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9210" activeTab="1"/>
  </bookViews>
  <sheets>
    <sheet name="Batter Value" sheetId="4" r:id="rId1"/>
    <sheet name="Pitcher Value" sheetId="2" r:id="rId2"/>
    <sheet name="SP Values" sheetId="6" r:id="rId3"/>
    <sheet name="RP Values" sheetId="7" r:id="rId4"/>
    <sheet name="Normalization" sheetId="5" r:id="rId5"/>
  </sheets>
  <definedNames>
    <definedName name="_xlnm._FilterDatabase" localSheetId="1" hidden="1">'Pitcher Value'!$A$1:$AK$666</definedName>
  </definedNames>
  <calcPr calcId="145621"/>
</workbook>
</file>

<file path=xl/calcChain.xml><?xml version="1.0" encoding="utf-8"?>
<calcChain xmlns="http://schemas.openxmlformats.org/spreadsheetml/2006/main">
  <c r="X2" i="2" l="1"/>
  <c r="W3" i="4" l="1"/>
  <c r="W4" i="4"/>
  <c r="W15" i="4"/>
  <c r="W5" i="4"/>
  <c r="W10" i="4"/>
  <c r="W14" i="4"/>
  <c r="W16" i="4"/>
  <c r="W12" i="4"/>
  <c r="W7" i="4"/>
  <c r="W6" i="4"/>
  <c r="W8" i="4"/>
  <c r="W13" i="4"/>
  <c r="W35" i="4"/>
  <c r="W21" i="4"/>
  <c r="W17" i="4"/>
  <c r="W9" i="4"/>
  <c r="W19" i="4"/>
  <c r="W24" i="4"/>
  <c r="W37" i="4"/>
  <c r="W50" i="4"/>
  <c r="W11" i="4"/>
  <c r="W18" i="4"/>
  <c r="W38" i="4"/>
  <c r="W42" i="4"/>
  <c r="W43" i="4"/>
  <c r="W96" i="4"/>
  <c r="W36" i="4"/>
  <c r="W32" i="4"/>
  <c r="W74" i="4"/>
  <c r="W40" i="4"/>
  <c r="W29" i="4"/>
  <c r="W28" i="4"/>
  <c r="W54" i="4"/>
  <c r="W60" i="4"/>
  <c r="W66" i="4"/>
  <c r="W30" i="4"/>
  <c r="W53" i="4"/>
  <c r="W55" i="4"/>
  <c r="W22" i="4"/>
  <c r="W48" i="4"/>
  <c r="W52" i="4"/>
  <c r="W59" i="4"/>
  <c r="W168" i="4"/>
  <c r="W58" i="4"/>
  <c r="W41" i="4"/>
  <c r="W97" i="4"/>
  <c r="W137" i="4"/>
  <c r="W47" i="4"/>
  <c r="W20" i="4"/>
  <c r="W25" i="4"/>
  <c r="W26" i="4"/>
  <c r="W63" i="4"/>
  <c r="W83" i="4"/>
  <c r="W33" i="4"/>
  <c r="W80" i="4"/>
  <c r="W49" i="4"/>
  <c r="W27" i="4"/>
  <c r="W101" i="4"/>
  <c r="W31" i="4"/>
  <c r="W56" i="4"/>
  <c r="W73" i="4"/>
  <c r="W100" i="4"/>
  <c r="W51" i="4"/>
  <c r="W89" i="4"/>
  <c r="W67" i="4"/>
  <c r="W64" i="4"/>
  <c r="W34" i="4"/>
  <c r="W110" i="4"/>
  <c r="W93" i="4"/>
  <c r="W86" i="4"/>
  <c r="W39" i="4"/>
  <c r="W127" i="4"/>
  <c r="W23" i="4"/>
  <c r="W85" i="4"/>
  <c r="W44" i="4"/>
  <c r="W62" i="4"/>
  <c r="W114" i="4"/>
  <c r="W172" i="4"/>
  <c r="W142" i="4"/>
  <c r="W115" i="4"/>
  <c r="W69" i="4"/>
  <c r="W72" i="4"/>
  <c r="W183" i="4"/>
  <c r="W76" i="4"/>
  <c r="W65" i="4"/>
  <c r="W77" i="4"/>
  <c r="W131" i="4"/>
  <c r="W79" i="4"/>
  <c r="W75" i="4"/>
  <c r="W45" i="4"/>
  <c r="W138" i="4"/>
  <c r="W46" i="4"/>
  <c r="W82" i="4"/>
  <c r="W163" i="4"/>
  <c r="W144" i="4"/>
  <c r="W104" i="4"/>
  <c r="W218" i="4"/>
  <c r="W105" i="4"/>
  <c r="W129" i="4"/>
  <c r="W88" i="4"/>
  <c r="W118" i="4"/>
  <c r="W99" i="4"/>
  <c r="W68" i="4"/>
  <c r="W57" i="4"/>
  <c r="W128" i="4"/>
  <c r="W81" i="4"/>
  <c r="W91" i="4"/>
  <c r="W215" i="4"/>
  <c r="W135" i="4"/>
  <c r="W204" i="4"/>
  <c r="W161" i="4"/>
  <c r="W116" i="4"/>
  <c r="W124" i="4"/>
  <c r="W130" i="4"/>
  <c r="W133" i="4"/>
  <c r="W165" i="4"/>
  <c r="W90" i="4"/>
  <c r="W152" i="4"/>
  <c r="W149" i="4"/>
  <c r="W102" i="4"/>
  <c r="W95" i="4"/>
  <c r="W84" i="4"/>
  <c r="W92" i="4"/>
  <c r="W191" i="4"/>
  <c r="W166" i="4"/>
  <c r="W150" i="4"/>
  <c r="W94" i="4"/>
  <c r="W123" i="4"/>
  <c r="W178" i="4"/>
  <c r="W181" i="4"/>
  <c r="W122" i="4"/>
  <c r="W136" i="4"/>
  <c r="W106" i="4"/>
  <c r="W125" i="4"/>
  <c r="W153" i="4"/>
  <c r="W173" i="4"/>
  <c r="W120" i="4"/>
  <c r="W182" i="4"/>
  <c r="W259" i="4"/>
  <c r="W232" i="4"/>
  <c r="W108" i="4"/>
  <c r="W151" i="4"/>
  <c r="W147" i="4"/>
  <c r="W140" i="4"/>
  <c r="W61" i="4"/>
  <c r="W170" i="4"/>
  <c r="W143" i="4"/>
  <c r="W171" i="4"/>
  <c r="W211" i="4"/>
  <c r="W70" i="4"/>
  <c r="W227" i="4"/>
  <c r="W185" i="4"/>
  <c r="W113" i="4"/>
  <c r="W134" i="4"/>
  <c r="W190" i="4"/>
  <c r="W148" i="4"/>
  <c r="W167" i="4"/>
  <c r="W213" i="4"/>
  <c r="W112" i="4"/>
  <c r="W214" i="4"/>
  <c r="W169" i="4"/>
  <c r="W222" i="4"/>
  <c r="W98" i="4"/>
  <c r="W87" i="4"/>
  <c r="W109" i="4"/>
  <c r="W141" i="4"/>
  <c r="W103" i="4"/>
  <c r="W180" i="4"/>
  <c r="W249" i="4"/>
  <c r="W78" i="4"/>
  <c r="W157" i="4"/>
  <c r="W252" i="4"/>
  <c r="W111" i="4"/>
  <c r="W184" i="4"/>
  <c r="W210" i="4"/>
  <c r="W231" i="4"/>
  <c r="W119" i="4"/>
  <c r="W277" i="4"/>
  <c r="W162" i="4"/>
  <c r="W139" i="4"/>
  <c r="W154" i="4"/>
  <c r="W196" i="4"/>
  <c r="W179" i="4"/>
  <c r="W121" i="4"/>
  <c r="W126" i="4"/>
  <c r="W193" i="4"/>
  <c r="W209" i="4"/>
  <c r="W607" i="4"/>
  <c r="W542" i="4"/>
  <c r="W71" i="4"/>
  <c r="W261" i="4"/>
  <c r="W164" i="4"/>
  <c r="W212" i="4"/>
  <c r="W207" i="4"/>
  <c r="W203" i="4"/>
  <c r="W159" i="4"/>
  <c r="W315" i="4"/>
  <c r="W201" i="4"/>
  <c r="W495" i="4"/>
  <c r="W175" i="4"/>
  <c r="W248" i="4"/>
  <c r="W216" i="4"/>
  <c r="W435" i="4"/>
  <c r="W254" i="4"/>
  <c r="W225" i="4"/>
  <c r="W220" i="4"/>
  <c r="W206" i="4"/>
  <c r="W219" i="4"/>
  <c r="W250" i="4"/>
  <c r="W284" i="4"/>
  <c r="W117" i="4"/>
  <c r="W230" i="4"/>
  <c r="W194" i="4"/>
  <c r="W574" i="4"/>
  <c r="W226" i="4"/>
  <c r="W221" i="4"/>
  <c r="W339" i="4"/>
  <c r="W176" i="4"/>
  <c r="W177" i="4"/>
  <c r="W242" i="4"/>
  <c r="W188" i="4"/>
  <c r="W200" i="4"/>
  <c r="W237" i="4"/>
  <c r="W158" i="4"/>
  <c r="W155" i="4"/>
  <c r="W217" i="4"/>
  <c r="W569" i="4"/>
  <c r="W286" i="4"/>
  <c r="W197" i="4"/>
  <c r="W265" i="4"/>
  <c r="W107" i="4"/>
  <c r="W285" i="4"/>
  <c r="W508" i="4"/>
  <c r="W273" i="4"/>
  <c r="W145" i="4"/>
  <c r="W174" i="4"/>
  <c r="W245" i="4"/>
  <c r="W228" i="4"/>
  <c r="W187" i="4"/>
  <c r="W272" i="4"/>
  <c r="W251" i="4"/>
  <c r="W224" i="4"/>
  <c r="W274" i="4"/>
  <c r="W189" i="4"/>
  <c r="W299" i="4"/>
  <c r="W244" i="4"/>
  <c r="W236" i="4"/>
  <c r="W243" i="4"/>
  <c r="W205" i="4"/>
  <c r="W304" i="4"/>
  <c r="W156" i="4"/>
  <c r="W336" i="4"/>
  <c r="W160" i="4"/>
  <c r="W233" i="4"/>
  <c r="W186" i="4"/>
  <c r="W268" i="4"/>
  <c r="W275" i="4"/>
  <c r="W527" i="4"/>
  <c r="W291" i="4"/>
  <c r="W301" i="4"/>
  <c r="W576" i="4"/>
  <c r="W260" i="4"/>
  <c r="W239" i="4"/>
  <c r="W146" i="4"/>
  <c r="W281" i="4"/>
  <c r="W309" i="4"/>
  <c r="W257" i="4"/>
  <c r="W303" i="4"/>
  <c r="W266" i="4"/>
  <c r="W132" i="4"/>
  <c r="W202" i="4"/>
  <c r="W223" i="4"/>
  <c r="W302" i="4"/>
  <c r="W297" i="4"/>
  <c r="W350" i="4"/>
  <c r="W290" i="4"/>
  <c r="W287" i="4"/>
  <c r="W596" i="4"/>
  <c r="W312" i="4"/>
  <c r="W324" i="4"/>
  <c r="W611" i="4"/>
  <c r="W247" i="4"/>
  <c r="W240" i="4"/>
  <c r="W246" i="4"/>
  <c r="W263" i="4"/>
  <c r="W520" i="4"/>
  <c r="W198" i="4"/>
  <c r="W620" i="4"/>
  <c r="W276" i="4"/>
  <c r="W278" i="4"/>
  <c r="W270" i="4"/>
  <c r="W258" i="4"/>
  <c r="W340" i="4"/>
  <c r="W334" i="4"/>
  <c r="W347" i="4"/>
  <c r="W269" i="4"/>
  <c r="W255" i="4"/>
  <c r="W363" i="4"/>
  <c r="W371" i="4"/>
  <c r="W349" i="4"/>
  <c r="W295" i="4"/>
  <c r="W241" i="4"/>
  <c r="W283" i="4"/>
  <c r="W546" i="4"/>
  <c r="W380" i="4"/>
  <c r="W503" i="4"/>
  <c r="W314" i="4"/>
  <c r="W397" i="4"/>
  <c r="W294" i="4"/>
  <c r="W317" i="4"/>
  <c r="W256" i="4"/>
  <c r="W343" i="4"/>
  <c r="W367" i="4"/>
  <c r="W192" i="4"/>
  <c r="W325" i="4"/>
  <c r="W313" i="4"/>
  <c r="W499" i="4"/>
  <c r="W346" i="4"/>
  <c r="W537" i="4"/>
  <c r="W305" i="4"/>
  <c r="W229" i="4"/>
  <c r="W337" i="4"/>
  <c r="W298" i="4"/>
  <c r="W354" i="4"/>
  <c r="W519" i="4"/>
  <c r="W253" i="4"/>
  <c r="W235" i="4"/>
  <c r="W262" i="4"/>
  <c r="W296" i="4"/>
  <c r="W282" i="4"/>
  <c r="W366" i="4"/>
  <c r="W279" i="4"/>
  <c r="W355" i="4"/>
  <c r="W307" i="4"/>
  <c r="W592" i="4"/>
  <c r="W331" i="4"/>
  <c r="W271" i="4"/>
  <c r="W306" i="4"/>
  <c r="W300" i="4"/>
  <c r="W329" i="4"/>
  <c r="W528" i="4"/>
  <c r="W373" i="4"/>
  <c r="W341" i="4"/>
  <c r="W308" i="4"/>
  <c r="W327" i="4"/>
  <c r="W362" i="4"/>
  <c r="W292" i="4"/>
  <c r="W316" i="4"/>
  <c r="W326" i="4"/>
  <c r="W320" i="4"/>
  <c r="W322" i="4"/>
  <c r="W376" i="4"/>
  <c r="W318" i="4"/>
  <c r="W554" i="4"/>
  <c r="W323" i="4"/>
  <c r="W348" i="4"/>
  <c r="W330" i="4"/>
  <c r="W345" i="4"/>
  <c r="W351" i="4"/>
  <c r="W335" i="4"/>
  <c r="W613" i="4"/>
  <c r="W289" i="4"/>
  <c r="W359" i="4"/>
  <c r="W344" i="4"/>
  <c r="W321" i="4"/>
  <c r="W388" i="4"/>
  <c r="W553" i="4"/>
  <c r="W372" i="4"/>
  <c r="W509" i="4"/>
  <c r="W353" i="4"/>
  <c r="W234" i="4"/>
  <c r="W356" i="4"/>
  <c r="W570" i="4"/>
  <c r="W383" i="4"/>
  <c r="W293" i="4"/>
  <c r="W489" i="4"/>
  <c r="W199" i="4"/>
  <c r="W491" i="4"/>
  <c r="W311" i="4"/>
  <c r="W386" i="4"/>
  <c r="W375" i="4"/>
  <c r="W360" i="4"/>
  <c r="W541" i="4"/>
  <c r="W389" i="4"/>
  <c r="W549" i="4"/>
  <c r="W378" i="4"/>
  <c r="W377" i="4"/>
  <c r="W319" i="4"/>
  <c r="W566" i="4"/>
  <c r="W352" i="4"/>
  <c r="W387" i="4"/>
  <c r="W538" i="4"/>
  <c r="W333" i="4"/>
  <c r="W368" i="4"/>
  <c r="W280" i="4"/>
  <c r="W364" i="4"/>
  <c r="W238" i="4"/>
  <c r="W381" i="4"/>
  <c r="W512" i="4"/>
  <c r="W578" i="4"/>
  <c r="W379" i="4"/>
  <c r="W505" i="4"/>
  <c r="W622" i="4"/>
  <c r="W365" i="4"/>
  <c r="W338" i="4"/>
  <c r="W492" i="4"/>
  <c r="W390" i="4"/>
  <c r="W506" i="4"/>
  <c r="W332" i="4"/>
  <c r="W501" i="4"/>
  <c r="W310" i="4"/>
  <c r="W599" i="4"/>
  <c r="W556" i="4"/>
  <c r="W328" i="4"/>
  <c r="W384" i="4"/>
  <c r="W385" i="4"/>
  <c r="W581" i="4"/>
  <c r="W374" i="4"/>
  <c r="W496" i="4"/>
  <c r="W498" i="4"/>
  <c r="W370" i="4"/>
  <c r="W195" i="4"/>
  <c r="W382" i="4"/>
  <c r="W595" i="4"/>
  <c r="W562" i="4"/>
  <c r="W532" i="4"/>
  <c r="W361" i="4"/>
  <c r="W500" i="4"/>
  <c r="W539" i="4"/>
  <c r="W358" i="4"/>
  <c r="W497" i="4"/>
  <c r="W534" i="4"/>
  <c r="W391" i="4"/>
  <c r="W342" i="4"/>
  <c r="W513" i="4"/>
  <c r="W393" i="4"/>
  <c r="W395" i="4"/>
  <c r="W523" i="4"/>
  <c r="W559" i="4"/>
  <c r="W288" i="4"/>
  <c r="W483" i="4"/>
  <c r="W264" i="4"/>
  <c r="W487" i="4"/>
  <c r="W502" i="4"/>
  <c r="W514" i="4"/>
  <c r="W516" i="4"/>
  <c r="W529" i="4"/>
  <c r="W555" i="4"/>
  <c r="W540" i="4"/>
  <c r="W517" i="4"/>
  <c r="W548" i="4"/>
  <c r="W369" i="4"/>
  <c r="W591" i="4"/>
  <c r="W563" i="4"/>
  <c r="W398" i="4"/>
  <c r="W399" i="4"/>
  <c r="W400" i="4"/>
  <c r="W401" i="4"/>
  <c r="W402" i="4"/>
  <c r="W403" i="4"/>
  <c r="W404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4" i="4"/>
  <c r="W485" i="4"/>
  <c r="W486" i="4"/>
  <c r="W510" i="4"/>
  <c r="W545" i="4"/>
  <c r="W488" i="4"/>
  <c r="W490" i="4"/>
  <c r="W535" i="4"/>
  <c r="W394" i="4"/>
  <c r="W396" i="4"/>
  <c r="W568" i="4"/>
  <c r="W583" i="4"/>
  <c r="W524" i="4"/>
  <c r="W587" i="4"/>
  <c r="W405" i="4"/>
  <c r="W392" i="4"/>
  <c r="W507" i="4"/>
  <c r="W536" i="4"/>
  <c r="W543" i="4"/>
  <c r="W494" i="4"/>
  <c r="W518" i="4"/>
  <c r="W521" i="4"/>
  <c r="W544" i="4"/>
  <c r="W552" i="4"/>
  <c r="W571" i="4"/>
  <c r="W511" i="4"/>
  <c r="W565" i="4"/>
  <c r="W627" i="4"/>
  <c r="W577" i="4"/>
  <c r="W530" i="4"/>
  <c r="W579" i="4"/>
  <c r="W525" i="4"/>
  <c r="W526" i="4"/>
  <c r="W589" i="4"/>
  <c r="W504" i="4"/>
  <c r="W533" i="4"/>
  <c r="W267" i="4"/>
  <c r="W584" i="4"/>
  <c r="W564" i="4"/>
  <c r="W550" i="4"/>
  <c r="W493" i="4"/>
  <c r="W572" i="4"/>
  <c r="W551" i="4"/>
  <c r="W598" i="4"/>
  <c r="W561" i="4"/>
  <c r="W522" i="4"/>
  <c r="W558" i="4"/>
  <c r="W582" i="4"/>
  <c r="W586" i="4"/>
  <c r="W357" i="4"/>
  <c r="W588" i="4"/>
  <c r="W547" i="4"/>
  <c r="W631" i="4"/>
  <c r="W567" i="4"/>
  <c r="W590" i="4"/>
  <c r="W597" i="4"/>
  <c r="W594" i="4"/>
  <c r="W632" i="4"/>
  <c r="W557" i="4"/>
  <c r="W531" i="4"/>
  <c r="W623" i="4"/>
  <c r="W585" i="4"/>
  <c r="W616" i="4"/>
  <c r="W573" i="4"/>
  <c r="W605" i="4"/>
  <c r="W601" i="4"/>
  <c r="W593" i="4"/>
  <c r="W612" i="4"/>
  <c r="W600" i="4"/>
  <c r="W575" i="4"/>
  <c r="W614" i="4"/>
  <c r="W606" i="4"/>
  <c r="W603" i="4"/>
  <c r="W580" i="4"/>
  <c r="W604" i="4"/>
  <c r="W560" i="4"/>
  <c r="W610" i="4"/>
  <c r="W628" i="4"/>
  <c r="W615" i="4"/>
  <c r="W634" i="4"/>
  <c r="W609" i="4"/>
  <c r="W624" i="4"/>
  <c r="W619" i="4"/>
  <c r="W208" i="4"/>
  <c r="W621" i="4"/>
  <c r="W617" i="4"/>
  <c r="W515" i="4"/>
  <c r="W602" i="4"/>
  <c r="W629" i="4"/>
  <c r="W618" i="4"/>
  <c r="W636" i="4"/>
  <c r="W626" i="4"/>
  <c r="W608" i="4"/>
  <c r="W635" i="4"/>
  <c r="W633" i="4"/>
  <c r="W625" i="4"/>
  <c r="W630" i="4"/>
  <c r="W2" i="4"/>
  <c r="C3" i="5" l="1"/>
  <c r="B3" i="5"/>
  <c r="C2" i="5"/>
  <c r="B2" i="5"/>
  <c r="AA484" i="7"/>
  <c r="Z484" i="7"/>
  <c r="Y484" i="7"/>
  <c r="X484" i="7"/>
  <c r="AA483" i="7"/>
  <c r="Z483" i="7"/>
  <c r="Y483" i="7"/>
  <c r="X483" i="7"/>
  <c r="AA482" i="7"/>
  <c r="Z482" i="7"/>
  <c r="Y482" i="7"/>
  <c r="X482" i="7"/>
  <c r="AA481" i="7"/>
  <c r="Z481" i="7"/>
  <c r="Y481" i="7"/>
  <c r="X481" i="7"/>
  <c r="AA480" i="7"/>
  <c r="Z480" i="7"/>
  <c r="Y480" i="7"/>
  <c r="X480" i="7"/>
  <c r="AA479" i="7"/>
  <c r="Z479" i="7"/>
  <c r="Y479" i="7"/>
  <c r="X479" i="7"/>
  <c r="AA478" i="7"/>
  <c r="Z478" i="7"/>
  <c r="Y478" i="7"/>
  <c r="X478" i="7"/>
  <c r="AA477" i="7"/>
  <c r="Z477" i="7"/>
  <c r="Y477" i="7"/>
  <c r="X477" i="7"/>
  <c r="AA476" i="7"/>
  <c r="Z476" i="7"/>
  <c r="Y476" i="7"/>
  <c r="X476" i="7"/>
  <c r="AA475" i="7"/>
  <c r="Z475" i="7"/>
  <c r="Y475" i="7"/>
  <c r="X475" i="7"/>
  <c r="AA474" i="7"/>
  <c r="Z474" i="7"/>
  <c r="Y474" i="7"/>
  <c r="X474" i="7"/>
  <c r="AA473" i="7"/>
  <c r="Z473" i="7"/>
  <c r="Y473" i="7"/>
  <c r="X473" i="7"/>
  <c r="AA472" i="7"/>
  <c r="Z472" i="7"/>
  <c r="Y472" i="7"/>
  <c r="X472" i="7"/>
  <c r="AA471" i="7"/>
  <c r="Z471" i="7"/>
  <c r="Y471" i="7"/>
  <c r="X471" i="7"/>
  <c r="AA470" i="7"/>
  <c r="Z470" i="7"/>
  <c r="Y470" i="7"/>
  <c r="X470" i="7"/>
  <c r="AA469" i="7"/>
  <c r="Z469" i="7"/>
  <c r="Y469" i="7"/>
  <c r="X469" i="7"/>
  <c r="AA468" i="7"/>
  <c r="Z468" i="7"/>
  <c r="Y468" i="7"/>
  <c r="X468" i="7"/>
  <c r="AA467" i="7"/>
  <c r="Z467" i="7"/>
  <c r="Y467" i="7"/>
  <c r="X467" i="7"/>
  <c r="AA466" i="7"/>
  <c r="Z466" i="7"/>
  <c r="Y466" i="7"/>
  <c r="X466" i="7"/>
  <c r="AA465" i="7"/>
  <c r="Z465" i="7"/>
  <c r="Y465" i="7"/>
  <c r="X465" i="7"/>
  <c r="AA464" i="7"/>
  <c r="Z464" i="7"/>
  <c r="Y464" i="7"/>
  <c r="X464" i="7"/>
  <c r="AA463" i="7"/>
  <c r="Z463" i="7"/>
  <c r="Y463" i="7"/>
  <c r="X463" i="7"/>
  <c r="AA462" i="7"/>
  <c r="Z462" i="7"/>
  <c r="Y462" i="7"/>
  <c r="X462" i="7"/>
  <c r="AA461" i="7"/>
  <c r="Z461" i="7"/>
  <c r="Y461" i="7"/>
  <c r="X461" i="7"/>
  <c r="AA460" i="7"/>
  <c r="Z460" i="7"/>
  <c r="Y460" i="7"/>
  <c r="X460" i="7"/>
  <c r="AA459" i="7"/>
  <c r="Z459" i="7"/>
  <c r="Y459" i="7"/>
  <c r="X459" i="7"/>
  <c r="AA458" i="7"/>
  <c r="Z458" i="7"/>
  <c r="Y458" i="7"/>
  <c r="X458" i="7"/>
  <c r="AA457" i="7"/>
  <c r="Z457" i="7"/>
  <c r="Y457" i="7"/>
  <c r="X457" i="7"/>
  <c r="AA456" i="7"/>
  <c r="Z456" i="7"/>
  <c r="Y456" i="7"/>
  <c r="X456" i="7"/>
  <c r="AA455" i="7"/>
  <c r="Z455" i="7"/>
  <c r="Y455" i="7"/>
  <c r="X455" i="7"/>
  <c r="AA454" i="7"/>
  <c r="Z454" i="7"/>
  <c r="Y454" i="7"/>
  <c r="X454" i="7"/>
  <c r="AA453" i="7"/>
  <c r="Z453" i="7"/>
  <c r="Y453" i="7"/>
  <c r="X453" i="7"/>
  <c r="AA452" i="7"/>
  <c r="Z452" i="7"/>
  <c r="Y452" i="7"/>
  <c r="X452" i="7"/>
  <c r="AA451" i="7"/>
  <c r="Z451" i="7"/>
  <c r="Y451" i="7"/>
  <c r="X451" i="7"/>
  <c r="AA450" i="7"/>
  <c r="Z450" i="7"/>
  <c r="Y450" i="7"/>
  <c r="X450" i="7"/>
  <c r="AA449" i="7"/>
  <c r="Z449" i="7"/>
  <c r="Y449" i="7"/>
  <c r="X449" i="7"/>
  <c r="AA448" i="7"/>
  <c r="Z448" i="7"/>
  <c r="Y448" i="7"/>
  <c r="X448" i="7"/>
  <c r="AA447" i="7"/>
  <c r="Z447" i="7"/>
  <c r="Y447" i="7"/>
  <c r="X447" i="7"/>
  <c r="AA446" i="7"/>
  <c r="Z446" i="7"/>
  <c r="Y446" i="7"/>
  <c r="X446" i="7"/>
  <c r="AA445" i="7"/>
  <c r="Z445" i="7"/>
  <c r="Y445" i="7"/>
  <c r="X445" i="7"/>
  <c r="AA444" i="7"/>
  <c r="Z444" i="7"/>
  <c r="Y444" i="7"/>
  <c r="X444" i="7"/>
  <c r="AA443" i="7"/>
  <c r="Z443" i="7"/>
  <c r="Y443" i="7"/>
  <c r="X443" i="7"/>
  <c r="AA442" i="7"/>
  <c r="Z442" i="7"/>
  <c r="Y442" i="7"/>
  <c r="X442" i="7"/>
  <c r="AB442" i="7" s="1"/>
  <c r="AA441" i="7"/>
  <c r="Z441" i="7"/>
  <c r="Y441" i="7"/>
  <c r="X441" i="7"/>
  <c r="AA440" i="7"/>
  <c r="Z440" i="7"/>
  <c r="Y440" i="7"/>
  <c r="X440" i="7"/>
  <c r="AA439" i="7"/>
  <c r="Z439" i="7"/>
  <c r="Y439" i="7"/>
  <c r="X439" i="7"/>
  <c r="AA438" i="7"/>
  <c r="Z438" i="7"/>
  <c r="Y438" i="7"/>
  <c r="X438" i="7"/>
  <c r="AA437" i="7"/>
  <c r="Z437" i="7"/>
  <c r="Y437" i="7"/>
  <c r="X437" i="7"/>
  <c r="AA436" i="7"/>
  <c r="Z436" i="7"/>
  <c r="Y436" i="7"/>
  <c r="X436" i="7"/>
  <c r="AA435" i="7"/>
  <c r="Z435" i="7"/>
  <c r="Y435" i="7"/>
  <c r="X435" i="7"/>
  <c r="AA434" i="7"/>
  <c r="Z434" i="7"/>
  <c r="Y434" i="7"/>
  <c r="X434" i="7"/>
  <c r="AA433" i="7"/>
  <c r="Z433" i="7"/>
  <c r="Y433" i="7"/>
  <c r="X433" i="7"/>
  <c r="AA432" i="7"/>
  <c r="Z432" i="7"/>
  <c r="Y432" i="7"/>
  <c r="X432" i="7"/>
  <c r="AA431" i="7"/>
  <c r="Z431" i="7"/>
  <c r="Y431" i="7"/>
  <c r="X431" i="7"/>
  <c r="AA430" i="7"/>
  <c r="Z430" i="7"/>
  <c r="Y430" i="7"/>
  <c r="X430" i="7"/>
  <c r="AA429" i="7"/>
  <c r="Z429" i="7"/>
  <c r="Y429" i="7"/>
  <c r="X429" i="7"/>
  <c r="AA428" i="7"/>
  <c r="Z428" i="7"/>
  <c r="Y428" i="7"/>
  <c r="X428" i="7"/>
  <c r="AA427" i="7"/>
  <c r="Z427" i="7"/>
  <c r="Y427" i="7"/>
  <c r="X427" i="7"/>
  <c r="AA426" i="7"/>
  <c r="Z426" i="7"/>
  <c r="Y426" i="7"/>
  <c r="X426" i="7"/>
  <c r="AA425" i="7"/>
  <c r="Z425" i="7"/>
  <c r="Y425" i="7"/>
  <c r="X425" i="7"/>
  <c r="AA424" i="7"/>
  <c r="Z424" i="7"/>
  <c r="Y424" i="7"/>
  <c r="X424" i="7"/>
  <c r="AA423" i="7"/>
  <c r="Z423" i="7"/>
  <c r="Y423" i="7"/>
  <c r="X423" i="7"/>
  <c r="AA422" i="7"/>
  <c r="Z422" i="7"/>
  <c r="Y422" i="7"/>
  <c r="X422" i="7"/>
  <c r="AA421" i="7"/>
  <c r="Z421" i="7"/>
  <c r="Y421" i="7"/>
  <c r="X421" i="7"/>
  <c r="AA420" i="7"/>
  <c r="Z420" i="7"/>
  <c r="Y420" i="7"/>
  <c r="X420" i="7"/>
  <c r="AA419" i="7"/>
  <c r="Z419" i="7"/>
  <c r="Y419" i="7"/>
  <c r="X419" i="7"/>
  <c r="AA418" i="7"/>
  <c r="Z418" i="7"/>
  <c r="Y418" i="7"/>
  <c r="X418" i="7"/>
  <c r="AA417" i="7"/>
  <c r="Z417" i="7"/>
  <c r="Y417" i="7"/>
  <c r="X417" i="7"/>
  <c r="AA416" i="7"/>
  <c r="Z416" i="7"/>
  <c r="Y416" i="7"/>
  <c r="X416" i="7"/>
  <c r="AA415" i="7"/>
  <c r="Z415" i="7"/>
  <c r="Y415" i="7"/>
  <c r="X415" i="7"/>
  <c r="AA414" i="7"/>
  <c r="Z414" i="7"/>
  <c r="Y414" i="7"/>
  <c r="X414" i="7"/>
  <c r="AA413" i="7"/>
  <c r="Z413" i="7"/>
  <c r="Y413" i="7"/>
  <c r="X413" i="7"/>
  <c r="AA412" i="7"/>
  <c r="Z412" i="7"/>
  <c r="Y412" i="7"/>
  <c r="X412" i="7"/>
  <c r="AA411" i="7"/>
  <c r="Z411" i="7"/>
  <c r="Y411" i="7"/>
  <c r="X411" i="7"/>
  <c r="AA410" i="7"/>
  <c r="Z410" i="7"/>
  <c r="Y410" i="7"/>
  <c r="X410" i="7"/>
  <c r="AA409" i="7"/>
  <c r="Z409" i="7"/>
  <c r="Y409" i="7"/>
  <c r="X409" i="7"/>
  <c r="AA408" i="7"/>
  <c r="Z408" i="7"/>
  <c r="Y408" i="7"/>
  <c r="X408" i="7"/>
  <c r="AA407" i="7"/>
  <c r="Z407" i="7"/>
  <c r="Y407" i="7"/>
  <c r="X407" i="7"/>
  <c r="AA406" i="7"/>
  <c r="Z406" i="7"/>
  <c r="Y406" i="7"/>
  <c r="X406" i="7"/>
  <c r="AA405" i="7"/>
  <c r="Z405" i="7"/>
  <c r="Y405" i="7"/>
  <c r="X405" i="7"/>
  <c r="AA404" i="7"/>
  <c r="Z404" i="7"/>
  <c r="Y404" i="7"/>
  <c r="X404" i="7"/>
  <c r="AA403" i="7"/>
  <c r="Z403" i="7"/>
  <c r="Y403" i="7"/>
  <c r="X403" i="7"/>
  <c r="AA402" i="7"/>
  <c r="Z402" i="7"/>
  <c r="Y402" i="7"/>
  <c r="X402" i="7"/>
  <c r="AA401" i="7"/>
  <c r="Z401" i="7"/>
  <c r="Y401" i="7"/>
  <c r="X401" i="7"/>
  <c r="AB401" i="7" s="1"/>
  <c r="AA400" i="7"/>
  <c r="Z400" i="7"/>
  <c r="Y400" i="7"/>
  <c r="X400" i="7"/>
  <c r="AA399" i="7"/>
  <c r="Z399" i="7"/>
  <c r="Y399" i="7"/>
  <c r="X399" i="7"/>
  <c r="AA398" i="7"/>
  <c r="Z398" i="7"/>
  <c r="Y398" i="7"/>
  <c r="X398" i="7"/>
  <c r="AA397" i="7"/>
  <c r="Z397" i="7"/>
  <c r="Y397" i="7"/>
  <c r="X397" i="7"/>
  <c r="AA396" i="7"/>
  <c r="Z396" i="7"/>
  <c r="Y396" i="7"/>
  <c r="X396" i="7"/>
  <c r="AA395" i="7"/>
  <c r="Z395" i="7"/>
  <c r="Y395" i="7"/>
  <c r="X395" i="7"/>
  <c r="AA394" i="7"/>
  <c r="Z394" i="7"/>
  <c r="Y394" i="7"/>
  <c r="X394" i="7"/>
  <c r="AA393" i="7"/>
  <c r="Z393" i="7"/>
  <c r="Y393" i="7"/>
  <c r="X393" i="7"/>
  <c r="AA392" i="7"/>
  <c r="Z392" i="7"/>
  <c r="Y392" i="7"/>
  <c r="X392" i="7"/>
  <c r="AA391" i="7"/>
  <c r="Z391" i="7"/>
  <c r="Y391" i="7"/>
  <c r="X391" i="7"/>
  <c r="AA390" i="7"/>
  <c r="Z390" i="7"/>
  <c r="Y390" i="7"/>
  <c r="X390" i="7"/>
  <c r="AA389" i="7"/>
  <c r="Z389" i="7"/>
  <c r="Y389" i="7"/>
  <c r="X389" i="7"/>
  <c r="AA388" i="7"/>
  <c r="Z388" i="7"/>
  <c r="Y388" i="7"/>
  <c r="X388" i="7"/>
  <c r="AA387" i="7"/>
  <c r="Z387" i="7"/>
  <c r="Y387" i="7"/>
  <c r="X387" i="7"/>
  <c r="AA386" i="7"/>
  <c r="Z386" i="7"/>
  <c r="Y386" i="7"/>
  <c r="X386" i="7"/>
  <c r="AA385" i="7"/>
  <c r="Z385" i="7"/>
  <c r="Y385" i="7"/>
  <c r="X385" i="7"/>
  <c r="AA384" i="7"/>
  <c r="Z384" i="7"/>
  <c r="Y384" i="7"/>
  <c r="X384" i="7"/>
  <c r="AA383" i="7"/>
  <c r="Z383" i="7"/>
  <c r="Y383" i="7"/>
  <c r="X383" i="7"/>
  <c r="AA382" i="7"/>
  <c r="Z382" i="7"/>
  <c r="Y382" i="7"/>
  <c r="X382" i="7"/>
  <c r="AA381" i="7"/>
  <c r="Z381" i="7"/>
  <c r="Y381" i="7"/>
  <c r="X381" i="7"/>
  <c r="AA380" i="7"/>
  <c r="Z380" i="7"/>
  <c r="Y380" i="7"/>
  <c r="X380" i="7"/>
  <c r="AA379" i="7"/>
  <c r="Z379" i="7"/>
  <c r="Y379" i="7"/>
  <c r="X379" i="7"/>
  <c r="AA378" i="7"/>
  <c r="Z378" i="7"/>
  <c r="Y378" i="7"/>
  <c r="X378" i="7"/>
  <c r="AA377" i="7"/>
  <c r="Z377" i="7"/>
  <c r="Y377" i="7"/>
  <c r="X377" i="7"/>
  <c r="AA376" i="7"/>
  <c r="Z376" i="7"/>
  <c r="Y376" i="7"/>
  <c r="X376" i="7"/>
  <c r="AA375" i="7"/>
  <c r="Z375" i="7"/>
  <c r="Y375" i="7"/>
  <c r="X375" i="7"/>
  <c r="AA374" i="7"/>
  <c r="Z374" i="7"/>
  <c r="Y374" i="7"/>
  <c r="X374" i="7"/>
  <c r="AA373" i="7"/>
  <c r="Z373" i="7"/>
  <c r="Y373" i="7"/>
  <c r="X373" i="7"/>
  <c r="AA372" i="7"/>
  <c r="Z372" i="7"/>
  <c r="Y372" i="7"/>
  <c r="X372" i="7"/>
  <c r="AA371" i="7"/>
  <c r="Z371" i="7"/>
  <c r="Y371" i="7"/>
  <c r="X371" i="7"/>
  <c r="AA370" i="7"/>
  <c r="Z370" i="7"/>
  <c r="Y370" i="7"/>
  <c r="X370" i="7"/>
  <c r="AA369" i="7"/>
  <c r="Z369" i="7"/>
  <c r="Y369" i="7"/>
  <c r="X369" i="7"/>
  <c r="AA368" i="7"/>
  <c r="Z368" i="7"/>
  <c r="Y368" i="7"/>
  <c r="X368" i="7"/>
  <c r="AA367" i="7"/>
  <c r="Z367" i="7"/>
  <c r="Y367" i="7"/>
  <c r="X367" i="7"/>
  <c r="AA366" i="7"/>
  <c r="Z366" i="7"/>
  <c r="Y366" i="7"/>
  <c r="X366" i="7"/>
  <c r="AA365" i="7"/>
  <c r="Z365" i="7"/>
  <c r="Y365" i="7"/>
  <c r="X365" i="7"/>
  <c r="AA364" i="7"/>
  <c r="Z364" i="7"/>
  <c r="Y364" i="7"/>
  <c r="X364" i="7"/>
  <c r="AA363" i="7"/>
  <c r="Z363" i="7"/>
  <c r="Y363" i="7"/>
  <c r="X363" i="7"/>
  <c r="AA362" i="7"/>
  <c r="Z362" i="7"/>
  <c r="Y362" i="7"/>
  <c r="X362" i="7"/>
  <c r="AB362" i="7" s="1"/>
  <c r="AA361" i="7"/>
  <c r="Z361" i="7"/>
  <c r="Y361" i="7"/>
  <c r="X361" i="7"/>
  <c r="AA360" i="7"/>
  <c r="Z360" i="7"/>
  <c r="Y360" i="7"/>
  <c r="X360" i="7"/>
  <c r="AA359" i="7"/>
  <c r="Z359" i="7"/>
  <c r="Y359" i="7"/>
  <c r="X359" i="7"/>
  <c r="AA358" i="7"/>
  <c r="Z358" i="7"/>
  <c r="Y358" i="7"/>
  <c r="X358" i="7"/>
  <c r="AA357" i="7"/>
  <c r="Z357" i="7"/>
  <c r="Y357" i="7"/>
  <c r="X357" i="7"/>
  <c r="AA356" i="7"/>
  <c r="Z356" i="7"/>
  <c r="Y356" i="7"/>
  <c r="X356" i="7"/>
  <c r="AA355" i="7"/>
  <c r="Z355" i="7"/>
  <c r="Y355" i="7"/>
  <c r="X355" i="7"/>
  <c r="AA354" i="7"/>
  <c r="Z354" i="7"/>
  <c r="Y354" i="7"/>
  <c r="X354" i="7"/>
  <c r="AA353" i="7"/>
  <c r="Z353" i="7"/>
  <c r="Y353" i="7"/>
  <c r="X353" i="7"/>
  <c r="AA352" i="7"/>
  <c r="Z352" i="7"/>
  <c r="Y352" i="7"/>
  <c r="X352" i="7"/>
  <c r="AA351" i="7"/>
  <c r="Z351" i="7"/>
  <c r="Y351" i="7"/>
  <c r="X351" i="7"/>
  <c r="AA350" i="7"/>
  <c r="Z350" i="7"/>
  <c r="Y350" i="7"/>
  <c r="X350" i="7"/>
  <c r="AA349" i="7"/>
  <c r="Z349" i="7"/>
  <c r="Y349" i="7"/>
  <c r="X349" i="7"/>
  <c r="AA348" i="7"/>
  <c r="Z348" i="7"/>
  <c r="Y348" i="7"/>
  <c r="X348" i="7"/>
  <c r="AA347" i="7"/>
  <c r="Z347" i="7"/>
  <c r="Y347" i="7"/>
  <c r="X347" i="7"/>
  <c r="AA346" i="7"/>
  <c r="Z346" i="7"/>
  <c r="Y346" i="7"/>
  <c r="X346" i="7"/>
  <c r="AA345" i="7"/>
  <c r="Z345" i="7"/>
  <c r="Y345" i="7"/>
  <c r="X345" i="7"/>
  <c r="AA344" i="7"/>
  <c r="Z344" i="7"/>
  <c r="Y344" i="7"/>
  <c r="X344" i="7"/>
  <c r="AA343" i="7"/>
  <c r="Z343" i="7"/>
  <c r="Y343" i="7"/>
  <c r="X343" i="7"/>
  <c r="AA342" i="7"/>
  <c r="Z342" i="7"/>
  <c r="Y342" i="7"/>
  <c r="X342" i="7"/>
  <c r="AA341" i="7"/>
  <c r="Z341" i="7"/>
  <c r="Y341" i="7"/>
  <c r="X341" i="7"/>
  <c r="AA340" i="7"/>
  <c r="Z340" i="7"/>
  <c r="Y340" i="7"/>
  <c r="X340" i="7"/>
  <c r="AA339" i="7"/>
  <c r="Z339" i="7"/>
  <c r="Y339" i="7"/>
  <c r="X339" i="7"/>
  <c r="AA338" i="7"/>
  <c r="Z338" i="7"/>
  <c r="Y338" i="7"/>
  <c r="X338" i="7"/>
  <c r="AA337" i="7"/>
  <c r="Z337" i="7"/>
  <c r="Y337" i="7"/>
  <c r="X337" i="7"/>
  <c r="AA336" i="7"/>
  <c r="Z336" i="7"/>
  <c r="Y336" i="7"/>
  <c r="X336" i="7"/>
  <c r="AA335" i="7"/>
  <c r="Z335" i="7"/>
  <c r="Y335" i="7"/>
  <c r="X335" i="7"/>
  <c r="AA334" i="7"/>
  <c r="Z334" i="7"/>
  <c r="Y334" i="7"/>
  <c r="X334" i="7"/>
  <c r="AA333" i="7"/>
  <c r="Z333" i="7"/>
  <c r="Y333" i="7"/>
  <c r="X333" i="7"/>
  <c r="AA332" i="7"/>
  <c r="Z332" i="7"/>
  <c r="Y332" i="7"/>
  <c r="X332" i="7"/>
  <c r="AA331" i="7"/>
  <c r="Z331" i="7"/>
  <c r="Y331" i="7"/>
  <c r="X331" i="7"/>
  <c r="AA330" i="7"/>
  <c r="Z330" i="7"/>
  <c r="Y330" i="7"/>
  <c r="X330" i="7"/>
  <c r="AA329" i="7"/>
  <c r="Z329" i="7"/>
  <c r="Y329" i="7"/>
  <c r="X329" i="7"/>
  <c r="AA328" i="7"/>
  <c r="Z328" i="7"/>
  <c r="Y328" i="7"/>
  <c r="X328" i="7"/>
  <c r="AA327" i="7"/>
  <c r="Z327" i="7"/>
  <c r="Y327" i="7"/>
  <c r="X327" i="7"/>
  <c r="AA326" i="7"/>
  <c r="Z326" i="7"/>
  <c r="Y326" i="7"/>
  <c r="X326" i="7"/>
  <c r="AA325" i="7"/>
  <c r="Z325" i="7"/>
  <c r="Y325" i="7"/>
  <c r="X325" i="7"/>
  <c r="AA324" i="7"/>
  <c r="Z324" i="7"/>
  <c r="Y324" i="7"/>
  <c r="X324" i="7"/>
  <c r="AA323" i="7"/>
  <c r="Z323" i="7"/>
  <c r="Y323" i="7"/>
  <c r="X323" i="7"/>
  <c r="AA322" i="7"/>
  <c r="Z322" i="7"/>
  <c r="Y322" i="7"/>
  <c r="X322" i="7"/>
  <c r="AA321" i="7"/>
  <c r="Z321" i="7"/>
  <c r="Y321" i="7"/>
  <c r="X321" i="7"/>
  <c r="AA320" i="7"/>
  <c r="Z320" i="7"/>
  <c r="Y320" i="7"/>
  <c r="X320" i="7"/>
  <c r="AA319" i="7"/>
  <c r="Z319" i="7"/>
  <c r="Y319" i="7"/>
  <c r="X319" i="7"/>
  <c r="AA318" i="7"/>
  <c r="Z318" i="7"/>
  <c r="Y318" i="7"/>
  <c r="X318" i="7"/>
  <c r="AB318" i="7" s="1"/>
  <c r="AA317" i="7"/>
  <c r="Z317" i="7"/>
  <c r="Y317" i="7"/>
  <c r="X317" i="7"/>
  <c r="AA316" i="7"/>
  <c r="Z316" i="7"/>
  <c r="Y316" i="7"/>
  <c r="X316" i="7"/>
  <c r="AA315" i="7"/>
  <c r="Z315" i="7"/>
  <c r="Y315" i="7"/>
  <c r="X315" i="7"/>
  <c r="AA314" i="7"/>
  <c r="Z314" i="7"/>
  <c r="Y314" i="7"/>
  <c r="X314" i="7"/>
  <c r="AA313" i="7"/>
  <c r="Z313" i="7"/>
  <c r="Y313" i="7"/>
  <c r="X313" i="7"/>
  <c r="AA312" i="7"/>
  <c r="Z312" i="7"/>
  <c r="Y312" i="7"/>
  <c r="X312" i="7"/>
  <c r="AA311" i="7"/>
  <c r="Z311" i="7"/>
  <c r="Y311" i="7"/>
  <c r="X311" i="7"/>
  <c r="AA310" i="7"/>
  <c r="Z310" i="7"/>
  <c r="Y310" i="7"/>
  <c r="X310" i="7"/>
  <c r="AA309" i="7"/>
  <c r="Z309" i="7"/>
  <c r="Y309" i="7"/>
  <c r="X309" i="7"/>
  <c r="AA308" i="7"/>
  <c r="Z308" i="7"/>
  <c r="Y308" i="7"/>
  <c r="X308" i="7"/>
  <c r="AA307" i="7"/>
  <c r="Z307" i="7"/>
  <c r="Y307" i="7"/>
  <c r="X307" i="7"/>
  <c r="AA306" i="7"/>
  <c r="Z306" i="7"/>
  <c r="Y306" i="7"/>
  <c r="X306" i="7"/>
  <c r="AA305" i="7"/>
  <c r="Z305" i="7"/>
  <c r="Y305" i="7"/>
  <c r="X305" i="7"/>
  <c r="AA304" i="7"/>
  <c r="Z304" i="7"/>
  <c r="Y304" i="7"/>
  <c r="X304" i="7"/>
  <c r="AA303" i="7"/>
  <c r="Z303" i="7"/>
  <c r="Y303" i="7"/>
  <c r="X303" i="7"/>
  <c r="AA302" i="7"/>
  <c r="Z302" i="7"/>
  <c r="Y302" i="7"/>
  <c r="X302" i="7"/>
  <c r="AB302" i="7" s="1"/>
  <c r="AA301" i="7"/>
  <c r="Z301" i="7"/>
  <c r="Y301" i="7"/>
  <c r="X301" i="7"/>
  <c r="AA300" i="7"/>
  <c r="Z300" i="7"/>
  <c r="Y300" i="7"/>
  <c r="X300" i="7"/>
  <c r="AA299" i="7"/>
  <c r="Z299" i="7"/>
  <c r="Y299" i="7"/>
  <c r="X299" i="7"/>
  <c r="AA298" i="7"/>
  <c r="Z298" i="7"/>
  <c r="Y298" i="7"/>
  <c r="X298" i="7"/>
  <c r="AA297" i="7"/>
  <c r="Z297" i="7"/>
  <c r="Y297" i="7"/>
  <c r="X297" i="7"/>
  <c r="AA296" i="7"/>
  <c r="Z296" i="7"/>
  <c r="Y296" i="7"/>
  <c r="X296" i="7"/>
  <c r="AA295" i="7"/>
  <c r="Z295" i="7"/>
  <c r="Y295" i="7"/>
  <c r="X295" i="7"/>
  <c r="AA294" i="7"/>
  <c r="Z294" i="7"/>
  <c r="Y294" i="7"/>
  <c r="X294" i="7"/>
  <c r="AA293" i="7"/>
  <c r="Z293" i="7"/>
  <c r="Y293" i="7"/>
  <c r="X293" i="7"/>
  <c r="AA292" i="7"/>
  <c r="Z292" i="7"/>
  <c r="Y292" i="7"/>
  <c r="X292" i="7"/>
  <c r="AA291" i="7"/>
  <c r="Z291" i="7"/>
  <c r="Y291" i="7"/>
  <c r="X291" i="7"/>
  <c r="AA290" i="7"/>
  <c r="Z290" i="7"/>
  <c r="Y290" i="7"/>
  <c r="X290" i="7"/>
  <c r="AA289" i="7"/>
  <c r="Z289" i="7"/>
  <c r="Y289" i="7"/>
  <c r="X289" i="7"/>
  <c r="AA288" i="7"/>
  <c r="Z288" i="7"/>
  <c r="Y288" i="7"/>
  <c r="X288" i="7"/>
  <c r="AA287" i="7"/>
  <c r="Z287" i="7"/>
  <c r="Y287" i="7"/>
  <c r="X287" i="7"/>
  <c r="AA286" i="7"/>
  <c r="Z286" i="7"/>
  <c r="Y286" i="7"/>
  <c r="X286" i="7"/>
  <c r="AB286" i="7" s="1"/>
  <c r="AA285" i="7"/>
  <c r="Z285" i="7"/>
  <c r="Y285" i="7"/>
  <c r="X285" i="7"/>
  <c r="AA284" i="7"/>
  <c r="Z284" i="7"/>
  <c r="Y284" i="7"/>
  <c r="X284" i="7"/>
  <c r="AA283" i="7"/>
  <c r="Z283" i="7"/>
  <c r="Y283" i="7"/>
  <c r="X283" i="7"/>
  <c r="AA282" i="7"/>
  <c r="Z282" i="7"/>
  <c r="Y282" i="7"/>
  <c r="X282" i="7"/>
  <c r="AA281" i="7"/>
  <c r="Z281" i="7"/>
  <c r="Y281" i="7"/>
  <c r="X281" i="7"/>
  <c r="AA280" i="7"/>
  <c r="Z280" i="7"/>
  <c r="Y280" i="7"/>
  <c r="X280" i="7"/>
  <c r="AA279" i="7"/>
  <c r="Z279" i="7"/>
  <c r="Y279" i="7"/>
  <c r="X279" i="7"/>
  <c r="AA278" i="7"/>
  <c r="Z278" i="7"/>
  <c r="Y278" i="7"/>
  <c r="X278" i="7"/>
  <c r="AA277" i="7"/>
  <c r="Z277" i="7"/>
  <c r="Y277" i="7"/>
  <c r="X277" i="7"/>
  <c r="AA276" i="7"/>
  <c r="Z276" i="7"/>
  <c r="Y276" i="7"/>
  <c r="X276" i="7"/>
  <c r="AB276" i="7" s="1"/>
  <c r="AA275" i="7"/>
  <c r="Z275" i="7"/>
  <c r="Y275" i="7"/>
  <c r="X275" i="7"/>
  <c r="AA274" i="7"/>
  <c r="Z274" i="7"/>
  <c r="Y274" i="7"/>
  <c r="X274" i="7"/>
  <c r="AA273" i="7"/>
  <c r="Z273" i="7"/>
  <c r="Y273" i="7"/>
  <c r="X273" i="7"/>
  <c r="AA272" i="7"/>
  <c r="Z272" i="7"/>
  <c r="Y272" i="7"/>
  <c r="X272" i="7"/>
  <c r="AA271" i="7"/>
  <c r="Z271" i="7"/>
  <c r="Y271" i="7"/>
  <c r="X271" i="7"/>
  <c r="AA270" i="7"/>
  <c r="Z270" i="7"/>
  <c r="Y270" i="7"/>
  <c r="X270" i="7"/>
  <c r="AA269" i="7"/>
  <c r="Z269" i="7"/>
  <c r="Y269" i="7"/>
  <c r="X269" i="7"/>
  <c r="AA268" i="7"/>
  <c r="Z268" i="7"/>
  <c r="Y268" i="7"/>
  <c r="X268" i="7"/>
  <c r="AA267" i="7"/>
  <c r="Z267" i="7"/>
  <c r="Y267" i="7"/>
  <c r="X267" i="7"/>
  <c r="AA266" i="7"/>
  <c r="Z266" i="7"/>
  <c r="Y266" i="7"/>
  <c r="X266" i="7"/>
  <c r="AA265" i="7"/>
  <c r="Z265" i="7"/>
  <c r="Y265" i="7"/>
  <c r="X265" i="7"/>
  <c r="AA264" i="7"/>
  <c r="Z264" i="7"/>
  <c r="Y264" i="7"/>
  <c r="X264" i="7"/>
  <c r="AA263" i="7"/>
  <c r="Z263" i="7"/>
  <c r="Y263" i="7"/>
  <c r="X263" i="7"/>
  <c r="AA262" i="7"/>
  <c r="Z262" i="7"/>
  <c r="Y262" i="7"/>
  <c r="X262" i="7"/>
  <c r="AA261" i="7"/>
  <c r="Z261" i="7"/>
  <c r="Y261" i="7"/>
  <c r="X261" i="7"/>
  <c r="AB261" i="7" s="1"/>
  <c r="AA260" i="7"/>
  <c r="Z260" i="7"/>
  <c r="Y260" i="7"/>
  <c r="X260" i="7"/>
  <c r="AA259" i="7"/>
  <c r="Z259" i="7"/>
  <c r="Y259" i="7"/>
  <c r="X259" i="7"/>
  <c r="AA258" i="7"/>
  <c r="Z258" i="7"/>
  <c r="Y258" i="7"/>
  <c r="X258" i="7"/>
  <c r="AA257" i="7"/>
  <c r="Z257" i="7"/>
  <c r="Y257" i="7"/>
  <c r="X257" i="7"/>
  <c r="AA256" i="7"/>
  <c r="Z256" i="7"/>
  <c r="Y256" i="7"/>
  <c r="X256" i="7"/>
  <c r="AA255" i="7"/>
  <c r="Z255" i="7"/>
  <c r="Y255" i="7"/>
  <c r="X255" i="7"/>
  <c r="AA254" i="7"/>
  <c r="Z254" i="7"/>
  <c r="Y254" i="7"/>
  <c r="X254" i="7"/>
  <c r="AA253" i="7"/>
  <c r="Z253" i="7"/>
  <c r="Y253" i="7"/>
  <c r="X253" i="7"/>
  <c r="AA252" i="7"/>
  <c r="Z252" i="7"/>
  <c r="Y252" i="7"/>
  <c r="X252" i="7"/>
  <c r="AA251" i="7"/>
  <c r="Z251" i="7"/>
  <c r="Y251" i="7"/>
  <c r="X251" i="7"/>
  <c r="AA250" i="7"/>
  <c r="Z250" i="7"/>
  <c r="Y250" i="7"/>
  <c r="X250" i="7"/>
  <c r="AA249" i="7"/>
  <c r="Z249" i="7"/>
  <c r="Y249" i="7"/>
  <c r="X249" i="7"/>
  <c r="AA248" i="7"/>
  <c r="Z248" i="7"/>
  <c r="Y248" i="7"/>
  <c r="X248" i="7"/>
  <c r="AA247" i="7"/>
  <c r="Z247" i="7"/>
  <c r="Y247" i="7"/>
  <c r="X247" i="7"/>
  <c r="AA246" i="7"/>
  <c r="Z246" i="7"/>
  <c r="Y246" i="7"/>
  <c r="X246" i="7"/>
  <c r="AA245" i="7"/>
  <c r="Z245" i="7"/>
  <c r="Y245" i="7"/>
  <c r="X245" i="7"/>
  <c r="AA244" i="7"/>
  <c r="Z244" i="7"/>
  <c r="Y244" i="7"/>
  <c r="X244" i="7"/>
  <c r="AA243" i="7"/>
  <c r="Z243" i="7"/>
  <c r="Y243" i="7"/>
  <c r="X243" i="7"/>
  <c r="AA242" i="7"/>
  <c r="Z242" i="7"/>
  <c r="Y242" i="7"/>
  <c r="X242" i="7"/>
  <c r="AA241" i="7"/>
  <c r="Z241" i="7"/>
  <c r="Y241" i="7"/>
  <c r="X241" i="7"/>
  <c r="AA240" i="7"/>
  <c r="Z240" i="7"/>
  <c r="Y240" i="7"/>
  <c r="X240" i="7"/>
  <c r="AA239" i="7"/>
  <c r="Z239" i="7"/>
  <c r="Y239" i="7"/>
  <c r="X239" i="7"/>
  <c r="AA238" i="7"/>
  <c r="Z238" i="7"/>
  <c r="Y238" i="7"/>
  <c r="X238" i="7"/>
  <c r="AA237" i="7"/>
  <c r="Z237" i="7"/>
  <c r="Y237" i="7"/>
  <c r="X237" i="7"/>
  <c r="AA236" i="7"/>
  <c r="Z236" i="7"/>
  <c r="Y236" i="7"/>
  <c r="X236" i="7"/>
  <c r="AA235" i="7"/>
  <c r="Z235" i="7"/>
  <c r="Y235" i="7"/>
  <c r="X235" i="7"/>
  <c r="AB235" i="7" s="1"/>
  <c r="AA234" i="7"/>
  <c r="Z234" i="7"/>
  <c r="Y234" i="7"/>
  <c r="X234" i="7"/>
  <c r="AB234" i="7" s="1"/>
  <c r="AA233" i="7"/>
  <c r="Z233" i="7"/>
  <c r="Y233" i="7"/>
  <c r="X233" i="7"/>
  <c r="AA232" i="7"/>
  <c r="Z232" i="7"/>
  <c r="Y232" i="7"/>
  <c r="X232" i="7"/>
  <c r="AA231" i="7"/>
  <c r="Z231" i="7"/>
  <c r="Y231" i="7"/>
  <c r="X231" i="7"/>
  <c r="AA230" i="7"/>
  <c r="Z230" i="7"/>
  <c r="Y230" i="7"/>
  <c r="X230" i="7"/>
  <c r="AA229" i="7"/>
  <c r="Z229" i="7"/>
  <c r="Y229" i="7"/>
  <c r="X229" i="7"/>
  <c r="AA228" i="7"/>
  <c r="Z228" i="7"/>
  <c r="Y228" i="7"/>
  <c r="X228" i="7"/>
  <c r="AA227" i="7"/>
  <c r="Z227" i="7"/>
  <c r="Y227" i="7"/>
  <c r="X227" i="7"/>
  <c r="AA226" i="7"/>
  <c r="Z226" i="7"/>
  <c r="Y226" i="7"/>
  <c r="X226" i="7"/>
  <c r="AA225" i="7"/>
  <c r="Z225" i="7"/>
  <c r="Y225" i="7"/>
  <c r="X225" i="7"/>
  <c r="AA224" i="7"/>
  <c r="Z224" i="7"/>
  <c r="Y224" i="7"/>
  <c r="X224" i="7"/>
  <c r="AA223" i="7"/>
  <c r="Z223" i="7"/>
  <c r="Y223" i="7"/>
  <c r="X223" i="7"/>
  <c r="AA222" i="7"/>
  <c r="Z222" i="7"/>
  <c r="AD222" i="7" s="1"/>
  <c r="AH222" i="7" s="1"/>
  <c r="Y222" i="7"/>
  <c r="X222" i="7"/>
  <c r="AA221" i="7"/>
  <c r="Z221" i="7"/>
  <c r="Y221" i="7"/>
  <c r="X221" i="7"/>
  <c r="AA220" i="7"/>
  <c r="Z220" i="7"/>
  <c r="Y220" i="7"/>
  <c r="X220" i="7"/>
  <c r="AA219" i="7"/>
  <c r="Z219" i="7"/>
  <c r="Y219" i="7"/>
  <c r="X219" i="7"/>
  <c r="AB219" i="7" s="1"/>
  <c r="AA218" i="7"/>
  <c r="Z218" i="7"/>
  <c r="Y218" i="7"/>
  <c r="X218" i="7"/>
  <c r="AB218" i="7" s="1"/>
  <c r="AA217" i="7"/>
  <c r="Z217" i="7"/>
  <c r="Y217" i="7"/>
  <c r="X217" i="7"/>
  <c r="AD216" i="7"/>
  <c r="AH216" i="7" s="1"/>
  <c r="AA216" i="7"/>
  <c r="Z216" i="7"/>
  <c r="Y216" i="7"/>
  <c r="X216" i="7"/>
  <c r="AA215" i="7"/>
  <c r="Z215" i="7"/>
  <c r="Y215" i="7"/>
  <c r="X215" i="7"/>
  <c r="AA214" i="7"/>
  <c r="Z214" i="7"/>
  <c r="Y214" i="7"/>
  <c r="X214" i="7"/>
  <c r="AA213" i="7"/>
  <c r="Z213" i="7"/>
  <c r="Y213" i="7"/>
  <c r="X213" i="7"/>
  <c r="AB213" i="7" s="1"/>
  <c r="AD212" i="7"/>
  <c r="AH212" i="7" s="1"/>
  <c r="AA212" i="7"/>
  <c r="Z212" i="7"/>
  <c r="Y212" i="7"/>
  <c r="X212" i="7"/>
  <c r="AA211" i="7"/>
  <c r="Z211" i="7"/>
  <c r="Y211" i="7"/>
  <c r="X211" i="7"/>
  <c r="AA210" i="7"/>
  <c r="Z210" i="7"/>
  <c r="Y210" i="7"/>
  <c r="X210" i="7"/>
  <c r="AA209" i="7"/>
  <c r="Z209" i="7"/>
  <c r="Y209" i="7"/>
  <c r="X209" i="7"/>
  <c r="AB209" i="7" s="1"/>
  <c r="AA208" i="7"/>
  <c r="Z208" i="7"/>
  <c r="Y208" i="7"/>
  <c r="X208" i="7"/>
  <c r="AA207" i="7"/>
  <c r="Z207" i="7"/>
  <c r="Y207" i="7"/>
  <c r="X207" i="7"/>
  <c r="AA206" i="7"/>
  <c r="Z206" i="7"/>
  <c r="Y206" i="7"/>
  <c r="X206" i="7"/>
  <c r="AA205" i="7"/>
  <c r="Z205" i="7"/>
  <c r="Y205" i="7"/>
  <c r="X205" i="7"/>
  <c r="AB205" i="7" s="1"/>
  <c r="AD204" i="7"/>
  <c r="AH204" i="7" s="1"/>
  <c r="AA204" i="7"/>
  <c r="Z204" i="7"/>
  <c r="Y204" i="7"/>
  <c r="X204" i="7"/>
  <c r="AA203" i="7"/>
  <c r="Z203" i="7"/>
  <c r="Y203" i="7"/>
  <c r="X203" i="7"/>
  <c r="AA202" i="7"/>
  <c r="Z202" i="7"/>
  <c r="Y202" i="7"/>
  <c r="X202" i="7"/>
  <c r="AA201" i="7"/>
  <c r="Z201" i="7"/>
  <c r="Y201" i="7"/>
  <c r="X201" i="7"/>
  <c r="AB201" i="7" s="1"/>
  <c r="AA200" i="7"/>
  <c r="Z200" i="7"/>
  <c r="Y200" i="7"/>
  <c r="X200" i="7"/>
  <c r="AA199" i="7"/>
  <c r="Z199" i="7"/>
  <c r="Y199" i="7"/>
  <c r="X199" i="7"/>
  <c r="AA198" i="7"/>
  <c r="Z198" i="7"/>
  <c r="Y198" i="7"/>
  <c r="X198" i="7"/>
  <c r="AA197" i="7"/>
  <c r="Z197" i="7"/>
  <c r="Y197" i="7"/>
  <c r="X197" i="7"/>
  <c r="AB197" i="7" s="1"/>
  <c r="AD196" i="7"/>
  <c r="AH196" i="7" s="1"/>
  <c r="AA196" i="7"/>
  <c r="Z196" i="7"/>
  <c r="Y196" i="7"/>
  <c r="X196" i="7"/>
  <c r="AA195" i="7"/>
  <c r="Z195" i="7"/>
  <c r="Y195" i="7"/>
  <c r="X195" i="7"/>
  <c r="AA194" i="7"/>
  <c r="Z194" i="7"/>
  <c r="Y194" i="7"/>
  <c r="X194" i="7"/>
  <c r="AA193" i="7"/>
  <c r="Z193" i="7"/>
  <c r="Y193" i="7"/>
  <c r="X193" i="7"/>
  <c r="AB193" i="7" s="1"/>
  <c r="AA192" i="7"/>
  <c r="Z192" i="7"/>
  <c r="Y192" i="7"/>
  <c r="X192" i="7"/>
  <c r="AA191" i="7"/>
  <c r="Z191" i="7"/>
  <c r="Y191" i="7"/>
  <c r="X191" i="7"/>
  <c r="AA190" i="7"/>
  <c r="Z190" i="7"/>
  <c r="Y190" i="7"/>
  <c r="X190" i="7"/>
  <c r="AA189" i="7"/>
  <c r="Z189" i="7"/>
  <c r="Y189" i="7"/>
  <c r="X189" i="7"/>
  <c r="AB189" i="7" s="1"/>
  <c r="AD188" i="7"/>
  <c r="AH188" i="7" s="1"/>
  <c r="AA188" i="7"/>
  <c r="Z188" i="7"/>
  <c r="Y188" i="7"/>
  <c r="X188" i="7"/>
  <c r="AA187" i="7"/>
  <c r="Z187" i="7"/>
  <c r="Y187" i="7"/>
  <c r="X187" i="7"/>
  <c r="AA186" i="7"/>
  <c r="Z186" i="7"/>
  <c r="Y186" i="7"/>
  <c r="X186" i="7"/>
  <c r="AA185" i="7"/>
  <c r="Z185" i="7"/>
  <c r="Y185" i="7"/>
  <c r="X185" i="7"/>
  <c r="AB185" i="7" s="1"/>
  <c r="AA184" i="7"/>
  <c r="Z184" i="7"/>
  <c r="Y184" i="7"/>
  <c r="X184" i="7"/>
  <c r="AA183" i="7"/>
  <c r="Z183" i="7"/>
  <c r="Y183" i="7"/>
  <c r="X183" i="7"/>
  <c r="AA182" i="7"/>
  <c r="Z182" i="7"/>
  <c r="Y182" i="7"/>
  <c r="X182" i="7"/>
  <c r="AA181" i="7"/>
  <c r="Z181" i="7"/>
  <c r="Y181" i="7"/>
  <c r="X181" i="7"/>
  <c r="AB181" i="7" s="1"/>
  <c r="AD180" i="7"/>
  <c r="AH180" i="7" s="1"/>
  <c r="AA180" i="7"/>
  <c r="Z180" i="7"/>
  <c r="Y180" i="7"/>
  <c r="X180" i="7"/>
  <c r="AA179" i="7"/>
  <c r="Z179" i="7"/>
  <c r="Y179" i="7"/>
  <c r="X179" i="7"/>
  <c r="AA178" i="7"/>
  <c r="Z178" i="7"/>
  <c r="Y178" i="7"/>
  <c r="X178" i="7"/>
  <c r="AA177" i="7"/>
  <c r="Z177" i="7"/>
  <c r="Y177" i="7"/>
  <c r="X177" i="7"/>
  <c r="AB177" i="7" s="1"/>
  <c r="AA176" i="7"/>
  <c r="Z176" i="7"/>
  <c r="Y176" i="7"/>
  <c r="X176" i="7"/>
  <c r="AA175" i="7"/>
  <c r="Z175" i="7"/>
  <c r="Y175" i="7"/>
  <c r="X175" i="7"/>
  <c r="AA174" i="7"/>
  <c r="Z174" i="7"/>
  <c r="Y174" i="7"/>
  <c r="X174" i="7"/>
  <c r="AA173" i="7"/>
  <c r="Z173" i="7"/>
  <c r="Y173" i="7"/>
  <c r="X173" i="7"/>
  <c r="AB173" i="7" s="1"/>
  <c r="AD172" i="7"/>
  <c r="AH172" i="7" s="1"/>
  <c r="AA172" i="7"/>
  <c r="Z172" i="7"/>
  <c r="Y172" i="7"/>
  <c r="X172" i="7"/>
  <c r="AA171" i="7"/>
  <c r="Z171" i="7"/>
  <c r="Y171" i="7"/>
  <c r="X171" i="7"/>
  <c r="AA170" i="7"/>
  <c r="Z170" i="7"/>
  <c r="Y170" i="7"/>
  <c r="X170" i="7"/>
  <c r="AA169" i="7"/>
  <c r="Z169" i="7"/>
  <c r="Y169" i="7"/>
  <c r="X169" i="7"/>
  <c r="AB169" i="7" s="1"/>
  <c r="AA168" i="7"/>
  <c r="Z168" i="7"/>
  <c r="Y168" i="7"/>
  <c r="X168" i="7"/>
  <c r="AA167" i="7"/>
  <c r="Z167" i="7"/>
  <c r="Y167" i="7"/>
  <c r="X167" i="7"/>
  <c r="AD166" i="7"/>
  <c r="AH166" i="7" s="1"/>
  <c r="AA166" i="7"/>
  <c r="Z166" i="7"/>
  <c r="Y166" i="7"/>
  <c r="X166" i="7"/>
  <c r="AB166" i="7" s="1"/>
  <c r="AA165" i="7"/>
  <c r="Z165" i="7"/>
  <c r="Y165" i="7"/>
  <c r="X165" i="7"/>
  <c r="AB165" i="7" s="1"/>
  <c r="AA164" i="7"/>
  <c r="Z164" i="7"/>
  <c r="Y164" i="7"/>
  <c r="X164" i="7"/>
  <c r="AB164" i="7" s="1"/>
  <c r="AA163" i="7"/>
  <c r="Z163" i="7"/>
  <c r="Y163" i="7"/>
  <c r="X163" i="7"/>
  <c r="AB163" i="7" s="1"/>
  <c r="AA162" i="7"/>
  <c r="Z162" i="7"/>
  <c r="Y162" i="7"/>
  <c r="X162" i="7"/>
  <c r="AA161" i="7"/>
  <c r="Z161" i="7"/>
  <c r="Y161" i="7"/>
  <c r="X161" i="7"/>
  <c r="AA160" i="7"/>
  <c r="Z160" i="7"/>
  <c r="Y160" i="7"/>
  <c r="X160" i="7"/>
  <c r="AA159" i="7"/>
  <c r="Z159" i="7"/>
  <c r="AD159" i="7" s="1"/>
  <c r="AH159" i="7" s="1"/>
  <c r="Y159" i="7"/>
  <c r="X159" i="7"/>
  <c r="AA158" i="7"/>
  <c r="Z158" i="7"/>
  <c r="Y158" i="7"/>
  <c r="X158" i="7"/>
  <c r="AB158" i="7" s="1"/>
  <c r="AA157" i="7"/>
  <c r="Z157" i="7"/>
  <c r="Y157" i="7"/>
  <c r="X157" i="7"/>
  <c r="AB157" i="7" s="1"/>
  <c r="AA156" i="7"/>
  <c r="Z156" i="7"/>
  <c r="Y156" i="7"/>
  <c r="X156" i="7"/>
  <c r="AB156" i="7" s="1"/>
  <c r="AA155" i="7"/>
  <c r="Z155" i="7"/>
  <c r="AD155" i="7" s="1"/>
  <c r="AH155" i="7" s="1"/>
  <c r="Y155" i="7"/>
  <c r="X155" i="7"/>
  <c r="AB155" i="7" s="1"/>
  <c r="AA154" i="7"/>
  <c r="Z154" i="7"/>
  <c r="Y154" i="7"/>
  <c r="X154" i="7"/>
  <c r="AA153" i="7"/>
  <c r="Z153" i="7"/>
  <c r="AD153" i="7" s="1"/>
  <c r="AH153" i="7" s="1"/>
  <c r="Y153" i="7"/>
  <c r="X153" i="7"/>
  <c r="AA152" i="7"/>
  <c r="Z152" i="7"/>
  <c r="AD152" i="7" s="1"/>
  <c r="AH152" i="7" s="1"/>
  <c r="Y152" i="7"/>
  <c r="X152" i="7"/>
  <c r="AD151" i="7"/>
  <c r="AH151" i="7" s="1"/>
  <c r="AA151" i="7"/>
  <c r="Z151" i="7"/>
  <c r="Y151" i="7"/>
  <c r="X151" i="7"/>
  <c r="AD150" i="7"/>
  <c r="AH150" i="7" s="1"/>
  <c r="AA150" i="7"/>
  <c r="Z150" i="7"/>
  <c r="Y150" i="7"/>
  <c r="X150" i="7"/>
  <c r="AB150" i="7" s="1"/>
  <c r="AA149" i="7"/>
  <c r="Z149" i="7"/>
  <c r="Y149" i="7"/>
  <c r="X149" i="7"/>
  <c r="AB149" i="7" s="1"/>
  <c r="AA148" i="7"/>
  <c r="Z148" i="7"/>
  <c r="Y148" i="7"/>
  <c r="X148" i="7"/>
  <c r="AB148" i="7" s="1"/>
  <c r="AA147" i="7"/>
  <c r="Z147" i="7"/>
  <c r="AD147" i="7" s="1"/>
  <c r="AH147" i="7" s="1"/>
  <c r="Y147" i="7"/>
  <c r="X147" i="7"/>
  <c r="AA146" i="7"/>
  <c r="Z146" i="7"/>
  <c r="Y146" i="7"/>
  <c r="X146" i="7"/>
  <c r="AB146" i="7" s="1"/>
  <c r="AA145" i="7"/>
  <c r="Z145" i="7"/>
  <c r="Y145" i="7"/>
  <c r="X145" i="7"/>
  <c r="AA144" i="7"/>
  <c r="Z144" i="7"/>
  <c r="Y144" i="7"/>
  <c r="X144" i="7"/>
  <c r="AB144" i="7" s="1"/>
  <c r="AA143" i="7"/>
  <c r="Z143" i="7"/>
  <c r="AD143" i="7" s="1"/>
  <c r="AH143" i="7" s="1"/>
  <c r="Y143" i="7"/>
  <c r="X143" i="7"/>
  <c r="AA142" i="7"/>
  <c r="Z142" i="7"/>
  <c r="Y142" i="7"/>
  <c r="X142" i="7"/>
  <c r="AB142" i="7" s="1"/>
  <c r="AA141" i="7"/>
  <c r="Z141" i="7"/>
  <c r="Y141" i="7"/>
  <c r="X141" i="7"/>
  <c r="AA140" i="7"/>
  <c r="Z140" i="7"/>
  <c r="Y140" i="7"/>
  <c r="X140" i="7"/>
  <c r="AB140" i="7" s="1"/>
  <c r="AA139" i="7"/>
  <c r="Z139" i="7"/>
  <c r="AD139" i="7" s="1"/>
  <c r="AH139" i="7" s="1"/>
  <c r="Y139" i="7"/>
  <c r="X139" i="7"/>
  <c r="AA138" i="7"/>
  <c r="Z138" i="7"/>
  <c r="Y138" i="7"/>
  <c r="X138" i="7"/>
  <c r="AB138" i="7" s="1"/>
  <c r="AA137" i="7"/>
  <c r="Z137" i="7"/>
  <c r="Y137" i="7"/>
  <c r="X137" i="7"/>
  <c r="AA136" i="7"/>
  <c r="Z136" i="7"/>
  <c r="Y136" i="7"/>
  <c r="X136" i="7"/>
  <c r="AB136" i="7" s="1"/>
  <c r="AA135" i="7"/>
  <c r="Z135" i="7"/>
  <c r="AD135" i="7" s="1"/>
  <c r="AH135" i="7" s="1"/>
  <c r="Y135" i="7"/>
  <c r="X135" i="7"/>
  <c r="AA134" i="7"/>
  <c r="Z134" i="7"/>
  <c r="Y134" i="7"/>
  <c r="X134" i="7"/>
  <c r="AB134" i="7" s="1"/>
  <c r="AA133" i="7"/>
  <c r="Z133" i="7"/>
  <c r="Y133" i="7"/>
  <c r="X133" i="7"/>
  <c r="AA132" i="7"/>
  <c r="Z132" i="7"/>
  <c r="Y132" i="7"/>
  <c r="X132" i="7"/>
  <c r="AB132" i="7" s="1"/>
  <c r="AA131" i="7"/>
  <c r="Z131" i="7"/>
  <c r="AD131" i="7" s="1"/>
  <c r="AH131" i="7" s="1"/>
  <c r="Y131" i="7"/>
  <c r="X131" i="7"/>
  <c r="AA130" i="7"/>
  <c r="Z130" i="7"/>
  <c r="Y130" i="7"/>
  <c r="X130" i="7"/>
  <c r="AB130" i="7" s="1"/>
  <c r="AA129" i="7"/>
  <c r="Z129" i="7"/>
  <c r="Y129" i="7"/>
  <c r="X129" i="7"/>
  <c r="AA128" i="7"/>
  <c r="Z128" i="7"/>
  <c r="Y128" i="7"/>
  <c r="X128" i="7"/>
  <c r="AB128" i="7" s="1"/>
  <c r="AA127" i="7"/>
  <c r="Z127" i="7"/>
  <c r="AD127" i="7" s="1"/>
  <c r="AH127" i="7" s="1"/>
  <c r="Y127" i="7"/>
  <c r="X127" i="7"/>
  <c r="AA126" i="7"/>
  <c r="Z126" i="7"/>
  <c r="Y126" i="7"/>
  <c r="X126" i="7"/>
  <c r="AB126" i="7" s="1"/>
  <c r="AA125" i="7"/>
  <c r="Z125" i="7"/>
  <c r="Y125" i="7"/>
  <c r="X125" i="7"/>
  <c r="AA124" i="7"/>
  <c r="Z124" i="7"/>
  <c r="Y124" i="7"/>
  <c r="X124" i="7"/>
  <c r="AB124" i="7" s="1"/>
  <c r="AA123" i="7"/>
  <c r="Z123" i="7"/>
  <c r="AD123" i="7" s="1"/>
  <c r="AH123" i="7" s="1"/>
  <c r="Y123" i="7"/>
  <c r="X123" i="7"/>
  <c r="AA122" i="7"/>
  <c r="Z122" i="7"/>
  <c r="Y122" i="7"/>
  <c r="X122" i="7"/>
  <c r="AB122" i="7" s="1"/>
  <c r="AA121" i="7"/>
  <c r="Z121" i="7"/>
  <c r="Y121" i="7"/>
  <c r="X121" i="7"/>
  <c r="AA120" i="7"/>
  <c r="Z120" i="7"/>
  <c r="Y120" i="7"/>
  <c r="X120" i="7"/>
  <c r="AB120" i="7" s="1"/>
  <c r="AA119" i="7"/>
  <c r="Z119" i="7"/>
  <c r="AD119" i="7" s="1"/>
  <c r="AH119" i="7" s="1"/>
  <c r="Y119" i="7"/>
  <c r="X119" i="7"/>
  <c r="AA118" i="7"/>
  <c r="Z118" i="7"/>
  <c r="Y118" i="7"/>
  <c r="X118" i="7"/>
  <c r="AB118" i="7" s="1"/>
  <c r="AA117" i="7"/>
  <c r="Z117" i="7"/>
  <c r="Y117" i="7"/>
  <c r="X117" i="7"/>
  <c r="AA116" i="7"/>
  <c r="Z116" i="7"/>
  <c r="Y116" i="7"/>
  <c r="X116" i="7"/>
  <c r="AB116" i="7" s="1"/>
  <c r="AA115" i="7"/>
  <c r="Z115" i="7"/>
  <c r="AD115" i="7" s="1"/>
  <c r="AH115" i="7" s="1"/>
  <c r="Y115" i="7"/>
  <c r="X115" i="7"/>
  <c r="AA114" i="7"/>
  <c r="Z114" i="7"/>
  <c r="Y114" i="7"/>
  <c r="X114" i="7"/>
  <c r="AB114" i="7" s="1"/>
  <c r="AA113" i="7"/>
  <c r="Z113" i="7"/>
  <c r="Y113" i="7"/>
  <c r="X113" i="7"/>
  <c r="AA112" i="7"/>
  <c r="Z112" i="7"/>
  <c r="Y112" i="7"/>
  <c r="AC112" i="7" s="1"/>
  <c r="AG112" i="7" s="1"/>
  <c r="X112" i="7"/>
  <c r="AB112" i="7" s="1"/>
  <c r="AA111" i="7"/>
  <c r="Z111" i="7"/>
  <c r="AD111" i="7" s="1"/>
  <c r="AH111" i="7" s="1"/>
  <c r="Y111" i="7"/>
  <c r="X111" i="7"/>
  <c r="AA110" i="7"/>
  <c r="Z110" i="7"/>
  <c r="Y110" i="7"/>
  <c r="X110" i="7"/>
  <c r="AB110" i="7" s="1"/>
  <c r="AA109" i="7"/>
  <c r="Z109" i="7"/>
  <c r="Y109" i="7"/>
  <c r="X109" i="7"/>
  <c r="AA108" i="7"/>
  <c r="Z108" i="7"/>
  <c r="Y108" i="7"/>
  <c r="AC108" i="7" s="1"/>
  <c r="AG108" i="7" s="1"/>
  <c r="X108" i="7"/>
  <c r="AB108" i="7" s="1"/>
  <c r="AA107" i="7"/>
  <c r="Z107" i="7"/>
  <c r="AD107" i="7" s="1"/>
  <c r="AH107" i="7" s="1"/>
  <c r="Y107" i="7"/>
  <c r="X107" i="7"/>
  <c r="AA106" i="7"/>
  <c r="Z106" i="7"/>
  <c r="Y106" i="7"/>
  <c r="X106" i="7"/>
  <c r="AB106" i="7" s="1"/>
  <c r="AA105" i="7"/>
  <c r="Z105" i="7"/>
  <c r="Y105" i="7"/>
  <c r="X105" i="7"/>
  <c r="AA104" i="7"/>
  <c r="Z104" i="7"/>
  <c r="Y104" i="7"/>
  <c r="X104" i="7"/>
  <c r="AB104" i="7" s="1"/>
  <c r="AA103" i="7"/>
  <c r="Z103" i="7"/>
  <c r="AD103" i="7" s="1"/>
  <c r="AH103" i="7" s="1"/>
  <c r="Y103" i="7"/>
  <c r="X103" i="7"/>
  <c r="AA102" i="7"/>
  <c r="Z102" i="7"/>
  <c r="Y102" i="7"/>
  <c r="X102" i="7"/>
  <c r="AB102" i="7" s="1"/>
  <c r="AA101" i="7"/>
  <c r="Z101" i="7"/>
  <c r="Y101" i="7"/>
  <c r="X101" i="7"/>
  <c r="AA100" i="7"/>
  <c r="Z100" i="7"/>
  <c r="Y100" i="7"/>
  <c r="X100" i="7"/>
  <c r="AB100" i="7" s="1"/>
  <c r="AA99" i="7"/>
  <c r="Z99" i="7"/>
  <c r="AD99" i="7" s="1"/>
  <c r="AH99" i="7" s="1"/>
  <c r="Y99" i="7"/>
  <c r="X99" i="7"/>
  <c r="AA98" i="7"/>
  <c r="Z98" i="7"/>
  <c r="Y98" i="7"/>
  <c r="X98" i="7"/>
  <c r="AB98" i="7" s="1"/>
  <c r="AA97" i="7"/>
  <c r="Z97" i="7"/>
  <c r="Y97" i="7"/>
  <c r="X97" i="7"/>
  <c r="AA96" i="7"/>
  <c r="Z96" i="7"/>
  <c r="Y96" i="7"/>
  <c r="AC96" i="7" s="1"/>
  <c r="AG96" i="7" s="1"/>
  <c r="X96" i="7"/>
  <c r="AB96" i="7" s="1"/>
  <c r="AA95" i="7"/>
  <c r="Z95" i="7"/>
  <c r="AD95" i="7" s="1"/>
  <c r="AH95" i="7" s="1"/>
  <c r="Y95" i="7"/>
  <c r="X95" i="7"/>
  <c r="AA94" i="7"/>
  <c r="Z94" i="7"/>
  <c r="Y94" i="7"/>
  <c r="X94" i="7"/>
  <c r="AB94" i="7" s="1"/>
  <c r="AA93" i="7"/>
  <c r="Z93" i="7"/>
  <c r="Y93" i="7"/>
  <c r="X93" i="7"/>
  <c r="AA92" i="7"/>
  <c r="Z92" i="7"/>
  <c r="Y92" i="7"/>
  <c r="AC92" i="7" s="1"/>
  <c r="AG92" i="7" s="1"/>
  <c r="X92" i="7"/>
  <c r="AB92" i="7" s="1"/>
  <c r="AA91" i="7"/>
  <c r="Z91" i="7"/>
  <c r="AD91" i="7" s="1"/>
  <c r="AH91" i="7" s="1"/>
  <c r="Y91" i="7"/>
  <c r="X91" i="7"/>
  <c r="AA90" i="7"/>
  <c r="Z90" i="7"/>
  <c r="Y90" i="7"/>
  <c r="X90" i="7"/>
  <c r="AB90" i="7" s="1"/>
  <c r="AA89" i="7"/>
  <c r="Z89" i="7"/>
  <c r="Y89" i="7"/>
  <c r="X89" i="7"/>
  <c r="AA88" i="7"/>
  <c r="Z88" i="7"/>
  <c r="Y88" i="7"/>
  <c r="X88" i="7"/>
  <c r="AB88" i="7" s="1"/>
  <c r="AA87" i="7"/>
  <c r="Z87" i="7"/>
  <c r="AD87" i="7" s="1"/>
  <c r="AH87" i="7" s="1"/>
  <c r="Y87" i="7"/>
  <c r="X87" i="7"/>
  <c r="AA86" i="7"/>
  <c r="Z86" i="7"/>
  <c r="Y86" i="7"/>
  <c r="X86" i="7"/>
  <c r="AB86" i="7" s="1"/>
  <c r="AA85" i="7"/>
  <c r="Z85" i="7"/>
  <c r="Y85" i="7"/>
  <c r="X85" i="7"/>
  <c r="AA84" i="7"/>
  <c r="Z84" i="7"/>
  <c r="Y84" i="7"/>
  <c r="X84" i="7"/>
  <c r="AB84" i="7" s="1"/>
  <c r="AA83" i="7"/>
  <c r="Z83" i="7"/>
  <c r="AD83" i="7" s="1"/>
  <c r="AH83" i="7" s="1"/>
  <c r="Y83" i="7"/>
  <c r="X83" i="7"/>
  <c r="AA82" i="7"/>
  <c r="Z82" i="7"/>
  <c r="Y82" i="7"/>
  <c r="X82" i="7"/>
  <c r="AB82" i="7" s="1"/>
  <c r="AA81" i="7"/>
  <c r="Z81" i="7"/>
  <c r="Y81" i="7"/>
  <c r="X81" i="7"/>
  <c r="AA80" i="7"/>
  <c r="Z80" i="7"/>
  <c r="Y80" i="7"/>
  <c r="AC80" i="7" s="1"/>
  <c r="AG80" i="7" s="1"/>
  <c r="X80" i="7"/>
  <c r="AB80" i="7" s="1"/>
  <c r="AA79" i="7"/>
  <c r="Z79" i="7"/>
  <c r="AD79" i="7" s="1"/>
  <c r="AH79" i="7" s="1"/>
  <c r="Y79" i="7"/>
  <c r="X79" i="7"/>
  <c r="AA78" i="7"/>
  <c r="Z78" i="7"/>
  <c r="Y78" i="7"/>
  <c r="X78" i="7"/>
  <c r="AB78" i="7" s="1"/>
  <c r="AA77" i="7"/>
  <c r="Z77" i="7"/>
  <c r="Y77" i="7"/>
  <c r="X77" i="7"/>
  <c r="AA76" i="7"/>
  <c r="Z76" i="7"/>
  <c r="Y76" i="7"/>
  <c r="AC76" i="7" s="1"/>
  <c r="AG76" i="7" s="1"/>
  <c r="X76" i="7"/>
  <c r="AB76" i="7" s="1"/>
  <c r="AA75" i="7"/>
  <c r="Z75" i="7"/>
  <c r="AD75" i="7" s="1"/>
  <c r="AH75" i="7" s="1"/>
  <c r="Y75" i="7"/>
  <c r="X75" i="7"/>
  <c r="AA74" i="7"/>
  <c r="Z74" i="7"/>
  <c r="Y74" i="7"/>
  <c r="X74" i="7"/>
  <c r="AB74" i="7" s="1"/>
  <c r="AA73" i="7"/>
  <c r="Z73" i="7"/>
  <c r="Y73" i="7"/>
  <c r="X73" i="7"/>
  <c r="AA72" i="7"/>
  <c r="Z72" i="7"/>
  <c r="Y72" i="7"/>
  <c r="X72" i="7"/>
  <c r="AB72" i="7" s="1"/>
  <c r="AA71" i="7"/>
  <c r="Z71" i="7"/>
  <c r="AD71" i="7" s="1"/>
  <c r="AH71" i="7" s="1"/>
  <c r="Y71" i="7"/>
  <c r="X71" i="7"/>
  <c r="AA70" i="7"/>
  <c r="Z70" i="7"/>
  <c r="Y70" i="7"/>
  <c r="X70" i="7"/>
  <c r="AB70" i="7" s="1"/>
  <c r="AA69" i="7"/>
  <c r="Z69" i="7"/>
  <c r="Y69" i="7"/>
  <c r="X69" i="7"/>
  <c r="AA68" i="7"/>
  <c r="Z68" i="7"/>
  <c r="Y68" i="7"/>
  <c r="X68" i="7"/>
  <c r="AB68" i="7" s="1"/>
  <c r="AA67" i="7"/>
  <c r="Z67" i="7"/>
  <c r="AD67" i="7" s="1"/>
  <c r="AH67" i="7" s="1"/>
  <c r="Y67" i="7"/>
  <c r="X67" i="7"/>
  <c r="AA66" i="7"/>
  <c r="Z66" i="7"/>
  <c r="Y66" i="7"/>
  <c r="X66" i="7"/>
  <c r="AB66" i="7" s="1"/>
  <c r="AA65" i="7"/>
  <c r="Z65" i="7"/>
  <c r="Y65" i="7"/>
  <c r="X65" i="7"/>
  <c r="AA64" i="7"/>
  <c r="Z64" i="7"/>
  <c r="Y64" i="7"/>
  <c r="AC64" i="7" s="1"/>
  <c r="AG64" i="7" s="1"/>
  <c r="X64" i="7"/>
  <c r="AB64" i="7" s="1"/>
  <c r="AA63" i="7"/>
  <c r="Z63" i="7"/>
  <c r="AD63" i="7" s="1"/>
  <c r="AH63" i="7" s="1"/>
  <c r="Y63" i="7"/>
  <c r="X63" i="7"/>
  <c r="AA62" i="7"/>
  <c r="Z62" i="7"/>
  <c r="Y62" i="7"/>
  <c r="X62" i="7"/>
  <c r="AB62" i="7" s="1"/>
  <c r="AA61" i="7"/>
  <c r="Z61" i="7"/>
  <c r="Y61" i="7"/>
  <c r="X61" i="7"/>
  <c r="AA60" i="7"/>
  <c r="Z60" i="7"/>
  <c r="Y60" i="7"/>
  <c r="AC60" i="7" s="1"/>
  <c r="AG60" i="7" s="1"/>
  <c r="X60" i="7"/>
  <c r="AB60" i="7" s="1"/>
  <c r="AA59" i="7"/>
  <c r="Z59" i="7"/>
  <c r="AD59" i="7" s="1"/>
  <c r="AH59" i="7" s="1"/>
  <c r="Y59" i="7"/>
  <c r="X59" i="7"/>
  <c r="AA58" i="7"/>
  <c r="Z58" i="7"/>
  <c r="Y58" i="7"/>
  <c r="X58" i="7"/>
  <c r="AB58" i="7" s="1"/>
  <c r="AA57" i="7"/>
  <c r="Z57" i="7"/>
  <c r="Y57" i="7"/>
  <c r="X57" i="7"/>
  <c r="AA56" i="7"/>
  <c r="Z56" i="7"/>
  <c r="Y56" i="7"/>
  <c r="X56" i="7"/>
  <c r="AB56" i="7" s="1"/>
  <c r="AA55" i="7"/>
  <c r="Z55" i="7"/>
  <c r="AD55" i="7" s="1"/>
  <c r="AH55" i="7" s="1"/>
  <c r="Y55" i="7"/>
  <c r="X55" i="7"/>
  <c r="AA54" i="7"/>
  <c r="Z54" i="7"/>
  <c r="Y54" i="7"/>
  <c r="X54" i="7"/>
  <c r="AB54" i="7" s="1"/>
  <c r="AA53" i="7"/>
  <c r="Z53" i="7"/>
  <c r="Y53" i="7"/>
  <c r="X53" i="7"/>
  <c r="AA52" i="7"/>
  <c r="Z52" i="7"/>
  <c r="Y52" i="7"/>
  <c r="X52" i="7"/>
  <c r="AB52" i="7" s="1"/>
  <c r="AA51" i="7"/>
  <c r="Z51" i="7"/>
  <c r="AD51" i="7" s="1"/>
  <c r="AH51" i="7" s="1"/>
  <c r="Y51" i="7"/>
  <c r="X51" i="7"/>
  <c r="AA50" i="7"/>
  <c r="Z50" i="7"/>
  <c r="Y50" i="7"/>
  <c r="X50" i="7"/>
  <c r="AB50" i="7" s="1"/>
  <c r="AA49" i="7"/>
  <c r="Z49" i="7"/>
  <c r="Y49" i="7"/>
  <c r="X49" i="7"/>
  <c r="AA48" i="7"/>
  <c r="Z48" i="7"/>
  <c r="Y48" i="7"/>
  <c r="AC48" i="7" s="1"/>
  <c r="AG48" i="7" s="1"/>
  <c r="X48" i="7"/>
  <c r="AB48" i="7" s="1"/>
  <c r="AA47" i="7"/>
  <c r="Z47" i="7"/>
  <c r="AD47" i="7" s="1"/>
  <c r="AH47" i="7" s="1"/>
  <c r="Y47" i="7"/>
  <c r="X47" i="7"/>
  <c r="AA46" i="7"/>
  <c r="Z46" i="7"/>
  <c r="Y46" i="7"/>
  <c r="X46" i="7"/>
  <c r="AB46" i="7" s="1"/>
  <c r="AA45" i="7"/>
  <c r="Z45" i="7"/>
  <c r="Y45" i="7"/>
  <c r="X45" i="7"/>
  <c r="AA44" i="7"/>
  <c r="Z44" i="7"/>
  <c r="Y44" i="7"/>
  <c r="AC44" i="7" s="1"/>
  <c r="AG44" i="7" s="1"/>
  <c r="X44" i="7"/>
  <c r="AB44" i="7" s="1"/>
  <c r="AA43" i="7"/>
  <c r="Z43" i="7"/>
  <c r="AD43" i="7" s="1"/>
  <c r="AH43" i="7" s="1"/>
  <c r="Y43" i="7"/>
  <c r="X43" i="7"/>
  <c r="AA42" i="7"/>
  <c r="Z42" i="7"/>
  <c r="Y42" i="7"/>
  <c r="X42" i="7"/>
  <c r="AB42" i="7" s="1"/>
  <c r="AA41" i="7"/>
  <c r="Z41" i="7"/>
  <c r="Y41" i="7"/>
  <c r="X41" i="7"/>
  <c r="AA40" i="7"/>
  <c r="Z40" i="7"/>
  <c r="Y40" i="7"/>
  <c r="X40" i="7"/>
  <c r="AB40" i="7" s="1"/>
  <c r="AA39" i="7"/>
  <c r="Z39" i="7"/>
  <c r="AD39" i="7" s="1"/>
  <c r="AH39" i="7" s="1"/>
  <c r="Y39" i="7"/>
  <c r="X39" i="7"/>
  <c r="AA38" i="7"/>
  <c r="Z38" i="7"/>
  <c r="Y38" i="7"/>
  <c r="X38" i="7"/>
  <c r="AB38" i="7" s="1"/>
  <c r="AA37" i="7"/>
  <c r="Z37" i="7"/>
  <c r="Y37" i="7"/>
  <c r="X37" i="7"/>
  <c r="AA36" i="7"/>
  <c r="Z36" i="7"/>
  <c r="Y36" i="7"/>
  <c r="X36" i="7"/>
  <c r="AB36" i="7" s="1"/>
  <c r="AA35" i="7"/>
  <c r="Z35" i="7"/>
  <c r="AD35" i="7" s="1"/>
  <c r="AH35" i="7" s="1"/>
  <c r="Y35" i="7"/>
  <c r="X35" i="7"/>
  <c r="AA34" i="7"/>
  <c r="Z34" i="7"/>
  <c r="Y34" i="7"/>
  <c r="X34" i="7"/>
  <c r="AB34" i="7" s="1"/>
  <c r="AA33" i="7"/>
  <c r="Z33" i="7"/>
  <c r="Y33" i="7"/>
  <c r="X33" i="7"/>
  <c r="AA32" i="7"/>
  <c r="Z32" i="7"/>
  <c r="Y32" i="7"/>
  <c r="AC32" i="7" s="1"/>
  <c r="AG32" i="7" s="1"/>
  <c r="X32" i="7"/>
  <c r="AB32" i="7" s="1"/>
  <c r="AA31" i="7"/>
  <c r="Z31" i="7"/>
  <c r="AD31" i="7" s="1"/>
  <c r="AH31" i="7" s="1"/>
  <c r="Y31" i="7"/>
  <c r="X31" i="7"/>
  <c r="AA30" i="7"/>
  <c r="Z30" i="7"/>
  <c r="Y30" i="7"/>
  <c r="X30" i="7"/>
  <c r="AB30" i="7" s="1"/>
  <c r="AA29" i="7"/>
  <c r="Z29" i="7"/>
  <c r="Y29" i="7"/>
  <c r="X29" i="7"/>
  <c r="AA28" i="7"/>
  <c r="Z28" i="7"/>
  <c r="Y28" i="7"/>
  <c r="AC28" i="7" s="1"/>
  <c r="AG28" i="7" s="1"/>
  <c r="X28" i="7"/>
  <c r="AB28" i="7" s="1"/>
  <c r="AA27" i="7"/>
  <c r="Z27" i="7"/>
  <c r="AD27" i="7" s="1"/>
  <c r="AH27" i="7" s="1"/>
  <c r="Y27" i="7"/>
  <c r="X27" i="7"/>
  <c r="AA26" i="7"/>
  <c r="Z26" i="7"/>
  <c r="Y26" i="7"/>
  <c r="X26" i="7"/>
  <c r="AB26" i="7" s="1"/>
  <c r="AA25" i="7"/>
  <c r="Z25" i="7"/>
  <c r="Y25" i="7"/>
  <c r="X25" i="7"/>
  <c r="AA24" i="7"/>
  <c r="Z24" i="7"/>
  <c r="Y24" i="7"/>
  <c r="X24" i="7"/>
  <c r="AB24" i="7" s="1"/>
  <c r="AA23" i="7"/>
  <c r="Z23" i="7"/>
  <c r="AD23" i="7" s="1"/>
  <c r="AH23" i="7" s="1"/>
  <c r="Y23" i="7"/>
  <c r="X23" i="7"/>
  <c r="AA22" i="7"/>
  <c r="Z22" i="7"/>
  <c r="Y22" i="7"/>
  <c r="X22" i="7"/>
  <c r="AB22" i="7" s="1"/>
  <c r="AA21" i="7"/>
  <c r="Z21" i="7"/>
  <c r="Y21" i="7"/>
  <c r="X21" i="7"/>
  <c r="AA20" i="7"/>
  <c r="Z20" i="7"/>
  <c r="Y20" i="7"/>
  <c r="X20" i="7"/>
  <c r="AB20" i="7" s="1"/>
  <c r="AA19" i="7"/>
  <c r="Z19" i="7"/>
  <c r="AD19" i="7" s="1"/>
  <c r="AH19" i="7" s="1"/>
  <c r="Y19" i="7"/>
  <c r="X19" i="7"/>
  <c r="AA18" i="7"/>
  <c r="Z18" i="7"/>
  <c r="Y18" i="7"/>
  <c r="X18" i="7"/>
  <c r="AB18" i="7" s="1"/>
  <c r="AA17" i="7"/>
  <c r="AE17" i="7" s="1"/>
  <c r="AI17" i="7" s="1"/>
  <c r="Z17" i="7"/>
  <c r="Y17" i="7"/>
  <c r="X17" i="7"/>
  <c r="AA16" i="7"/>
  <c r="Z16" i="7"/>
  <c r="Y16" i="7"/>
  <c r="AC116" i="7" s="1"/>
  <c r="AG116" i="7" s="1"/>
  <c r="X16" i="7"/>
  <c r="AB16" i="7" s="1"/>
  <c r="AA15" i="7"/>
  <c r="Z15" i="7"/>
  <c r="AD15" i="7" s="1"/>
  <c r="AH15" i="7" s="1"/>
  <c r="Y15" i="7"/>
  <c r="X15" i="7"/>
  <c r="AA14" i="7"/>
  <c r="AE14" i="7" s="1"/>
  <c r="AI14" i="7" s="1"/>
  <c r="Z14" i="7"/>
  <c r="Y14" i="7"/>
  <c r="X14" i="7"/>
  <c r="AB14" i="7" s="1"/>
  <c r="AA13" i="7"/>
  <c r="Z13" i="7"/>
  <c r="Y13" i="7"/>
  <c r="X13" i="7"/>
  <c r="AA12" i="7"/>
  <c r="Z12" i="7"/>
  <c r="Y12" i="7"/>
  <c r="AC12" i="7" s="1"/>
  <c r="AG12" i="7" s="1"/>
  <c r="X12" i="7"/>
  <c r="AB12" i="7" s="1"/>
  <c r="AA11" i="7"/>
  <c r="Z11" i="7"/>
  <c r="AD11" i="7" s="1"/>
  <c r="AH11" i="7" s="1"/>
  <c r="Y11" i="7"/>
  <c r="X11" i="7"/>
  <c r="AA10" i="7"/>
  <c r="Z10" i="7"/>
  <c r="Y10" i="7"/>
  <c r="X10" i="7"/>
  <c r="AB10" i="7" s="1"/>
  <c r="AA9" i="7"/>
  <c r="Z9" i="7"/>
  <c r="Y9" i="7"/>
  <c r="X9" i="7"/>
  <c r="AA8" i="7"/>
  <c r="Z8" i="7"/>
  <c r="Y8" i="7"/>
  <c r="X8" i="7"/>
  <c r="AB8" i="7" s="1"/>
  <c r="AE7" i="7"/>
  <c r="AI7" i="7" s="1"/>
  <c r="AA7" i="7"/>
  <c r="Z7" i="7"/>
  <c r="AD7" i="7" s="1"/>
  <c r="AH7" i="7" s="1"/>
  <c r="Y7" i="7"/>
  <c r="X7" i="7"/>
  <c r="AA6" i="7"/>
  <c r="Z6" i="7"/>
  <c r="Y6" i="7"/>
  <c r="AC6" i="7" s="1"/>
  <c r="AG6" i="7" s="1"/>
  <c r="X6" i="7"/>
  <c r="AB6" i="7" s="1"/>
  <c r="AA5" i="7"/>
  <c r="AE115" i="7" s="1"/>
  <c r="AI115" i="7" s="1"/>
  <c r="Z5" i="7"/>
  <c r="Y5" i="7"/>
  <c r="X5" i="7"/>
  <c r="AC4" i="7"/>
  <c r="AG4" i="7" s="1"/>
  <c r="AA4" i="7"/>
  <c r="Z4" i="7"/>
  <c r="Y4" i="7"/>
  <c r="AC104" i="7" s="1"/>
  <c r="AG104" i="7" s="1"/>
  <c r="X4" i="7"/>
  <c r="AB4" i="7" s="1"/>
  <c r="AA3" i="7"/>
  <c r="Z3" i="7"/>
  <c r="Y3" i="7"/>
  <c r="AC3" i="7" s="1"/>
  <c r="AG3" i="7" s="1"/>
  <c r="X3" i="7"/>
  <c r="AA2" i="7"/>
  <c r="Z2" i="7"/>
  <c r="Y2" i="7"/>
  <c r="X2" i="7"/>
  <c r="AB2" i="7" s="1"/>
  <c r="AA183" i="6"/>
  <c r="Z183" i="6"/>
  <c r="Y183" i="6"/>
  <c r="X183" i="6"/>
  <c r="AA182" i="6"/>
  <c r="Z182" i="6"/>
  <c r="Y182" i="6"/>
  <c r="X182" i="6"/>
  <c r="AA181" i="6"/>
  <c r="Z181" i="6"/>
  <c r="Y181" i="6"/>
  <c r="X181" i="6"/>
  <c r="AA180" i="6"/>
  <c r="Z180" i="6"/>
  <c r="Y180" i="6"/>
  <c r="X180" i="6"/>
  <c r="AA179" i="6"/>
  <c r="Z179" i="6"/>
  <c r="Y179" i="6"/>
  <c r="X179" i="6"/>
  <c r="AA178" i="6"/>
  <c r="Z178" i="6"/>
  <c r="Y178" i="6"/>
  <c r="X178" i="6"/>
  <c r="AA177" i="6"/>
  <c r="Z177" i="6"/>
  <c r="Y177" i="6"/>
  <c r="X177" i="6"/>
  <c r="AA176" i="6"/>
  <c r="Z176" i="6"/>
  <c r="Y176" i="6"/>
  <c r="X176" i="6"/>
  <c r="AA175" i="6"/>
  <c r="Z175" i="6"/>
  <c r="Y175" i="6"/>
  <c r="X175" i="6"/>
  <c r="AA174" i="6"/>
  <c r="Z174" i="6"/>
  <c r="Y174" i="6"/>
  <c r="X174" i="6"/>
  <c r="AA173" i="6"/>
  <c r="Z173" i="6"/>
  <c r="Y173" i="6"/>
  <c r="X173" i="6"/>
  <c r="AA172" i="6"/>
  <c r="Z172" i="6"/>
  <c r="Y172" i="6"/>
  <c r="X172" i="6"/>
  <c r="AA171" i="6"/>
  <c r="Z171" i="6"/>
  <c r="Y171" i="6"/>
  <c r="X171" i="6"/>
  <c r="AA170" i="6"/>
  <c r="Z170" i="6"/>
  <c r="Y170" i="6"/>
  <c r="X170" i="6"/>
  <c r="AA169" i="6"/>
  <c r="Z169" i="6"/>
  <c r="Y169" i="6"/>
  <c r="X169" i="6"/>
  <c r="AA168" i="6"/>
  <c r="Z168" i="6"/>
  <c r="Y168" i="6"/>
  <c r="X168" i="6"/>
  <c r="AA167" i="6"/>
  <c r="Z167" i="6"/>
  <c r="Y167" i="6"/>
  <c r="X167" i="6"/>
  <c r="AA166" i="6"/>
  <c r="Z166" i="6"/>
  <c r="Y166" i="6"/>
  <c r="X166" i="6"/>
  <c r="AA165" i="6"/>
  <c r="Z165" i="6"/>
  <c r="Y165" i="6"/>
  <c r="X165" i="6"/>
  <c r="AA164" i="6"/>
  <c r="Z164" i="6"/>
  <c r="Y164" i="6"/>
  <c r="X164" i="6"/>
  <c r="AA163" i="6"/>
  <c r="Z163" i="6"/>
  <c r="Y163" i="6"/>
  <c r="X163" i="6"/>
  <c r="AA162" i="6"/>
  <c r="Z162" i="6"/>
  <c r="Y162" i="6"/>
  <c r="X162" i="6"/>
  <c r="AA161" i="6"/>
  <c r="Z161" i="6"/>
  <c r="Y161" i="6"/>
  <c r="X161" i="6"/>
  <c r="AA160" i="6"/>
  <c r="Z160" i="6"/>
  <c r="Y160" i="6"/>
  <c r="X160" i="6"/>
  <c r="AA159" i="6"/>
  <c r="Z159" i="6"/>
  <c r="Y159" i="6"/>
  <c r="X159" i="6"/>
  <c r="AA158" i="6"/>
  <c r="Z158" i="6"/>
  <c r="Y158" i="6"/>
  <c r="X158" i="6"/>
  <c r="AA157" i="6"/>
  <c r="Z157" i="6"/>
  <c r="Y157" i="6"/>
  <c r="X157" i="6"/>
  <c r="AA156" i="6"/>
  <c r="Z156" i="6"/>
  <c r="Y156" i="6"/>
  <c r="X156" i="6"/>
  <c r="AA155" i="6"/>
  <c r="Z155" i="6"/>
  <c r="Y155" i="6"/>
  <c r="X155" i="6"/>
  <c r="AA154" i="6"/>
  <c r="Z154" i="6"/>
  <c r="Y154" i="6"/>
  <c r="X154" i="6"/>
  <c r="AA153" i="6"/>
  <c r="Z153" i="6"/>
  <c r="Y153" i="6"/>
  <c r="X153" i="6"/>
  <c r="AA152" i="6"/>
  <c r="Z152" i="6"/>
  <c r="Y152" i="6"/>
  <c r="X152" i="6"/>
  <c r="AA151" i="6"/>
  <c r="Z151" i="6"/>
  <c r="Y151" i="6"/>
  <c r="X151" i="6"/>
  <c r="AA150" i="6"/>
  <c r="Z150" i="6"/>
  <c r="Y150" i="6"/>
  <c r="X150" i="6"/>
  <c r="AA149" i="6"/>
  <c r="Z149" i="6"/>
  <c r="Y149" i="6"/>
  <c r="X149" i="6"/>
  <c r="AA148" i="6"/>
  <c r="Z148" i="6"/>
  <c r="Y148" i="6"/>
  <c r="X148" i="6"/>
  <c r="AA147" i="6"/>
  <c r="Z147" i="6"/>
  <c r="Y147" i="6"/>
  <c r="X147" i="6"/>
  <c r="AA146" i="6"/>
  <c r="Z146" i="6"/>
  <c r="Y146" i="6"/>
  <c r="X146" i="6"/>
  <c r="AA145" i="6"/>
  <c r="Z145" i="6"/>
  <c r="Y145" i="6"/>
  <c r="X145" i="6"/>
  <c r="AA144" i="6"/>
  <c r="Z144" i="6"/>
  <c r="Y144" i="6"/>
  <c r="X144" i="6"/>
  <c r="AA143" i="6"/>
  <c r="Z143" i="6"/>
  <c r="Y143" i="6"/>
  <c r="X143" i="6"/>
  <c r="AA142" i="6"/>
  <c r="Z142" i="6"/>
  <c r="Y142" i="6"/>
  <c r="X142" i="6"/>
  <c r="AA141" i="6"/>
  <c r="Z141" i="6"/>
  <c r="Y141" i="6"/>
  <c r="X141" i="6"/>
  <c r="AA140" i="6"/>
  <c r="Z140" i="6"/>
  <c r="Y140" i="6"/>
  <c r="X140" i="6"/>
  <c r="AA139" i="6"/>
  <c r="Z139" i="6"/>
  <c r="Y139" i="6"/>
  <c r="X139" i="6"/>
  <c r="AA138" i="6"/>
  <c r="Z138" i="6"/>
  <c r="Y138" i="6"/>
  <c r="X138" i="6"/>
  <c r="AA137" i="6"/>
  <c r="Z137" i="6"/>
  <c r="Y137" i="6"/>
  <c r="X137" i="6"/>
  <c r="AA136" i="6"/>
  <c r="Z136" i="6"/>
  <c r="Y136" i="6"/>
  <c r="X136" i="6"/>
  <c r="AA135" i="6"/>
  <c r="Z135" i="6"/>
  <c r="Y135" i="6"/>
  <c r="X135" i="6"/>
  <c r="AA134" i="6"/>
  <c r="Z134" i="6"/>
  <c r="Y134" i="6"/>
  <c r="X134" i="6"/>
  <c r="AA133" i="6"/>
  <c r="Z133" i="6"/>
  <c r="Y133" i="6"/>
  <c r="X133" i="6"/>
  <c r="AA132" i="6"/>
  <c r="Z132" i="6"/>
  <c r="Y132" i="6"/>
  <c r="X132" i="6"/>
  <c r="AA131" i="6"/>
  <c r="Z131" i="6"/>
  <c r="Y131" i="6"/>
  <c r="X131" i="6"/>
  <c r="AA130" i="6"/>
  <c r="Z130" i="6"/>
  <c r="Y130" i="6"/>
  <c r="X130" i="6"/>
  <c r="AA129" i="6"/>
  <c r="Z129" i="6"/>
  <c r="Y129" i="6"/>
  <c r="X129" i="6"/>
  <c r="AA128" i="6"/>
  <c r="Z128" i="6"/>
  <c r="Y128" i="6"/>
  <c r="X128" i="6"/>
  <c r="AA127" i="6"/>
  <c r="Z127" i="6"/>
  <c r="Y127" i="6"/>
  <c r="X127" i="6"/>
  <c r="AA126" i="6"/>
  <c r="Z126" i="6"/>
  <c r="Y126" i="6"/>
  <c r="X126" i="6"/>
  <c r="AA125" i="6"/>
  <c r="Z125" i="6"/>
  <c r="Y125" i="6"/>
  <c r="X125" i="6"/>
  <c r="AA124" i="6"/>
  <c r="Z124" i="6"/>
  <c r="Y124" i="6"/>
  <c r="X124" i="6"/>
  <c r="AA123" i="6"/>
  <c r="Z123" i="6"/>
  <c r="Y123" i="6"/>
  <c r="X123" i="6"/>
  <c r="AA122" i="6"/>
  <c r="Z122" i="6"/>
  <c r="Y122" i="6"/>
  <c r="X122" i="6"/>
  <c r="AA121" i="6"/>
  <c r="Z121" i="6"/>
  <c r="Y121" i="6"/>
  <c r="X121" i="6"/>
  <c r="AA120" i="6"/>
  <c r="Z120" i="6"/>
  <c r="Y120" i="6"/>
  <c r="X120" i="6"/>
  <c r="AA119" i="6"/>
  <c r="Z119" i="6"/>
  <c r="Y119" i="6"/>
  <c r="X119" i="6"/>
  <c r="AA118" i="6"/>
  <c r="Z118" i="6"/>
  <c r="Y118" i="6"/>
  <c r="X118" i="6"/>
  <c r="AA117" i="6"/>
  <c r="Z117" i="6"/>
  <c r="Y117" i="6"/>
  <c r="X117" i="6"/>
  <c r="AA116" i="6"/>
  <c r="Z116" i="6"/>
  <c r="Y116" i="6"/>
  <c r="X116" i="6"/>
  <c r="AA115" i="6"/>
  <c r="Z115" i="6"/>
  <c r="Y115" i="6"/>
  <c r="X115" i="6"/>
  <c r="AA114" i="6"/>
  <c r="Z114" i="6"/>
  <c r="Y114" i="6"/>
  <c r="X114" i="6"/>
  <c r="AA113" i="6"/>
  <c r="Z113" i="6"/>
  <c r="Y113" i="6"/>
  <c r="X113" i="6"/>
  <c r="AA112" i="6"/>
  <c r="Z112" i="6"/>
  <c r="Y112" i="6"/>
  <c r="X112" i="6"/>
  <c r="AA111" i="6"/>
  <c r="Z111" i="6"/>
  <c r="Y111" i="6"/>
  <c r="X111" i="6"/>
  <c r="AA110" i="6"/>
  <c r="Z110" i="6"/>
  <c r="Y110" i="6"/>
  <c r="X110" i="6"/>
  <c r="AA109" i="6"/>
  <c r="Z109" i="6"/>
  <c r="Y109" i="6"/>
  <c r="X109" i="6"/>
  <c r="AA108" i="6"/>
  <c r="Z108" i="6"/>
  <c r="Y108" i="6"/>
  <c r="X108" i="6"/>
  <c r="AA107" i="6"/>
  <c r="Z107" i="6"/>
  <c r="Y107" i="6"/>
  <c r="X107" i="6"/>
  <c r="AA106" i="6"/>
  <c r="Z106" i="6"/>
  <c r="Y106" i="6"/>
  <c r="X106" i="6"/>
  <c r="AA105" i="6"/>
  <c r="Z105" i="6"/>
  <c r="Y105" i="6"/>
  <c r="X105" i="6"/>
  <c r="AA104" i="6"/>
  <c r="Z104" i="6"/>
  <c r="Y104" i="6"/>
  <c r="X104" i="6"/>
  <c r="AA103" i="6"/>
  <c r="Z103" i="6"/>
  <c r="Y103" i="6"/>
  <c r="X103" i="6"/>
  <c r="AA102" i="6"/>
  <c r="Z102" i="6"/>
  <c r="Y102" i="6"/>
  <c r="X102" i="6"/>
  <c r="AA101" i="6"/>
  <c r="Z101" i="6"/>
  <c r="Y101" i="6"/>
  <c r="X101" i="6"/>
  <c r="AA100" i="6"/>
  <c r="Z100" i="6"/>
  <c r="Y100" i="6"/>
  <c r="X100" i="6"/>
  <c r="AA99" i="6"/>
  <c r="Z99" i="6"/>
  <c r="Y99" i="6"/>
  <c r="X99" i="6"/>
  <c r="AA98" i="6"/>
  <c r="Z98" i="6"/>
  <c r="Y98" i="6"/>
  <c r="X98" i="6"/>
  <c r="AA97" i="6"/>
  <c r="Z97" i="6"/>
  <c r="Y97" i="6"/>
  <c r="X97" i="6"/>
  <c r="AA96" i="6"/>
  <c r="Z96" i="6"/>
  <c r="Y96" i="6"/>
  <c r="X96" i="6"/>
  <c r="AA95" i="6"/>
  <c r="Z95" i="6"/>
  <c r="Y95" i="6"/>
  <c r="X95" i="6"/>
  <c r="AA94" i="6"/>
  <c r="Z94" i="6"/>
  <c r="Y94" i="6"/>
  <c r="X94" i="6"/>
  <c r="AA93" i="6"/>
  <c r="Z93" i="6"/>
  <c r="Y93" i="6"/>
  <c r="X93" i="6"/>
  <c r="AA92" i="6"/>
  <c r="Z92" i="6"/>
  <c r="Y92" i="6"/>
  <c r="X92" i="6"/>
  <c r="AA91" i="6"/>
  <c r="Z91" i="6"/>
  <c r="Y91" i="6"/>
  <c r="X91" i="6"/>
  <c r="AA90" i="6"/>
  <c r="Z90" i="6"/>
  <c r="Y90" i="6"/>
  <c r="X90" i="6"/>
  <c r="AA89" i="6"/>
  <c r="Z89" i="6"/>
  <c r="Y89" i="6"/>
  <c r="X89" i="6"/>
  <c r="AA88" i="6"/>
  <c r="Z88" i="6"/>
  <c r="Y88" i="6"/>
  <c r="X88" i="6"/>
  <c r="AA87" i="6"/>
  <c r="Z87" i="6"/>
  <c r="Y87" i="6"/>
  <c r="X87" i="6"/>
  <c r="AA86" i="6"/>
  <c r="Z86" i="6"/>
  <c r="Y86" i="6"/>
  <c r="X86" i="6"/>
  <c r="AA85" i="6"/>
  <c r="Z85" i="6"/>
  <c r="Y85" i="6"/>
  <c r="X85" i="6"/>
  <c r="AA84" i="6"/>
  <c r="Z84" i="6"/>
  <c r="Y84" i="6"/>
  <c r="X84" i="6"/>
  <c r="AA83" i="6"/>
  <c r="Z83" i="6"/>
  <c r="Y83" i="6"/>
  <c r="X83" i="6"/>
  <c r="AA82" i="6"/>
  <c r="Z82" i="6"/>
  <c r="Y82" i="6"/>
  <c r="X82" i="6"/>
  <c r="AA81" i="6"/>
  <c r="Z81" i="6"/>
  <c r="Y81" i="6"/>
  <c r="X81" i="6"/>
  <c r="AA80" i="6"/>
  <c r="Z80" i="6"/>
  <c r="Y80" i="6"/>
  <c r="X80" i="6"/>
  <c r="AA79" i="6"/>
  <c r="Z79" i="6"/>
  <c r="Y79" i="6"/>
  <c r="X79" i="6"/>
  <c r="AA78" i="6"/>
  <c r="Z78" i="6"/>
  <c r="Y78" i="6"/>
  <c r="X78" i="6"/>
  <c r="AA77" i="6"/>
  <c r="Z77" i="6"/>
  <c r="Y77" i="6"/>
  <c r="X77" i="6"/>
  <c r="AA76" i="6"/>
  <c r="Z76" i="6"/>
  <c r="Y76" i="6"/>
  <c r="X76" i="6"/>
  <c r="AA75" i="6"/>
  <c r="Z75" i="6"/>
  <c r="Y75" i="6"/>
  <c r="X75" i="6"/>
  <c r="AA74" i="6"/>
  <c r="Z74" i="6"/>
  <c r="Y74" i="6"/>
  <c r="X74" i="6"/>
  <c r="AA73" i="6"/>
  <c r="Z73" i="6"/>
  <c r="Y73" i="6"/>
  <c r="X73" i="6"/>
  <c r="AA72" i="6"/>
  <c r="Z72" i="6"/>
  <c r="Y72" i="6"/>
  <c r="X72" i="6"/>
  <c r="AA71" i="6"/>
  <c r="Z71" i="6"/>
  <c r="Y71" i="6"/>
  <c r="X71" i="6"/>
  <c r="AA70" i="6"/>
  <c r="Z70" i="6"/>
  <c r="Y70" i="6"/>
  <c r="X70" i="6"/>
  <c r="AA69" i="6"/>
  <c r="Z69" i="6"/>
  <c r="Y69" i="6"/>
  <c r="X69" i="6"/>
  <c r="AA68" i="6"/>
  <c r="Z68" i="6"/>
  <c r="Y68" i="6"/>
  <c r="X68" i="6"/>
  <c r="AA67" i="6"/>
  <c r="Z67" i="6"/>
  <c r="Y67" i="6"/>
  <c r="X67" i="6"/>
  <c r="AA66" i="6"/>
  <c r="Z66" i="6"/>
  <c r="Y66" i="6"/>
  <c r="X66" i="6"/>
  <c r="AA65" i="6"/>
  <c r="Z65" i="6"/>
  <c r="Y65" i="6"/>
  <c r="X65" i="6"/>
  <c r="AA64" i="6"/>
  <c r="Z64" i="6"/>
  <c r="Y64" i="6"/>
  <c r="X64" i="6"/>
  <c r="AA63" i="6"/>
  <c r="Z63" i="6"/>
  <c r="Y63" i="6"/>
  <c r="X63" i="6"/>
  <c r="AA62" i="6"/>
  <c r="Z62" i="6"/>
  <c r="Y62" i="6"/>
  <c r="X62" i="6"/>
  <c r="AA61" i="6"/>
  <c r="Z61" i="6"/>
  <c r="Y61" i="6"/>
  <c r="X61" i="6"/>
  <c r="AA60" i="6"/>
  <c r="Z60" i="6"/>
  <c r="Y60" i="6"/>
  <c r="X60" i="6"/>
  <c r="AA59" i="6"/>
  <c r="Z59" i="6"/>
  <c r="Y59" i="6"/>
  <c r="X59" i="6"/>
  <c r="AA58" i="6"/>
  <c r="Z58" i="6"/>
  <c r="Y58" i="6"/>
  <c r="X58" i="6"/>
  <c r="AA57" i="6"/>
  <c r="Z57" i="6"/>
  <c r="Y57" i="6"/>
  <c r="X57" i="6"/>
  <c r="AA56" i="6"/>
  <c r="Z56" i="6"/>
  <c r="Y56" i="6"/>
  <c r="X56" i="6"/>
  <c r="AA55" i="6"/>
  <c r="Z55" i="6"/>
  <c r="Y55" i="6"/>
  <c r="X55" i="6"/>
  <c r="AA54" i="6"/>
  <c r="Z54" i="6"/>
  <c r="Y54" i="6"/>
  <c r="X54" i="6"/>
  <c r="AA53" i="6"/>
  <c r="Z53" i="6"/>
  <c r="Y53" i="6"/>
  <c r="X53" i="6"/>
  <c r="AA52" i="6"/>
  <c r="Z52" i="6"/>
  <c r="Y52" i="6"/>
  <c r="X52" i="6"/>
  <c r="AB52" i="6" s="1"/>
  <c r="AA51" i="6"/>
  <c r="Z51" i="6"/>
  <c r="Y51" i="6"/>
  <c r="X51" i="6"/>
  <c r="AA50" i="6"/>
  <c r="Z50" i="6"/>
  <c r="Y50" i="6"/>
  <c r="X50" i="6"/>
  <c r="AA49" i="6"/>
  <c r="Z49" i="6"/>
  <c r="Y49" i="6"/>
  <c r="X49" i="6"/>
  <c r="AA48" i="6"/>
  <c r="Z48" i="6"/>
  <c r="Y48" i="6"/>
  <c r="X48" i="6"/>
  <c r="AB48" i="6" s="1"/>
  <c r="AA47" i="6"/>
  <c r="Z47" i="6"/>
  <c r="Y47" i="6"/>
  <c r="X47" i="6"/>
  <c r="AA46" i="6"/>
  <c r="Z46" i="6"/>
  <c r="Y46" i="6"/>
  <c r="X46" i="6"/>
  <c r="AA45" i="6"/>
  <c r="Z45" i="6"/>
  <c r="Y45" i="6"/>
  <c r="X45" i="6"/>
  <c r="AA44" i="6"/>
  <c r="Z44" i="6"/>
  <c r="Y44" i="6"/>
  <c r="X44" i="6"/>
  <c r="AB44" i="6" s="1"/>
  <c r="AA43" i="6"/>
  <c r="Z43" i="6"/>
  <c r="Y43" i="6"/>
  <c r="X43" i="6"/>
  <c r="AA42" i="6"/>
  <c r="Z42" i="6"/>
  <c r="Y42" i="6"/>
  <c r="X42" i="6"/>
  <c r="AA41" i="6"/>
  <c r="Z41" i="6"/>
  <c r="Y41" i="6"/>
  <c r="X41" i="6"/>
  <c r="AA40" i="6"/>
  <c r="Z40" i="6"/>
  <c r="Y40" i="6"/>
  <c r="X40" i="6"/>
  <c r="AB40" i="6" s="1"/>
  <c r="AA39" i="6"/>
  <c r="Z39" i="6"/>
  <c r="Y39" i="6"/>
  <c r="X39" i="6"/>
  <c r="AA38" i="6"/>
  <c r="Z38" i="6"/>
  <c r="Y38" i="6"/>
  <c r="X38" i="6"/>
  <c r="AA37" i="6"/>
  <c r="Z37" i="6"/>
  <c r="Y37" i="6"/>
  <c r="X37" i="6"/>
  <c r="AA36" i="6"/>
  <c r="Z36" i="6"/>
  <c r="Y36" i="6"/>
  <c r="X36" i="6"/>
  <c r="AB36" i="6" s="1"/>
  <c r="AA35" i="6"/>
  <c r="Z35" i="6"/>
  <c r="Y35" i="6"/>
  <c r="X35" i="6"/>
  <c r="AA34" i="6"/>
  <c r="Z34" i="6"/>
  <c r="Y34" i="6"/>
  <c r="X34" i="6"/>
  <c r="AA33" i="6"/>
  <c r="Z33" i="6"/>
  <c r="Y33" i="6"/>
  <c r="X33" i="6"/>
  <c r="AA32" i="6"/>
  <c r="Z32" i="6"/>
  <c r="Y32" i="6"/>
  <c r="X32" i="6"/>
  <c r="AA31" i="6"/>
  <c r="Z31" i="6"/>
  <c r="Y31" i="6"/>
  <c r="X31" i="6"/>
  <c r="AA30" i="6"/>
  <c r="Z30" i="6"/>
  <c r="Y30" i="6"/>
  <c r="X30" i="6"/>
  <c r="AB30" i="6" s="1"/>
  <c r="AA29" i="6"/>
  <c r="Z29" i="6"/>
  <c r="Y29" i="6"/>
  <c r="X29" i="6"/>
  <c r="AA28" i="6"/>
  <c r="Z28" i="6"/>
  <c r="Y28" i="6"/>
  <c r="X28" i="6"/>
  <c r="AA27" i="6"/>
  <c r="Z27" i="6"/>
  <c r="Y27" i="6"/>
  <c r="X27" i="6"/>
  <c r="AA26" i="6"/>
  <c r="Z26" i="6"/>
  <c r="Y26" i="6"/>
  <c r="X26" i="6"/>
  <c r="AA25" i="6"/>
  <c r="Z25" i="6"/>
  <c r="Y25" i="6"/>
  <c r="X25" i="6"/>
  <c r="AA24" i="6"/>
  <c r="Z24" i="6"/>
  <c r="Y24" i="6"/>
  <c r="X24" i="6"/>
  <c r="AA23" i="6"/>
  <c r="Z23" i="6"/>
  <c r="Y23" i="6"/>
  <c r="X23" i="6"/>
  <c r="AA22" i="6"/>
  <c r="Z22" i="6"/>
  <c r="Y22" i="6"/>
  <c r="X22" i="6"/>
  <c r="AB22" i="6" s="1"/>
  <c r="AA21" i="6"/>
  <c r="AE21" i="6" s="1"/>
  <c r="AI21" i="6" s="1"/>
  <c r="Z21" i="6"/>
  <c r="Y21" i="6"/>
  <c r="X21" i="6"/>
  <c r="AA20" i="6"/>
  <c r="Z20" i="6"/>
  <c r="Y20" i="6"/>
  <c r="X20" i="6"/>
  <c r="AA19" i="6"/>
  <c r="Z19" i="6"/>
  <c r="Y19" i="6"/>
  <c r="X19" i="6"/>
  <c r="AA18" i="6"/>
  <c r="Z18" i="6"/>
  <c r="Y18" i="6"/>
  <c r="X18" i="6"/>
  <c r="AA17" i="6"/>
  <c r="Z17" i="6"/>
  <c r="Y17" i="6"/>
  <c r="X17" i="6"/>
  <c r="AA16" i="6"/>
  <c r="Z16" i="6"/>
  <c r="Y16" i="6"/>
  <c r="AC16" i="6" s="1"/>
  <c r="AG16" i="6" s="1"/>
  <c r="X16" i="6"/>
  <c r="AA15" i="6"/>
  <c r="AE15" i="6" s="1"/>
  <c r="AI15" i="6" s="1"/>
  <c r="Z15" i="6"/>
  <c r="Y15" i="6"/>
  <c r="X15" i="6"/>
  <c r="AA14" i="6"/>
  <c r="Z14" i="6"/>
  <c r="Y14" i="6"/>
  <c r="AC14" i="6" s="1"/>
  <c r="AG14" i="6" s="1"/>
  <c r="X14" i="6"/>
  <c r="AB14" i="6" s="1"/>
  <c r="AA13" i="6"/>
  <c r="Z13" i="6"/>
  <c r="Y13" i="6"/>
  <c r="X13" i="6"/>
  <c r="AA12" i="6"/>
  <c r="Z12" i="6"/>
  <c r="Y12" i="6"/>
  <c r="X12" i="6"/>
  <c r="AA11" i="6"/>
  <c r="Z11" i="6"/>
  <c r="Y11" i="6"/>
  <c r="X11" i="6"/>
  <c r="AE10" i="6"/>
  <c r="AI10" i="6" s="1"/>
  <c r="AA10" i="6"/>
  <c r="Z10" i="6"/>
  <c r="Y10" i="6"/>
  <c r="X10" i="6"/>
  <c r="AA9" i="6"/>
  <c r="Z9" i="6"/>
  <c r="Y9" i="6"/>
  <c r="X9" i="6"/>
  <c r="AC8" i="6"/>
  <c r="AG8" i="6" s="1"/>
  <c r="AA8" i="6"/>
  <c r="Z8" i="6"/>
  <c r="Y8" i="6"/>
  <c r="AC31" i="6" s="1"/>
  <c r="AG31" i="6" s="1"/>
  <c r="X8" i="6"/>
  <c r="AA7" i="6"/>
  <c r="Z7" i="6"/>
  <c r="Y7" i="6"/>
  <c r="X7" i="6"/>
  <c r="AA6" i="6"/>
  <c r="Z6" i="6"/>
  <c r="Y6" i="6"/>
  <c r="X6" i="6"/>
  <c r="AA5" i="6"/>
  <c r="AE5" i="6" s="1"/>
  <c r="AI5" i="6" s="1"/>
  <c r="Z5" i="6"/>
  <c r="Y5" i="6"/>
  <c r="X5" i="6"/>
  <c r="AB5" i="6" s="1"/>
  <c r="AA4" i="6"/>
  <c r="Z4" i="6"/>
  <c r="AD4" i="6" s="1"/>
  <c r="AH4" i="6" s="1"/>
  <c r="Y4" i="6"/>
  <c r="AC4" i="6" s="1"/>
  <c r="AG4" i="6" s="1"/>
  <c r="X4" i="6"/>
  <c r="AA3" i="6"/>
  <c r="Z3" i="6"/>
  <c r="Y3" i="6"/>
  <c r="X3" i="6"/>
  <c r="AB3" i="6" s="1"/>
  <c r="AA2" i="6"/>
  <c r="Z2" i="6"/>
  <c r="Y2" i="6"/>
  <c r="X2" i="6"/>
  <c r="C4" i="5"/>
  <c r="AK10" i="7" s="1"/>
  <c r="B4" i="5"/>
  <c r="AA3" i="2"/>
  <c r="AA20" i="2"/>
  <c r="AA6" i="2"/>
  <c r="AA2" i="2"/>
  <c r="AA12" i="2"/>
  <c r="AA42" i="2"/>
  <c r="AA4" i="2"/>
  <c r="AA39" i="2"/>
  <c r="AA41" i="2"/>
  <c r="AA17" i="2"/>
  <c r="AA9" i="2"/>
  <c r="AA19" i="2"/>
  <c r="AA8" i="2"/>
  <c r="AA34" i="2"/>
  <c r="AA27" i="2"/>
  <c r="AA13" i="2"/>
  <c r="AA15" i="2"/>
  <c r="AA40" i="2"/>
  <c r="AA26" i="2"/>
  <c r="AA18" i="2"/>
  <c r="AA21" i="2"/>
  <c r="AA5" i="2"/>
  <c r="AA38" i="2"/>
  <c r="AA44" i="2"/>
  <c r="AA23" i="2"/>
  <c r="AA29" i="2"/>
  <c r="AA36" i="2"/>
  <c r="AA31" i="2"/>
  <c r="AA7" i="2"/>
  <c r="AA46" i="2"/>
  <c r="AA25" i="2"/>
  <c r="AA521" i="2"/>
  <c r="AA49" i="2"/>
  <c r="AA610" i="2"/>
  <c r="AA14" i="2"/>
  <c r="AA43" i="2"/>
  <c r="AA22" i="2"/>
  <c r="AA152" i="2"/>
  <c r="AA646" i="2"/>
  <c r="AA615" i="2"/>
  <c r="AA113" i="2"/>
  <c r="AA258" i="2"/>
  <c r="AA575" i="2"/>
  <c r="AA58" i="2"/>
  <c r="AA568" i="2"/>
  <c r="AA63" i="2"/>
  <c r="AA586" i="2"/>
  <c r="AA572" i="2"/>
  <c r="AA82" i="2"/>
  <c r="AA649" i="2"/>
  <c r="AA16" i="2"/>
  <c r="AA596" i="2"/>
  <c r="AA635" i="2"/>
  <c r="AA317" i="2"/>
  <c r="AA497" i="2"/>
  <c r="AA178" i="2"/>
  <c r="AA623" i="2"/>
  <c r="AA579" i="2"/>
  <c r="AA522" i="2"/>
  <c r="AA33" i="2"/>
  <c r="AA118" i="2"/>
  <c r="AA81" i="2"/>
  <c r="AA73" i="2"/>
  <c r="AA57" i="2"/>
  <c r="AA55" i="2"/>
  <c r="AA652" i="2"/>
  <c r="AA75" i="2"/>
  <c r="AA76" i="2"/>
  <c r="AA10" i="2"/>
  <c r="AA72" i="2"/>
  <c r="AA28" i="2"/>
  <c r="AA104" i="2"/>
  <c r="AA61" i="2"/>
  <c r="AA53" i="2"/>
  <c r="AA56" i="2"/>
  <c r="AA52" i="2"/>
  <c r="AA539" i="2"/>
  <c r="AA124" i="2"/>
  <c r="AA50" i="2"/>
  <c r="AA91" i="2"/>
  <c r="AA83" i="2"/>
  <c r="AA296" i="2"/>
  <c r="AA450" i="2"/>
  <c r="AA71" i="2"/>
  <c r="AA32" i="2"/>
  <c r="AA564" i="2"/>
  <c r="AA129" i="2"/>
  <c r="AA59" i="2"/>
  <c r="AA51" i="2"/>
  <c r="AA88" i="2"/>
  <c r="AA87" i="2"/>
  <c r="AA77" i="2"/>
  <c r="AA592" i="2"/>
  <c r="AA110" i="2"/>
  <c r="AA85" i="2"/>
  <c r="AA588" i="2"/>
  <c r="AA90" i="2"/>
  <c r="AA108" i="2"/>
  <c r="AA271" i="2"/>
  <c r="AA528" i="2"/>
  <c r="AA501" i="2"/>
  <c r="AA116" i="2"/>
  <c r="AA598" i="2"/>
  <c r="AA489" i="2"/>
  <c r="AA89" i="2"/>
  <c r="AA548" i="2"/>
  <c r="AA102" i="2"/>
  <c r="AA504" i="2"/>
  <c r="AA537" i="2"/>
  <c r="AA65" i="2"/>
  <c r="AA461" i="2"/>
  <c r="AA251" i="2"/>
  <c r="AA164" i="2"/>
  <c r="AA97" i="2"/>
  <c r="AA86" i="2"/>
  <c r="AA562" i="2"/>
  <c r="AA187" i="2"/>
  <c r="AA172" i="2"/>
  <c r="AA621" i="2"/>
  <c r="AA605" i="2"/>
  <c r="AA210" i="2"/>
  <c r="AA120" i="2"/>
  <c r="AA60" i="2"/>
  <c r="AA180" i="2"/>
  <c r="AA101" i="2"/>
  <c r="AA606" i="2"/>
  <c r="AA131" i="2"/>
  <c r="AA54" i="2"/>
  <c r="AA658" i="2"/>
  <c r="AA68" i="2"/>
  <c r="AA79" i="2"/>
  <c r="AA630" i="2"/>
  <c r="AA517" i="2"/>
  <c r="AA603" i="2"/>
  <c r="AA253" i="2"/>
  <c r="AA617" i="2"/>
  <c r="AA619" i="2"/>
  <c r="AA174" i="2"/>
  <c r="AA552" i="2"/>
  <c r="AA570" i="2"/>
  <c r="AA498" i="2"/>
  <c r="AA651" i="2"/>
  <c r="AA30" i="2"/>
  <c r="AA167" i="2"/>
  <c r="AA128" i="2"/>
  <c r="AA64" i="2"/>
  <c r="AA589" i="2"/>
  <c r="AA535" i="2"/>
  <c r="AA481" i="2"/>
  <c r="AA639" i="2"/>
  <c r="AA166" i="2"/>
  <c r="AA94" i="2"/>
  <c r="AA207" i="2"/>
  <c r="AA474" i="2"/>
  <c r="AA559" i="2"/>
  <c r="AA106" i="2"/>
  <c r="AA115" i="2"/>
  <c r="AA200" i="2"/>
  <c r="AA132" i="2"/>
  <c r="AA577" i="2"/>
  <c r="AA136" i="2"/>
  <c r="AA206" i="2"/>
  <c r="AA618" i="2"/>
  <c r="AA191" i="2"/>
  <c r="AA148" i="2"/>
  <c r="AA242" i="2"/>
  <c r="AA111" i="2"/>
  <c r="AA538" i="2"/>
  <c r="AA252" i="2"/>
  <c r="AA156" i="2"/>
  <c r="AA599" i="2"/>
  <c r="AA259" i="2"/>
  <c r="AA479" i="2"/>
  <c r="AA99" i="2"/>
  <c r="AA117" i="2"/>
  <c r="AA223" i="2"/>
  <c r="AA188" i="2"/>
  <c r="AA433" i="2"/>
  <c r="AA93" i="2"/>
  <c r="AA66" i="2"/>
  <c r="AA436" i="2"/>
  <c r="AA70" i="2"/>
  <c r="AA476" i="2"/>
  <c r="AA153" i="2"/>
  <c r="AA247" i="2"/>
  <c r="AA400" i="2"/>
  <c r="AA203" i="2"/>
  <c r="AA121" i="2"/>
  <c r="AA185" i="2"/>
  <c r="AA485" i="2"/>
  <c r="AA466" i="2"/>
  <c r="AA170" i="2"/>
  <c r="AA483" i="2"/>
  <c r="AA143" i="2"/>
  <c r="AA438" i="2"/>
  <c r="AA249" i="2"/>
  <c r="AA460" i="2"/>
  <c r="AA573" i="2"/>
  <c r="AA533" i="2"/>
  <c r="AA239" i="2"/>
  <c r="AA655" i="2"/>
  <c r="AA543" i="2"/>
  <c r="AA503" i="2"/>
  <c r="AA281" i="2"/>
  <c r="AA638" i="2"/>
  <c r="AA125" i="2"/>
  <c r="AA105" i="2"/>
  <c r="AA428" i="2"/>
  <c r="AA224" i="2"/>
  <c r="AA69" i="2"/>
  <c r="AA626" i="2"/>
  <c r="AA465" i="2"/>
  <c r="AA563" i="2"/>
  <c r="AA636" i="2"/>
  <c r="AA123" i="2"/>
  <c r="AA194" i="2"/>
  <c r="AA645" i="2"/>
  <c r="AA225" i="2"/>
  <c r="AA171" i="2"/>
  <c r="AA228" i="2"/>
  <c r="AA597" i="2"/>
  <c r="AA441" i="2"/>
  <c r="AA616" i="2"/>
  <c r="AA269" i="2"/>
  <c r="AA45" i="2"/>
  <c r="AA292" i="2"/>
  <c r="AA135" i="2"/>
  <c r="AA212" i="2"/>
  <c r="AA321" i="2"/>
  <c r="AA486" i="2"/>
  <c r="AA412" i="2"/>
  <c r="AA268" i="2"/>
  <c r="AA278" i="2"/>
  <c r="AA142" i="2"/>
  <c r="AA145" i="2"/>
  <c r="AA443" i="2"/>
  <c r="AA211" i="2"/>
  <c r="AA632" i="2"/>
  <c r="AA263" i="2"/>
  <c r="AA134" i="2"/>
  <c r="AA199" i="2"/>
  <c r="AA250" i="2"/>
  <c r="AA78" i="2"/>
  <c r="AA144" i="2"/>
  <c r="AA585" i="2"/>
  <c r="AA451" i="2"/>
  <c r="AA508" i="2"/>
  <c r="AA276" i="2"/>
  <c r="AA234" i="2"/>
  <c r="AA262" i="2"/>
  <c r="AA149" i="2"/>
  <c r="AA181" i="2"/>
  <c r="AA222" i="2"/>
  <c r="AA243" i="2"/>
  <c r="AA232" i="2"/>
  <c r="AA287" i="2"/>
  <c r="AA283" i="2"/>
  <c r="AA643" i="2"/>
  <c r="AA208" i="2"/>
  <c r="AA279" i="2"/>
  <c r="AA587" i="2"/>
  <c r="AA293" i="2"/>
  <c r="AA92" i="2"/>
  <c r="AA233" i="2"/>
  <c r="AA139" i="2"/>
  <c r="AA280" i="2"/>
  <c r="AA625" i="2"/>
  <c r="AA266" i="2"/>
  <c r="AA119" i="2"/>
  <c r="AA100" i="2"/>
  <c r="AA193" i="2"/>
  <c r="AA627" i="2"/>
  <c r="AA240" i="2"/>
  <c r="AA418" i="2"/>
  <c r="AA198" i="2"/>
  <c r="AA265" i="2"/>
  <c r="AA141" i="2"/>
  <c r="AA248" i="2"/>
  <c r="AA226" i="2"/>
  <c r="AA273" i="2"/>
  <c r="AA213" i="2"/>
  <c r="AA329" i="2"/>
  <c r="AA285" i="2"/>
  <c r="AA161" i="2"/>
  <c r="AA275" i="2"/>
  <c r="AA202" i="2"/>
  <c r="AA395" i="2"/>
  <c r="AA155" i="2"/>
  <c r="AA530" i="2"/>
  <c r="AA260" i="2"/>
  <c r="AA404" i="2"/>
  <c r="AA220" i="2"/>
  <c r="AA506" i="2"/>
  <c r="AA390" i="2"/>
  <c r="AA286" i="2"/>
  <c r="AA189" i="2"/>
  <c r="AA430" i="2"/>
  <c r="AA549" i="2"/>
  <c r="AA381" i="2"/>
  <c r="AA182" i="2"/>
  <c r="AA328" i="2"/>
  <c r="AA256" i="2"/>
  <c r="AA431" i="2"/>
  <c r="AA67" i="2"/>
  <c r="AA270" i="2"/>
  <c r="AA591" i="2"/>
  <c r="AA527" i="2"/>
  <c r="AA241" i="2"/>
  <c r="AA133" i="2"/>
  <c r="AA282" i="2"/>
  <c r="AA455" i="2"/>
  <c r="AA295" i="2"/>
  <c r="AA195" i="2"/>
  <c r="AA420" i="2"/>
  <c r="AA622" i="2"/>
  <c r="AA473" i="2"/>
  <c r="AA126" i="2"/>
  <c r="AA518" i="2"/>
  <c r="AA574" i="2"/>
  <c r="AA641" i="2"/>
  <c r="AA277" i="2"/>
  <c r="AA578" i="2"/>
  <c r="AA289" i="2"/>
  <c r="AA558" i="2"/>
  <c r="AA432" i="2"/>
  <c r="AA458" i="2"/>
  <c r="AA541" i="2"/>
  <c r="AA446" i="2"/>
  <c r="AA434" i="2"/>
  <c r="AA216" i="2"/>
  <c r="AA261" i="2"/>
  <c r="AA488" i="2"/>
  <c r="AA607" i="2"/>
  <c r="AA593" i="2"/>
  <c r="AA540" i="2"/>
  <c r="AA138" i="2"/>
  <c r="AA24" i="2"/>
  <c r="AA496" i="2"/>
  <c r="AA217" i="2"/>
  <c r="AA426" i="2"/>
  <c r="AA463" i="2"/>
  <c r="AA352" i="2"/>
  <c r="AA257" i="2"/>
  <c r="AA160" i="2"/>
  <c r="AA424" i="2"/>
  <c r="AA307" i="2"/>
  <c r="AA98" i="2"/>
  <c r="AA344" i="2"/>
  <c r="AA363" i="2"/>
  <c r="AA346" i="2"/>
  <c r="AA299" i="2"/>
  <c r="AA306" i="2"/>
  <c r="AA157" i="2"/>
  <c r="AA367" i="2"/>
  <c r="AA343" i="2"/>
  <c r="AA414" i="2"/>
  <c r="AA406" i="2"/>
  <c r="AA304" i="2"/>
  <c r="AA386" i="2"/>
  <c r="AA366" i="2"/>
  <c r="AA356" i="2"/>
  <c r="AA333" i="2"/>
  <c r="AA387" i="2"/>
  <c r="AA339" i="2"/>
  <c r="AA349" i="2"/>
  <c r="AA354" i="2"/>
  <c r="AA323" i="2"/>
  <c r="AA300" i="2"/>
  <c r="AA324" i="2"/>
  <c r="AA398" i="2"/>
  <c r="AA311" i="2"/>
  <c r="AA380" i="2"/>
  <c r="AA336" i="2"/>
  <c r="AA316" i="2"/>
  <c r="AA415" i="2"/>
  <c r="AA332" i="2"/>
  <c r="AA389" i="2"/>
  <c r="AA417" i="2"/>
  <c r="AA302" i="2"/>
  <c r="AA357" i="2"/>
  <c r="AA365" i="2"/>
  <c r="AA338" i="2"/>
  <c r="AA368" i="2"/>
  <c r="AA369" i="2"/>
  <c r="AA385" i="2"/>
  <c r="AA405" i="2"/>
  <c r="AA393" i="2"/>
  <c r="AA370" i="2"/>
  <c r="AA340" i="2"/>
  <c r="AA353" i="2"/>
  <c r="AA334" i="2"/>
  <c r="AA411" i="2"/>
  <c r="AA246" i="2"/>
  <c r="AA416" i="2"/>
  <c r="AA362" i="2"/>
  <c r="AA320" i="2"/>
  <c r="AA313" i="2"/>
  <c r="AA345" i="2"/>
  <c r="AA360" i="2"/>
  <c r="AA312" i="2"/>
  <c r="AA372" i="2"/>
  <c r="AA379" i="2"/>
  <c r="AA359" i="2"/>
  <c r="AA374" i="2"/>
  <c r="AA331" i="2"/>
  <c r="AA382" i="2"/>
  <c r="AA348" i="2"/>
  <c r="AA519" i="2"/>
  <c r="AA403" i="2"/>
  <c r="AA325" i="2"/>
  <c r="AA327" i="2"/>
  <c r="AA341" i="2"/>
  <c r="AA396" i="2"/>
  <c r="AA413" i="2"/>
  <c r="AA408" i="2"/>
  <c r="AA303" i="2"/>
  <c r="AA361" i="2"/>
  <c r="AA351" i="2"/>
  <c r="AA305" i="2"/>
  <c r="AA322" i="2"/>
  <c r="AA388" i="2"/>
  <c r="AA407" i="2"/>
  <c r="AA399" i="2"/>
  <c r="AA376" i="2"/>
  <c r="AA347" i="2"/>
  <c r="AA383" i="2"/>
  <c r="AA301" i="2"/>
  <c r="AA401" i="2"/>
  <c r="AA384" i="2"/>
  <c r="AA310" i="2"/>
  <c r="AA330" i="2"/>
  <c r="AA394" i="2"/>
  <c r="AA355" i="2"/>
  <c r="AA297" i="2"/>
  <c r="AA609" i="2"/>
  <c r="AA337" i="2"/>
  <c r="AA373" i="2"/>
  <c r="AA514" i="2"/>
  <c r="AA358" i="2"/>
  <c r="AA375" i="2"/>
  <c r="AA319" i="2"/>
  <c r="AA227" i="2"/>
  <c r="AA309" i="2"/>
  <c r="AA74" i="2"/>
  <c r="AA350" i="2"/>
  <c r="AA371" i="2"/>
  <c r="AA397" i="2"/>
  <c r="AA335" i="2"/>
  <c r="AA378" i="2"/>
  <c r="AA392" i="2"/>
  <c r="AA318" i="2"/>
  <c r="AA326" i="2"/>
  <c r="AA315" i="2"/>
  <c r="AA419" i="2"/>
  <c r="AA314" i="2"/>
  <c r="AA294" i="2"/>
  <c r="AA364" i="2"/>
  <c r="AA274" i="2"/>
  <c r="AA631" i="2"/>
  <c r="AA377" i="2"/>
  <c r="AA601" i="2"/>
  <c r="AA510" i="2"/>
  <c r="AA284" i="2"/>
  <c r="AA448" i="2"/>
  <c r="AA159" i="2"/>
  <c r="AA11" i="2"/>
  <c r="AA409" i="2"/>
  <c r="AA231" i="2"/>
  <c r="AA422" i="2"/>
  <c r="AA462" i="2"/>
  <c r="AA495" i="2"/>
  <c r="AA238" i="2"/>
  <c r="AA447" i="2"/>
  <c r="AA581" i="2"/>
  <c r="AA103" i="2"/>
  <c r="AA468" i="2"/>
  <c r="AA255" i="2"/>
  <c r="AA604" i="2"/>
  <c r="AA109" i="2"/>
  <c r="AA254" i="2"/>
  <c r="AA175" i="2"/>
  <c r="AA657" i="2"/>
  <c r="AA402" i="2"/>
  <c r="AA244" i="2"/>
  <c r="AA183" i="2"/>
  <c r="AA634" i="2"/>
  <c r="AA146" i="2"/>
  <c r="AA437" i="2"/>
  <c r="AA205" i="2"/>
  <c r="AA500" i="2"/>
  <c r="AA453" i="2"/>
  <c r="AA435" i="2"/>
  <c r="AA459" i="2"/>
  <c r="AA531" i="2"/>
  <c r="AA444" i="2"/>
  <c r="AA427" i="2"/>
  <c r="AA452" i="2"/>
  <c r="AA480" i="2"/>
  <c r="AA478" i="2"/>
  <c r="AA457" i="2"/>
  <c r="AA291" i="2"/>
  <c r="AA235" i="2"/>
  <c r="AA237" i="2"/>
  <c r="AA47" i="2"/>
  <c r="AA219" i="2"/>
  <c r="AA505" i="2"/>
  <c r="AA456" i="2"/>
  <c r="AA147" i="2"/>
  <c r="AA560" i="2"/>
  <c r="AA507" i="2"/>
  <c r="AA165" i="2"/>
  <c r="AA565" i="2"/>
  <c r="AA445" i="2"/>
  <c r="AA633" i="2"/>
  <c r="AA509" i="2"/>
  <c r="AA154" i="2"/>
  <c r="AA229" i="2"/>
  <c r="AA659" i="2"/>
  <c r="AA130" i="2"/>
  <c r="AA614" i="2"/>
  <c r="AA490" i="2"/>
  <c r="AA196" i="2"/>
  <c r="AA230" i="2"/>
  <c r="AA197" i="2"/>
  <c r="AA484" i="2"/>
  <c r="AA536" i="2"/>
  <c r="AA421" i="2"/>
  <c r="AA515" i="2"/>
  <c r="AA545" i="2"/>
  <c r="AA546" i="2"/>
  <c r="AA218" i="2"/>
  <c r="AA245" i="2"/>
  <c r="AA425" i="2"/>
  <c r="AA173" i="2"/>
  <c r="AA526" i="2"/>
  <c r="AA583" i="2"/>
  <c r="AA158" i="2"/>
  <c r="AA308" i="2"/>
  <c r="AA513" i="2"/>
  <c r="AA179" i="2"/>
  <c r="AA221" i="2"/>
  <c r="AA511" i="2"/>
  <c r="AA127" i="2"/>
  <c r="AA551" i="2"/>
  <c r="AA491" i="2"/>
  <c r="AA471" i="2"/>
  <c r="AA163" i="2"/>
  <c r="AA177" i="2"/>
  <c r="AA532" i="2"/>
  <c r="AA272" i="2"/>
  <c r="AA523" i="2"/>
  <c r="AA201" i="2"/>
  <c r="AA423" i="2"/>
  <c r="AA168" i="2"/>
  <c r="AA112" i="2"/>
  <c r="AA107" i="2"/>
  <c r="AA524" i="2"/>
  <c r="AA502" i="2"/>
  <c r="AA516" i="2"/>
  <c r="AA122" i="2"/>
  <c r="AA215" i="2"/>
  <c r="AA186" i="2"/>
  <c r="AA298" i="2"/>
  <c r="AA576" i="2"/>
  <c r="AA169" i="2"/>
  <c r="AA555" i="2"/>
  <c r="AA534" i="2"/>
  <c r="AA472" i="2"/>
  <c r="AA499" i="2"/>
  <c r="AA150" i="2"/>
  <c r="AA477" i="2"/>
  <c r="AA391" i="2"/>
  <c r="AA512" i="2"/>
  <c r="AA439" i="2"/>
  <c r="AA454" i="2"/>
  <c r="AA475" i="2"/>
  <c r="AA470" i="2"/>
  <c r="AA214" i="2"/>
  <c r="AA554" i="2"/>
  <c r="AA449" i="2"/>
  <c r="AA482" i="2"/>
  <c r="AA140" i="2"/>
  <c r="AA137" i="2"/>
  <c r="AA624" i="2"/>
  <c r="AA547" i="2"/>
  <c r="AA264" i="2"/>
  <c r="AA628" i="2"/>
  <c r="AA553" i="2"/>
  <c r="AA236" i="2"/>
  <c r="AA151" i="2"/>
  <c r="AA464" i="2"/>
  <c r="AA571" i="2"/>
  <c r="AA642" i="2"/>
  <c r="AA429" i="2"/>
  <c r="AA611" i="2"/>
  <c r="AA209" i="2"/>
  <c r="AA204" i="2"/>
  <c r="AA567" i="2"/>
  <c r="AA612" i="2"/>
  <c r="AA80" i="2"/>
  <c r="AA600" i="2"/>
  <c r="AA494" i="2"/>
  <c r="AA467" i="2"/>
  <c r="AA410" i="2"/>
  <c r="AA288" i="2"/>
  <c r="AA613" i="2"/>
  <c r="AA492" i="2"/>
  <c r="AA469" i="2"/>
  <c r="AA176" i="2"/>
  <c r="AA556" i="2"/>
  <c r="AA342" i="2"/>
  <c r="AA48" i="2"/>
  <c r="AA542" i="2"/>
  <c r="AA290" i="2"/>
  <c r="AA520" i="2"/>
  <c r="AA644" i="2"/>
  <c r="AA184" i="2"/>
  <c r="AA442" i="2"/>
  <c r="AA584" i="2"/>
  <c r="AA566" i="2"/>
  <c r="AA640" i="2"/>
  <c r="AA594" i="2"/>
  <c r="AA550" i="2"/>
  <c r="AA648" i="2"/>
  <c r="AA35" i="2"/>
  <c r="AA561" i="2"/>
  <c r="AA608" i="2"/>
  <c r="AA557" i="2"/>
  <c r="AA529" i="2"/>
  <c r="AA525" i="2"/>
  <c r="AA650" i="2"/>
  <c r="AA96" i="2"/>
  <c r="AA647" i="2"/>
  <c r="AA663" i="2"/>
  <c r="AA95" i="2"/>
  <c r="AA62" i="2"/>
  <c r="AA664" i="2"/>
  <c r="AA661" i="2"/>
  <c r="AA662" i="2"/>
  <c r="AA162" i="2"/>
  <c r="AA190" i="2"/>
  <c r="AA267" i="2"/>
  <c r="AA493" i="2"/>
  <c r="AA192" i="2"/>
  <c r="AA653" i="2"/>
  <c r="AA440" i="2"/>
  <c r="AA666" i="2"/>
  <c r="AA544" i="2"/>
  <c r="AA629" i="2"/>
  <c r="AA114" i="2"/>
  <c r="AA487" i="2"/>
  <c r="AA580" i="2"/>
  <c r="AA569" i="2"/>
  <c r="AA590" i="2"/>
  <c r="AA595" i="2"/>
  <c r="AA656" i="2"/>
  <c r="AA665" i="2"/>
  <c r="AA37" i="2"/>
  <c r="AA620" i="2"/>
  <c r="AA602" i="2"/>
  <c r="AA654" i="2"/>
  <c r="AA660" i="2"/>
  <c r="AA582" i="2"/>
  <c r="AA84" i="2"/>
  <c r="AA637" i="2"/>
  <c r="Z3" i="2"/>
  <c r="Y3" i="2"/>
  <c r="X3" i="2"/>
  <c r="AK143" i="6" l="1"/>
  <c r="AK57" i="6"/>
  <c r="AK258" i="7"/>
  <c r="AK121" i="6"/>
  <c r="AK36" i="6"/>
  <c r="AK194" i="7"/>
  <c r="AK100" i="6"/>
  <c r="AK8" i="6"/>
  <c r="AK364" i="7"/>
  <c r="AK130" i="7"/>
  <c r="AK428" i="7"/>
  <c r="AK396" i="7"/>
  <c r="AK164" i="6"/>
  <c r="AK79" i="6"/>
  <c r="AK460" i="7"/>
  <c r="AK322" i="7"/>
  <c r="AK66" i="7"/>
  <c r="AK175" i="6"/>
  <c r="AK153" i="6"/>
  <c r="AK132" i="6"/>
  <c r="AK111" i="6"/>
  <c r="AK89" i="6"/>
  <c r="AK68" i="6"/>
  <c r="AK47" i="6"/>
  <c r="AK24" i="6"/>
  <c r="AK476" i="7"/>
  <c r="AK444" i="7"/>
  <c r="AK412" i="7"/>
  <c r="AK380" i="7"/>
  <c r="AK348" i="7"/>
  <c r="AK290" i="7"/>
  <c r="AK226" i="7"/>
  <c r="AK162" i="7"/>
  <c r="AK98" i="7"/>
  <c r="AK34" i="7"/>
  <c r="AK180" i="6"/>
  <c r="AK159" i="6"/>
  <c r="AK137" i="6"/>
  <c r="AK116" i="6"/>
  <c r="AK95" i="6"/>
  <c r="AK73" i="6"/>
  <c r="AK52" i="6"/>
  <c r="AK31" i="6"/>
  <c r="AK484" i="7"/>
  <c r="AK452" i="7"/>
  <c r="AK420" i="7"/>
  <c r="AK388" i="7"/>
  <c r="AK356" i="7"/>
  <c r="AK306" i="7"/>
  <c r="AK242" i="7"/>
  <c r="AK178" i="7"/>
  <c r="AK114" i="7"/>
  <c r="AK50" i="7"/>
  <c r="AK169" i="6"/>
  <c r="AK148" i="6"/>
  <c r="AK127" i="6"/>
  <c r="AK105" i="6"/>
  <c r="AK84" i="6"/>
  <c r="AK63" i="6"/>
  <c r="AK41" i="6"/>
  <c r="AK16" i="6"/>
  <c r="AK468" i="7"/>
  <c r="AK436" i="7"/>
  <c r="AK404" i="7"/>
  <c r="AK372" i="7"/>
  <c r="AK338" i="7"/>
  <c r="AK274" i="7"/>
  <c r="AK210" i="7"/>
  <c r="AK146" i="7"/>
  <c r="AK82" i="7"/>
  <c r="AK18" i="7"/>
  <c r="AK179" i="6"/>
  <c r="AK173" i="6"/>
  <c r="AK168" i="6"/>
  <c r="AK163" i="6"/>
  <c r="AK157" i="6"/>
  <c r="AK152" i="6"/>
  <c r="AK147" i="6"/>
  <c r="AK141" i="6"/>
  <c r="AK136" i="6"/>
  <c r="AK131" i="6"/>
  <c r="AK125" i="6"/>
  <c r="AK120" i="6"/>
  <c r="AK115" i="6"/>
  <c r="AK109" i="6"/>
  <c r="AK104" i="6"/>
  <c r="AK99" i="6"/>
  <c r="AK93" i="6"/>
  <c r="AK88" i="6"/>
  <c r="AK83" i="6"/>
  <c r="AK77" i="6"/>
  <c r="AK72" i="6"/>
  <c r="AK67" i="6"/>
  <c r="AK61" i="6"/>
  <c r="AK56" i="6"/>
  <c r="AK51" i="6"/>
  <c r="AK45" i="6"/>
  <c r="AK40" i="6"/>
  <c r="AK35" i="6"/>
  <c r="AK29" i="6"/>
  <c r="AK23" i="6"/>
  <c r="AK15" i="6"/>
  <c r="AK7" i="6"/>
  <c r="AK483" i="7"/>
  <c r="AK475" i="7"/>
  <c r="AK467" i="7"/>
  <c r="AK459" i="7"/>
  <c r="AK451" i="7"/>
  <c r="AK443" i="7"/>
  <c r="AK435" i="7"/>
  <c r="AK427" i="7"/>
  <c r="AK419" i="7"/>
  <c r="AK411" i="7"/>
  <c r="AK403" i="7"/>
  <c r="AK395" i="7"/>
  <c r="AK387" i="7"/>
  <c r="AK379" i="7"/>
  <c r="AK371" i="7"/>
  <c r="AK363" i="7"/>
  <c r="AK355" i="7"/>
  <c r="AK347" i="7"/>
  <c r="AK337" i="7"/>
  <c r="AK321" i="7"/>
  <c r="AK305" i="7"/>
  <c r="AK289" i="7"/>
  <c r="AK273" i="7"/>
  <c r="AK257" i="7"/>
  <c r="AK241" i="7"/>
  <c r="AK225" i="7"/>
  <c r="AK209" i="7"/>
  <c r="AK193" i="7"/>
  <c r="AK177" i="7"/>
  <c r="AK161" i="7"/>
  <c r="AK145" i="7"/>
  <c r="AK129" i="7"/>
  <c r="AK113" i="7"/>
  <c r="AK97" i="7"/>
  <c r="AK81" i="7"/>
  <c r="AK65" i="7"/>
  <c r="AK49" i="7"/>
  <c r="AK33" i="7"/>
  <c r="AK17" i="7"/>
  <c r="AK183" i="6"/>
  <c r="AK177" i="6"/>
  <c r="AK172" i="6"/>
  <c r="AK167" i="6"/>
  <c r="AK161" i="6"/>
  <c r="AK156" i="6"/>
  <c r="AK151" i="6"/>
  <c r="AK145" i="6"/>
  <c r="AK140" i="6"/>
  <c r="AK135" i="6"/>
  <c r="AK129" i="6"/>
  <c r="AK124" i="6"/>
  <c r="AK119" i="6"/>
  <c r="AK113" i="6"/>
  <c r="AK108" i="6"/>
  <c r="AK103" i="6"/>
  <c r="AK97" i="6"/>
  <c r="AK92" i="6"/>
  <c r="AK87" i="6"/>
  <c r="AK81" i="6"/>
  <c r="AK76" i="6"/>
  <c r="AK71" i="6"/>
  <c r="AK65" i="6"/>
  <c r="AK60" i="6"/>
  <c r="AK55" i="6"/>
  <c r="AK49" i="6"/>
  <c r="AK44" i="6"/>
  <c r="AK39" i="6"/>
  <c r="AK33" i="6"/>
  <c r="AK28" i="6"/>
  <c r="AK20" i="6"/>
  <c r="AK12" i="6"/>
  <c r="AK4" i="6"/>
  <c r="AK480" i="7"/>
  <c r="AK472" i="7"/>
  <c r="AK464" i="7"/>
  <c r="AK456" i="7"/>
  <c r="AK448" i="7"/>
  <c r="AK440" i="7"/>
  <c r="AK432" i="7"/>
  <c r="AK424" i="7"/>
  <c r="AK416" i="7"/>
  <c r="AK408" i="7"/>
  <c r="AK400" i="7"/>
  <c r="AK392" i="7"/>
  <c r="AK384" i="7"/>
  <c r="AK376" i="7"/>
  <c r="AK368" i="7"/>
  <c r="AK360" i="7"/>
  <c r="AK352" i="7"/>
  <c r="AK344" i="7"/>
  <c r="AK330" i="7"/>
  <c r="AK314" i="7"/>
  <c r="AK298" i="7"/>
  <c r="AK282" i="7"/>
  <c r="AK266" i="7"/>
  <c r="AK250" i="7"/>
  <c r="AK234" i="7"/>
  <c r="AK218" i="7"/>
  <c r="AK202" i="7"/>
  <c r="AK186" i="7"/>
  <c r="AK170" i="7"/>
  <c r="AK154" i="7"/>
  <c r="AK138" i="7"/>
  <c r="AK122" i="7"/>
  <c r="AK106" i="7"/>
  <c r="AK90" i="7"/>
  <c r="AK74" i="7"/>
  <c r="AK58" i="7"/>
  <c r="AK42" i="7"/>
  <c r="AK26" i="7"/>
  <c r="AK3" i="7"/>
  <c r="AK7" i="7"/>
  <c r="AK11" i="7"/>
  <c r="AK15" i="7"/>
  <c r="AK19" i="7"/>
  <c r="AK23" i="7"/>
  <c r="AK27" i="7"/>
  <c r="AK31" i="7"/>
  <c r="AK35" i="7"/>
  <c r="AK39" i="7"/>
  <c r="AK43" i="7"/>
  <c r="AK47" i="7"/>
  <c r="AK51" i="7"/>
  <c r="AK55" i="7"/>
  <c r="AK59" i="7"/>
  <c r="AK63" i="7"/>
  <c r="AK67" i="7"/>
  <c r="AK71" i="7"/>
  <c r="AK75" i="7"/>
  <c r="AK79" i="7"/>
  <c r="AK83" i="7"/>
  <c r="AK87" i="7"/>
  <c r="AK91" i="7"/>
  <c r="AK95" i="7"/>
  <c r="AK99" i="7"/>
  <c r="AK103" i="7"/>
  <c r="AK107" i="7"/>
  <c r="AK111" i="7"/>
  <c r="AK115" i="7"/>
  <c r="AK119" i="7"/>
  <c r="AK123" i="7"/>
  <c r="AK127" i="7"/>
  <c r="AK131" i="7"/>
  <c r="AK135" i="7"/>
  <c r="AK139" i="7"/>
  <c r="AK143" i="7"/>
  <c r="AK147" i="7"/>
  <c r="AK151" i="7"/>
  <c r="AK155" i="7"/>
  <c r="AK159" i="7"/>
  <c r="AK163" i="7"/>
  <c r="AK167" i="7"/>
  <c r="AK171" i="7"/>
  <c r="AK175" i="7"/>
  <c r="AK179" i="7"/>
  <c r="AK183" i="7"/>
  <c r="AK187" i="7"/>
  <c r="AK191" i="7"/>
  <c r="AK195" i="7"/>
  <c r="AK199" i="7"/>
  <c r="AK203" i="7"/>
  <c r="AK207" i="7"/>
  <c r="AK211" i="7"/>
  <c r="AK215" i="7"/>
  <c r="AK219" i="7"/>
  <c r="AK223" i="7"/>
  <c r="AK227" i="7"/>
  <c r="AK231" i="7"/>
  <c r="AK235" i="7"/>
  <c r="AK239" i="7"/>
  <c r="AK243" i="7"/>
  <c r="AK247" i="7"/>
  <c r="AK251" i="7"/>
  <c r="AK255" i="7"/>
  <c r="AK259" i="7"/>
  <c r="AK263" i="7"/>
  <c r="AK267" i="7"/>
  <c r="AK271" i="7"/>
  <c r="AK275" i="7"/>
  <c r="AK279" i="7"/>
  <c r="AK283" i="7"/>
  <c r="AK287" i="7"/>
  <c r="AK291" i="7"/>
  <c r="AK295" i="7"/>
  <c r="AK299" i="7"/>
  <c r="AK303" i="7"/>
  <c r="AK307" i="7"/>
  <c r="AK311" i="7"/>
  <c r="AK315" i="7"/>
  <c r="AK319" i="7"/>
  <c r="AK323" i="7"/>
  <c r="AK327" i="7"/>
  <c r="AK331" i="7"/>
  <c r="AK335" i="7"/>
  <c r="AK339" i="7"/>
  <c r="AK4" i="7"/>
  <c r="AK8" i="7"/>
  <c r="AK12" i="7"/>
  <c r="AK16" i="7"/>
  <c r="AK20" i="7"/>
  <c r="AK24" i="7"/>
  <c r="AK28" i="7"/>
  <c r="AK32" i="7"/>
  <c r="AK36" i="7"/>
  <c r="AK40" i="7"/>
  <c r="AK44" i="7"/>
  <c r="AK48" i="7"/>
  <c r="AK52" i="7"/>
  <c r="AK56" i="7"/>
  <c r="AK60" i="7"/>
  <c r="AK64" i="7"/>
  <c r="AK68" i="7"/>
  <c r="AK72" i="7"/>
  <c r="AK76" i="7"/>
  <c r="AK80" i="7"/>
  <c r="AK84" i="7"/>
  <c r="AK88" i="7"/>
  <c r="AK92" i="7"/>
  <c r="AK96" i="7"/>
  <c r="AK100" i="7"/>
  <c r="AK104" i="7"/>
  <c r="AK108" i="7"/>
  <c r="AK112" i="7"/>
  <c r="AK116" i="7"/>
  <c r="AK120" i="7"/>
  <c r="AK124" i="7"/>
  <c r="AK128" i="7"/>
  <c r="AK132" i="7"/>
  <c r="AK136" i="7"/>
  <c r="AK140" i="7"/>
  <c r="AK144" i="7"/>
  <c r="AK148" i="7"/>
  <c r="AK152" i="7"/>
  <c r="AK156" i="7"/>
  <c r="AK160" i="7"/>
  <c r="AK164" i="7"/>
  <c r="AK168" i="7"/>
  <c r="AK172" i="7"/>
  <c r="AK176" i="7"/>
  <c r="AK180" i="7"/>
  <c r="AK184" i="7"/>
  <c r="AK188" i="7"/>
  <c r="AK192" i="7"/>
  <c r="AK196" i="7"/>
  <c r="AK200" i="7"/>
  <c r="AK204" i="7"/>
  <c r="AK208" i="7"/>
  <c r="AK212" i="7"/>
  <c r="AK216" i="7"/>
  <c r="AK220" i="7"/>
  <c r="AK224" i="7"/>
  <c r="AK228" i="7"/>
  <c r="AK232" i="7"/>
  <c r="AK236" i="7"/>
  <c r="AK240" i="7"/>
  <c r="AK244" i="7"/>
  <c r="AK248" i="7"/>
  <c r="AK252" i="7"/>
  <c r="AK256" i="7"/>
  <c r="AK260" i="7"/>
  <c r="AK264" i="7"/>
  <c r="AK268" i="7"/>
  <c r="AK272" i="7"/>
  <c r="AK276" i="7"/>
  <c r="AK280" i="7"/>
  <c r="AK284" i="7"/>
  <c r="AK288" i="7"/>
  <c r="AK292" i="7"/>
  <c r="AK296" i="7"/>
  <c r="AK300" i="7"/>
  <c r="AK304" i="7"/>
  <c r="AK308" i="7"/>
  <c r="AK312" i="7"/>
  <c r="AK316" i="7"/>
  <c r="AK320" i="7"/>
  <c r="AK324" i="7"/>
  <c r="AK328" i="7"/>
  <c r="AK332" i="7"/>
  <c r="AK336" i="7"/>
  <c r="AK340" i="7"/>
  <c r="AK5" i="7"/>
  <c r="AK13" i="7"/>
  <c r="AK21" i="7"/>
  <c r="AK29" i="7"/>
  <c r="AK37" i="7"/>
  <c r="AK45" i="7"/>
  <c r="AK53" i="7"/>
  <c r="AK61" i="7"/>
  <c r="AK69" i="7"/>
  <c r="AK77" i="7"/>
  <c r="AK85" i="7"/>
  <c r="AK93" i="7"/>
  <c r="AK101" i="7"/>
  <c r="AK109" i="7"/>
  <c r="AK117" i="7"/>
  <c r="AK125" i="7"/>
  <c r="AK133" i="7"/>
  <c r="AK141" i="7"/>
  <c r="AK149" i="7"/>
  <c r="AK157" i="7"/>
  <c r="AK165" i="7"/>
  <c r="AK173" i="7"/>
  <c r="AK181" i="7"/>
  <c r="AK189" i="7"/>
  <c r="AK197" i="7"/>
  <c r="AK205" i="7"/>
  <c r="AK213" i="7"/>
  <c r="AK221" i="7"/>
  <c r="AK229" i="7"/>
  <c r="AK237" i="7"/>
  <c r="AK245" i="7"/>
  <c r="AK253" i="7"/>
  <c r="AK261" i="7"/>
  <c r="AK269" i="7"/>
  <c r="AK277" i="7"/>
  <c r="AK285" i="7"/>
  <c r="AK293" i="7"/>
  <c r="AK301" i="7"/>
  <c r="AK309" i="7"/>
  <c r="AK317" i="7"/>
  <c r="AK325" i="7"/>
  <c r="AK333" i="7"/>
  <c r="AK341" i="7"/>
  <c r="AK345" i="7"/>
  <c r="AK349" i="7"/>
  <c r="AK353" i="7"/>
  <c r="AK357" i="7"/>
  <c r="AK361" i="7"/>
  <c r="AK365" i="7"/>
  <c r="AK369" i="7"/>
  <c r="AK373" i="7"/>
  <c r="AK377" i="7"/>
  <c r="AK381" i="7"/>
  <c r="AK385" i="7"/>
  <c r="AK389" i="7"/>
  <c r="AK393" i="7"/>
  <c r="AK397" i="7"/>
  <c r="AK401" i="7"/>
  <c r="AK405" i="7"/>
  <c r="AK409" i="7"/>
  <c r="AK413" i="7"/>
  <c r="AK417" i="7"/>
  <c r="AK421" i="7"/>
  <c r="AK425" i="7"/>
  <c r="AK429" i="7"/>
  <c r="AK433" i="7"/>
  <c r="AK437" i="7"/>
  <c r="AK441" i="7"/>
  <c r="AK445" i="7"/>
  <c r="AK449" i="7"/>
  <c r="AK453" i="7"/>
  <c r="AK457" i="7"/>
  <c r="AK461" i="7"/>
  <c r="AK465" i="7"/>
  <c r="AK469" i="7"/>
  <c r="AK473" i="7"/>
  <c r="AK477" i="7"/>
  <c r="AK481" i="7"/>
  <c r="AK2" i="7"/>
  <c r="AK5" i="6"/>
  <c r="AK9" i="6"/>
  <c r="AK13" i="6"/>
  <c r="AK17" i="6"/>
  <c r="AK21" i="6"/>
  <c r="AK25" i="6"/>
  <c r="AK6" i="7"/>
  <c r="AK14" i="7"/>
  <c r="AK22" i="7"/>
  <c r="AK30" i="7"/>
  <c r="AK38" i="7"/>
  <c r="AK46" i="7"/>
  <c r="AK54" i="7"/>
  <c r="AK62" i="7"/>
  <c r="AK70" i="7"/>
  <c r="AK78" i="7"/>
  <c r="AK86" i="7"/>
  <c r="AK94" i="7"/>
  <c r="AK102" i="7"/>
  <c r="AK110" i="7"/>
  <c r="AK118" i="7"/>
  <c r="AK126" i="7"/>
  <c r="AK134" i="7"/>
  <c r="AK142" i="7"/>
  <c r="AK150" i="7"/>
  <c r="AK158" i="7"/>
  <c r="AK166" i="7"/>
  <c r="AK174" i="7"/>
  <c r="AK182" i="7"/>
  <c r="AK190" i="7"/>
  <c r="AK198" i="7"/>
  <c r="AK206" i="7"/>
  <c r="AK214" i="7"/>
  <c r="AK222" i="7"/>
  <c r="AK230" i="7"/>
  <c r="AK238" i="7"/>
  <c r="AK246" i="7"/>
  <c r="AK254" i="7"/>
  <c r="AK262" i="7"/>
  <c r="AK270" i="7"/>
  <c r="AK278" i="7"/>
  <c r="AK286" i="7"/>
  <c r="AK294" i="7"/>
  <c r="AK302" i="7"/>
  <c r="AK310" i="7"/>
  <c r="AK318" i="7"/>
  <c r="AK326" i="7"/>
  <c r="AK334" i="7"/>
  <c r="AK342" i="7"/>
  <c r="AK346" i="7"/>
  <c r="AK350" i="7"/>
  <c r="AK354" i="7"/>
  <c r="AK358" i="7"/>
  <c r="AK362" i="7"/>
  <c r="AK366" i="7"/>
  <c r="AK370" i="7"/>
  <c r="AK374" i="7"/>
  <c r="AK378" i="7"/>
  <c r="AK382" i="7"/>
  <c r="AK386" i="7"/>
  <c r="AK390" i="7"/>
  <c r="AK394" i="7"/>
  <c r="AK398" i="7"/>
  <c r="AK402" i="7"/>
  <c r="AK406" i="7"/>
  <c r="AK410" i="7"/>
  <c r="AK414" i="7"/>
  <c r="AK418" i="7"/>
  <c r="AK422" i="7"/>
  <c r="AK426" i="7"/>
  <c r="AK430" i="7"/>
  <c r="AK434" i="7"/>
  <c r="AK438" i="7"/>
  <c r="AK442" i="7"/>
  <c r="AK446" i="7"/>
  <c r="AK450" i="7"/>
  <c r="AK454" i="7"/>
  <c r="AK458" i="7"/>
  <c r="AK462" i="7"/>
  <c r="AK466" i="7"/>
  <c r="AK470" i="7"/>
  <c r="AK474" i="7"/>
  <c r="AK478" i="7"/>
  <c r="AK482" i="7"/>
  <c r="AK2" i="6"/>
  <c r="AK6" i="6"/>
  <c r="AK10" i="6"/>
  <c r="AK14" i="6"/>
  <c r="AK18" i="6"/>
  <c r="AK22" i="6"/>
  <c r="AK26" i="6"/>
  <c r="AK30" i="6"/>
  <c r="AK34" i="6"/>
  <c r="AK38" i="6"/>
  <c r="AK42" i="6"/>
  <c r="AK46" i="6"/>
  <c r="AK50" i="6"/>
  <c r="AK54" i="6"/>
  <c r="AK58" i="6"/>
  <c r="AK62" i="6"/>
  <c r="AK66" i="6"/>
  <c r="AK70" i="6"/>
  <c r="AK74" i="6"/>
  <c r="AK78" i="6"/>
  <c r="AK82" i="6"/>
  <c r="AK86" i="6"/>
  <c r="AK90" i="6"/>
  <c r="AK94" i="6"/>
  <c r="AK98" i="6"/>
  <c r="AK102" i="6"/>
  <c r="AK106" i="6"/>
  <c r="AK110" i="6"/>
  <c r="AK114" i="6"/>
  <c r="AK118" i="6"/>
  <c r="AK122" i="6"/>
  <c r="AK126" i="6"/>
  <c r="AK130" i="6"/>
  <c r="AK134" i="6"/>
  <c r="AK138" i="6"/>
  <c r="AK142" i="6"/>
  <c r="AK146" i="6"/>
  <c r="AK150" i="6"/>
  <c r="AK154" i="6"/>
  <c r="AK158" i="6"/>
  <c r="AK162" i="6"/>
  <c r="AK166" i="6"/>
  <c r="AK170" i="6"/>
  <c r="AK174" i="6"/>
  <c r="AK178" i="6"/>
  <c r="AK182" i="6"/>
  <c r="AK181" i="6"/>
  <c r="AK176" i="6"/>
  <c r="AK171" i="6"/>
  <c r="AK165" i="6"/>
  <c r="AK160" i="6"/>
  <c r="AK155" i="6"/>
  <c r="AK149" i="6"/>
  <c r="AK144" i="6"/>
  <c r="AK139" i="6"/>
  <c r="AK133" i="6"/>
  <c r="AK128" i="6"/>
  <c r="AK123" i="6"/>
  <c r="AK117" i="6"/>
  <c r="AK112" i="6"/>
  <c r="AK107" i="6"/>
  <c r="AK101" i="6"/>
  <c r="AK96" i="6"/>
  <c r="AK91" i="6"/>
  <c r="AK85" i="6"/>
  <c r="AK80" i="6"/>
  <c r="AK75" i="6"/>
  <c r="AK69" i="6"/>
  <c r="AK64" i="6"/>
  <c r="AK59" i="6"/>
  <c r="AK53" i="6"/>
  <c r="AK48" i="6"/>
  <c r="AK43" i="6"/>
  <c r="AK37" i="6"/>
  <c r="AK32" i="6"/>
  <c r="AK27" i="6"/>
  <c r="AK19" i="6"/>
  <c r="AK11" i="6"/>
  <c r="AK3" i="6"/>
  <c r="AK479" i="7"/>
  <c r="AK471" i="7"/>
  <c r="AK463" i="7"/>
  <c r="AK455" i="7"/>
  <c r="AK447" i="7"/>
  <c r="AK439" i="7"/>
  <c r="AK431" i="7"/>
  <c r="AK423" i="7"/>
  <c r="AK415" i="7"/>
  <c r="AK407" i="7"/>
  <c r="AK399" i="7"/>
  <c r="AK391" i="7"/>
  <c r="AK383" i="7"/>
  <c r="AK375" i="7"/>
  <c r="AK367" i="7"/>
  <c r="AK359" i="7"/>
  <c r="AK351" i="7"/>
  <c r="AK343" i="7"/>
  <c r="AK329" i="7"/>
  <c r="AK313" i="7"/>
  <c r="AK297" i="7"/>
  <c r="AK281" i="7"/>
  <c r="AK265" i="7"/>
  <c r="AK249" i="7"/>
  <c r="AK233" i="7"/>
  <c r="AK217" i="7"/>
  <c r="AK201" i="7"/>
  <c r="AK185" i="7"/>
  <c r="AK169" i="7"/>
  <c r="AK153" i="7"/>
  <c r="AK137" i="7"/>
  <c r="AK121" i="7"/>
  <c r="AK105" i="7"/>
  <c r="AK89" i="7"/>
  <c r="AK73" i="7"/>
  <c r="AK57" i="7"/>
  <c r="AK41" i="7"/>
  <c r="AK25" i="7"/>
  <c r="AK9" i="7"/>
  <c r="AF4" i="7"/>
  <c r="AF10" i="7"/>
  <c r="AF20" i="7"/>
  <c r="AC20" i="7"/>
  <c r="AG20" i="7" s="1"/>
  <c r="AC22" i="7"/>
  <c r="AG22" i="7" s="1"/>
  <c r="AE23" i="7"/>
  <c r="AI23" i="7" s="1"/>
  <c r="AE33" i="7"/>
  <c r="AI33" i="7" s="1"/>
  <c r="AC35" i="7"/>
  <c r="AG35" i="7" s="1"/>
  <c r="AF42" i="7"/>
  <c r="AE46" i="7"/>
  <c r="AI46" i="7" s="1"/>
  <c r="AF52" i="7"/>
  <c r="AF58" i="7"/>
  <c r="AE62" i="7"/>
  <c r="AI62" i="7" s="1"/>
  <c r="AF68" i="7"/>
  <c r="AC68" i="7"/>
  <c r="AG68" i="7" s="1"/>
  <c r="AC70" i="7"/>
  <c r="AG70" i="7" s="1"/>
  <c r="AE71" i="7"/>
  <c r="AI71" i="7" s="1"/>
  <c r="AE81" i="7"/>
  <c r="AI81" i="7" s="1"/>
  <c r="AC83" i="7"/>
  <c r="AG83" i="7" s="1"/>
  <c r="AC84" i="7"/>
  <c r="AG84" i="7" s="1"/>
  <c r="AC86" i="7"/>
  <c r="AG86" i="7" s="1"/>
  <c r="AE87" i="7"/>
  <c r="AI87" i="7" s="1"/>
  <c r="AE97" i="7"/>
  <c r="AI97" i="7" s="1"/>
  <c r="AC99" i="7"/>
  <c r="AG99" i="7" s="1"/>
  <c r="AF106" i="7"/>
  <c r="AE110" i="7"/>
  <c r="AI110" i="7" s="1"/>
  <c r="AF116" i="7"/>
  <c r="AC118" i="7"/>
  <c r="AG118" i="7" s="1"/>
  <c r="AE121" i="7"/>
  <c r="AI121" i="7" s="1"/>
  <c r="AE125" i="7"/>
  <c r="AI125" i="7" s="1"/>
  <c r="AE129" i="7"/>
  <c r="AI129" i="7" s="1"/>
  <c r="AE133" i="7"/>
  <c r="AI133" i="7" s="1"/>
  <c r="AE137" i="7"/>
  <c r="AI137" i="7" s="1"/>
  <c r="AE141" i="7"/>
  <c r="AI141" i="7" s="1"/>
  <c r="AE145" i="7"/>
  <c r="AI145" i="7" s="1"/>
  <c r="AC157" i="7"/>
  <c r="AG157" i="7" s="1"/>
  <c r="AC165" i="7"/>
  <c r="AG165" i="7" s="1"/>
  <c r="AF197" i="7"/>
  <c r="AF8" i="7"/>
  <c r="AF14" i="7"/>
  <c r="AE18" i="7"/>
  <c r="AI18" i="7" s="1"/>
  <c r="AF24" i="7"/>
  <c r="AC24" i="7"/>
  <c r="AG24" i="7" s="1"/>
  <c r="AC26" i="7"/>
  <c r="AG26" i="7" s="1"/>
  <c r="AE27" i="7"/>
  <c r="AI27" i="7" s="1"/>
  <c r="AE37" i="7"/>
  <c r="AI37" i="7" s="1"/>
  <c r="AC39" i="7"/>
  <c r="AG39" i="7" s="1"/>
  <c r="AC40" i="7"/>
  <c r="AG40" i="7" s="1"/>
  <c r="AC42" i="7"/>
  <c r="AG42" i="7" s="1"/>
  <c r="AE43" i="7"/>
  <c r="AI43" i="7" s="1"/>
  <c r="AE53" i="7"/>
  <c r="AI53" i="7" s="1"/>
  <c r="AC55" i="7"/>
  <c r="AG55" i="7" s="1"/>
  <c r="AF62" i="7"/>
  <c r="AE66" i="7"/>
  <c r="AI66" i="7" s="1"/>
  <c r="AF72" i="7"/>
  <c r="AC74" i="7"/>
  <c r="AG74" i="7" s="1"/>
  <c r="AE75" i="7"/>
  <c r="AI75" i="7" s="1"/>
  <c r="AF88" i="7"/>
  <c r="AC88" i="7"/>
  <c r="AG88" i="7" s="1"/>
  <c r="AC90" i="7"/>
  <c r="AG90" i="7" s="1"/>
  <c r="AE91" i="7"/>
  <c r="AI91" i="7" s="1"/>
  <c r="AE101" i="7"/>
  <c r="AI101" i="7" s="1"/>
  <c r="AC103" i="7"/>
  <c r="AG103" i="7" s="1"/>
  <c r="AC106" i="7"/>
  <c r="AG106" i="7" s="1"/>
  <c r="AE107" i="7"/>
  <c r="AI107" i="7" s="1"/>
  <c r="AE117" i="7"/>
  <c r="AI117" i="7" s="1"/>
  <c r="AC119" i="7"/>
  <c r="AG119" i="7" s="1"/>
  <c r="AF122" i="7"/>
  <c r="AE3" i="7"/>
  <c r="AI3" i="7" s="1"/>
  <c r="AF6" i="7"/>
  <c r="AJ6" i="7"/>
  <c r="AE10" i="7"/>
  <c r="AI10" i="7" s="1"/>
  <c r="AE13" i="7"/>
  <c r="AI13" i="7" s="1"/>
  <c r="AC15" i="7"/>
  <c r="AG15" i="7" s="1"/>
  <c r="AJ16" i="7"/>
  <c r="AF16" i="7"/>
  <c r="AC16" i="7"/>
  <c r="AG16" i="7" s="1"/>
  <c r="AC18" i="7"/>
  <c r="AG18" i="7" s="1"/>
  <c r="AE19" i="7"/>
  <c r="AI19" i="7" s="1"/>
  <c r="AF22" i="7"/>
  <c r="AE26" i="7"/>
  <c r="AI26" i="7" s="1"/>
  <c r="AE29" i="7"/>
  <c r="AI29" i="7" s="1"/>
  <c r="AC31" i="7"/>
  <c r="AG31" i="7" s="1"/>
  <c r="AF32" i="7"/>
  <c r="AC34" i="7"/>
  <c r="AG34" i="7" s="1"/>
  <c r="AE35" i="7"/>
  <c r="AI35" i="7" s="1"/>
  <c r="AF38" i="7"/>
  <c r="AJ38" i="7"/>
  <c r="AE42" i="7"/>
  <c r="AI42" i="7" s="1"/>
  <c r="AE45" i="7"/>
  <c r="AI45" i="7" s="1"/>
  <c r="AC47" i="7"/>
  <c r="AG47" i="7" s="1"/>
  <c r="AJ48" i="7"/>
  <c r="AF48" i="7"/>
  <c r="AC50" i="7"/>
  <c r="AG50" i="7" s="1"/>
  <c r="AE51" i="7"/>
  <c r="AI51" i="7" s="1"/>
  <c r="AF54" i="7"/>
  <c r="AJ54" i="7"/>
  <c r="AE58" i="7"/>
  <c r="AI58" i="7" s="1"/>
  <c r="AE61" i="7"/>
  <c r="AI61" i="7" s="1"/>
  <c r="AC63" i="7"/>
  <c r="AG63" i="7" s="1"/>
  <c r="AJ64" i="7"/>
  <c r="AF64" i="7"/>
  <c r="AC66" i="7"/>
  <c r="AG66" i="7" s="1"/>
  <c r="AE67" i="7"/>
  <c r="AI67" i="7" s="1"/>
  <c r="AF70" i="7"/>
  <c r="AE74" i="7"/>
  <c r="AI74" i="7" s="1"/>
  <c r="AE77" i="7"/>
  <c r="AI77" i="7" s="1"/>
  <c r="AC79" i="7"/>
  <c r="AG79" i="7" s="1"/>
  <c r="AF80" i="7"/>
  <c r="AC82" i="7"/>
  <c r="AG82" i="7" s="1"/>
  <c r="AE83" i="7"/>
  <c r="AI83" i="7" s="1"/>
  <c r="AF86" i="7"/>
  <c r="AE90" i="7"/>
  <c r="AI90" i="7" s="1"/>
  <c r="AE93" i="7"/>
  <c r="AI93" i="7" s="1"/>
  <c r="AC95" i="7"/>
  <c r="AG95" i="7" s="1"/>
  <c r="AF96" i="7"/>
  <c r="AC98" i="7"/>
  <c r="AG98" i="7" s="1"/>
  <c r="AE99" i="7"/>
  <c r="AI99" i="7" s="1"/>
  <c r="AF102" i="7"/>
  <c r="AJ102" i="7"/>
  <c r="AE106" i="7"/>
  <c r="AI106" i="7" s="1"/>
  <c r="AE109" i="7"/>
  <c r="AI109" i="7" s="1"/>
  <c r="AC111" i="7"/>
  <c r="AG111" i="7" s="1"/>
  <c r="AF112" i="7"/>
  <c r="AC114" i="7"/>
  <c r="AG114" i="7" s="1"/>
  <c r="AF118" i="7"/>
  <c r="AJ118" i="7"/>
  <c r="AC151" i="7"/>
  <c r="AG151" i="7" s="1"/>
  <c r="AF155" i="7"/>
  <c r="AF156" i="7"/>
  <c r="AF157" i="7"/>
  <c r="AF158" i="7"/>
  <c r="AF163" i="7"/>
  <c r="AF164" i="7"/>
  <c r="AF165" i="7"/>
  <c r="AF166" i="7"/>
  <c r="AC183" i="7"/>
  <c r="AG183" i="7" s="1"/>
  <c r="AF189" i="7"/>
  <c r="AJ189" i="7"/>
  <c r="AF193" i="7"/>
  <c r="AF218" i="7"/>
  <c r="AF219" i="7"/>
  <c r="AF234" i="7"/>
  <c r="AF235" i="7"/>
  <c r="AF261" i="7"/>
  <c r="AF276" i="7"/>
  <c r="AF286" i="7"/>
  <c r="AF302" i="7"/>
  <c r="AF318" i="7"/>
  <c r="AF362" i="7"/>
  <c r="AF401" i="7"/>
  <c r="AF442" i="7"/>
  <c r="AC19" i="7"/>
  <c r="AG19" i="7" s="1"/>
  <c r="AF26" i="7"/>
  <c r="AE30" i="7"/>
  <c r="AI30" i="7" s="1"/>
  <c r="AF36" i="7"/>
  <c r="AC36" i="7"/>
  <c r="AG36" i="7" s="1"/>
  <c r="AC38" i="7"/>
  <c r="AG38" i="7" s="1"/>
  <c r="AE39" i="7"/>
  <c r="AI39" i="7" s="1"/>
  <c r="AE49" i="7"/>
  <c r="AI49" i="7" s="1"/>
  <c r="AC51" i="7"/>
  <c r="AG51" i="7" s="1"/>
  <c r="AC52" i="7"/>
  <c r="AG52" i="7" s="1"/>
  <c r="AC54" i="7"/>
  <c r="AG54" i="7" s="1"/>
  <c r="AE55" i="7"/>
  <c r="AI55" i="7" s="1"/>
  <c r="AE65" i="7"/>
  <c r="AI65" i="7" s="1"/>
  <c r="AC67" i="7"/>
  <c r="AG67" i="7" s="1"/>
  <c r="AF74" i="7"/>
  <c r="AE78" i="7"/>
  <c r="AI78" i="7" s="1"/>
  <c r="AF84" i="7"/>
  <c r="AF90" i="7"/>
  <c r="AE94" i="7"/>
  <c r="AI94" i="7" s="1"/>
  <c r="AF100" i="7"/>
  <c r="AC100" i="7"/>
  <c r="AG100" i="7" s="1"/>
  <c r="AC102" i="7"/>
  <c r="AG102" i="7" s="1"/>
  <c r="AE103" i="7"/>
  <c r="AI103" i="7" s="1"/>
  <c r="AE113" i="7"/>
  <c r="AI113" i="7" s="1"/>
  <c r="AC115" i="7"/>
  <c r="AG115" i="7" s="1"/>
  <c r="AE119" i="7"/>
  <c r="AI119" i="7" s="1"/>
  <c r="AF169" i="7"/>
  <c r="AC191" i="7"/>
  <c r="AG191" i="7" s="1"/>
  <c r="AF201" i="7"/>
  <c r="AC220" i="7"/>
  <c r="AG220" i="7" s="1"/>
  <c r="AC211" i="7"/>
  <c r="AG211" i="7" s="1"/>
  <c r="AC203" i="7"/>
  <c r="AG203" i="7" s="1"/>
  <c r="AC195" i="7"/>
  <c r="AG195" i="7" s="1"/>
  <c r="AC187" i="7"/>
  <c r="AG187" i="7" s="1"/>
  <c r="AC179" i="7"/>
  <c r="AG179" i="7" s="1"/>
  <c r="AC171" i="7"/>
  <c r="AG171" i="7" s="1"/>
  <c r="AC330" i="7"/>
  <c r="AG330" i="7" s="1"/>
  <c r="AC278" i="7"/>
  <c r="AG278" i="7" s="1"/>
  <c r="AC254" i="7"/>
  <c r="AG254" i="7" s="1"/>
  <c r="AC159" i="7"/>
  <c r="AG159" i="7" s="1"/>
  <c r="AC246" i="7"/>
  <c r="AG246" i="7" s="1"/>
  <c r="AC236" i="7"/>
  <c r="AG236" i="7" s="1"/>
  <c r="AC214" i="7"/>
  <c r="AG214" i="7" s="1"/>
  <c r="AE223" i="7"/>
  <c r="AI223" i="7" s="1"/>
  <c r="AE206" i="7"/>
  <c r="AI206" i="7" s="1"/>
  <c r="AE190" i="7"/>
  <c r="AI190" i="7" s="1"/>
  <c r="AE182" i="7"/>
  <c r="AI182" i="7" s="1"/>
  <c r="AE174" i="7"/>
  <c r="AI174" i="7" s="1"/>
  <c r="AE5" i="7"/>
  <c r="AI5" i="7" s="1"/>
  <c r="AE198" i="7"/>
  <c r="AI198" i="7" s="1"/>
  <c r="AE152" i="7"/>
  <c r="AI152" i="7" s="1"/>
  <c r="AE147" i="7"/>
  <c r="AI147" i="7" s="1"/>
  <c r="AE143" i="7"/>
  <c r="AI143" i="7" s="1"/>
  <c r="AE139" i="7"/>
  <c r="AI139" i="7" s="1"/>
  <c r="AE135" i="7"/>
  <c r="AI135" i="7" s="1"/>
  <c r="AE131" i="7"/>
  <c r="AI131" i="7" s="1"/>
  <c r="AE127" i="7"/>
  <c r="AI127" i="7" s="1"/>
  <c r="AE123" i="7"/>
  <c r="AI123" i="7" s="1"/>
  <c r="AC7" i="7"/>
  <c r="AG7" i="7" s="1"/>
  <c r="AC8" i="7"/>
  <c r="AG8" i="7" s="1"/>
  <c r="AC10" i="7"/>
  <c r="AG10" i="7" s="1"/>
  <c r="AE11" i="7"/>
  <c r="AI11" i="7" s="1"/>
  <c r="AE21" i="7"/>
  <c r="AI21" i="7" s="1"/>
  <c r="AC23" i="7"/>
  <c r="AG23" i="7" s="1"/>
  <c r="AF30" i="7"/>
  <c r="AJ30" i="7"/>
  <c r="AE34" i="7"/>
  <c r="AI34" i="7" s="1"/>
  <c r="AF40" i="7"/>
  <c r="AF46" i="7"/>
  <c r="AJ46" i="7"/>
  <c r="AE50" i="7"/>
  <c r="AI50" i="7" s="1"/>
  <c r="AF56" i="7"/>
  <c r="AC56" i="7"/>
  <c r="AG56" i="7" s="1"/>
  <c r="AC58" i="7"/>
  <c r="AG58" i="7" s="1"/>
  <c r="AE59" i="7"/>
  <c r="AI59" i="7" s="1"/>
  <c r="AE69" i="7"/>
  <c r="AI69" i="7" s="1"/>
  <c r="AC71" i="7"/>
  <c r="AG71" i="7" s="1"/>
  <c r="AC72" i="7"/>
  <c r="AG72" i="7" s="1"/>
  <c r="AF78" i="7"/>
  <c r="AE82" i="7"/>
  <c r="AI82" i="7" s="1"/>
  <c r="AE85" i="7"/>
  <c r="AI85" i="7" s="1"/>
  <c r="AC87" i="7"/>
  <c r="AG87" i="7" s="1"/>
  <c r="AF94" i="7"/>
  <c r="AJ94" i="7"/>
  <c r="AE98" i="7"/>
  <c r="AI98" i="7" s="1"/>
  <c r="AF104" i="7"/>
  <c r="AF110" i="7"/>
  <c r="AE114" i="7"/>
  <c r="AI114" i="7" s="1"/>
  <c r="AF120" i="7"/>
  <c r="AF124" i="7"/>
  <c r="AF126" i="7"/>
  <c r="AJ126" i="7"/>
  <c r="AF128" i="7"/>
  <c r="AF130" i="7"/>
  <c r="AF132" i="7"/>
  <c r="AF134" i="7"/>
  <c r="AJ134" i="7"/>
  <c r="AF136" i="7"/>
  <c r="AF138" i="7"/>
  <c r="AF140" i="7"/>
  <c r="AF142" i="7"/>
  <c r="AJ142" i="7"/>
  <c r="AF144" i="7"/>
  <c r="AF146" i="7"/>
  <c r="AF148" i="7"/>
  <c r="AF149" i="7"/>
  <c r="AF150" i="7"/>
  <c r="AC167" i="7"/>
  <c r="AG167" i="7" s="1"/>
  <c r="AF173" i="7"/>
  <c r="AF177" i="7"/>
  <c r="AC199" i="7"/>
  <c r="AG199" i="7" s="1"/>
  <c r="AF205" i="7"/>
  <c r="AF209" i="7"/>
  <c r="AF2" i="7"/>
  <c r="AE6" i="7"/>
  <c r="AI6" i="7" s="1"/>
  <c r="AE9" i="7"/>
  <c r="AI9" i="7" s="1"/>
  <c r="AC11" i="7"/>
  <c r="AG11" i="7" s="1"/>
  <c r="AF12" i="7"/>
  <c r="AC14" i="7"/>
  <c r="AG14" i="7" s="1"/>
  <c r="AE15" i="7"/>
  <c r="AI15" i="7" s="1"/>
  <c r="AF18" i="7"/>
  <c r="AE22" i="7"/>
  <c r="AI22" i="7" s="1"/>
  <c r="AE25" i="7"/>
  <c r="AI25" i="7" s="1"/>
  <c r="AC27" i="7"/>
  <c r="AG27" i="7" s="1"/>
  <c r="AF28" i="7"/>
  <c r="AC30" i="7"/>
  <c r="AG30" i="7" s="1"/>
  <c r="AE31" i="7"/>
  <c r="AI31" i="7" s="1"/>
  <c r="AF34" i="7"/>
  <c r="AJ34" i="7"/>
  <c r="AE38" i="7"/>
  <c r="AI38" i="7" s="1"/>
  <c r="AE41" i="7"/>
  <c r="AI41" i="7" s="1"/>
  <c r="AC43" i="7"/>
  <c r="AG43" i="7" s="1"/>
  <c r="AF44" i="7"/>
  <c r="AC46" i="7"/>
  <c r="AG46" i="7" s="1"/>
  <c r="AE47" i="7"/>
  <c r="AI47" i="7" s="1"/>
  <c r="AF50" i="7"/>
  <c r="AE54" i="7"/>
  <c r="AI54" i="7" s="1"/>
  <c r="AE57" i="7"/>
  <c r="AI57" i="7" s="1"/>
  <c r="AC59" i="7"/>
  <c r="AG59" i="7" s="1"/>
  <c r="AF60" i="7"/>
  <c r="AC62" i="7"/>
  <c r="AG62" i="7" s="1"/>
  <c r="AE63" i="7"/>
  <c r="AI63" i="7" s="1"/>
  <c r="AF66" i="7"/>
  <c r="AE70" i="7"/>
  <c r="AI70" i="7" s="1"/>
  <c r="AE73" i="7"/>
  <c r="AI73" i="7" s="1"/>
  <c r="AC75" i="7"/>
  <c r="AG75" i="7" s="1"/>
  <c r="AF76" i="7"/>
  <c r="AC78" i="7"/>
  <c r="AG78" i="7" s="1"/>
  <c r="AE79" i="7"/>
  <c r="AI79" i="7" s="1"/>
  <c r="AF82" i="7"/>
  <c r="AE86" i="7"/>
  <c r="AI86" i="7" s="1"/>
  <c r="AE89" i="7"/>
  <c r="AI89" i="7" s="1"/>
  <c r="AC91" i="7"/>
  <c r="AG91" i="7" s="1"/>
  <c r="AF92" i="7"/>
  <c r="AC94" i="7"/>
  <c r="AG94" i="7" s="1"/>
  <c r="AE95" i="7"/>
  <c r="AI95" i="7" s="1"/>
  <c r="AF98" i="7"/>
  <c r="AE102" i="7"/>
  <c r="AI102" i="7" s="1"/>
  <c r="AE105" i="7"/>
  <c r="AI105" i="7" s="1"/>
  <c r="AC107" i="7"/>
  <c r="AG107" i="7" s="1"/>
  <c r="AF108" i="7"/>
  <c r="AC110" i="7"/>
  <c r="AG110" i="7" s="1"/>
  <c r="AE111" i="7"/>
  <c r="AI111" i="7" s="1"/>
  <c r="AF114" i="7"/>
  <c r="AE118" i="7"/>
  <c r="AI118" i="7" s="1"/>
  <c r="AC120" i="7"/>
  <c r="AG120" i="7" s="1"/>
  <c r="AC122" i="7"/>
  <c r="AG122" i="7" s="1"/>
  <c r="AC124" i="7"/>
  <c r="AG124" i="7" s="1"/>
  <c r="AC126" i="7"/>
  <c r="AG126" i="7" s="1"/>
  <c r="AC128" i="7"/>
  <c r="AG128" i="7" s="1"/>
  <c r="AC130" i="7"/>
  <c r="AG130" i="7" s="1"/>
  <c r="AC132" i="7"/>
  <c r="AG132" i="7" s="1"/>
  <c r="AC134" i="7"/>
  <c r="AG134" i="7" s="1"/>
  <c r="AC136" i="7"/>
  <c r="AG136" i="7" s="1"/>
  <c r="AC138" i="7"/>
  <c r="AG138" i="7" s="1"/>
  <c r="AC140" i="7"/>
  <c r="AG140" i="7" s="1"/>
  <c r="AC142" i="7"/>
  <c r="AG142" i="7" s="1"/>
  <c r="AC144" i="7"/>
  <c r="AG144" i="7" s="1"/>
  <c r="AC146" i="7"/>
  <c r="AG146" i="7" s="1"/>
  <c r="AC148" i="7"/>
  <c r="AG148" i="7" s="1"/>
  <c r="AC149" i="7"/>
  <c r="AG149" i="7" s="1"/>
  <c r="AE162" i="7"/>
  <c r="AI162" i="7" s="1"/>
  <c r="AC175" i="7"/>
  <c r="AG175" i="7" s="1"/>
  <c r="AF181" i="7"/>
  <c r="AF185" i="7"/>
  <c r="AC207" i="7"/>
  <c r="AG207" i="7" s="1"/>
  <c r="AF213" i="7"/>
  <c r="AE217" i="7"/>
  <c r="AI217" i="7" s="1"/>
  <c r="AE122" i="7"/>
  <c r="AI122" i="7" s="1"/>
  <c r="AC123" i="7"/>
  <c r="AG123" i="7" s="1"/>
  <c r="AE126" i="7"/>
  <c r="AI126" i="7" s="1"/>
  <c r="AC127" i="7"/>
  <c r="AG127" i="7" s="1"/>
  <c r="AE130" i="7"/>
  <c r="AI130" i="7" s="1"/>
  <c r="AC131" i="7"/>
  <c r="AG131" i="7" s="1"/>
  <c r="AE134" i="7"/>
  <c r="AI134" i="7" s="1"/>
  <c r="AC135" i="7"/>
  <c r="AG135" i="7" s="1"/>
  <c r="AE138" i="7"/>
  <c r="AI138" i="7" s="1"/>
  <c r="AC139" i="7"/>
  <c r="AG139" i="7" s="1"/>
  <c r="AE142" i="7"/>
  <c r="AI142" i="7" s="1"/>
  <c r="AC143" i="7"/>
  <c r="AG143" i="7" s="1"/>
  <c r="AE146" i="7"/>
  <c r="AI146" i="7" s="1"/>
  <c r="AC147" i="7"/>
  <c r="AG147" i="7" s="1"/>
  <c r="AC150" i="7"/>
  <c r="AG150" i="7" s="1"/>
  <c r="AC152" i="7"/>
  <c r="AG152" i="7" s="1"/>
  <c r="AC153" i="7"/>
  <c r="AG153" i="7" s="1"/>
  <c r="AE161" i="7"/>
  <c r="AI161" i="7" s="1"/>
  <c r="AC166" i="7"/>
  <c r="AG166" i="7" s="1"/>
  <c r="AC186" i="7"/>
  <c r="AG186" i="7" s="1"/>
  <c r="AB188" i="7"/>
  <c r="AC202" i="7"/>
  <c r="AG202" i="7" s="1"/>
  <c r="AB204" i="7"/>
  <c r="AB214" i="7"/>
  <c r="AB216" i="7"/>
  <c r="AC218" i="7"/>
  <c r="AG218" i="7" s="1"/>
  <c r="AC222" i="7"/>
  <c r="AG222" i="7" s="1"/>
  <c r="AB227" i="7"/>
  <c r="AE232" i="7"/>
  <c r="AI232" i="7" s="1"/>
  <c r="AC244" i="7"/>
  <c r="AG244" i="7" s="1"/>
  <c r="AB245" i="7"/>
  <c r="AC257" i="7"/>
  <c r="AG257" i="7" s="1"/>
  <c r="AE259" i="7"/>
  <c r="AI259" i="7" s="1"/>
  <c r="AB267" i="7"/>
  <c r="AC282" i="7"/>
  <c r="AG282" i="7" s="1"/>
  <c r="AB342" i="7"/>
  <c r="AE343" i="7"/>
  <c r="AI343" i="7" s="1"/>
  <c r="AC354" i="7"/>
  <c r="AG354" i="7" s="1"/>
  <c r="AC381" i="7"/>
  <c r="AG381" i="7" s="1"/>
  <c r="AD394" i="7"/>
  <c r="AH394" i="7" s="1"/>
  <c r="AD248" i="7"/>
  <c r="AH248" i="7" s="1"/>
  <c r="AD270" i="7"/>
  <c r="AH270" i="7" s="1"/>
  <c r="AD256" i="7"/>
  <c r="AH256" i="7" s="1"/>
  <c r="AD232" i="7"/>
  <c r="AH232" i="7" s="1"/>
  <c r="AD231" i="7"/>
  <c r="AH231" i="7" s="1"/>
  <c r="AB5" i="7"/>
  <c r="AD8" i="7"/>
  <c r="AH8" i="7" s="1"/>
  <c r="AB9" i="7"/>
  <c r="AD13" i="7"/>
  <c r="AH13" i="7" s="1"/>
  <c r="AD16" i="7"/>
  <c r="AH16" i="7" s="1"/>
  <c r="AB17" i="7"/>
  <c r="AD21" i="7"/>
  <c r="AH21" i="7" s="1"/>
  <c r="AD24" i="7"/>
  <c r="AH24" i="7" s="1"/>
  <c r="AB25" i="7"/>
  <c r="AD28" i="7"/>
  <c r="AH28" i="7" s="1"/>
  <c r="AB29" i="7"/>
  <c r="AD33" i="7"/>
  <c r="AH33" i="7" s="1"/>
  <c r="AD36" i="7"/>
  <c r="AH36" i="7" s="1"/>
  <c r="AB37" i="7"/>
  <c r="AD40" i="7"/>
  <c r="AH40" i="7" s="1"/>
  <c r="AB41" i="7"/>
  <c r="AB45" i="7"/>
  <c r="AB49" i="7"/>
  <c r="AD52" i="7"/>
  <c r="AH52" i="7" s="1"/>
  <c r="AB53" i="7"/>
  <c r="AD56" i="7"/>
  <c r="AH56" i="7" s="1"/>
  <c r="AB57" i="7"/>
  <c r="AD60" i="7"/>
  <c r="AH60" i="7" s="1"/>
  <c r="AD61" i="7"/>
  <c r="AH61" i="7" s="1"/>
  <c r="AD64" i="7"/>
  <c r="AH64" i="7" s="1"/>
  <c r="AD65" i="7"/>
  <c r="AH65" i="7" s="1"/>
  <c r="AD69" i="7"/>
  <c r="AH69" i="7" s="1"/>
  <c r="AB73" i="7"/>
  <c r="AB77" i="7"/>
  <c r="AD80" i="7"/>
  <c r="AH80" i="7" s="1"/>
  <c r="AB81" i="7"/>
  <c r="AD84" i="7"/>
  <c r="AH84" i="7" s="1"/>
  <c r="AB85" i="7"/>
  <c r="AD88" i="7"/>
  <c r="AH88" i="7" s="1"/>
  <c r="AB89" i="7"/>
  <c r="AD92" i="7"/>
  <c r="AH92" i="7" s="1"/>
  <c r="AB93" i="7"/>
  <c r="AD97" i="7"/>
  <c r="AH97" i="7" s="1"/>
  <c r="AD100" i="7"/>
  <c r="AH100" i="7" s="1"/>
  <c r="AB101" i="7"/>
  <c r="AD104" i="7"/>
  <c r="AH104" i="7" s="1"/>
  <c r="AD105" i="7"/>
  <c r="AH105" i="7" s="1"/>
  <c r="AB109" i="7"/>
  <c r="AD113" i="7"/>
  <c r="AH113" i="7" s="1"/>
  <c r="AD116" i="7"/>
  <c r="AH116" i="7" s="1"/>
  <c r="AB117" i="7"/>
  <c r="AD120" i="7"/>
  <c r="AH120" i="7" s="1"/>
  <c r="AB121" i="7"/>
  <c r="AB125" i="7"/>
  <c r="AD125" i="7"/>
  <c r="AH125" i="7" s="1"/>
  <c r="AB129" i="7"/>
  <c r="AB133" i="7"/>
  <c r="AD136" i="7"/>
  <c r="AH136" i="7" s="1"/>
  <c r="AB137" i="7"/>
  <c r="AD137" i="7"/>
  <c r="AH137" i="7" s="1"/>
  <c r="AD141" i="7"/>
  <c r="AH141" i="7" s="1"/>
  <c r="AD144" i="7"/>
  <c r="AH144" i="7" s="1"/>
  <c r="AD145" i="7"/>
  <c r="AH145" i="7" s="1"/>
  <c r="AD148" i="7"/>
  <c r="AH148" i="7" s="1"/>
  <c r="AE155" i="7"/>
  <c r="AI155" i="7" s="1"/>
  <c r="AD160" i="7"/>
  <c r="AH160" i="7" s="1"/>
  <c r="AD161" i="7"/>
  <c r="AH161" i="7" s="1"/>
  <c r="AC163" i="7"/>
  <c r="AG163" i="7" s="1"/>
  <c r="AD165" i="7"/>
  <c r="AH165" i="7" s="1"/>
  <c r="AD167" i="7"/>
  <c r="AH167" i="7" s="1"/>
  <c r="AC169" i="7"/>
  <c r="AG169" i="7" s="1"/>
  <c r="AB171" i="7"/>
  <c r="AE173" i="7"/>
  <c r="AI173" i="7" s="1"/>
  <c r="AD175" i="7"/>
  <c r="AH175" i="7" s="1"/>
  <c r="AC177" i="7"/>
  <c r="AG177" i="7" s="1"/>
  <c r="AB179" i="7"/>
  <c r="AE181" i="7"/>
  <c r="AI181" i="7" s="1"/>
  <c r="AD183" i="7"/>
  <c r="AH183" i="7" s="1"/>
  <c r="AC185" i="7"/>
  <c r="AG185" i="7" s="1"/>
  <c r="AB187" i="7"/>
  <c r="AE189" i="7"/>
  <c r="AI189" i="7" s="1"/>
  <c r="AD191" i="7"/>
  <c r="AH191" i="7" s="1"/>
  <c r="AC193" i="7"/>
  <c r="AG193" i="7" s="1"/>
  <c r="AB195" i="7"/>
  <c r="AE200" i="7"/>
  <c r="AI200" i="7" s="1"/>
  <c r="AD202" i="7"/>
  <c r="AH202" i="7" s="1"/>
  <c r="AB203" i="7"/>
  <c r="AE205" i="7"/>
  <c r="AI205" i="7" s="1"/>
  <c r="AD207" i="7"/>
  <c r="AH207" i="7" s="1"/>
  <c r="AC209" i="7"/>
  <c r="AG209" i="7" s="1"/>
  <c r="AB211" i="7"/>
  <c r="AD220" i="7"/>
  <c r="AH220" i="7" s="1"/>
  <c r="AD221" i="7"/>
  <c r="AH221" i="7" s="1"/>
  <c r="AD224" i="7"/>
  <c r="AH224" i="7" s="1"/>
  <c r="AD226" i="7"/>
  <c r="AH226" i="7" s="1"/>
  <c r="AE233" i="7"/>
  <c r="AI233" i="7" s="1"/>
  <c r="AB237" i="7"/>
  <c r="AD239" i="7"/>
  <c r="AH239" i="7" s="1"/>
  <c r="AC252" i="7"/>
  <c r="AG252" i="7" s="1"/>
  <c r="AB253" i="7"/>
  <c r="AB260" i="7"/>
  <c r="AB277" i="7"/>
  <c r="AB278" i="7"/>
  <c r="AC285" i="7"/>
  <c r="AG285" i="7" s="1"/>
  <c r="AB289" i="7"/>
  <c r="AD289" i="7"/>
  <c r="AH289" i="7" s="1"/>
  <c r="AC298" i="7"/>
  <c r="AG298" i="7" s="1"/>
  <c r="AB328" i="7"/>
  <c r="AB330" i="7"/>
  <c r="AD347" i="7"/>
  <c r="AH347" i="7" s="1"/>
  <c r="AB368" i="7"/>
  <c r="AC480" i="7"/>
  <c r="AG480" i="7" s="1"/>
  <c r="AC472" i="7"/>
  <c r="AG472" i="7" s="1"/>
  <c r="AC464" i="7"/>
  <c r="AG464" i="7" s="1"/>
  <c r="AC456" i="7"/>
  <c r="AG456" i="7" s="1"/>
  <c r="AC478" i="7"/>
  <c r="AG478" i="7" s="1"/>
  <c r="AC474" i="7"/>
  <c r="AG474" i="7" s="1"/>
  <c r="AC458" i="7"/>
  <c r="AG458" i="7" s="1"/>
  <c r="AC484" i="7"/>
  <c r="AG484" i="7" s="1"/>
  <c r="AC476" i="7"/>
  <c r="AG476" i="7" s="1"/>
  <c r="AC461" i="7"/>
  <c r="AG461" i="7" s="1"/>
  <c r="AC482" i="7"/>
  <c r="AG482" i="7" s="1"/>
  <c r="AC483" i="7"/>
  <c r="AG483" i="7" s="1"/>
  <c r="AC466" i="7"/>
  <c r="AG466" i="7" s="1"/>
  <c r="AC349" i="7"/>
  <c r="AG349" i="7" s="1"/>
  <c r="AC341" i="7"/>
  <c r="AG341" i="7" s="1"/>
  <c r="AC333" i="7"/>
  <c r="AG333" i="7" s="1"/>
  <c r="AC325" i="7"/>
  <c r="AG325" i="7" s="1"/>
  <c r="AC477" i="7"/>
  <c r="AG477" i="7" s="1"/>
  <c r="AC460" i="7"/>
  <c r="AG460" i="7" s="1"/>
  <c r="AC432" i="7"/>
  <c r="AG432" i="7" s="1"/>
  <c r="AC406" i="7"/>
  <c r="AG406" i="7" s="1"/>
  <c r="AC400" i="7"/>
  <c r="AG400" i="7" s="1"/>
  <c r="AC393" i="7"/>
  <c r="AG393" i="7" s="1"/>
  <c r="AC371" i="7"/>
  <c r="AG371" i="7" s="1"/>
  <c r="AC363" i="7"/>
  <c r="AG363" i="7" s="1"/>
  <c r="AC351" i="7"/>
  <c r="AG351" i="7" s="1"/>
  <c r="AC335" i="7"/>
  <c r="AG335" i="7" s="1"/>
  <c r="AC375" i="7"/>
  <c r="AG375" i="7" s="1"/>
  <c r="AC359" i="7"/>
  <c r="AG359" i="7" s="1"/>
  <c r="AC343" i="7"/>
  <c r="AG343" i="7" s="1"/>
  <c r="AC345" i="7"/>
  <c r="AG345" i="7" s="1"/>
  <c r="AC262" i="7"/>
  <c r="AG262" i="7" s="1"/>
  <c r="AC258" i="7"/>
  <c r="AG258" i="7" s="1"/>
  <c r="AC250" i="7"/>
  <c r="AG250" i="7" s="1"/>
  <c r="AC242" i="7"/>
  <c r="AG242" i="7" s="1"/>
  <c r="AC377" i="7"/>
  <c r="AG377" i="7" s="1"/>
  <c r="AC344" i="7"/>
  <c r="AG344" i="7" s="1"/>
  <c r="AC327" i="7"/>
  <c r="AG327" i="7" s="1"/>
  <c r="AC268" i="7"/>
  <c r="AG268" i="7" s="1"/>
  <c r="AC367" i="7"/>
  <c r="AG367" i="7" s="1"/>
  <c r="AC306" i="7"/>
  <c r="AG306" i="7" s="1"/>
  <c r="AC290" i="7"/>
  <c r="AG290" i="7" s="1"/>
  <c r="AC230" i="7"/>
  <c r="AG230" i="7" s="1"/>
  <c r="AC2" i="7"/>
  <c r="AG2" i="7" s="1"/>
  <c r="AE370" i="7"/>
  <c r="AI370" i="7" s="1"/>
  <c r="AE331" i="7"/>
  <c r="AI331" i="7" s="1"/>
  <c r="AE309" i="7"/>
  <c r="AI309" i="7" s="1"/>
  <c r="AE293" i="7"/>
  <c r="AI293" i="7" s="1"/>
  <c r="AE4" i="7"/>
  <c r="AI4" i="7" s="1"/>
  <c r="AC5" i="7"/>
  <c r="AG5" i="7" s="1"/>
  <c r="AE8" i="7"/>
  <c r="AI8" i="7" s="1"/>
  <c r="AC9" i="7"/>
  <c r="AG9" i="7" s="1"/>
  <c r="AE12" i="7"/>
  <c r="AI12" i="7" s="1"/>
  <c r="AC13" i="7"/>
  <c r="AG13" i="7" s="1"/>
  <c r="AE16" i="7"/>
  <c r="AI16" i="7" s="1"/>
  <c r="AC17" i="7"/>
  <c r="AG17" i="7" s="1"/>
  <c r="AE20" i="7"/>
  <c r="AI20" i="7" s="1"/>
  <c r="AC21" i="7"/>
  <c r="AG21" i="7" s="1"/>
  <c r="AE24" i="7"/>
  <c r="AI24" i="7" s="1"/>
  <c r="AC25" i="7"/>
  <c r="AG25" i="7" s="1"/>
  <c r="AE28" i="7"/>
  <c r="AI28" i="7" s="1"/>
  <c r="AC29" i="7"/>
  <c r="AG29" i="7" s="1"/>
  <c r="AE32" i="7"/>
  <c r="AI32" i="7" s="1"/>
  <c r="AC33" i="7"/>
  <c r="AG33" i="7" s="1"/>
  <c r="AE36" i="7"/>
  <c r="AI36" i="7" s="1"/>
  <c r="AC37" i="7"/>
  <c r="AG37" i="7" s="1"/>
  <c r="AE40" i="7"/>
  <c r="AI40" i="7" s="1"/>
  <c r="AC41" i="7"/>
  <c r="AG41" i="7" s="1"/>
  <c r="AE44" i="7"/>
  <c r="AI44" i="7" s="1"/>
  <c r="AC45" i="7"/>
  <c r="AG45" i="7" s="1"/>
  <c r="AE48" i="7"/>
  <c r="AI48" i="7" s="1"/>
  <c r="AC49" i="7"/>
  <c r="AG49" i="7" s="1"/>
  <c r="AE52" i="7"/>
  <c r="AI52" i="7" s="1"/>
  <c r="AC53" i="7"/>
  <c r="AG53" i="7" s="1"/>
  <c r="AE56" i="7"/>
  <c r="AI56" i="7" s="1"/>
  <c r="AC57" i="7"/>
  <c r="AG57" i="7" s="1"/>
  <c r="AE60" i="7"/>
  <c r="AI60" i="7" s="1"/>
  <c r="AC61" i="7"/>
  <c r="AG61" i="7" s="1"/>
  <c r="AE64" i="7"/>
  <c r="AI64" i="7" s="1"/>
  <c r="AC65" i="7"/>
  <c r="AG65" i="7" s="1"/>
  <c r="AE68" i="7"/>
  <c r="AI68" i="7" s="1"/>
  <c r="AC69" i="7"/>
  <c r="AG69" i="7" s="1"/>
  <c r="AE72" i="7"/>
  <c r="AI72" i="7" s="1"/>
  <c r="AC73" i="7"/>
  <c r="AG73" i="7" s="1"/>
  <c r="AE76" i="7"/>
  <c r="AI76" i="7" s="1"/>
  <c r="AC77" i="7"/>
  <c r="AG77" i="7" s="1"/>
  <c r="AE80" i="7"/>
  <c r="AI80" i="7" s="1"/>
  <c r="AC81" i="7"/>
  <c r="AG81" i="7" s="1"/>
  <c r="AE84" i="7"/>
  <c r="AI84" i="7" s="1"/>
  <c r="AC85" i="7"/>
  <c r="AG85" i="7" s="1"/>
  <c r="AE88" i="7"/>
  <c r="AI88" i="7" s="1"/>
  <c r="AC89" i="7"/>
  <c r="AG89" i="7" s="1"/>
  <c r="AE92" i="7"/>
  <c r="AI92" i="7" s="1"/>
  <c r="AC93" i="7"/>
  <c r="AG93" i="7" s="1"/>
  <c r="AE96" i="7"/>
  <c r="AI96" i="7" s="1"/>
  <c r="AC97" i="7"/>
  <c r="AG97" i="7" s="1"/>
  <c r="AE100" i="7"/>
  <c r="AI100" i="7" s="1"/>
  <c r="AC101" i="7"/>
  <c r="AG101" i="7" s="1"/>
  <c r="AE104" i="7"/>
  <c r="AI104" i="7" s="1"/>
  <c r="AC105" i="7"/>
  <c r="AG105" i="7" s="1"/>
  <c r="AE108" i="7"/>
  <c r="AI108" i="7" s="1"/>
  <c r="AC109" i="7"/>
  <c r="AG109" i="7" s="1"/>
  <c r="AE112" i="7"/>
  <c r="AI112" i="7" s="1"/>
  <c r="AC113" i="7"/>
  <c r="AG113" i="7" s="1"/>
  <c r="AE116" i="7"/>
  <c r="AI116" i="7" s="1"/>
  <c r="AC117" i="7"/>
  <c r="AG117" i="7" s="1"/>
  <c r="AE120" i="7"/>
  <c r="AI120" i="7" s="1"/>
  <c r="AC121" i="7"/>
  <c r="AG121" i="7" s="1"/>
  <c r="AE124" i="7"/>
  <c r="AI124" i="7" s="1"/>
  <c r="AC125" i="7"/>
  <c r="AG125" i="7" s="1"/>
  <c r="AE128" i="7"/>
  <c r="AI128" i="7" s="1"/>
  <c r="AC129" i="7"/>
  <c r="AG129" i="7" s="1"/>
  <c r="AE132" i="7"/>
  <c r="AI132" i="7" s="1"/>
  <c r="AC133" i="7"/>
  <c r="AG133" i="7" s="1"/>
  <c r="AE136" i="7"/>
  <c r="AI136" i="7" s="1"/>
  <c r="AC137" i="7"/>
  <c r="AG137" i="7" s="1"/>
  <c r="AE140" i="7"/>
  <c r="AI140" i="7" s="1"/>
  <c r="AC141" i="7"/>
  <c r="AG141" i="7" s="1"/>
  <c r="AE144" i="7"/>
  <c r="AI144" i="7" s="1"/>
  <c r="AC145" i="7"/>
  <c r="AG145" i="7" s="1"/>
  <c r="AE148" i="7"/>
  <c r="AI148" i="7" s="1"/>
  <c r="AE153" i="7"/>
  <c r="AI153" i="7" s="1"/>
  <c r="AC158" i="7"/>
  <c r="AG158" i="7" s="1"/>
  <c r="AD158" i="7"/>
  <c r="AH158" i="7" s="1"/>
  <c r="AC160" i="7"/>
  <c r="AG160" i="7" s="1"/>
  <c r="AE160" i="7"/>
  <c r="AI160" i="7" s="1"/>
  <c r="AC161" i="7"/>
  <c r="AG161" i="7" s="1"/>
  <c r="AD163" i="7"/>
  <c r="AH163" i="7" s="1"/>
  <c r="AB168" i="7"/>
  <c r="AD168" i="7"/>
  <c r="AH168" i="7" s="1"/>
  <c r="AC174" i="7"/>
  <c r="AG174" i="7" s="1"/>
  <c r="AB176" i="7"/>
  <c r="AD176" i="7"/>
  <c r="AH176" i="7" s="1"/>
  <c r="AC182" i="7"/>
  <c r="AG182" i="7" s="1"/>
  <c r="AB184" i="7"/>
  <c r="AD184" i="7"/>
  <c r="AH184" i="7" s="1"/>
  <c r="AC190" i="7"/>
  <c r="AG190" i="7" s="1"/>
  <c r="AB192" i="7"/>
  <c r="AD192" i="7"/>
  <c r="AH192" i="7" s="1"/>
  <c r="AC198" i="7"/>
  <c r="AG198" i="7" s="1"/>
  <c r="AB200" i="7"/>
  <c r="AD200" i="7"/>
  <c r="AH200" i="7" s="1"/>
  <c r="AC206" i="7"/>
  <c r="AG206" i="7" s="1"/>
  <c r="AB208" i="7"/>
  <c r="AD208" i="7"/>
  <c r="AH208" i="7" s="1"/>
  <c r="AB215" i="7"/>
  <c r="AD215" i="7"/>
  <c r="AH215" i="7" s="1"/>
  <c r="AB217" i="7"/>
  <c r="AC221" i="7"/>
  <c r="AG221" i="7" s="1"/>
  <c r="AC223" i="7"/>
  <c r="AG223" i="7" s="1"/>
  <c r="AE226" i="7"/>
  <c r="AI226" i="7" s="1"/>
  <c r="AC228" i="7"/>
  <c r="AG228" i="7" s="1"/>
  <c r="AB229" i="7"/>
  <c r="AC237" i="7"/>
  <c r="AG237" i="7" s="1"/>
  <c r="AD238" i="7"/>
  <c r="AH238" i="7" s="1"/>
  <c r="AD240" i="7"/>
  <c r="AH240" i="7" s="1"/>
  <c r="AE243" i="7"/>
  <c r="AI243" i="7" s="1"/>
  <c r="AB249" i="7"/>
  <c r="AE249" i="7"/>
  <c r="AI249" i="7" s="1"/>
  <c r="AD252" i="7"/>
  <c r="AH252" i="7" s="1"/>
  <c r="AB263" i="7"/>
  <c r="AD263" i="7"/>
  <c r="AH263" i="7" s="1"/>
  <c r="AC269" i="7"/>
  <c r="AG269" i="7" s="1"/>
  <c r="AB280" i="7"/>
  <c r="AD280" i="7"/>
  <c r="AH280" i="7" s="1"/>
  <c r="AE281" i="7"/>
  <c r="AI281" i="7" s="1"/>
  <c r="AC288" i="7"/>
  <c r="AG288" i="7" s="1"/>
  <c r="AB292" i="7"/>
  <c r="AC301" i="7"/>
  <c r="AG301" i="7" s="1"/>
  <c r="AB305" i="7"/>
  <c r="AD305" i="7"/>
  <c r="AH305" i="7" s="1"/>
  <c r="AC314" i="7"/>
  <c r="AG314" i="7" s="1"/>
  <c r="AC329" i="7"/>
  <c r="AG329" i="7" s="1"/>
  <c r="AB334" i="7"/>
  <c r="AC346" i="7"/>
  <c r="AG346" i="7" s="1"/>
  <c r="AB374" i="7"/>
  <c r="AE375" i="7"/>
  <c r="AI375" i="7" s="1"/>
  <c r="AC398" i="7"/>
  <c r="AG398" i="7" s="1"/>
  <c r="AB414" i="7"/>
  <c r="AB415" i="7"/>
  <c r="AB416" i="7"/>
  <c r="AC416" i="7"/>
  <c r="AG416" i="7" s="1"/>
  <c r="AC170" i="7"/>
  <c r="AG170" i="7" s="1"/>
  <c r="AB172" i="7"/>
  <c r="AC178" i="7"/>
  <c r="AG178" i="7" s="1"/>
  <c r="AB180" i="7"/>
  <c r="AC194" i="7"/>
  <c r="AG194" i="7" s="1"/>
  <c r="AB196" i="7"/>
  <c r="AC210" i="7"/>
  <c r="AG210" i="7" s="1"/>
  <c r="AB212" i="7"/>
  <c r="AC224" i="7"/>
  <c r="AG224" i="7" s="1"/>
  <c r="AE225" i="7"/>
  <c r="AI225" i="7" s="1"/>
  <c r="AB236" i="7"/>
  <c r="AC239" i="7"/>
  <c r="AG239" i="7" s="1"/>
  <c r="AE241" i="7"/>
  <c r="AI241" i="7" s="1"/>
  <c r="AB246" i="7"/>
  <c r="AB266" i="7"/>
  <c r="AB310" i="7"/>
  <c r="AC320" i="7"/>
  <c r="AG320" i="7" s="1"/>
  <c r="AE326" i="7"/>
  <c r="AI326" i="7" s="1"/>
  <c r="AC337" i="7"/>
  <c r="AG337" i="7" s="1"/>
  <c r="AB391" i="7"/>
  <c r="AB479" i="7"/>
  <c r="AB471" i="7"/>
  <c r="AB463" i="7"/>
  <c r="AB455" i="7"/>
  <c r="AB477" i="7"/>
  <c r="AB469" i="7"/>
  <c r="AB461" i="7"/>
  <c r="AB453" i="7"/>
  <c r="AB473" i="7"/>
  <c r="AB457" i="7"/>
  <c r="AB483" i="7"/>
  <c r="AB467" i="7"/>
  <c r="AB459" i="7"/>
  <c r="AB465" i="7"/>
  <c r="AB475" i="7"/>
  <c r="AB481" i="7"/>
  <c r="AD4" i="7"/>
  <c r="AH4" i="7" s="1"/>
  <c r="AD5" i="7"/>
  <c r="AH5" i="7" s="1"/>
  <c r="AD9" i="7"/>
  <c r="AH9" i="7" s="1"/>
  <c r="AD12" i="7"/>
  <c r="AH12" i="7" s="1"/>
  <c r="AB13" i="7"/>
  <c r="AD17" i="7"/>
  <c r="AH17" i="7" s="1"/>
  <c r="AD20" i="7"/>
  <c r="AH20" i="7" s="1"/>
  <c r="AB21" i="7"/>
  <c r="AD25" i="7"/>
  <c r="AH25" i="7" s="1"/>
  <c r="AD29" i="7"/>
  <c r="AH29" i="7" s="1"/>
  <c r="AD32" i="7"/>
  <c r="AH32" i="7" s="1"/>
  <c r="AB33" i="7"/>
  <c r="AD37" i="7"/>
  <c r="AH37" i="7" s="1"/>
  <c r="AD41" i="7"/>
  <c r="AH41" i="7" s="1"/>
  <c r="AD44" i="7"/>
  <c r="AH44" i="7" s="1"/>
  <c r="AD45" i="7"/>
  <c r="AH45" i="7" s="1"/>
  <c r="AD48" i="7"/>
  <c r="AH48" i="7" s="1"/>
  <c r="AD49" i="7"/>
  <c r="AH49" i="7" s="1"/>
  <c r="AD53" i="7"/>
  <c r="AH53" i="7" s="1"/>
  <c r="AD57" i="7"/>
  <c r="AH57" i="7" s="1"/>
  <c r="AB61" i="7"/>
  <c r="AB65" i="7"/>
  <c r="AD68" i="7"/>
  <c r="AH68" i="7" s="1"/>
  <c r="AB69" i="7"/>
  <c r="AD72" i="7"/>
  <c r="AH72" i="7" s="1"/>
  <c r="AD73" i="7"/>
  <c r="AH73" i="7" s="1"/>
  <c r="AD76" i="7"/>
  <c r="AH76" i="7" s="1"/>
  <c r="AD77" i="7"/>
  <c r="AH77" i="7" s="1"/>
  <c r="AD81" i="7"/>
  <c r="AH81" i="7" s="1"/>
  <c r="AD85" i="7"/>
  <c r="AH85" i="7" s="1"/>
  <c r="AD89" i="7"/>
  <c r="AH89" i="7" s="1"/>
  <c r="AD93" i="7"/>
  <c r="AH93" i="7" s="1"/>
  <c r="AD96" i="7"/>
  <c r="AH96" i="7" s="1"/>
  <c r="AB97" i="7"/>
  <c r="AD101" i="7"/>
  <c r="AH101" i="7" s="1"/>
  <c r="AB105" i="7"/>
  <c r="AD108" i="7"/>
  <c r="AH108" i="7" s="1"/>
  <c r="AD109" i="7"/>
  <c r="AH109" i="7" s="1"/>
  <c r="AD112" i="7"/>
  <c r="AH112" i="7" s="1"/>
  <c r="AB113" i="7"/>
  <c r="AD117" i="7"/>
  <c r="AH117" i="7" s="1"/>
  <c r="AD121" i="7"/>
  <c r="AH121" i="7" s="1"/>
  <c r="AD124" i="7"/>
  <c r="AH124" i="7" s="1"/>
  <c r="AD128" i="7"/>
  <c r="AH128" i="7" s="1"/>
  <c r="AD129" i="7"/>
  <c r="AH129" i="7" s="1"/>
  <c r="AD132" i="7"/>
  <c r="AH132" i="7" s="1"/>
  <c r="AD133" i="7"/>
  <c r="AH133" i="7" s="1"/>
  <c r="AD140" i="7"/>
  <c r="AH140" i="7" s="1"/>
  <c r="AB141" i="7"/>
  <c r="AB145" i="7"/>
  <c r="AD149" i="7"/>
  <c r="AH149" i="7" s="1"/>
  <c r="AD154" i="7"/>
  <c r="AH154" i="7" s="1"/>
  <c r="AE156" i="7"/>
  <c r="AI156" i="7" s="1"/>
  <c r="AB159" i="7"/>
  <c r="AB160" i="7"/>
  <c r="AB161" i="7"/>
  <c r="AB162" i="7"/>
  <c r="AE168" i="7"/>
  <c r="AI168" i="7" s="1"/>
  <c r="AD170" i="7"/>
  <c r="AH170" i="7" s="1"/>
  <c r="AE176" i="7"/>
  <c r="AI176" i="7" s="1"/>
  <c r="AD178" i="7"/>
  <c r="AH178" i="7" s="1"/>
  <c r="AE184" i="7"/>
  <c r="AI184" i="7" s="1"/>
  <c r="AD186" i="7"/>
  <c r="AH186" i="7" s="1"/>
  <c r="AE192" i="7"/>
  <c r="AI192" i="7" s="1"/>
  <c r="AD194" i="7"/>
  <c r="AH194" i="7" s="1"/>
  <c r="AE197" i="7"/>
  <c r="AI197" i="7" s="1"/>
  <c r="AD199" i="7"/>
  <c r="AH199" i="7" s="1"/>
  <c r="AC201" i="7"/>
  <c r="AG201" i="7" s="1"/>
  <c r="AE208" i="7"/>
  <c r="AI208" i="7" s="1"/>
  <c r="AD210" i="7"/>
  <c r="AH210" i="7" s="1"/>
  <c r="AB221" i="7"/>
  <c r="AB228" i="7"/>
  <c r="AD237" i="7"/>
  <c r="AH237" i="7" s="1"/>
  <c r="AC240" i="7"/>
  <c r="AG240" i="7" s="1"/>
  <c r="AD244" i="7"/>
  <c r="AH244" i="7" s="1"/>
  <c r="AB254" i="7"/>
  <c r="AD329" i="7"/>
  <c r="AH329" i="7" s="1"/>
  <c r="AB3" i="7"/>
  <c r="AD3" i="7"/>
  <c r="AH3" i="7" s="1"/>
  <c r="AD6" i="7"/>
  <c r="AH6" i="7" s="1"/>
  <c r="AB7" i="7"/>
  <c r="AD10" i="7"/>
  <c r="AH10" i="7" s="1"/>
  <c r="AB11" i="7"/>
  <c r="AD14" i="7"/>
  <c r="AH14" i="7" s="1"/>
  <c r="AB15" i="7"/>
  <c r="AD18" i="7"/>
  <c r="AH18" i="7" s="1"/>
  <c r="AB19" i="7"/>
  <c r="AD22" i="7"/>
  <c r="AH22" i="7" s="1"/>
  <c r="AB23" i="7"/>
  <c r="AD26" i="7"/>
  <c r="AH26" i="7" s="1"/>
  <c r="AB27" i="7"/>
  <c r="AD30" i="7"/>
  <c r="AH30" i="7" s="1"/>
  <c r="AB31" i="7"/>
  <c r="AD34" i="7"/>
  <c r="AH34" i="7" s="1"/>
  <c r="AB35" i="7"/>
  <c r="AD38" i="7"/>
  <c r="AH38" i="7" s="1"/>
  <c r="AB39" i="7"/>
  <c r="AD42" i="7"/>
  <c r="AH42" i="7" s="1"/>
  <c r="AB43" i="7"/>
  <c r="AD46" i="7"/>
  <c r="AH46" i="7" s="1"/>
  <c r="AB47" i="7"/>
  <c r="AD50" i="7"/>
  <c r="AH50" i="7" s="1"/>
  <c r="AB51" i="7"/>
  <c r="AD54" i="7"/>
  <c r="AH54" i="7" s="1"/>
  <c r="AB55" i="7"/>
  <c r="AD58" i="7"/>
  <c r="AH58" i="7" s="1"/>
  <c r="AB59" i="7"/>
  <c r="AD62" i="7"/>
  <c r="AH62" i="7" s="1"/>
  <c r="AB63" i="7"/>
  <c r="AD66" i="7"/>
  <c r="AH66" i="7" s="1"/>
  <c r="AB67" i="7"/>
  <c r="AD70" i="7"/>
  <c r="AH70" i="7" s="1"/>
  <c r="AB71" i="7"/>
  <c r="AD74" i="7"/>
  <c r="AH74" i="7" s="1"/>
  <c r="AB75" i="7"/>
  <c r="AD78" i="7"/>
  <c r="AH78" i="7" s="1"/>
  <c r="AB79" i="7"/>
  <c r="AD82" i="7"/>
  <c r="AH82" i="7" s="1"/>
  <c r="AB83" i="7"/>
  <c r="AD86" i="7"/>
  <c r="AH86" i="7" s="1"/>
  <c r="AB87" i="7"/>
  <c r="AD90" i="7"/>
  <c r="AH90" i="7" s="1"/>
  <c r="AB91" i="7"/>
  <c r="AD94" i="7"/>
  <c r="AH94" i="7" s="1"/>
  <c r="AB95" i="7"/>
  <c r="AD98" i="7"/>
  <c r="AH98" i="7" s="1"/>
  <c r="AB99" i="7"/>
  <c r="AD102" i="7"/>
  <c r="AH102" i="7" s="1"/>
  <c r="AB103" i="7"/>
  <c r="AD106" i="7"/>
  <c r="AH106" i="7" s="1"/>
  <c r="AB107" i="7"/>
  <c r="AD110" i="7"/>
  <c r="AH110" i="7" s="1"/>
  <c r="AB111" i="7"/>
  <c r="AD114" i="7"/>
  <c r="AH114" i="7" s="1"/>
  <c r="AB115" i="7"/>
  <c r="AD118" i="7"/>
  <c r="AH118" i="7" s="1"/>
  <c r="AB119" i="7"/>
  <c r="AD122" i="7"/>
  <c r="AH122" i="7" s="1"/>
  <c r="AB123" i="7"/>
  <c r="AD126" i="7"/>
  <c r="AH126" i="7" s="1"/>
  <c r="AB127" i="7"/>
  <c r="AD130" i="7"/>
  <c r="AH130" i="7" s="1"/>
  <c r="AB131" i="7"/>
  <c r="AD134" i="7"/>
  <c r="AH134" i="7" s="1"/>
  <c r="AB135" i="7"/>
  <c r="AD138" i="7"/>
  <c r="AH138" i="7" s="1"/>
  <c r="AB139" i="7"/>
  <c r="AD142" i="7"/>
  <c r="AH142" i="7" s="1"/>
  <c r="AB143" i="7"/>
  <c r="AD146" i="7"/>
  <c r="AH146" i="7" s="1"/>
  <c r="AB147" i="7"/>
  <c r="AB151" i="7"/>
  <c r="AB152" i="7"/>
  <c r="AB153" i="7"/>
  <c r="AB154" i="7"/>
  <c r="AE154" i="7"/>
  <c r="AI154" i="7" s="1"/>
  <c r="AC155" i="7"/>
  <c r="AG155" i="7" s="1"/>
  <c r="AD157" i="7"/>
  <c r="AH157" i="7" s="1"/>
  <c r="AD162" i="7"/>
  <c r="AH162" i="7" s="1"/>
  <c r="AE163" i="7"/>
  <c r="AI163" i="7" s="1"/>
  <c r="AE164" i="7"/>
  <c r="AI164" i="7" s="1"/>
  <c r="AB167" i="7"/>
  <c r="AE169" i="7"/>
  <c r="AI169" i="7" s="1"/>
  <c r="AE170" i="7"/>
  <c r="AI170" i="7" s="1"/>
  <c r="AD171" i="7"/>
  <c r="AH171" i="7" s="1"/>
  <c r="AE172" i="7"/>
  <c r="AI172" i="7" s="1"/>
  <c r="AC173" i="7"/>
  <c r="AG173" i="7" s="1"/>
  <c r="AD174" i="7"/>
  <c r="AH174" i="7" s="1"/>
  <c r="AB175" i="7"/>
  <c r="AE177" i="7"/>
  <c r="AI177" i="7" s="1"/>
  <c r="AE178" i="7"/>
  <c r="AI178" i="7" s="1"/>
  <c r="AD179" i="7"/>
  <c r="AH179" i="7" s="1"/>
  <c r="AE180" i="7"/>
  <c r="AI180" i="7" s="1"/>
  <c r="AC181" i="7"/>
  <c r="AG181" i="7" s="1"/>
  <c r="AD182" i="7"/>
  <c r="AH182" i="7" s="1"/>
  <c r="AB183" i="7"/>
  <c r="AE185" i="7"/>
  <c r="AI185" i="7" s="1"/>
  <c r="AE186" i="7"/>
  <c r="AI186" i="7" s="1"/>
  <c r="AD187" i="7"/>
  <c r="AH187" i="7" s="1"/>
  <c r="AE188" i="7"/>
  <c r="AI188" i="7" s="1"/>
  <c r="AC189" i="7"/>
  <c r="AG189" i="7" s="1"/>
  <c r="AD190" i="7"/>
  <c r="AH190" i="7" s="1"/>
  <c r="AB191" i="7"/>
  <c r="AE193" i="7"/>
  <c r="AI193" i="7" s="1"/>
  <c r="AE194" i="7"/>
  <c r="AI194" i="7" s="1"/>
  <c r="AD195" i="7"/>
  <c r="AH195" i="7" s="1"/>
  <c r="AE196" i="7"/>
  <c r="AI196" i="7" s="1"/>
  <c r="AC197" i="7"/>
  <c r="AG197" i="7" s="1"/>
  <c r="AD198" i="7"/>
  <c r="AH198" i="7" s="1"/>
  <c r="AB199" i="7"/>
  <c r="AE201" i="7"/>
  <c r="AI201" i="7" s="1"/>
  <c r="AE202" i="7"/>
  <c r="AI202" i="7" s="1"/>
  <c r="AD203" i="7"/>
  <c r="AH203" i="7" s="1"/>
  <c r="AE204" i="7"/>
  <c r="AI204" i="7" s="1"/>
  <c r="AC205" i="7"/>
  <c r="AG205" i="7" s="1"/>
  <c r="AD206" i="7"/>
  <c r="AH206" i="7" s="1"/>
  <c r="AB207" i="7"/>
  <c r="AE209" i="7"/>
  <c r="AI209" i="7" s="1"/>
  <c r="AE210" i="7"/>
  <c r="AI210" i="7" s="1"/>
  <c r="AD211" i="7"/>
  <c r="AH211" i="7" s="1"/>
  <c r="AE212" i="7"/>
  <c r="AI212" i="7" s="1"/>
  <c r="AE216" i="7"/>
  <c r="AI216" i="7" s="1"/>
  <c r="AB220" i="7"/>
  <c r="AD223" i="7"/>
  <c r="AH223" i="7" s="1"/>
  <c r="AD225" i="7"/>
  <c r="AH225" i="7" s="1"/>
  <c r="AB226" i="7"/>
  <c r="AC238" i="7"/>
  <c r="AG238" i="7" s="1"/>
  <c r="AE239" i="7"/>
  <c r="AI239" i="7" s="1"/>
  <c r="AC249" i="7"/>
  <c r="AG249" i="7" s="1"/>
  <c r="AE251" i="7"/>
  <c r="AI251" i="7" s="1"/>
  <c r="AB257" i="7"/>
  <c r="AE257" i="7"/>
  <c r="AI257" i="7" s="1"/>
  <c r="AB265" i="7"/>
  <c r="AE265" i="7"/>
  <c r="AI265" i="7" s="1"/>
  <c r="AC271" i="7"/>
  <c r="AG271" i="7" s="1"/>
  <c r="AE274" i="7"/>
  <c r="AI274" i="7" s="1"/>
  <c r="AB294" i="7"/>
  <c r="AC304" i="7"/>
  <c r="AG304" i="7" s="1"/>
  <c r="AB308" i="7"/>
  <c r="AC317" i="7"/>
  <c r="AG317" i="7" s="1"/>
  <c r="AC350" i="7"/>
  <c r="AG350" i="7" s="1"/>
  <c r="AC373" i="7"/>
  <c r="AG373" i="7" s="1"/>
  <c r="AB382" i="7"/>
  <c r="AB383" i="7"/>
  <c r="AC383" i="7"/>
  <c r="AG383" i="7" s="1"/>
  <c r="AB428" i="7"/>
  <c r="AB439" i="7"/>
  <c r="AE227" i="7"/>
  <c r="AI227" i="7" s="1"/>
  <c r="AD241" i="7"/>
  <c r="AH241" i="7" s="1"/>
  <c r="AE242" i="7"/>
  <c r="AI242" i="7" s="1"/>
  <c r="AD247" i="7"/>
  <c r="AH247" i="7" s="1"/>
  <c r="AB251" i="7"/>
  <c r="AB259" i="7"/>
  <c r="AB268" i="7"/>
  <c r="AD273" i="7"/>
  <c r="AH273" i="7" s="1"/>
  <c r="AC276" i="7"/>
  <c r="AG276" i="7" s="1"/>
  <c r="AC286" i="7"/>
  <c r="AG286" i="7" s="1"/>
  <c r="AE287" i="7"/>
  <c r="AI287" i="7" s="1"/>
  <c r="AB290" i="7"/>
  <c r="AE300" i="7"/>
  <c r="AI300" i="7" s="1"/>
  <c r="AD304" i="7"/>
  <c r="AH304" i="7" s="1"/>
  <c r="AC318" i="7"/>
  <c r="AG318" i="7" s="1"/>
  <c r="AE319" i="7"/>
  <c r="AI319" i="7" s="1"/>
  <c r="AB326" i="7"/>
  <c r="AB327" i="7"/>
  <c r="AE340" i="7"/>
  <c r="AI340" i="7" s="1"/>
  <c r="AB344" i="7"/>
  <c r="AE364" i="7"/>
  <c r="AI364" i="7" s="1"/>
  <c r="AB377" i="7"/>
  <c r="AD388" i="7"/>
  <c r="AH388" i="7" s="1"/>
  <c r="AB394" i="7"/>
  <c r="AB404" i="7"/>
  <c r="AE484" i="7"/>
  <c r="AI484" i="7" s="1"/>
  <c r="AE483" i="7"/>
  <c r="AI483" i="7" s="1"/>
  <c r="AE476" i="7"/>
  <c r="AI476" i="7" s="1"/>
  <c r="AE475" i="7"/>
  <c r="AI475" i="7" s="1"/>
  <c r="AE468" i="7"/>
  <c r="AI468" i="7" s="1"/>
  <c r="AE467" i="7"/>
  <c r="AI467" i="7" s="1"/>
  <c r="AE460" i="7"/>
  <c r="AI460" i="7" s="1"/>
  <c r="AE459" i="7"/>
  <c r="AI459" i="7" s="1"/>
  <c r="AE452" i="7"/>
  <c r="AI452" i="7" s="1"/>
  <c r="AE451" i="7"/>
  <c r="AI451" i="7" s="1"/>
  <c r="AE481" i="7"/>
  <c r="AI481" i="7" s="1"/>
  <c r="AE473" i="7"/>
  <c r="AI473" i="7" s="1"/>
  <c r="AE478" i="7"/>
  <c r="AI478" i="7" s="1"/>
  <c r="AE477" i="7"/>
  <c r="AI477" i="7" s="1"/>
  <c r="AE462" i="7"/>
  <c r="AI462" i="7" s="1"/>
  <c r="AE461" i="7"/>
  <c r="AI461" i="7" s="1"/>
  <c r="AE442" i="7"/>
  <c r="AI442" i="7" s="1"/>
  <c r="AE480" i="7"/>
  <c r="AI480" i="7" s="1"/>
  <c r="AE463" i="7"/>
  <c r="AI463" i="7" s="1"/>
  <c r="AE469" i="7"/>
  <c r="AI469" i="7" s="1"/>
  <c r="AE454" i="7"/>
  <c r="AI454" i="7" s="1"/>
  <c r="AE450" i="7"/>
  <c r="AI450" i="7" s="1"/>
  <c r="AE479" i="7"/>
  <c r="AI479" i="7" s="1"/>
  <c r="AE444" i="7"/>
  <c r="AI444" i="7" s="1"/>
  <c r="AE431" i="7"/>
  <c r="AI431" i="7" s="1"/>
  <c r="AE423" i="7"/>
  <c r="AI423" i="7" s="1"/>
  <c r="AE417" i="7"/>
  <c r="AI417" i="7" s="1"/>
  <c r="AE392" i="7"/>
  <c r="AI392" i="7" s="1"/>
  <c r="AE384" i="7"/>
  <c r="AI384" i="7" s="1"/>
  <c r="AE376" i="7"/>
  <c r="AI376" i="7" s="1"/>
  <c r="AE401" i="7"/>
  <c r="AI401" i="7" s="1"/>
  <c r="AE394" i="7"/>
  <c r="AI394" i="7" s="1"/>
  <c r="AE378" i="7"/>
  <c r="AI378" i="7" s="1"/>
  <c r="AE353" i="7"/>
  <c r="AI353" i="7" s="1"/>
  <c r="AE352" i="7"/>
  <c r="AI352" i="7" s="1"/>
  <c r="AE345" i="7"/>
  <c r="AI345" i="7" s="1"/>
  <c r="AE344" i="7"/>
  <c r="AI344" i="7" s="1"/>
  <c r="AE337" i="7"/>
  <c r="AI337" i="7" s="1"/>
  <c r="AE336" i="7"/>
  <c r="AI336" i="7" s="1"/>
  <c r="AE329" i="7"/>
  <c r="AI329" i="7" s="1"/>
  <c r="AE328" i="7"/>
  <c r="AI328" i="7" s="1"/>
  <c r="AE321" i="7"/>
  <c r="AI321" i="7" s="1"/>
  <c r="AE320" i="7"/>
  <c r="AI320" i="7" s="1"/>
  <c r="AE427" i="7"/>
  <c r="AI427" i="7" s="1"/>
  <c r="AE409" i="7"/>
  <c r="AI409" i="7" s="1"/>
  <c r="AE464" i="7"/>
  <c r="AI464" i="7" s="1"/>
  <c r="AE419" i="7"/>
  <c r="AI419" i="7" s="1"/>
  <c r="AE380" i="7"/>
  <c r="AI380" i="7" s="1"/>
  <c r="AE374" i="7"/>
  <c r="AI374" i="7" s="1"/>
  <c r="AE366" i="7"/>
  <c r="AI366" i="7" s="1"/>
  <c r="AE358" i="7"/>
  <c r="AI358" i="7" s="1"/>
  <c r="AE355" i="7"/>
  <c r="AI355" i="7" s="1"/>
  <c r="AE354" i="7"/>
  <c r="AI354" i="7" s="1"/>
  <c r="AE339" i="7"/>
  <c r="AI339" i="7" s="1"/>
  <c r="AE338" i="7"/>
  <c r="AI338" i="7" s="1"/>
  <c r="AE323" i="7"/>
  <c r="AI323" i="7" s="1"/>
  <c r="AE322" i="7"/>
  <c r="AI322" i="7" s="1"/>
  <c r="AE446" i="7"/>
  <c r="AI446" i="7" s="1"/>
  <c r="AE386" i="7"/>
  <c r="AI386" i="7" s="1"/>
  <c r="AE362" i="7"/>
  <c r="AI362" i="7" s="1"/>
  <c r="AE347" i="7"/>
  <c r="AI347" i="7" s="1"/>
  <c r="AE330" i="7"/>
  <c r="AI330" i="7" s="1"/>
  <c r="AE313" i="7"/>
  <c r="AI313" i="7" s="1"/>
  <c r="AE305" i="7"/>
  <c r="AI305" i="7" s="1"/>
  <c r="AE297" i="7"/>
  <c r="AI297" i="7" s="1"/>
  <c r="AE289" i="7"/>
  <c r="AI289" i="7" s="1"/>
  <c r="AE279" i="7"/>
  <c r="AI279" i="7" s="1"/>
  <c r="AE263" i="7"/>
  <c r="AI263" i="7" s="1"/>
  <c r="AE237" i="7"/>
  <c r="AI237" i="7" s="1"/>
  <c r="AE229" i="7"/>
  <c r="AI229" i="7" s="1"/>
  <c r="AE221" i="7"/>
  <c r="AI221" i="7" s="1"/>
  <c r="AE213" i="7"/>
  <c r="AI213" i="7" s="1"/>
  <c r="AE453" i="7"/>
  <c r="AI453" i="7" s="1"/>
  <c r="AE348" i="7"/>
  <c r="AI348" i="7" s="1"/>
  <c r="AE333" i="7"/>
  <c r="AI333" i="7" s="1"/>
  <c r="AE2" i="7"/>
  <c r="AI2" i="7" s="1"/>
  <c r="AE149" i="7"/>
  <c r="AI149" i="7" s="1"/>
  <c r="AC154" i="7"/>
  <c r="AG154" i="7" s="1"/>
  <c r="AE157" i="7"/>
  <c r="AI157" i="7" s="1"/>
  <c r="AC162" i="7"/>
  <c r="AG162" i="7" s="1"/>
  <c r="AE165" i="7"/>
  <c r="AI165" i="7" s="1"/>
  <c r="AD169" i="7"/>
  <c r="AH169" i="7" s="1"/>
  <c r="AB170" i="7"/>
  <c r="AD173" i="7"/>
  <c r="AH173" i="7" s="1"/>
  <c r="AB174" i="7"/>
  <c r="AD177" i="7"/>
  <c r="AH177" i="7" s="1"/>
  <c r="AB178" i="7"/>
  <c r="AD181" i="7"/>
  <c r="AH181" i="7" s="1"/>
  <c r="AB182" i="7"/>
  <c r="AD185" i="7"/>
  <c r="AH185" i="7" s="1"/>
  <c r="AB186" i="7"/>
  <c r="AD189" i="7"/>
  <c r="AH189" i="7" s="1"/>
  <c r="AB190" i="7"/>
  <c r="AD193" i="7"/>
  <c r="AH193" i="7" s="1"/>
  <c r="AB194" i="7"/>
  <c r="AD197" i="7"/>
  <c r="AH197" i="7" s="1"/>
  <c r="AB198" i="7"/>
  <c r="AD201" i="7"/>
  <c r="AH201" i="7" s="1"/>
  <c r="AB202" i="7"/>
  <c r="AD205" i="7"/>
  <c r="AH205" i="7" s="1"/>
  <c r="AB206" i="7"/>
  <c r="AD209" i="7"/>
  <c r="AH209" i="7" s="1"/>
  <c r="AB210" i="7"/>
  <c r="AD217" i="7"/>
  <c r="AH217" i="7" s="1"/>
  <c r="AE218" i="7"/>
  <c r="AI218" i="7" s="1"/>
  <c r="AE219" i="7"/>
  <c r="AI219" i="7" s="1"/>
  <c r="AB222" i="7"/>
  <c r="AB223" i="7"/>
  <c r="AB224" i="7"/>
  <c r="AB225" i="7"/>
  <c r="AC226" i="7"/>
  <c r="AG226" i="7" s="1"/>
  <c r="AD228" i="7"/>
  <c r="AH228" i="7" s="1"/>
  <c r="AD233" i="7"/>
  <c r="AH233" i="7" s="1"/>
  <c r="AE234" i="7"/>
  <c r="AI234" i="7" s="1"/>
  <c r="AE235" i="7"/>
  <c r="AI235" i="7" s="1"/>
  <c r="AB238" i="7"/>
  <c r="AB239" i="7"/>
  <c r="AB240" i="7"/>
  <c r="AB241" i="7"/>
  <c r="AD243" i="7"/>
  <c r="AH243" i="7" s="1"/>
  <c r="AE246" i="7"/>
  <c r="AI246" i="7" s="1"/>
  <c r="AB247" i="7"/>
  <c r="AD251" i="7"/>
  <c r="AH251" i="7" s="1"/>
  <c r="AE254" i="7"/>
  <c r="AI254" i="7" s="1"/>
  <c r="AB255" i="7"/>
  <c r="AD259" i="7"/>
  <c r="AH259" i="7" s="1"/>
  <c r="AC260" i="7"/>
  <c r="AG260" i="7" s="1"/>
  <c r="AE261" i="7"/>
  <c r="AI261" i="7" s="1"/>
  <c r="AD268" i="7"/>
  <c r="AH268" i="7" s="1"/>
  <c r="AB269" i="7"/>
  <c r="AD269" i="7"/>
  <c r="AH269" i="7" s="1"/>
  <c r="AE271" i="7"/>
  <c r="AI271" i="7" s="1"/>
  <c r="AD272" i="7"/>
  <c r="AH272" i="7" s="1"/>
  <c r="AD274" i="7"/>
  <c r="AH274" i="7" s="1"/>
  <c r="AB275" i="7"/>
  <c r="AE280" i="7"/>
  <c r="AI280" i="7" s="1"/>
  <c r="AB282" i="7"/>
  <c r="AD283" i="7"/>
  <c r="AH283" i="7" s="1"/>
  <c r="AE285" i="7"/>
  <c r="AI285" i="7" s="1"/>
  <c r="AE292" i="7"/>
  <c r="AI292" i="7" s="1"/>
  <c r="AC294" i="7"/>
  <c r="AG294" i="7" s="1"/>
  <c r="AE295" i="7"/>
  <c r="AI295" i="7" s="1"/>
  <c r="AD296" i="7"/>
  <c r="AH296" i="7" s="1"/>
  <c r="AB298" i="7"/>
  <c r="AD299" i="7"/>
  <c r="AH299" i="7" s="1"/>
  <c r="AE301" i="7"/>
  <c r="AI301" i="7" s="1"/>
  <c r="AE308" i="7"/>
  <c r="AI308" i="7" s="1"/>
  <c r="AC310" i="7"/>
  <c r="AG310" i="7" s="1"/>
  <c r="AE311" i="7"/>
  <c r="AI311" i="7" s="1"/>
  <c r="AD312" i="7"/>
  <c r="AH312" i="7" s="1"/>
  <c r="AB314" i="7"/>
  <c r="AD315" i="7"/>
  <c r="AH315" i="7" s="1"/>
  <c r="AE317" i="7"/>
  <c r="AI317" i="7" s="1"/>
  <c r="AD322" i="7"/>
  <c r="AH322" i="7" s="1"/>
  <c r="AE325" i="7"/>
  <c r="AI325" i="7" s="1"/>
  <c r="AC328" i="7"/>
  <c r="AG328" i="7" s="1"/>
  <c r="AD339" i="7"/>
  <c r="AH339" i="7" s="1"/>
  <c r="AE346" i="7"/>
  <c r="AI346" i="7" s="1"/>
  <c r="AD356" i="7"/>
  <c r="AH356" i="7" s="1"/>
  <c r="AB367" i="7"/>
  <c r="AD369" i="7"/>
  <c r="AH369" i="7" s="1"/>
  <c r="AB381" i="7"/>
  <c r="AE390" i="7"/>
  <c r="AI390" i="7" s="1"/>
  <c r="AD402" i="7"/>
  <c r="AH402" i="7" s="1"/>
  <c r="AB412" i="7"/>
  <c r="AE435" i="7"/>
  <c r="AI435" i="7" s="1"/>
  <c r="AB230" i="7"/>
  <c r="AB231" i="7"/>
  <c r="AB232" i="7"/>
  <c r="AB233" i="7"/>
  <c r="AC234" i="7"/>
  <c r="AG234" i="7" s="1"/>
  <c r="AD236" i="7"/>
  <c r="AH236" i="7" s="1"/>
  <c r="AB243" i="7"/>
  <c r="AE250" i="7"/>
  <c r="AI250" i="7" s="1"/>
  <c r="AD255" i="7"/>
  <c r="AH255" i="7" s="1"/>
  <c r="AE258" i="7"/>
  <c r="AI258" i="7" s="1"/>
  <c r="AE264" i="7"/>
  <c r="AI264" i="7" s="1"/>
  <c r="AD271" i="7"/>
  <c r="AH271" i="7" s="1"/>
  <c r="AB274" i="7"/>
  <c r="AD275" i="7"/>
  <c r="AH275" i="7" s="1"/>
  <c r="AE277" i="7"/>
  <c r="AI277" i="7" s="1"/>
  <c r="AE284" i="7"/>
  <c r="AI284" i="7" s="1"/>
  <c r="AD288" i="7"/>
  <c r="AH288" i="7" s="1"/>
  <c r="AD291" i="7"/>
  <c r="AH291" i="7" s="1"/>
  <c r="AC302" i="7"/>
  <c r="AG302" i="7" s="1"/>
  <c r="AE303" i="7"/>
  <c r="AI303" i="7" s="1"/>
  <c r="AB306" i="7"/>
  <c r="AD307" i="7"/>
  <c r="AH307" i="7" s="1"/>
  <c r="AE316" i="7"/>
  <c r="AI316" i="7" s="1"/>
  <c r="AD324" i="7"/>
  <c r="AH324" i="7" s="1"/>
  <c r="AD341" i="7"/>
  <c r="AH341" i="7" s="1"/>
  <c r="AD354" i="7"/>
  <c r="AH354" i="7" s="1"/>
  <c r="AB370" i="7"/>
  <c r="AD372" i="7"/>
  <c r="AH372" i="7" s="1"/>
  <c r="AB392" i="7"/>
  <c r="AD409" i="7"/>
  <c r="AH409" i="7" s="1"/>
  <c r="AD430" i="7"/>
  <c r="AH430" i="7" s="1"/>
  <c r="AE456" i="7"/>
  <c r="AI456" i="7" s="1"/>
  <c r="AD482" i="7"/>
  <c r="AH482" i="7" s="1"/>
  <c r="AD474" i="7"/>
  <c r="AH474" i="7" s="1"/>
  <c r="AD466" i="7"/>
  <c r="AH466" i="7" s="1"/>
  <c r="AD458" i="7"/>
  <c r="AH458" i="7" s="1"/>
  <c r="AD480" i="7"/>
  <c r="AH480" i="7" s="1"/>
  <c r="AD472" i="7"/>
  <c r="AH472" i="7" s="1"/>
  <c r="AD464" i="7"/>
  <c r="AH464" i="7" s="1"/>
  <c r="AD456" i="7"/>
  <c r="AH456" i="7" s="1"/>
  <c r="AD476" i="7"/>
  <c r="AH476" i="7" s="1"/>
  <c r="AD460" i="7"/>
  <c r="AH460" i="7" s="1"/>
  <c r="AD440" i="7"/>
  <c r="AH440" i="7" s="1"/>
  <c r="AD470" i="7"/>
  <c r="AH470" i="7" s="1"/>
  <c r="AD454" i="7"/>
  <c r="AH454" i="7" s="1"/>
  <c r="AD478" i="7"/>
  <c r="AH478" i="7" s="1"/>
  <c r="AD484" i="7"/>
  <c r="AH484" i="7" s="1"/>
  <c r="AD452" i="7"/>
  <c r="AH452" i="7" s="1"/>
  <c r="AD462" i="7"/>
  <c r="AH462" i="7" s="1"/>
  <c r="AD442" i="7"/>
  <c r="AH442" i="7" s="1"/>
  <c r="AD416" i="7"/>
  <c r="AH416" i="7" s="1"/>
  <c r="AD415" i="7"/>
  <c r="AH415" i="7" s="1"/>
  <c r="AD401" i="7"/>
  <c r="AH401" i="7" s="1"/>
  <c r="AD390" i="7"/>
  <c r="AH390" i="7" s="1"/>
  <c r="AD382" i="7"/>
  <c r="AH382" i="7" s="1"/>
  <c r="AD468" i="7"/>
  <c r="AH468" i="7" s="1"/>
  <c r="AD445" i="7"/>
  <c r="AH445" i="7" s="1"/>
  <c r="AD435" i="7"/>
  <c r="AH435" i="7" s="1"/>
  <c r="AD427" i="7"/>
  <c r="AH427" i="7" s="1"/>
  <c r="AD419" i="7"/>
  <c r="AH419" i="7" s="1"/>
  <c r="AD399" i="7"/>
  <c r="AH399" i="7" s="1"/>
  <c r="AD444" i="7"/>
  <c r="AH444" i="7" s="1"/>
  <c r="AD423" i="7"/>
  <c r="AH423" i="7" s="1"/>
  <c r="AD417" i="7"/>
  <c r="AH417" i="7" s="1"/>
  <c r="AD403" i="7"/>
  <c r="AH403" i="7" s="1"/>
  <c r="AD400" i="7"/>
  <c r="AH400" i="7" s="1"/>
  <c r="AD393" i="7"/>
  <c r="AH393" i="7" s="1"/>
  <c r="AD392" i="7"/>
  <c r="AH392" i="7" s="1"/>
  <c r="AD377" i="7"/>
  <c r="AH377" i="7" s="1"/>
  <c r="AD376" i="7"/>
  <c r="AH376" i="7" s="1"/>
  <c r="AD375" i="7"/>
  <c r="AH375" i="7" s="1"/>
  <c r="AD371" i="7"/>
  <c r="AH371" i="7" s="1"/>
  <c r="AD367" i="7"/>
  <c r="AH367" i="7" s="1"/>
  <c r="AD363" i="7"/>
  <c r="AH363" i="7" s="1"/>
  <c r="AD359" i="7"/>
  <c r="AH359" i="7" s="1"/>
  <c r="AD351" i="7"/>
  <c r="AH351" i="7" s="1"/>
  <c r="AD343" i="7"/>
  <c r="AH343" i="7" s="1"/>
  <c r="AD335" i="7"/>
  <c r="AH335" i="7" s="1"/>
  <c r="AD327" i="7"/>
  <c r="AH327" i="7" s="1"/>
  <c r="AD407" i="7"/>
  <c r="AH407" i="7" s="1"/>
  <c r="AD448" i="7"/>
  <c r="AH448" i="7" s="1"/>
  <c r="AD395" i="7"/>
  <c r="AH395" i="7" s="1"/>
  <c r="AD378" i="7"/>
  <c r="AH378" i="7" s="1"/>
  <c r="AD353" i="7"/>
  <c r="AH353" i="7" s="1"/>
  <c r="AD337" i="7"/>
  <c r="AH337" i="7" s="1"/>
  <c r="AD321" i="7"/>
  <c r="AH321" i="7" s="1"/>
  <c r="AD431" i="7"/>
  <c r="AH431" i="7" s="1"/>
  <c r="AD384" i="7"/>
  <c r="AH384" i="7" s="1"/>
  <c r="AD443" i="7"/>
  <c r="AH443" i="7" s="1"/>
  <c r="AD408" i="7"/>
  <c r="AH408" i="7" s="1"/>
  <c r="AD379" i="7"/>
  <c r="AH379" i="7" s="1"/>
  <c r="AD345" i="7"/>
  <c r="AH345" i="7" s="1"/>
  <c r="AD278" i="7"/>
  <c r="AH278" i="7" s="1"/>
  <c r="AD277" i="7"/>
  <c r="AH277" i="7" s="1"/>
  <c r="AD262" i="7"/>
  <c r="AH262" i="7" s="1"/>
  <c r="AD261" i="7"/>
  <c r="AH261" i="7" s="1"/>
  <c r="AD258" i="7"/>
  <c r="AH258" i="7" s="1"/>
  <c r="AD254" i="7"/>
  <c r="AH254" i="7" s="1"/>
  <c r="AD250" i="7"/>
  <c r="AH250" i="7" s="1"/>
  <c r="AD246" i="7"/>
  <c r="AH246" i="7" s="1"/>
  <c r="AD242" i="7"/>
  <c r="AH242" i="7" s="1"/>
  <c r="AD235" i="7"/>
  <c r="AH235" i="7" s="1"/>
  <c r="AD227" i="7"/>
  <c r="AH227" i="7" s="1"/>
  <c r="AD219" i="7"/>
  <c r="AH219" i="7" s="1"/>
  <c r="AD385" i="7"/>
  <c r="AH385" i="7" s="1"/>
  <c r="AD373" i="7"/>
  <c r="AH373" i="7" s="1"/>
  <c r="AD357" i="7"/>
  <c r="AH357" i="7" s="1"/>
  <c r="AD331" i="7"/>
  <c r="AH331" i="7" s="1"/>
  <c r="AD317" i="7"/>
  <c r="AH317" i="7" s="1"/>
  <c r="AD309" i="7"/>
  <c r="AH309" i="7" s="1"/>
  <c r="AD301" i="7"/>
  <c r="AH301" i="7" s="1"/>
  <c r="AD293" i="7"/>
  <c r="AH293" i="7" s="1"/>
  <c r="AD285" i="7"/>
  <c r="AH285" i="7" s="1"/>
  <c r="AD2" i="7"/>
  <c r="AH2" i="7" s="1"/>
  <c r="AE150" i="7"/>
  <c r="AI150" i="7" s="1"/>
  <c r="AE151" i="7"/>
  <c r="AI151" i="7" s="1"/>
  <c r="AC156" i="7"/>
  <c r="AG156" i="7" s="1"/>
  <c r="AD156" i="7"/>
  <c r="AH156" i="7" s="1"/>
  <c r="AE158" i="7"/>
  <c r="AI158" i="7" s="1"/>
  <c r="AE159" i="7"/>
  <c r="AI159" i="7" s="1"/>
  <c r="AC164" i="7"/>
  <c r="AG164" i="7" s="1"/>
  <c r="AD164" i="7"/>
  <c r="AH164" i="7" s="1"/>
  <c r="AE166" i="7"/>
  <c r="AI166" i="7" s="1"/>
  <c r="AE167" i="7"/>
  <c r="AI167" i="7" s="1"/>
  <c r="AC168" i="7"/>
  <c r="AG168" i="7" s="1"/>
  <c r="AE171" i="7"/>
  <c r="AI171" i="7" s="1"/>
  <c r="AC172" i="7"/>
  <c r="AG172" i="7" s="1"/>
  <c r="AE175" i="7"/>
  <c r="AI175" i="7" s="1"/>
  <c r="AC176" i="7"/>
  <c r="AG176" i="7" s="1"/>
  <c r="AE179" i="7"/>
  <c r="AI179" i="7" s="1"/>
  <c r="AC180" i="7"/>
  <c r="AG180" i="7" s="1"/>
  <c r="AE183" i="7"/>
  <c r="AI183" i="7" s="1"/>
  <c r="AC184" i="7"/>
  <c r="AG184" i="7" s="1"/>
  <c r="AE187" i="7"/>
  <c r="AI187" i="7" s="1"/>
  <c r="AC188" i="7"/>
  <c r="AG188" i="7" s="1"/>
  <c r="AE191" i="7"/>
  <c r="AI191" i="7" s="1"/>
  <c r="AC192" i="7"/>
  <c r="AG192" i="7" s="1"/>
  <c r="AE195" i="7"/>
  <c r="AI195" i="7" s="1"/>
  <c r="AC196" i="7"/>
  <c r="AG196" i="7" s="1"/>
  <c r="AE199" i="7"/>
  <c r="AI199" i="7" s="1"/>
  <c r="AC200" i="7"/>
  <c r="AG200" i="7" s="1"/>
  <c r="AE203" i="7"/>
  <c r="AI203" i="7" s="1"/>
  <c r="AC204" i="7"/>
  <c r="AG204" i="7" s="1"/>
  <c r="AE207" i="7"/>
  <c r="AI207" i="7" s="1"/>
  <c r="AC208" i="7"/>
  <c r="AG208" i="7" s="1"/>
  <c r="AE211" i="7"/>
  <c r="AI211" i="7" s="1"/>
  <c r="AC212" i="7"/>
  <c r="AG212" i="7" s="1"/>
  <c r="AC213" i="7"/>
  <c r="AG213" i="7" s="1"/>
  <c r="AD213" i="7"/>
  <c r="AH213" i="7" s="1"/>
  <c r="AD214" i="7"/>
  <c r="AH214" i="7" s="1"/>
  <c r="AC215" i="7"/>
  <c r="AG215" i="7" s="1"/>
  <c r="AE215" i="7"/>
  <c r="AI215" i="7" s="1"/>
  <c r="AC216" i="7"/>
  <c r="AG216" i="7" s="1"/>
  <c r="AD218" i="7"/>
  <c r="AH218" i="7" s="1"/>
  <c r="AE224" i="7"/>
  <c r="AI224" i="7" s="1"/>
  <c r="AC229" i="7"/>
  <c r="AG229" i="7" s="1"/>
  <c r="AD229" i="7"/>
  <c r="AH229" i="7" s="1"/>
  <c r="AD230" i="7"/>
  <c r="AH230" i="7" s="1"/>
  <c r="AC231" i="7"/>
  <c r="AG231" i="7" s="1"/>
  <c r="AE231" i="7"/>
  <c r="AI231" i="7" s="1"/>
  <c r="AC232" i="7"/>
  <c r="AG232" i="7" s="1"/>
  <c r="AD234" i="7"/>
  <c r="AH234" i="7" s="1"/>
  <c r="AE240" i="7"/>
  <c r="AI240" i="7" s="1"/>
  <c r="AB242" i="7"/>
  <c r="AC245" i="7"/>
  <c r="AG245" i="7" s="1"/>
  <c r="AE245" i="7"/>
  <c r="AI245" i="7" s="1"/>
  <c r="AE247" i="7"/>
  <c r="AI247" i="7" s="1"/>
  <c r="AC248" i="7"/>
  <c r="AG248" i="7" s="1"/>
  <c r="AB250" i="7"/>
  <c r="AC253" i="7"/>
  <c r="AG253" i="7" s="1"/>
  <c r="AE253" i="7"/>
  <c r="AI253" i="7" s="1"/>
  <c r="AE255" i="7"/>
  <c r="AI255" i="7" s="1"/>
  <c r="AC256" i="7"/>
  <c r="AG256" i="7" s="1"/>
  <c r="AB258" i="7"/>
  <c r="AB262" i="7"/>
  <c r="AB264" i="7"/>
  <c r="AD264" i="7"/>
  <c r="AH264" i="7" s="1"/>
  <c r="AC266" i="7"/>
  <c r="AG266" i="7" s="1"/>
  <c r="AC270" i="7"/>
  <c r="AG270" i="7" s="1"/>
  <c r="AC272" i="7"/>
  <c r="AG272" i="7" s="1"/>
  <c r="AE273" i="7"/>
  <c r="AI273" i="7" s="1"/>
  <c r="AE275" i="7"/>
  <c r="AI275" i="7" s="1"/>
  <c r="AB279" i="7"/>
  <c r="AD279" i="7"/>
  <c r="AH279" i="7" s="1"/>
  <c r="AB281" i="7"/>
  <c r="AB284" i="7"/>
  <c r="AC293" i="7"/>
  <c r="AG293" i="7" s="1"/>
  <c r="AC296" i="7"/>
  <c r="AG296" i="7" s="1"/>
  <c r="AB297" i="7"/>
  <c r="AD297" i="7"/>
  <c r="AH297" i="7" s="1"/>
  <c r="AB300" i="7"/>
  <c r="AC309" i="7"/>
  <c r="AG309" i="7" s="1"/>
  <c r="AC312" i="7"/>
  <c r="AG312" i="7" s="1"/>
  <c r="AB313" i="7"/>
  <c r="AD313" i="7"/>
  <c r="AH313" i="7" s="1"/>
  <c r="AB316" i="7"/>
  <c r="AC322" i="7"/>
  <c r="AG322" i="7" s="1"/>
  <c r="AC331" i="7"/>
  <c r="AG331" i="7" s="1"/>
  <c r="AB332" i="7"/>
  <c r="AE332" i="7"/>
  <c r="AI332" i="7" s="1"/>
  <c r="AB336" i="7"/>
  <c r="AB345" i="7"/>
  <c r="AC348" i="7"/>
  <c r="AG348" i="7" s="1"/>
  <c r="AE349" i="7"/>
  <c r="AI349" i="7" s="1"/>
  <c r="AC352" i="7"/>
  <c r="AG352" i="7" s="1"/>
  <c r="AC357" i="7"/>
  <c r="AG357" i="7" s="1"/>
  <c r="AB358" i="7"/>
  <c r="AE359" i="7"/>
  <c r="AI359" i="7" s="1"/>
  <c r="AD365" i="7"/>
  <c r="AH365" i="7" s="1"/>
  <c r="AC370" i="7"/>
  <c r="AG370" i="7" s="1"/>
  <c r="AE379" i="7"/>
  <c r="AI379" i="7" s="1"/>
  <c r="AC385" i="7"/>
  <c r="AG385" i="7" s="1"/>
  <c r="AE396" i="7"/>
  <c r="AI396" i="7" s="1"/>
  <c r="AC451" i="7"/>
  <c r="AG451" i="7" s="1"/>
  <c r="AE470" i="7"/>
  <c r="AI470" i="7" s="1"/>
  <c r="AC217" i="7"/>
  <c r="AG217" i="7" s="1"/>
  <c r="AE220" i="7"/>
  <c r="AI220" i="7" s="1"/>
  <c r="AC225" i="7"/>
  <c r="AG225" i="7" s="1"/>
  <c r="AE228" i="7"/>
  <c r="AI228" i="7" s="1"/>
  <c r="AC233" i="7"/>
  <c r="AG233" i="7" s="1"/>
  <c r="AE236" i="7"/>
  <c r="AI236" i="7" s="1"/>
  <c r="AC241" i="7"/>
  <c r="AG241" i="7" s="1"/>
  <c r="AC243" i="7"/>
  <c r="AG243" i="7" s="1"/>
  <c r="AB244" i="7"/>
  <c r="AC247" i="7"/>
  <c r="AG247" i="7" s="1"/>
  <c r="AB248" i="7"/>
  <c r="AC251" i="7"/>
  <c r="AG251" i="7" s="1"/>
  <c r="AB252" i="7"/>
  <c r="AC255" i="7"/>
  <c r="AG255" i="7" s="1"/>
  <c r="AB256" i="7"/>
  <c r="AD260" i="7"/>
  <c r="AH260" i="7" s="1"/>
  <c r="AD265" i="7"/>
  <c r="AH265" i="7" s="1"/>
  <c r="AE266" i="7"/>
  <c r="AI266" i="7" s="1"/>
  <c r="AE267" i="7"/>
  <c r="AI267" i="7" s="1"/>
  <c r="AB270" i="7"/>
  <c r="AB271" i="7"/>
  <c r="AB272" i="7"/>
  <c r="AB273" i="7"/>
  <c r="AC274" i="7"/>
  <c r="AG274" i="7" s="1"/>
  <c r="AD276" i="7"/>
  <c r="AH276" i="7" s="1"/>
  <c r="AD281" i="7"/>
  <c r="AH281" i="7" s="1"/>
  <c r="AD284" i="7"/>
  <c r="AH284" i="7" s="1"/>
  <c r="AB285" i="7"/>
  <c r="AD287" i="7"/>
  <c r="AH287" i="7" s="1"/>
  <c r="AB288" i="7"/>
  <c r="AD292" i="7"/>
  <c r="AH292" i="7" s="1"/>
  <c r="AB293" i="7"/>
  <c r="AD295" i="7"/>
  <c r="AH295" i="7" s="1"/>
  <c r="AB296" i="7"/>
  <c r="AD300" i="7"/>
  <c r="AH300" i="7" s="1"/>
  <c r="AB301" i="7"/>
  <c r="AD303" i="7"/>
  <c r="AH303" i="7" s="1"/>
  <c r="AB304" i="7"/>
  <c r="AD308" i="7"/>
  <c r="AH308" i="7" s="1"/>
  <c r="AB309" i="7"/>
  <c r="AD311" i="7"/>
  <c r="AH311" i="7" s="1"/>
  <c r="AB312" i="7"/>
  <c r="AD316" i="7"/>
  <c r="AH316" i="7" s="1"/>
  <c r="AB317" i="7"/>
  <c r="AD319" i="7"/>
  <c r="AH319" i="7" s="1"/>
  <c r="AB320" i="7"/>
  <c r="AD323" i="7"/>
  <c r="AH323" i="7" s="1"/>
  <c r="AD325" i="7"/>
  <c r="AH325" i="7" s="1"/>
  <c r="AE327" i="7"/>
  <c r="AI327" i="7" s="1"/>
  <c r="AB329" i="7"/>
  <c r="AD338" i="7"/>
  <c r="AH338" i="7" s="1"/>
  <c r="AD340" i="7"/>
  <c r="AH340" i="7" s="1"/>
  <c r="AE342" i="7"/>
  <c r="AI342" i="7" s="1"/>
  <c r="AB346" i="7"/>
  <c r="AB348" i="7"/>
  <c r="AB350" i="7"/>
  <c r="AB352" i="7"/>
  <c r="AD355" i="7"/>
  <c r="AH355" i="7" s="1"/>
  <c r="AB360" i="7"/>
  <c r="AD361" i="7"/>
  <c r="AH361" i="7" s="1"/>
  <c r="AD364" i="7"/>
  <c r="AH364" i="7" s="1"/>
  <c r="AB366" i="7"/>
  <c r="AE367" i="7"/>
  <c r="AI367" i="7" s="1"/>
  <c r="AB376" i="7"/>
  <c r="AD386" i="7"/>
  <c r="AH386" i="7" s="1"/>
  <c r="AB389" i="7"/>
  <c r="AB397" i="7"/>
  <c r="AB398" i="7"/>
  <c r="AE404" i="7"/>
  <c r="AI404" i="7" s="1"/>
  <c r="AE412" i="7"/>
  <c r="AI412" i="7" s="1"/>
  <c r="AD413" i="7"/>
  <c r="AH413" i="7" s="1"/>
  <c r="AB420" i="7"/>
  <c r="AB434" i="7"/>
  <c r="AE214" i="7"/>
  <c r="AI214" i="7" s="1"/>
  <c r="AC219" i="7"/>
  <c r="AG219" i="7" s="1"/>
  <c r="AE222" i="7"/>
  <c r="AI222" i="7" s="1"/>
  <c r="AC227" i="7"/>
  <c r="AG227" i="7" s="1"/>
  <c r="AE230" i="7"/>
  <c r="AI230" i="7" s="1"/>
  <c r="AC235" i="7"/>
  <c r="AG235" i="7" s="1"/>
  <c r="AE238" i="7"/>
  <c r="AI238" i="7" s="1"/>
  <c r="AE244" i="7"/>
  <c r="AI244" i="7" s="1"/>
  <c r="AD245" i="7"/>
  <c r="AH245" i="7" s="1"/>
  <c r="AE248" i="7"/>
  <c r="AI248" i="7" s="1"/>
  <c r="AD249" i="7"/>
  <c r="AH249" i="7" s="1"/>
  <c r="AE252" i="7"/>
  <c r="AI252" i="7" s="1"/>
  <c r="AD253" i="7"/>
  <c r="AH253" i="7" s="1"/>
  <c r="AE256" i="7"/>
  <c r="AI256" i="7" s="1"/>
  <c r="AD257" i="7"/>
  <c r="AH257" i="7" s="1"/>
  <c r="AC261" i="7"/>
  <c r="AG261" i="7" s="1"/>
  <c r="AC263" i="7"/>
  <c r="AG263" i="7" s="1"/>
  <c r="AC264" i="7"/>
  <c r="AG264" i="7" s="1"/>
  <c r="AD266" i="7"/>
  <c r="AH266" i="7" s="1"/>
  <c r="AD267" i="7"/>
  <c r="AH267" i="7" s="1"/>
  <c r="AE269" i="7"/>
  <c r="AI269" i="7" s="1"/>
  <c r="AE272" i="7"/>
  <c r="AI272" i="7" s="1"/>
  <c r="AC277" i="7"/>
  <c r="AG277" i="7" s="1"/>
  <c r="AC279" i="7"/>
  <c r="AG279" i="7" s="1"/>
  <c r="AC280" i="7"/>
  <c r="AG280" i="7" s="1"/>
  <c r="AE283" i="7"/>
  <c r="AI283" i="7" s="1"/>
  <c r="AC284" i="7"/>
  <c r="AG284" i="7" s="1"/>
  <c r="AE288" i="7"/>
  <c r="AI288" i="7" s="1"/>
  <c r="AC289" i="7"/>
  <c r="AG289" i="7" s="1"/>
  <c r="AE291" i="7"/>
  <c r="AI291" i="7" s="1"/>
  <c r="AC292" i="7"/>
  <c r="AG292" i="7" s="1"/>
  <c r="AE296" i="7"/>
  <c r="AI296" i="7" s="1"/>
  <c r="AC297" i="7"/>
  <c r="AG297" i="7" s="1"/>
  <c r="AE299" i="7"/>
  <c r="AI299" i="7" s="1"/>
  <c r="AC300" i="7"/>
  <c r="AG300" i="7" s="1"/>
  <c r="AE304" i="7"/>
  <c r="AI304" i="7" s="1"/>
  <c r="AC305" i="7"/>
  <c r="AG305" i="7" s="1"/>
  <c r="AE307" i="7"/>
  <c r="AI307" i="7" s="1"/>
  <c r="AC308" i="7"/>
  <c r="AG308" i="7" s="1"/>
  <c r="AE312" i="7"/>
  <c r="AI312" i="7" s="1"/>
  <c r="AC313" i="7"/>
  <c r="AG313" i="7" s="1"/>
  <c r="AE315" i="7"/>
  <c r="AI315" i="7" s="1"/>
  <c r="AC316" i="7"/>
  <c r="AG316" i="7" s="1"/>
  <c r="AC321" i="7"/>
  <c r="AG321" i="7" s="1"/>
  <c r="AE324" i="7"/>
  <c r="AI324" i="7" s="1"/>
  <c r="AC332" i="7"/>
  <c r="AG332" i="7" s="1"/>
  <c r="AC334" i="7"/>
  <c r="AG334" i="7" s="1"/>
  <c r="AC336" i="7"/>
  <c r="AG336" i="7" s="1"/>
  <c r="AC338" i="7"/>
  <c r="AG338" i="7" s="1"/>
  <c r="AE341" i="7"/>
  <c r="AI341" i="7" s="1"/>
  <c r="AB343" i="7"/>
  <c r="AC347" i="7"/>
  <c r="AG347" i="7" s="1"/>
  <c r="AC353" i="7"/>
  <c r="AG353" i="7" s="1"/>
  <c r="AE356" i="7"/>
  <c r="AI356" i="7" s="1"/>
  <c r="AB359" i="7"/>
  <c r="AC362" i="7"/>
  <c r="AG362" i="7" s="1"/>
  <c r="AC365" i="7"/>
  <c r="AG365" i="7" s="1"/>
  <c r="AE372" i="7"/>
  <c r="AI372" i="7" s="1"/>
  <c r="AB375" i="7"/>
  <c r="AB379" i="7"/>
  <c r="AC387" i="7"/>
  <c r="AG387" i="7" s="1"/>
  <c r="AE388" i="7"/>
  <c r="AI388" i="7" s="1"/>
  <c r="AC391" i="7"/>
  <c r="AG391" i="7" s="1"/>
  <c r="AB396" i="7"/>
  <c r="AC407" i="7"/>
  <c r="AG407" i="7" s="1"/>
  <c r="AC427" i="7"/>
  <c r="AG427" i="7" s="1"/>
  <c r="AC428" i="7"/>
  <c r="AG428" i="7" s="1"/>
  <c r="AE429" i="7"/>
  <c r="AI429" i="7" s="1"/>
  <c r="AC441" i="7"/>
  <c r="AG441" i="7" s="1"/>
  <c r="AC467" i="7"/>
  <c r="AG467" i="7" s="1"/>
  <c r="AC468" i="7"/>
  <c r="AG468" i="7" s="1"/>
  <c r="AC259" i="7"/>
  <c r="AG259" i="7" s="1"/>
  <c r="AE262" i="7"/>
  <c r="AI262" i="7" s="1"/>
  <c r="AC267" i="7"/>
  <c r="AG267" i="7" s="1"/>
  <c r="AE270" i="7"/>
  <c r="AI270" i="7" s="1"/>
  <c r="AC275" i="7"/>
  <c r="AG275" i="7" s="1"/>
  <c r="AE278" i="7"/>
  <c r="AI278" i="7" s="1"/>
  <c r="AD282" i="7"/>
  <c r="AH282" i="7" s="1"/>
  <c r="AB283" i="7"/>
  <c r="AD286" i="7"/>
  <c r="AH286" i="7" s="1"/>
  <c r="AB287" i="7"/>
  <c r="AD290" i="7"/>
  <c r="AH290" i="7" s="1"/>
  <c r="AB291" i="7"/>
  <c r="AD294" i="7"/>
  <c r="AH294" i="7" s="1"/>
  <c r="AB295" i="7"/>
  <c r="AD298" i="7"/>
  <c r="AH298" i="7" s="1"/>
  <c r="AB299" i="7"/>
  <c r="AD302" i="7"/>
  <c r="AH302" i="7" s="1"/>
  <c r="AB303" i="7"/>
  <c r="AD306" i="7"/>
  <c r="AH306" i="7" s="1"/>
  <c r="AB307" i="7"/>
  <c r="AD310" i="7"/>
  <c r="AH310" i="7" s="1"/>
  <c r="AB311" i="7"/>
  <c r="AD314" i="7"/>
  <c r="AH314" i="7" s="1"/>
  <c r="AB315" i="7"/>
  <c r="AD318" i="7"/>
  <c r="AH318" i="7" s="1"/>
  <c r="AB319" i="7"/>
  <c r="AB321" i="7"/>
  <c r="AB322" i="7"/>
  <c r="AB324" i="7"/>
  <c r="AC326" i="7"/>
  <c r="AG326" i="7" s="1"/>
  <c r="AD330" i="7"/>
  <c r="AH330" i="7" s="1"/>
  <c r="AD332" i="7"/>
  <c r="AH332" i="7" s="1"/>
  <c r="AD333" i="7"/>
  <c r="AH333" i="7" s="1"/>
  <c r="AE334" i="7"/>
  <c r="AI334" i="7" s="1"/>
  <c r="AE335" i="7"/>
  <c r="AI335" i="7" s="1"/>
  <c r="AB337" i="7"/>
  <c r="AB338" i="7"/>
  <c r="AB340" i="7"/>
  <c r="AC342" i="7"/>
  <c r="AG342" i="7" s="1"/>
  <c r="AD346" i="7"/>
  <c r="AH346" i="7" s="1"/>
  <c r="AD348" i="7"/>
  <c r="AH348" i="7" s="1"/>
  <c r="AD349" i="7"/>
  <c r="AH349" i="7" s="1"/>
  <c r="AE350" i="7"/>
  <c r="AI350" i="7" s="1"/>
  <c r="AE351" i="7"/>
  <c r="AI351" i="7" s="1"/>
  <c r="AB353" i="7"/>
  <c r="AB354" i="7"/>
  <c r="AB356" i="7"/>
  <c r="AD360" i="7"/>
  <c r="AH360" i="7" s="1"/>
  <c r="AE363" i="7"/>
  <c r="AI363" i="7" s="1"/>
  <c r="AB364" i="7"/>
  <c r="AD368" i="7"/>
  <c r="AH368" i="7" s="1"/>
  <c r="AE371" i="7"/>
  <c r="AI371" i="7" s="1"/>
  <c r="AB372" i="7"/>
  <c r="AD383" i="7"/>
  <c r="AH383" i="7" s="1"/>
  <c r="AB384" i="7"/>
  <c r="AD387" i="7"/>
  <c r="AH387" i="7" s="1"/>
  <c r="AD389" i="7"/>
  <c r="AH389" i="7" s="1"/>
  <c r="AB390" i="7"/>
  <c r="AE395" i="7"/>
  <c r="AI395" i="7" s="1"/>
  <c r="AB405" i="7"/>
  <c r="AD411" i="7"/>
  <c r="AH411" i="7" s="1"/>
  <c r="AB418" i="7"/>
  <c r="AB431" i="7"/>
  <c r="AD433" i="7"/>
  <c r="AH433" i="7" s="1"/>
  <c r="AB436" i="7"/>
  <c r="AB446" i="7"/>
  <c r="AD450" i="7"/>
  <c r="AH450" i="7" s="1"/>
  <c r="AE260" i="7"/>
  <c r="AI260" i="7" s="1"/>
  <c r="AC265" i="7"/>
  <c r="AG265" i="7" s="1"/>
  <c r="AE268" i="7"/>
  <c r="AI268" i="7" s="1"/>
  <c r="AC273" i="7"/>
  <c r="AG273" i="7" s="1"/>
  <c r="AE276" i="7"/>
  <c r="AI276" i="7" s="1"/>
  <c r="AC281" i="7"/>
  <c r="AG281" i="7" s="1"/>
  <c r="AE282" i="7"/>
  <c r="AI282" i="7" s="1"/>
  <c r="AC283" i="7"/>
  <c r="AG283" i="7" s="1"/>
  <c r="AE286" i="7"/>
  <c r="AI286" i="7" s="1"/>
  <c r="AC287" i="7"/>
  <c r="AG287" i="7" s="1"/>
  <c r="AE290" i="7"/>
  <c r="AI290" i="7" s="1"/>
  <c r="AC291" i="7"/>
  <c r="AG291" i="7" s="1"/>
  <c r="AE294" i="7"/>
  <c r="AI294" i="7" s="1"/>
  <c r="AC295" i="7"/>
  <c r="AG295" i="7" s="1"/>
  <c r="AE298" i="7"/>
  <c r="AI298" i="7" s="1"/>
  <c r="AC299" i="7"/>
  <c r="AG299" i="7" s="1"/>
  <c r="AE302" i="7"/>
  <c r="AI302" i="7" s="1"/>
  <c r="AC303" i="7"/>
  <c r="AG303" i="7" s="1"/>
  <c r="AE306" i="7"/>
  <c r="AI306" i="7" s="1"/>
  <c r="AC307" i="7"/>
  <c r="AG307" i="7" s="1"/>
  <c r="AE310" i="7"/>
  <c r="AI310" i="7" s="1"/>
  <c r="AC311" i="7"/>
  <c r="AG311" i="7" s="1"/>
  <c r="AE314" i="7"/>
  <c r="AI314" i="7" s="1"/>
  <c r="AC315" i="7"/>
  <c r="AG315" i="7" s="1"/>
  <c r="AE318" i="7"/>
  <c r="AI318" i="7" s="1"/>
  <c r="AC319" i="7"/>
  <c r="AG319" i="7" s="1"/>
  <c r="AC323" i="7"/>
  <c r="AG323" i="7" s="1"/>
  <c r="AC324" i="7"/>
  <c r="AG324" i="7" s="1"/>
  <c r="AB335" i="7"/>
  <c r="AC339" i="7"/>
  <c r="AG339" i="7" s="1"/>
  <c r="AC340" i="7"/>
  <c r="AG340" i="7" s="1"/>
  <c r="AB351" i="7"/>
  <c r="AC355" i="7"/>
  <c r="AG355" i="7" s="1"/>
  <c r="AC358" i="7"/>
  <c r="AG358" i="7" s="1"/>
  <c r="AE360" i="7"/>
  <c r="AI360" i="7" s="1"/>
  <c r="AC361" i="7"/>
  <c r="AG361" i="7" s="1"/>
  <c r="AB363" i="7"/>
  <c r="AC366" i="7"/>
  <c r="AG366" i="7" s="1"/>
  <c r="AE368" i="7"/>
  <c r="AI368" i="7" s="1"/>
  <c r="AC369" i="7"/>
  <c r="AG369" i="7" s="1"/>
  <c r="AB371" i="7"/>
  <c r="AC374" i="7"/>
  <c r="AG374" i="7" s="1"/>
  <c r="AB378" i="7"/>
  <c r="AB380" i="7"/>
  <c r="AC384" i="7"/>
  <c r="AG384" i="7" s="1"/>
  <c r="AC386" i="7"/>
  <c r="AG386" i="7" s="1"/>
  <c r="AE389" i="7"/>
  <c r="AI389" i="7" s="1"/>
  <c r="AB393" i="7"/>
  <c r="AB395" i="7"/>
  <c r="AC397" i="7"/>
  <c r="AG397" i="7" s="1"/>
  <c r="AB400" i="7"/>
  <c r="AC402" i="7"/>
  <c r="AG402" i="7" s="1"/>
  <c r="AE403" i="7"/>
  <c r="AI403" i="7" s="1"/>
  <c r="AB406" i="7"/>
  <c r="AC409" i="7"/>
  <c r="AG409" i="7" s="1"/>
  <c r="AC414" i="7"/>
  <c r="AG414" i="7" s="1"/>
  <c r="AE415" i="7"/>
  <c r="AI415" i="7" s="1"/>
  <c r="AC424" i="7"/>
  <c r="AG424" i="7" s="1"/>
  <c r="AE426" i="7"/>
  <c r="AI426" i="7" s="1"/>
  <c r="AC430" i="7"/>
  <c r="AG430" i="7" s="1"/>
  <c r="AB432" i="7"/>
  <c r="AC445" i="7"/>
  <c r="AG445" i="7" s="1"/>
  <c r="AB448" i="7"/>
  <c r="AC459" i="7"/>
  <c r="AG459" i="7" s="1"/>
  <c r="AB323" i="7"/>
  <c r="AD326" i="7"/>
  <c r="AH326" i="7" s="1"/>
  <c r="AB331" i="7"/>
  <c r="AD334" i="7"/>
  <c r="AH334" i="7" s="1"/>
  <c r="AB339" i="7"/>
  <c r="AD342" i="7"/>
  <c r="AH342" i="7" s="1"/>
  <c r="AB347" i="7"/>
  <c r="AD350" i="7"/>
  <c r="AH350" i="7" s="1"/>
  <c r="AB355" i="7"/>
  <c r="AC356" i="7"/>
  <c r="AG356" i="7" s="1"/>
  <c r="AB357" i="7"/>
  <c r="AC360" i="7"/>
  <c r="AG360" i="7" s="1"/>
  <c r="AB361" i="7"/>
  <c r="AC364" i="7"/>
  <c r="AG364" i="7" s="1"/>
  <c r="AB365" i="7"/>
  <c r="AC368" i="7"/>
  <c r="AG368" i="7" s="1"/>
  <c r="AB369" i="7"/>
  <c r="AC372" i="7"/>
  <c r="AG372" i="7" s="1"/>
  <c r="AB373" i="7"/>
  <c r="AD380" i="7"/>
  <c r="AH380" i="7" s="1"/>
  <c r="AE381" i="7"/>
  <c r="AI381" i="7" s="1"/>
  <c r="AE382" i="7"/>
  <c r="AI382" i="7" s="1"/>
  <c r="AB385" i="7"/>
  <c r="AB386" i="7"/>
  <c r="AB387" i="7"/>
  <c r="AB388" i="7"/>
  <c r="AC389" i="7"/>
  <c r="AG389" i="7" s="1"/>
  <c r="AD391" i="7"/>
  <c r="AH391" i="7" s="1"/>
  <c r="AD396" i="7"/>
  <c r="AH396" i="7" s="1"/>
  <c r="AE397" i="7"/>
  <c r="AI397" i="7" s="1"/>
  <c r="AB399" i="7"/>
  <c r="AD404" i="7"/>
  <c r="AH404" i="7" s="1"/>
  <c r="AD406" i="7"/>
  <c r="AH406" i="7" s="1"/>
  <c r="AB407" i="7"/>
  <c r="AD410" i="7"/>
  <c r="AH410" i="7" s="1"/>
  <c r="AD412" i="7"/>
  <c r="AH412" i="7" s="1"/>
  <c r="AB413" i="7"/>
  <c r="AE418" i="7"/>
  <c r="AI418" i="7" s="1"/>
  <c r="AC420" i="7"/>
  <c r="AG420" i="7" s="1"/>
  <c r="AE421" i="7"/>
  <c r="AI421" i="7" s="1"/>
  <c r="AD422" i="7"/>
  <c r="AH422" i="7" s="1"/>
  <c r="AB424" i="7"/>
  <c r="AD425" i="7"/>
  <c r="AH425" i="7" s="1"/>
  <c r="AE434" i="7"/>
  <c r="AI434" i="7" s="1"/>
  <c r="AC436" i="7"/>
  <c r="AG436" i="7" s="1"/>
  <c r="AE437" i="7"/>
  <c r="AI437" i="7" s="1"/>
  <c r="AD438" i="7"/>
  <c r="AH438" i="7" s="1"/>
  <c r="AB440" i="7"/>
  <c r="AB441" i="7"/>
  <c r="AD447" i="7"/>
  <c r="AH447" i="7" s="1"/>
  <c r="AB460" i="7"/>
  <c r="AD471" i="7"/>
  <c r="AH471" i="7" s="1"/>
  <c r="AD320" i="7"/>
  <c r="AH320" i="7" s="1"/>
  <c r="AB325" i="7"/>
  <c r="AD328" i="7"/>
  <c r="AH328" i="7" s="1"/>
  <c r="AB333" i="7"/>
  <c r="AD336" i="7"/>
  <c r="AH336" i="7" s="1"/>
  <c r="AB341" i="7"/>
  <c r="AD344" i="7"/>
  <c r="AH344" i="7" s="1"/>
  <c r="AB349" i="7"/>
  <c r="AD352" i="7"/>
  <c r="AH352" i="7" s="1"/>
  <c r="AE357" i="7"/>
  <c r="AI357" i="7" s="1"/>
  <c r="AD358" i="7"/>
  <c r="AH358" i="7" s="1"/>
  <c r="AE361" i="7"/>
  <c r="AI361" i="7" s="1"/>
  <c r="AD362" i="7"/>
  <c r="AH362" i="7" s="1"/>
  <c r="AE365" i="7"/>
  <c r="AI365" i="7" s="1"/>
  <c r="AD366" i="7"/>
  <c r="AH366" i="7" s="1"/>
  <c r="AE369" i="7"/>
  <c r="AI369" i="7" s="1"/>
  <c r="AD370" i="7"/>
  <c r="AH370" i="7" s="1"/>
  <c r="AE373" i="7"/>
  <c r="AI373" i="7" s="1"/>
  <c r="AD374" i="7"/>
  <c r="AH374" i="7" s="1"/>
  <c r="AC376" i="7"/>
  <c r="AG376" i="7" s="1"/>
  <c r="AC378" i="7"/>
  <c r="AG378" i="7" s="1"/>
  <c r="AC379" i="7"/>
  <c r="AG379" i="7" s="1"/>
  <c r="AD381" i="7"/>
  <c r="AH381" i="7" s="1"/>
  <c r="AE387" i="7"/>
  <c r="AI387" i="7" s="1"/>
  <c r="AC392" i="7"/>
  <c r="AG392" i="7" s="1"/>
  <c r="AC394" i="7"/>
  <c r="AG394" i="7" s="1"/>
  <c r="AC395" i="7"/>
  <c r="AG395" i="7" s="1"/>
  <c r="AD397" i="7"/>
  <c r="AH397" i="7" s="1"/>
  <c r="AE399" i="7"/>
  <c r="AI399" i="7" s="1"/>
  <c r="AB403" i="7"/>
  <c r="AC408" i="7"/>
  <c r="AG408" i="7" s="1"/>
  <c r="AC410" i="7"/>
  <c r="AG410" i="7" s="1"/>
  <c r="AE411" i="7"/>
  <c r="AI411" i="7" s="1"/>
  <c r="AE413" i="7"/>
  <c r="AI413" i="7" s="1"/>
  <c r="AB417" i="7"/>
  <c r="AC419" i="7"/>
  <c r="AG419" i="7" s="1"/>
  <c r="AC422" i="7"/>
  <c r="AG422" i="7" s="1"/>
  <c r="AB423" i="7"/>
  <c r="AB426" i="7"/>
  <c r="AC435" i="7"/>
  <c r="AG435" i="7" s="1"/>
  <c r="AE440" i="7"/>
  <c r="AI440" i="7" s="1"/>
  <c r="AC443" i="7"/>
  <c r="AG443" i="7" s="1"/>
  <c r="AB444" i="7"/>
  <c r="AC447" i="7"/>
  <c r="AG447" i="7" s="1"/>
  <c r="AB449" i="7"/>
  <c r="AC455" i="7"/>
  <c r="AG455" i="7" s="1"/>
  <c r="AB466" i="7"/>
  <c r="AC481" i="7"/>
  <c r="AG481" i="7" s="1"/>
  <c r="AC380" i="7"/>
  <c r="AG380" i="7" s="1"/>
  <c r="AE383" i="7"/>
  <c r="AI383" i="7" s="1"/>
  <c r="AC388" i="7"/>
  <c r="AG388" i="7" s="1"/>
  <c r="AE391" i="7"/>
  <c r="AI391" i="7" s="1"/>
  <c r="AC396" i="7"/>
  <c r="AG396" i="7" s="1"/>
  <c r="AE398" i="7"/>
  <c r="AI398" i="7" s="1"/>
  <c r="AC399" i="7"/>
  <c r="AG399" i="7" s="1"/>
  <c r="AB402" i="7"/>
  <c r="AC404" i="7"/>
  <c r="AG404" i="7" s="1"/>
  <c r="AE405" i="7"/>
  <c r="AI405" i="7" s="1"/>
  <c r="AB408" i="7"/>
  <c r="AB409" i="7"/>
  <c r="AB410" i="7"/>
  <c r="AB411" i="7"/>
  <c r="AC412" i="7"/>
  <c r="AG412" i="7" s="1"/>
  <c r="AD414" i="7"/>
  <c r="AH414" i="7" s="1"/>
  <c r="AD418" i="7"/>
  <c r="AH418" i="7" s="1"/>
  <c r="AB419" i="7"/>
  <c r="AD421" i="7"/>
  <c r="AH421" i="7" s="1"/>
  <c r="AB422" i="7"/>
  <c r="AD426" i="7"/>
  <c r="AH426" i="7" s="1"/>
  <c r="AB427" i="7"/>
  <c r="AD429" i="7"/>
  <c r="AH429" i="7" s="1"/>
  <c r="AB430" i="7"/>
  <c r="AD434" i="7"/>
  <c r="AH434" i="7" s="1"/>
  <c r="AB435" i="7"/>
  <c r="AD437" i="7"/>
  <c r="AH437" i="7" s="1"/>
  <c r="AE439" i="7"/>
  <c r="AI439" i="7" s="1"/>
  <c r="AB443" i="7"/>
  <c r="AB445" i="7"/>
  <c r="AE448" i="7"/>
  <c r="AI448" i="7" s="1"/>
  <c r="AB451" i="7"/>
  <c r="AD469" i="7"/>
  <c r="AH469" i="7" s="1"/>
  <c r="AE377" i="7"/>
  <c r="AI377" i="7" s="1"/>
  <c r="AC382" i="7"/>
  <c r="AG382" i="7" s="1"/>
  <c r="AE385" i="7"/>
  <c r="AI385" i="7" s="1"/>
  <c r="AC390" i="7"/>
  <c r="AG390" i="7" s="1"/>
  <c r="AE393" i="7"/>
  <c r="AI393" i="7" s="1"/>
  <c r="AD398" i="7"/>
  <c r="AH398" i="7" s="1"/>
  <c r="AC401" i="7"/>
  <c r="AG401" i="7" s="1"/>
  <c r="AE402" i="7"/>
  <c r="AI402" i="7" s="1"/>
  <c r="AC403" i="7"/>
  <c r="AG403" i="7" s="1"/>
  <c r="AD405" i="7"/>
  <c r="AH405" i="7" s="1"/>
  <c r="AE407" i="7"/>
  <c r="AI407" i="7" s="1"/>
  <c r="AE410" i="7"/>
  <c r="AI410" i="7" s="1"/>
  <c r="AC415" i="7"/>
  <c r="AG415" i="7" s="1"/>
  <c r="AC417" i="7"/>
  <c r="AG417" i="7" s="1"/>
  <c r="AC418" i="7"/>
  <c r="AG418" i="7" s="1"/>
  <c r="AE422" i="7"/>
  <c r="AI422" i="7" s="1"/>
  <c r="AC423" i="7"/>
  <c r="AG423" i="7" s="1"/>
  <c r="AE425" i="7"/>
  <c r="AI425" i="7" s="1"/>
  <c r="AC426" i="7"/>
  <c r="AG426" i="7" s="1"/>
  <c r="AE430" i="7"/>
  <c r="AI430" i="7" s="1"/>
  <c r="AC431" i="7"/>
  <c r="AG431" i="7" s="1"/>
  <c r="AE433" i="7"/>
  <c r="AI433" i="7" s="1"/>
  <c r="AC434" i="7"/>
  <c r="AG434" i="7" s="1"/>
  <c r="AE438" i="7"/>
  <c r="AI438" i="7" s="1"/>
  <c r="AC442" i="7"/>
  <c r="AG442" i="7" s="1"/>
  <c r="AC444" i="7"/>
  <c r="AG444" i="7" s="1"/>
  <c r="AC449" i="7"/>
  <c r="AG449" i="7" s="1"/>
  <c r="AC453" i="7"/>
  <c r="AG453" i="7" s="1"/>
  <c r="AE458" i="7"/>
  <c r="AI458" i="7" s="1"/>
  <c r="AC470" i="7"/>
  <c r="AG470" i="7" s="1"/>
  <c r="AE471" i="7"/>
  <c r="AI471" i="7" s="1"/>
  <c r="AE400" i="7"/>
  <c r="AI400" i="7" s="1"/>
  <c r="AC405" i="7"/>
  <c r="AG405" i="7" s="1"/>
  <c r="AE408" i="7"/>
  <c r="AI408" i="7" s="1"/>
  <c r="AC413" i="7"/>
  <c r="AG413" i="7" s="1"/>
  <c r="AE416" i="7"/>
  <c r="AI416" i="7" s="1"/>
  <c r="AD420" i="7"/>
  <c r="AH420" i="7" s="1"/>
  <c r="AB421" i="7"/>
  <c r="AD424" i="7"/>
  <c r="AH424" i="7" s="1"/>
  <c r="AB425" i="7"/>
  <c r="AD428" i="7"/>
  <c r="AH428" i="7" s="1"/>
  <c r="AB429" i="7"/>
  <c r="AD432" i="7"/>
  <c r="AH432" i="7" s="1"/>
  <c r="AB433" i="7"/>
  <c r="AD436" i="7"/>
  <c r="AH436" i="7" s="1"/>
  <c r="AB437" i="7"/>
  <c r="AB438" i="7"/>
  <c r="AC439" i="7"/>
  <c r="AG439" i="7" s="1"/>
  <c r="AD441" i="7"/>
  <c r="AH441" i="7" s="1"/>
  <c r="AD446" i="7"/>
  <c r="AH446" i="7" s="1"/>
  <c r="AB447" i="7"/>
  <c r="AE449" i="7"/>
  <c r="AI449" i="7" s="1"/>
  <c r="AD453" i="7"/>
  <c r="AH453" i="7" s="1"/>
  <c r="AD455" i="7"/>
  <c r="AH455" i="7" s="1"/>
  <c r="AC475" i="7"/>
  <c r="AG475" i="7" s="1"/>
  <c r="AB482" i="7"/>
  <c r="AE406" i="7"/>
  <c r="AI406" i="7" s="1"/>
  <c r="AC411" i="7"/>
  <c r="AG411" i="7" s="1"/>
  <c r="AE414" i="7"/>
  <c r="AI414" i="7" s="1"/>
  <c r="AE420" i="7"/>
  <c r="AI420" i="7" s="1"/>
  <c r="AC421" i="7"/>
  <c r="AG421" i="7" s="1"/>
  <c r="AE424" i="7"/>
  <c r="AI424" i="7" s="1"/>
  <c r="AC425" i="7"/>
  <c r="AG425" i="7" s="1"/>
  <c r="AE428" i="7"/>
  <c r="AI428" i="7" s="1"/>
  <c r="AC429" i="7"/>
  <c r="AG429" i="7" s="1"/>
  <c r="AE432" i="7"/>
  <c r="AI432" i="7" s="1"/>
  <c r="AC433" i="7"/>
  <c r="AG433" i="7" s="1"/>
  <c r="AE436" i="7"/>
  <c r="AI436" i="7" s="1"/>
  <c r="AC437" i="7"/>
  <c r="AG437" i="7" s="1"/>
  <c r="AD439" i="7"/>
  <c r="AH439" i="7" s="1"/>
  <c r="AE445" i="7"/>
  <c r="AI445" i="7" s="1"/>
  <c r="AC450" i="7"/>
  <c r="AG450" i="7" s="1"/>
  <c r="AC452" i="7"/>
  <c r="AG452" i="7" s="1"/>
  <c r="AC454" i="7"/>
  <c r="AG454" i="7" s="1"/>
  <c r="AE455" i="7"/>
  <c r="AI455" i="7" s="1"/>
  <c r="AE457" i="7"/>
  <c r="AI457" i="7" s="1"/>
  <c r="AC465" i="7"/>
  <c r="AG465" i="7" s="1"/>
  <c r="AC469" i="7"/>
  <c r="AG469" i="7" s="1"/>
  <c r="AC471" i="7"/>
  <c r="AG471" i="7" s="1"/>
  <c r="AE472" i="7"/>
  <c r="AI472" i="7" s="1"/>
  <c r="AE474" i="7"/>
  <c r="AI474" i="7" s="1"/>
  <c r="AB476" i="7"/>
  <c r="AC438" i="7"/>
  <c r="AG438" i="7" s="1"/>
  <c r="AE441" i="7"/>
  <c r="AI441" i="7" s="1"/>
  <c r="AC446" i="7"/>
  <c r="AG446" i="7" s="1"/>
  <c r="AD449" i="7"/>
  <c r="AH449" i="7" s="1"/>
  <c r="AB450" i="7"/>
  <c r="AB452" i="7"/>
  <c r="AC457" i="7"/>
  <c r="AG457" i="7" s="1"/>
  <c r="AD461" i="7"/>
  <c r="AH461" i="7" s="1"/>
  <c r="AD463" i="7"/>
  <c r="AH463" i="7" s="1"/>
  <c r="AE465" i="7"/>
  <c r="AI465" i="7" s="1"/>
  <c r="AE466" i="7"/>
  <c r="AI466" i="7" s="1"/>
  <c r="AB468" i="7"/>
  <c r="AC473" i="7"/>
  <c r="AG473" i="7" s="1"/>
  <c r="AD477" i="7"/>
  <c r="AH477" i="7" s="1"/>
  <c r="AD479" i="7"/>
  <c r="AH479" i="7" s="1"/>
  <c r="AE482" i="7"/>
  <c r="AI482" i="7" s="1"/>
  <c r="AB484" i="7"/>
  <c r="AC440" i="7"/>
  <c r="AG440" i="7" s="1"/>
  <c r="AE443" i="7"/>
  <c r="AI443" i="7" s="1"/>
  <c r="AE447" i="7"/>
  <c r="AI447" i="7" s="1"/>
  <c r="AC448" i="7"/>
  <c r="AG448" i="7" s="1"/>
  <c r="AB458" i="7"/>
  <c r="AC462" i="7"/>
  <c r="AG462" i="7" s="1"/>
  <c r="AC463" i="7"/>
  <c r="AG463" i="7" s="1"/>
  <c r="AB474" i="7"/>
  <c r="AC479" i="7"/>
  <c r="AG479" i="7" s="1"/>
  <c r="AB454" i="7"/>
  <c r="AD457" i="7"/>
  <c r="AH457" i="7" s="1"/>
  <c r="AB462" i="7"/>
  <c r="AD465" i="7"/>
  <c r="AH465" i="7" s="1"/>
  <c r="AB470" i="7"/>
  <c r="AD473" i="7"/>
  <c r="AH473" i="7" s="1"/>
  <c r="AB478" i="7"/>
  <c r="AD481" i="7"/>
  <c r="AH481" i="7" s="1"/>
  <c r="AD451" i="7"/>
  <c r="AH451" i="7" s="1"/>
  <c r="AB456" i="7"/>
  <c r="AD459" i="7"/>
  <c r="AH459" i="7" s="1"/>
  <c r="AB464" i="7"/>
  <c r="AD467" i="7"/>
  <c r="AH467" i="7" s="1"/>
  <c r="AB472" i="7"/>
  <c r="AD475" i="7"/>
  <c r="AH475" i="7" s="1"/>
  <c r="AB480" i="7"/>
  <c r="AD483" i="7"/>
  <c r="AH483" i="7" s="1"/>
  <c r="AF14" i="6"/>
  <c r="AF22" i="6"/>
  <c r="AJ22" i="6"/>
  <c r="AF30" i="6"/>
  <c r="AF36" i="6"/>
  <c r="AJ36" i="6"/>
  <c r="AF40" i="6"/>
  <c r="AF44" i="6"/>
  <c r="AF48" i="6"/>
  <c r="AF52" i="6"/>
  <c r="AF3" i="6"/>
  <c r="AF5" i="6"/>
  <c r="AJ5" i="6"/>
  <c r="AD180" i="6"/>
  <c r="AH180" i="6" s="1"/>
  <c r="AD172" i="6"/>
  <c r="AH172" i="6" s="1"/>
  <c r="AD160" i="6"/>
  <c r="AH160" i="6" s="1"/>
  <c r="AD158" i="6"/>
  <c r="AH158" i="6" s="1"/>
  <c r="AD183" i="6"/>
  <c r="AH183" i="6" s="1"/>
  <c r="AD167" i="6"/>
  <c r="AH167" i="6" s="1"/>
  <c r="AD155" i="6"/>
  <c r="AH155" i="6" s="1"/>
  <c r="AD143" i="6"/>
  <c r="AH143" i="6" s="1"/>
  <c r="AD176" i="6"/>
  <c r="AH176" i="6" s="1"/>
  <c r="AD150" i="6"/>
  <c r="AH150" i="6" s="1"/>
  <c r="AD175" i="6"/>
  <c r="AH175" i="6" s="1"/>
  <c r="AD168" i="6"/>
  <c r="AH168" i="6" s="1"/>
  <c r="AD147" i="6"/>
  <c r="AH147" i="6" s="1"/>
  <c r="AD135" i="6"/>
  <c r="AH135" i="6" s="1"/>
  <c r="AD116" i="6"/>
  <c r="AH116" i="6" s="1"/>
  <c r="AD112" i="6"/>
  <c r="AH112" i="6" s="1"/>
  <c r="AD108" i="6"/>
  <c r="AH108" i="6" s="1"/>
  <c r="AD104" i="6"/>
  <c r="AH104" i="6" s="1"/>
  <c r="AD100" i="6"/>
  <c r="AH100" i="6" s="1"/>
  <c r="AD96" i="6"/>
  <c r="AH96" i="6" s="1"/>
  <c r="AD93" i="6"/>
  <c r="AH93" i="6" s="1"/>
  <c r="AD85" i="6"/>
  <c r="AH85" i="6" s="1"/>
  <c r="AD161" i="6"/>
  <c r="AH161" i="6" s="1"/>
  <c r="AD132" i="6"/>
  <c r="AH132" i="6" s="1"/>
  <c r="AD124" i="6"/>
  <c r="AH124" i="6" s="1"/>
  <c r="AD128" i="6"/>
  <c r="AH128" i="6" s="1"/>
  <c r="AD120" i="6"/>
  <c r="AH120" i="6" s="1"/>
  <c r="AD87" i="6"/>
  <c r="AH87" i="6" s="1"/>
  <c r="AD77" i="6"/>
  <c r="AH77" i="6" s="1"/>
  <c r="AD137" i="6"/>
  <c r="AH137" i="6" s="1"/>
  <c r="AD79" i="6"/>
  <c r="AH79" i="6" s="1"/>
  <c r="AD73" i="6"/>
  <c r="AH73" i="6" s="1"/>
  <c r="AD65" i="6"/>
  <c r="AH65" i="6" s="1"/>
  <c r="AD31" i="6"/>
  <c r="AH31" i="6" s="1"/>
  <c r="AD23" i="6"/>
  <c r="AH23" i="6" s="1"/>
  <c r="AD15" i="6"/>
  <c r="AH15" i="6" s="1"/>
  <c r="AD114" i="6"/>
  <c r="AH114" i="6" s="1"/>
  <c r="AD82" i="6"/>
  <c r="AH82" i="6" s="1"/>
  <c r="AD68" i="6"/>
  <c r="AH68" i="6" s="1"/>
  <c r="AD67" i="6"/>
  <c r="AH67" i="6" s="1"/>
  <c r="AD106" i="6"/>
  <c r="AH106" i="6" s="1"/>
  <c r="AD81" i="6"/>
  <c r="AH81" i="6" s="1"/>
  <c r="AD80" i="6"/>
  <c r="AH80" i="6" s="1"/>
  <c r="AD66" i="6"/>
  <c r="AH66" i="6" s="1"/>
  <c r="AD7" i="6"/>
  <c r="AH7" i="6" s="1"/>
  <c r="AD98" i="6"/>
  <c r="AH98" i="6" s="1"/>
  <c r="AD78" i="6"/>
  <c r="AH78" i="6" s="1"/>
  <c r="AD55" i="6"/>
  <c r="AH55" i="6" s="1"/>
  <c r="AB6" i="6"/>
  <c r="AD6" i="6"/>
  <c r="AH6" i="6" s="1"/>
  <c r="AB8" i="6"/>
  <c r="AD11" i="6"/>
  <c r="AH11" i="6" s="1"/>
  <c r="AB12" i="6"/>
  <c r="AD13" i="6"/>
  <c r="AH13" i="6" s="1"/>
  <c r="AC18" i="6"/>
  <c r="AG18" i="6" s="1"/>
  <c r="AC20" i="6"/>
  <c r="AG20" i="6" s="1"/>
  <c r="AC23" i="6"/>
  <c r="AG23" i="6" s="1"/>
  <c r="AD25" i="6"/>
  <c r="AH25" i="6" s="1"/>
  <c r="AD26" i="6"/>
  <c r="AH26" i="6" s="1"/>
  <c r="AC33" i="6"/>
  <c r="AG33" i="6" s="1"/>
  <c r="AD37" i="6"/>
  <c r="AH37" i="6" s="1"/>
  <c r="AB39" i="6"/>
  <c r="AD39" i="6"/>
  <c r="AH39" i="6" s="1"/>
  <c r="AD50" i="6"/>
  <c r="AH50" i="6" s="1"/>
  <c r="AD53" i="6"/>
  <c r="AH53" i="6" s="1"/>
  <c r="AC56" i="6"/>
  <c r="AG56" i="6" s="1"/>
  <c r="AC64" i="6"/>
  <c r="AG64" i="6" s="1"/>
  <c r="AC74" i="6"/>
  <c r="AG74" i="6" s="1"/>
  <c r="AC94" i="6"/>
  <c r="AG94" i="6" s="1"/>
  <c r="AE7" i="6"/>
  <c r="AI7" i="6" s="1"/>
  <c r="AE13" i="6"/>
  <c r="AI13" i="6" s="1"/>
  <c r="AC15" i="6"/>
  <c r="AG15" i="6" s="1"/>
  <c r="AD18" i="6"/>
  <c r="AH18" i="6" s="1"/>
  <c r="AC25" i="6"/>
  <c r="AG25" i="6" s="1"/>
  <c r="AC27" i="6"/>
  <c r="AG27" i="6" s="1"/>
  <c r="AB32" i="6"/>
  <c r="AB34" i="6"/>
  <c r="AD35" i="6"/>
  <c r="AH35" i="6" s="1"/>
  <c r="AD38" i="6"/>
  <c r="AH38" i="6" s="1"/>
  <c r="AC42" i="6"/>
  <c r="AG42" i="6" s="1"/>
  <c r="AD43" i="6"/>
  <c r="AH43" i="6" s="1"/>
  <c r="AE53" i="6"/>
  <c r="AI53" i="6" s="1"/>
  <c r="AD57" i="6"/>
  <c r="AH57" i="6" s="1"/>
  <c r="AD59" i="6"/>
  <c r="AH59" i="6" s="1"/>
  <c r="AD74" i="6"/>
  <c r="AH74" i="6" s="1"/>
  <c r="AD76" i="6"/>
  <c r="AH76" i="6" s="1"/>
  <c r="AB2" i="6"/>
  <c r="AD2" i="6"/>
  <c r="AH2" i="6" s="1"/>
  <c r="AC5" i="6"/>
  <c r="AG5" i="6" s="1"/>
  <c r="AC108" i="6"/>
  <c r="AG108" i="6" s="1"/>
  <c r="AE3" i="6"/>
  <c r="AI3" i="6" s="1"/>
  <c r="AB4" i="6"/>
  <c r="AD5" i="6"/>
  <c r="AH5" i="6" s="1"/>
  <c r="AE6" i="6"/>
  <c r="AI6" i="6" s="1"/>
  <c r="AC9" i="6"/>
  <c r="AG9" i="6" s="1"/>
  <c r="AC11" i="6"/>
  <c r="AG11" i="6" s="1"/>
  <c r="AE12" i="6"/>
  <c r="AI12" i="6" s="1"/>
  <c r="AE132" i="6"/>
  <c r="AI132" i="6" s="1"/>
  <c r="AE69" i="6"/>
  <c r="AI69" i="6" s="1"/>
  <c r="AB16" i="6"/>
  <c r="AB18" i="6"/>
  <c r="AE18" i="6"/>
  <c r="AI18" i="6" s="1"/>
  <c r="AD19" i="6"/>
  <c r="AH19" i="6" s="1"/>
  <c r="AB20" i="6"/>
  <c r="AD21" i="6"/>
  <c r="AH21" i="6" s="1"/>
  <c r="AC22" i="6"/>
  <c r="AG22" i="6" s="1"/>
  <c r="AE23" i="6"/>
  <c r="AI23" i="6" s="1"/>
  <c r="AC26" i="6"/>
  <c r="AG26" i="6" s="1"/>
  <c r="AC28" i="6"/>
  <c r="AG28" i="6" s="1"/>
  <c r="AE29" i="6"/>
  <c r="AI29" i="6" s="1"/>
  <c r="AB31" i="6"/>
  <c r="AD33" i="6"/>
  <c r="AH33" i="6" s="1"/>
  <c r="AD34" i="6"/>
  <c r="AH34" i="6" s="1"/>
  <c r="AE35" i="6"/>
  <c r="AI35" i="6" s="1"/>
  <c r="AB38" i="6"/>
  <c r="AC44" i="6"/>
  <c r="AG44" i="6" s="1"/>
  <c r="AE45" i="6"/>
  <c r="AI45" i="6" s="1"/>
  <c r="AD46" i="6"/>
  <c r="AH46" i="6" s="1"/>
  <c r="AD49" i="6"/>
  <c r="AH49" i="6" s="1"/>
  <c r="AC50" i="6"/>
  <c r="AG50" i="6" s="1"/>
  <c r="AB51" i="6"/>
  <c r="AD51" i="6"/>
  <c r="AH51" i="6" s="1"/>
  <c r="AB54" i="6"/>
  <c r="AB56" i="6"/>
  <c r="AB62" i="6"/>
  <c r="AB63" i="6"/>
  <c r="AB64" i="6"/>
  <c r="AB65" i="6"/>
  <c r="AB70" i="6"/>
  <c r="AB71" i="6"/>
  <c r="AB72" i="6"/>
  <c r="AB73" i="6"/>
  <c r="AB77" i="6"/>
  <c r="AB79" i="6"/>
  <c r="AB92" i="6"/>
  <c r="AB93" i="6"/>
  <c r="AB94" i="6"/>
  <c r="AB95" i="6"/>
  <c r="AB103" i="6"/>
  <c r="AB111" i="6"/>
  <c r="AB119" i="6"/>
  <c r="AB123" i="6"/>
  <c r="AB133" i="6"/>
  <c r="AB152" i="6"/>
  <c r="AB10" i="6"/>
  <c r="AB23" i="6"/>
  <c r="AE27" i="6"/>
  <c r="AI27" i="6" s="1"/>
  <c r="AE30" i="6"/>
  <c r="AI30" i="6" s="1"/>
  <c r="AC35" i="6"/>
  <c r="AG35" i="6" s="1"/>
  <c r="AC38" i="6"/>
  <c r="AG38" i="6" s="1"/>
  <c r="AB42" i="6"/>
  <c r="AC48" i="6"/>
  <c r="AG48" i="6" s="1"/>
  <c r="AE49" i="6"/>
  <c r="AI49" i="6" s="1"/>
  <c r="AC54" i="6"/>
  <c r="AG54" i="6" s="1"/>
  <c r="AC58" i="6"/>
  <c r="AG58" i="6" s="1"/>
  <c r="AC72" i="6"/>
  <c r="AG72" i="6" s="1"/>
  <c r="AC129" i="6"/>
  <c r="AG129" i="6" s="1"/>
  <c r="AC3" i="6"/>
  <c r="AG3" i="6" s="1"/>
  <c r="AC6" i="6"/>
  <c r="AG6" i="6" s="1"/>
  <c r="AC80" i="6"/>
  <c r="AG80" i="6" s="1"/>
  <c r="AC66" i="6"/>
  <c r="AG66" i="6" s="1"/>
  <c r="AC10" i="6"/>
  <c r="AG10" i="6" s="1"/>
  <c r="AC12" i="6"/>
  <c r="AG12" i="6" s="1"/>
  <c r="AB15" i="6"/>
  <c r="AD17" i="6"/>
  <c r="AH17" i="6" s="1"/>
  <c r="AE19" i="6"/>
  <c r="AI19" i="6" s="1"/>
  <c r="AE22" i="6"/>
  <c r="AI22" i="6" s="1"/>
  <c r="AE28" i="6"/>
  <c r="AI28" i="6" s="1"/>
  <c r="AC32" i="6"/>
  <c r="AG32" i="6" s="1"/>
  <c r="AE34" i="6"/>
  <c r="AI34" i="6" s="1"/>
  <c r="AC36" i="6"/>
  <c r="AG36" i="6" s="1"/>
  <c r="AE37" i="6"/>
  <c r="AI37" i="6" s="1"/>
  <c r="AD41" i="6"/>
  <c r="AH41" i="6" s="1"/>
  <c r="AB43" i="6"/>
  <c r="AB46" i="6"/>
  <c r="AC52" i="6"/>
  <c r="AG52" i="6" s="1"/>
  <c r="AD54" i="6"/>
  <c r="AH54" i="6" s="1"/>
  <c r="AD58" i="6"/>
  <c r="AH58" i="6" s="1"/>
  <c r="AD60" i="6"/>
  <c r="AH60" i="6" s="1"/>
  <c r="AD75" i="6"/>
  <c r="AH75" i="6" s="1"/>
  <c r="AD3" i="6"/>
  <c r="AH3" i="6" s="1"/>
  <c r="AE4" i="6"/>
  <c r="AI4" i="6" s="1"/>
  <c r="AB7" i="6"/>
  <c r="AC7" i="6"/>
  <c r="AG7" i="6" s="1"/>
  <c r="AD9" i="6"/>
  <c r="AH9" i="6" s="1"/>
  <c r="AD10" i="6"/>
  <c r="AH10" i="6" s="1"/>
  <c r="AE11" i="6"/>
  <c r="AI11" i="6" s="1"/>
  <c r="AE14" i="6"/>
  <c r="AI14" i="6" s="1"/>
  <c r="AC17" i="6"/>
  <c r="AG17" i="6" s="1"/>
  <c r="AC19" i="6"/>
  <c r="AG19" i="6" s="1"/>
  <c r="AE20" i="6"/>
  <c r="AI20" i="6" s="1"/>
  <c r="AB24" i="6"/>
  <c r="AC24" i="6"/>
  <c r="AG24" i="6" s="1"/>
  <c r="AB26" i="6"/>
  <c r="AE26" i="6"/>
  <c r="AI26" i="6" s="1"/>
  <c r="AD27" i="6"/>
  <c r="AH27" i="6" s="1"/>
  <c r="AB28" i="6"/>
  <c r="AD29" i="6"/>
  <c r="AH29" i="6" s="1"/>
  <c r="AC30" i="6"/>
  <c r="AG30" i="6" s="1"/>
  <c r="AE31" i="6"/>
  <c r="AI31" i="6" s="1"/>
  <c r="AC34" i="6"/>
  <c r="AG34" i="6" s="1"/>
  <c r="AC40" i="6"/>
  <c r="AG40" i="6" s="1"/>
  <c r="AE41" i="6"/>
  <c r="AI41" i="6" s="1"/>
  <c r="AD42" i="6"/>
  <c r="AH42" i="6" s="1"/>
  <c r="AD45" i="6"/>
  <c r="AH45" i="6" s="1"/>
  <c r="AC46" i="6"/>
  <c r="AG46" i="6" s="1"/>
  <c r="AB47" i="6"/>
  <c r="AD47" i="6"/>
  <c r="AH47" i="6" s="1"/>
  <c r="AB50" i="6"/>
  <c r="AE57" i="6"/>
  <c r="AI57" i="6" s="1"/>
  <c r="AE61" i="6"/>
  <c r="AI61" i="6" s="1"/>
  <c r="AE121" i="6"/>
  <c r="AI121" i="6" s="1"/>
  <c r="AD61" i="6"/>
  <c r="AH61" i="6" s="1"/>
  <c r="AE62" i="6"/>
  <c r="AI62" i="6" s="1"/>
  <c r="AB66" i="6"/>
  <c r="AB67" i="6"/>
  <c r="AB68" i="6"/>
  <c r="AB69" i="6"/>
  <c r="AC70" i="6"/>
  <c r="AG70" i="6" s="1"/>
  <c r="AD72" i="6"/>
  <c r="AH72" i="6" s="1"/>
  <c r="AE77" i="6"/>
  <c r="AI77" i="6" s="1"/>
  <c r="AB80" i="6"/>
  <c r="AB82" i="6"/>
  <c r="AB84" i="6"/>
  <c r="AD91" i="6"/>
  <c r="AH91" i="6" s="1"/>
  <c r="AD102" i="6"/>
  <c r="AH102" i="6" s="1"/>
  <c r="AB107" i="6"/>
  <c r="AE108" i="6"/>
  <c r="AI108" i="6" s="1"/>
  <c r="AB117" i="6"/>
  <c r="AD118" i="6"/>
  <c r="AH118" i="6" s="1"/>
  <c r="AE126" i="6"/>
  <c r="AI126" i="6" s="1"/>
  <c r="AD127" i="6"/>
  <c r="AH127" i="6" s="1"/>
  <c r="AB150" i="6"/>
  <c r="AD154" i="6"/>
  <c r="AH154" i="6" s="1"/>
  <c r="AB172" i="6"/>
  <c r="AE160" i="6"/>
  <c r="AI160" i="6" s="1"/>
  <c r="AE154" i="6"/>
  <c r="AI154" i="6" s="1"/>
  <c r="AE152" i="6"/>
  <c r="AI152" i="6" s="1"/>
  <c r="AE145" i="6"/>
  <c r="AI145" i="6" s="1"/>
  <c r="AE156" i="6"/>
  <c r="AI156" i="6" s="1"/>
  <c r="AE149" i="6"/>
  <c r="AI149" i="6" s="1"/>
  <c r="AE146" i="6"/>
  <c r="AI146" i="6" s="1"/>
  <c r="AE144" i="6"/>
  <c r="AI144" i="6" s="1"/>
  <c r="AE137" i="6"/>
  <c r="AI137" i="6" s="1"/>
  <c r="AE128" i="6"/>
  <c r="AI128" i="6" s="1"/>
  <c r="AE120" i="6"/>
  <c r="AI120" i="6" s="1"/>
  <c r="AE87" i="6"/>
  <c r="AI87" i="6" s="1"/>
  <c r="AE79" i="6"/>
  <c r="AI79" i="6" s="1"/>
  <c r="AE138" i="6"/>
  <c r="AI138" i="6" s="1"/>
  <c r="AE139" i="6"/>
  <c r="AI139" i="6" s="1"/>
  <c r="AE122" i="6"/>
  <c r="AI122" i="6" s="1"/>
  <c r="AE115" i="6"/>
  <c r="AI115" i="6" s="1"/>
  <c r="AE107" i="6"/>
  <c r="AI107" i="6" s="1"/>
  <c r="AE99" i="6"/>
  <c r="AI99" i="6" s="1"/>
  <c r="AE89" i="6"/>
  <c r="AI89" i="6" s="1"/>
  <c r="AE124" i="6"/>
  <c r="AI124" i="6" s="1"/>
  <c r="AE8" i="6"/>
  <c r="AI8" i="6" s="1"/>
  <c r="AC13" i="6"/>
  <c r="AG13" i="6" s="1"/>
  <c r="AD16" i="6"/>
  <c r="AH16" i="6" s="1"/>
  <c r="AC21" i="6"/>
  <c r="AG21" i="6" s="1"/>
  <c r="AD24" i="6"/>
  <c r="AH24" i="6" s="1"/>
  <c r="AE25" i="6"/>
  <c r="AI25" i="6" s="1"/>
  <c r="AC29" i="6"/>
  <c r="AG29" i="6" s="1"/>
  <c r="AD32" i="6"/>
  <c r="AH32" i="6" s="1"/>
  <c r="AE33" i="6"/>
  <c r="AI33" i="6" s="1"/>
  <c r="AE39" i="6"/>
  <c r="AI39" i="6" s="1"/>
  <c r="AE43" i="6"/>
  <c r="AI43" i="6" s="1"/>
  <c r="AE46" i="6"/>
  <c r="AI46" i="6" s="1"/>
  <c r="AC47" i="6"/>
  <c r="AG47" i="6" s="1"/>
  <c r="AE51" i="6"/>
  <c r="AI51" i="6" s="1"/>
  <c r="AC55" i="6"/>
  <c r="AG55" i="6" s="1"/>
  <c r="AC65" i="6"/>
  <c r="AG65" i="6" s="1"/>
  <c r="AC67" i="6"/>
  <c r="AG67" i="6" s="1"/>
  <c r="AE67" i="6"/>
  <c r="AI67" i="6" s="1"/>
  <c r="AC68" i="6"/>
  <c r="AG68" i="6" s="1"/>
  <c r="AD70" i="6"/>
  <c r="AH70" i="6" s="1"/>
  <c r="AD71" i="6"/>
  <c r="AH71" i="6" s="1"/>
  <c r="AE73" i="6"/>
  <c r="AI73" i="6" s="1"/>
  <c r="AE76" i="6"/>
  <c r="AI76" i="6" s="1"/>
  <c r="AC78" i="6"/>
  <c r="AG78" i="6" s="1"/>
  <c r="AC82" i="6"/>
  <c r="AG82" i="6" s="1"/>
  <c r="AC84" i="6"/>
  <c r="AG84" i="6" s="1"/>
  <c r="AC86" i="6"/>
  <c r="AG86" i="6" s="1"/>
  <c r="AC88" i="6"/>
  <c r="AG88" i="6" s="1"/>
  <c r="AE91" i="6"/>
  <c r="AI91" i="6" s="1"/>
  <c r="AC95" i="6"/>
  <c r="AG95" i="6" s="1"/>
  <c r="AE95" i="6"/>
  <c r="AI95" i="6" s="1"/>
  <c r="AC98" i="6"/>
  <c r="AG98" i="6" s="1"/>
  <c r="AE105" i="6"/>
  <c r="AI105" i="6" s="1"/>
  <c r="AB108" i="6"/>
  <c r="AC111" i="6"/>
  <c r="AG111" i="6" s="1"/>
  <c r="AE111" i="6"/>
  <c r="AI111" i="6" s="1"/>
  <c r="AC114" i="6"/>
  <c r="AG114" i="6" s="1"/>
  <c r="AB121" i="6"/>
  <c r="AC125" i="6"/>
  <c r="AG125" i="6" s="1"/>
  <c r="AC132" i="6"/>
  <c r="AG132" i="6" s="1"/>
  <c r="AC140" i="6"/>
  <c r="AG140" i="6" s="1"/>
  <c r="AB11" i="6"/>
  <c r="AD14" i="6"/>
  <c r="AH14" i="6" s="1"/>
  <c r="AB19" i="6"/>
  <c r="AD22" i="6"/>
  <c r="AH22" i="6" s="1"/>
  <c r="AB27" i="6"/>
  <c r="AD30" i="6"/>
  <c r="AH30" i="6" s="1"/>
  <c r="AB35" i="6"/>
  <c r="AD36" i="6"/>
  <c r="AH36" i="6" s="1"/>
  <c r="AB37" i="6"/>
  <c r="AD40" i="6"/>
  <c r="AH40" i="6" s="1"/>
  <c r="AB41" i="6"/>
  <c r="AD44" i="6"/>
  <c r="AH44" i="6" s="1"/>
  <c r="AB45" i="6"/>
  <c r="AD48" i="6"/>
  <c r="AH48" i="6" s="1"/>
  <c r="AB49" i="6"/>
  <c r="AD52" i="6"/>
  <c r="AH52" i="6" s="1"/>
  <c r="AB53" i="6"/>
  <c r="AD56" i="6"/>
  <c r="AH56" i="6" s="1"/>
  <c r="AB57" i="6"/>
  <c r="AB58" i="6"/>
  <c r="AB59" i="6"/>
  <c r="AB60" i="6"/>
  <c r="AB61" i="6"/>
  <c r="AC62" i="6"/>
  <c r="AG62" i="6" s="1"/>
  <c r="AD64" i="6"/>
  <c r="AH64" i="6" s="1"/>
  <c r="AD69" i="6"/>
  <c r="AH69" i="6" s="1"/>
  <c r="AE70" i="6"/>
  <c r="AI70" i="6" s="1"/>
  <c r="AE71" i="6"/>
  <c r="AI71" i="6" s="1"/>
  <c r="AB74" i="6"/>
  <c r="AB75" i="6"/>
  <c r="AB76" i="6"/>
  <c r="AB81" i="6"/>
  <c r="AB83" i="6"/>
  <c r="AE83" i="6"/>
  <c r="AI83" i="6" s="1"/>
  <c r="AD84" i="6"/>
  <c r="AH84" i="6" s="1"/>
  <c r="AB85" i="6"/>
  <c r="AD86" i="6"/>
  <c r="AH86" i="6" s="1"/>
  <c r="AB87" i="6"/>
  <c r="AD88" i="6"/>
  <c r="AH88" i="6" s="1"/>
  <c r="AD90" i="6"/>
  <c r="AH90" i="6" s="1"/>
  <c r="AE92" i="6"/>
  <c r="AI92" i="6" s="1"/>
  <c r="AD97" i="6"/>
  <c r="AH97" i="6" s="1"/>
  <c r="AB99" i="6"/>
  <c r="AE100" i="6"/>
  <c r="AI100" i="6" s="1"/>
  <c r="AB109" i="6"/>
  <c r="AD110" i="6"/>
  <c r="AH110" i="6" s="1"/>
  <c r="AD113" i="6"/>
  <c r="AH113" i="6" s="1"/>
  <c r="AB115" i="6"/>
  <c r="AE116" i="6"/>
  <c r="AI116" i="6" s="1"/>
  <c r="AB129" i="6"/>
  <c r="AD130" i="6"/>
  <c r="AH130" i="6" s="1"/>
  <c r="AE136" i="6"/>
  <c r="AI136" i="6" s="1"/>
  <c r="AE162" i="6"/>
  <c r="AI162" i="6" s="1"/>
  <c r="AD166" i="6"/>
  <c r="AH166" i="6" s="1"/>
  <c r="AB55" i="6"/>
  <c r="AE63" i="6"/>
  <c r="AI63" i="6" s="1"/>
  <c r="AB78" i="6"/>
  <c r="AB86" i="6"/>
  <c r="AD89" i="6"/>
  <c r="AH89" i="6" s="1"/>
  <c r="AE93" i="6"/>
  <c r="AI93" i="6" s="1"/>
  <c r="AB101" i="6"/>
  <c r="AD105" i="6"/>
  <c r="AH105" i="6" s="1"/>
  <c r="AB125" i="6"/>
  <c r="AE2" i="6"/>
  <c r="AI2" i="6" s="1"/>
  <c r="AD8" i="6"/>
  <c r="AH8" i="6" s="1"/>
  <c r="AE9" i="6"/>
  <c r="AI9" i="6" s="1"/>
  <c r="AB13" i="6"/>
  <c r="AE16" i="6"/>
  <c r="AI16" i="6" s="1"/>
  <c r="AE17" i="6"/>
  <c r="AI17" i="6" s="1"/>
  <c r="AB21" i="6"/>
  <c r="AE24" i="6"/>
  <c r="AI24" i="6" s="1"/>
  <c r="AB29" i="6"/>
  <c r="AE32" i="6"/>
  <c r="AI32" i="6" s="1"/>
  <c r="AE38" i="6"/>
  <c r="AI38" i="6" s="1"/>
  <c r="AC39" i="6"/>
  <c r="AG39" i="6" s="1"/>
  <c r="AE42" i="6"/>
  <c r="AI42" i="6" s="1"/>
  <c r="AC43" i="6"/>
  <c r="AG43" i="6" s="1"/>
  <c r="AE47" i="6"/>
  <c r="AI47" i="6" s="1"/>
  <c r="AE50" i="6"/>
  <c r="AI50" i="6" s="1"/>
  <c r="AC51" i="6"/>
  <c r="AG51" i="6" s="1"/>
  <c r="AE54" i="6"/>
  <c r="AI54" i="6" s="1"/>
  <c r="AE55" i="6"/>
  <c r="AI55" i="6" s="1"/>
  <c r="AE60" i="6"/>
  <c r="AI60" i="6" s="1"/>
  <c r="AC153" i="6"/>
  <c r="AG153" i="6" s="1"/>
  <c r="AC145" i="6"/>
  <c r="AG145" i="6" s="1"/>
  <c r="AC141" i="6"/>
  <c r="AG141" i="6" s="1"/>
  <c r="AC149" i="6"/>
  <c r="AG149" i="6" s="1"/>
  <c r="AC144" i="6"/>
  <c r="AG144" i="6" s="1"/>
  <c r="AC135" i="6"/>
  <c r="AG135" i="6" s="1"/>
  <c r="AC112" i="6"/>
  <c r="AG112" i="6" s="1"/>
  <c r="AC104" i="6"/>
  <c r="AG104" i="6" s="1"/>
  <c r="AC96" i="6"/>
  <c r="AG96" i="6" s="1"/>
  <c r="AC2" i="6"/>
  <c r="AG2" i="6" s="1"/>
  <c r="AB9" i="6"/>
  <c r="AD12" i="6"/>
  <c r="AH12" i="6" s="1"/>
  <c r="AB17" i="6"/>
  <c r="AD20" i="6"/>
  <c r="AH20" i="6" s="1"/>
  <c r="AB25" i="6"/>
  <c r="AD28" i="6"/>
  <c r="AH28" i="6" s="1"/>
  <c r="AB33" i="6"/>
  <c r="AE36" i="6"/>
  <c r="AI36" i="6" s="1"/>
  <c r="AC37" i="6"/>
  <c r="AG37" i="6" s="1"/>
  <c r="AE40" i="6"/>
  <c r="AI40" i="6" s="1"/>
  <c r="AC41" i="6"/>
  <c r="AG41" i="6" s="1"/>
  <c r="AE44" i="6"/>
  <c r="AI44" i="6" s="1"/>
  <c r="AC45" i="6"/>
  <c r="AG45" i="6" s="1"/>
  <c r="AE48" i="6"/>
  <c r="AI48" i="6" s="1"/>
  <c r="AC49" i="6"/>
  <c r="AG49" i="6" s="1"/>
  <c r="AE52" i="6"/>
  <c r="AI52" i="6" s="1"/>
  <c r="AC53" i="6"/>
  <c r="AG53" i="6" s="1"/>
  <c r="AE56" i="6"/>
  <c r="AI56" i="6" s="1"/>
  <c r="AC57" i="6"/>
  <c r="AG57" i="6" s="1"/>
  <c r="AC59" i="6"/>
  <c r="AG59" i="6" s="1"/>
  <c r="AE59" i="6"/>
  <c r="AI59" i="6" s="1"/>
  <c r="AC60" i="6"/>
  <c r="AG60" i="6" s="1"/>
  <c r="AD62" i="6"/>
  <c r="AH62" i="6" s="1"/>
  <c r="AD63" i="6"/>
  <c r="AH63" i="6" s="1"/>
  <c r="AE65" i="6"/>
  <c r="AI65" i="6" s="1"/>
  <c r="AE68" i="6"/>
  <c r="AI68" i="6" s="1"/>
  <c r="AC73" i="6"/>
  <c r="AG73" i="6" s="1"/>
  <c r="AC75" i="6"/>
  <c r="AG75" i="6" s="1"/>
  <c r="AE75" i="6"/>
  <c r="AI75" i="6" s="1"/>
  <c r="AC76" i="6"/>
  <c r="AG76" i="6" s="1"/>
  <c r="AC79" i="6"/>
  <c r="AG79" i="6" s="1"/>
  <c r="AC81" i="6"/>
  <c r="AG81" i="6" s="1"/>
  <c r="AE81" i="6"/>
  <c r="AI81" i="6" s="1"/>
  <c r="AE90" i="6"/>
  <c r="AI90" i="6" s="1"/>
  <c r="AE97" i="6"/>
  <c r="AI97" i="6" s="1"/>
  <c r="AB100" i="6"/>
  <c r="AC100" i="6"/>
  <c r="AG100" i="6" s="1"/>
  <c r="AC103" i="6"/>
  <c r="AG103" i="6" s="1"/>
  <c r="AE103" i="6"/>
  <c r="AI103" i="6" s="1"/>
  <c r="AC106" i="6"/>
  <c r="AG106" i="6" s="1"/>
  <c r="AE113" i="6"/>
  <c r="AI113" i="6" s="1"/>
  <c r="AB116" i="6"/>
  <c r="AC116" i="6"/>
  <c r="AG116" i="6" s="1"/>
  <c r="AC119" i="6"/>
  <c r="AG119" i="6" s="1"/>
  <c r="AE119" i="6"/>
  <c r="AI119" i="6" s="1"/>
  <c r="AC123" i="6"/>
  <c r="AG123" i="6" s="1"/>
  <c r="AC134" i="6"/>
  <c r="AG134" i="6" s="1"/>
  <c r="AC136" i="6"/>
  <c r="AG136" i="6" s="1"/>
  <c r="AE147" i="6"/>
  <c r="AI147" i="6" s="1"/>
  <c r="AC161" i="6"/>
  <c r="AG161" i="6" s="1"/>
  <c r="AB163" i="6"/>
  <c r="AB164" i="6"/>
  <c r="AB165" i="6"/>
  <c r="AC165" i="6"/>
  <c r="AG165" i="6" s="1"/>
  <c r="AE58" i="6"/>
  <c r="AI58" i="6" s="1"/>
  <c r="AC63" i="6"/>
  <c r="AG63" i="6" s="1"/>
  <c r="AE66" i="6"/>
  <c r="AI66" i="6" s="1"/>
  <c r="AC71" i="6"/>
  <c r="AG71" i="6" s="1"/>
  <c r="AE74" i="6"/>
  <c r="AI74" i="6" s="1"/>
  <c r="AC77" i="6"/>
  <c r="AG77" i="6" s="1"/>
  <c r="AD83" i="6"/>
  <c r="AH83" i="6" s="1"/>
  <c r="AE84" i="6"/>
  <c r="AI84" i="6" s="1"/>
  <c r="AE85" i="6"/>
  <c r="AI85" i="6" s="1"/>
  <c r="AB88" i="6"/>
  <c r="AB89" i="6"/>
  <c r="AB90" i="6"/>
  <c r="AB91" i="6"/>
  <c r="AC92" i="6"/>
  <c r="AG92" i="6" s="1"/>
  <c r="AD94" i="6"/>
  <c r="AH94" i="6" s="1"/>
  <c r="AE96" i="6"/>
  <c r="AI96" i="6" s="1"/>
  <c r="AB97" i="6"/>
  <c r="AD101" i="6"/>
  <c r="AH101" i="6" s="1"/>
  <c r="AE104" i="6"/>
  <c r="AI104" i="6" s="1"/>
  <c r="AB105" i="6"/>
  <c r="AD109" i="6"/>
  <c r="AH109" i="6" s="1"/>
  <c r="AE112" i="6"/>
  <c r="AI112" i="6" s="1"/>
  <c r="AB113" i="6"/>
  <c r="AD117" i="6"/>
  <c r="AH117" i="6" s="1"/>
  <c r="AE131" i="6"/>
  <c r="AI131" i="6" s="1"/>
  <c r="AC133" i="6"/>
  <c r="AG133" i="6" s="1"/>
  <c r="AB134" i="6"/>
  <c r="AE143" i="6"/>
  <c r="AI143" i="6" s="1"/>
  <c r="AD145" i="6"/>
  <c r="AH145" i="6" s="1"/>
  <c r="AD151" i="6"/>
  <c r="AH151" i="6" s="1"/>
  <c r="AD159" i="6"/>
  <c r="AH159" i="6" s="1"/>
  <c r="AD179" i="6"/>
  <c r="AH179" i="6" s="1"/>
  <c r="AC61" i="6"/>
  <c r="AG61" i="6" s="1"/>
  <c r="AE64" i="6"/>
  <c r="AI64" i="6" s="1"/>
  <c r="AC69" i="6"/>
  <c r="AG69" i="6" s="1"/>
  <c r="AE72" i="6"/>
  <c r="AI72" i="6" s="1"/>
  <c r="AE82" i="6"/>
  <c r="AI82" i="6" s="1"/>
  <c r="AC87" i="6"/>
  <c r="AG87" i="6" s="1"/>
  <c r="AC89" i="6"/>
  <c r="AG89" i="6" s="1"/>
  <c r="AC90" i="6"/>
  <c r="AG90" i="6" s="1"/>
  <c r="AD92" i="6"/>
  <c r="AH92" i="6" s="1"/>
  <c r="AB96" i="6"/>
  <c r="AC99" i="6"/>
  <c r="AG99" i="6" s="1"/>
  <c r="AE101" i="6"/>
  <c r="AI101" i="6" s="1"/>
  <c r="AC102" i="6"/>
  <c r="AG102" i="6" s="1"/>
  <c r="AB104" i="6"/>
  <c r="AC107" i="6"/>
  <c r="AG107" i="6" s="1"/>
  <c r="AE109" i="6"/>
  <c r="AI109" i="6" s="1"/>
  <c r="AC110" i="6"/>
  <c r="AG110" i="6" s="1"/>
  <c r="AB112" i="6"/>
  <c r="AC115" i="6"/>
  <c r="AG115" i="6" s="1"/>
  <c r="AE117" i="6"/>
  <c r="AI117" i="6" s="1"/>
  <c r="AC118" i="6"/>
  <c r="AG118" i="6" s="1"/>
  <c r="AC124" i="6"/>
  <c r="AG124" i="6" s="1"/>
  <c r="AC127" i="6"/>
  <c r="AG127" i="6" s="1"/>
  <c r="AB128" i="6"/>
  <c r="AB131" i="6"/>
  <c r="AB135" i="6"/>
  <c r="AC138" i="6"/>
  <c r="AG138" i="6" s="1"/>
  <c r="AC142" i="6"/>
  <c r="AG142" i="6" s="1"/>
  <c r="AB144" i="6"/>
  <c r="AE150" i="6"/>
  <c r="AI150" i="6" s="1"/>
  <c r="AB157" i="6"/>
  <c r="AB158" i="6"/>
  <c r="AC171" i="6"/>
  <c r="AG171" i="6" s="1"/>
  <c r="AB177" i="6"/>
  <c r="AE178" i="6"/>
  <c r="AI178" i="6" s="1"/>
  <c r="AE78" i="6"/>
  <c r="AI78" i="6" s="1"/>
  <c r="AC83" i="6"/>
  <c r="AG83" i="6" s="1"/>
  <c r="AE86" i="6"/>
  <c r="AI86" i="6" s="1"/>
  <c r="AC91" i="6"/>
  <c r="AG91" i="6" s="1"/>
  <c r="AE94" i="6"/>
  <c r="AI94" i="6" s="1"/>
  <c r="AC97" i="6"/>
  <c r="AG97" i="6" s="1"/>
  <c r="AB98" i="6"/>
  <c r="AC101" i="6"/>
  <c r="AG101" i="6" s="1"/>
  <c r="AB102" i="6"/>
  <c r="AC105" i="6"/>
  <c r="AG105" i="6" s="1"/>
  <c r="AB106" i="6"/>
  <c r="AC109" i="6"/>
  <c r="AG109" i="6" s="1"/>
  <c r="AB110" i="6"/>
  <c r="AC113" i="6"/>
  <c r="AG113" i="6" s="1"/>
  <c r="AB114" i="6"/>
  <c r="AC117" i="6"/>
  <c r="AG117" i="6" s="1"/>
  <c r="AB118" i="6"/>
  <c r="AD121" i="6"/>
  <c r="AH121" i="6" s="1"/>
  <c r="AD122" i="6"/>
  <c r="AH122" i="6" s="1"/>
  <c r="AE123" i="6"/>
  <c r="AI123" i="6" s="1"/>
  <c r="AB124" i="6"/>
  <c r="AD126" i="6"/>
  <c r="AH126" i="6" s="1"/>
  <c r="AB127" i="6"/>
  <c r="AD131" i="6"/>
  <c r="AH131" i="6" s="1"/>
  <c r="AB132" i="6"/>
  <c r="AB136" i="6"/>
  <c r="AB138" i="6"/>
  <c r="AB140" i="6"/>
  <c r="AD141" i="6"/>
  <c r="AH141" i="6" s="1"/>
  <c r="AB142" i="6"/>
  <c r="AD146" i="6"/>
  <c r="AH146" i="6" s="1"/>
  <c r="AB148" i="6"/>
  <c r="AB151" i="6"/>
  <c r="AB155" i="6"/>
  <c r="AD156" i="6"/>
  <c r="AH156" i="6" s="1"/>
  <c r="AB160" i="6"/>
  <c r="AB181" i="6"/>
  <c r="AE80" i="6"/>
  <c r="AI80" i="6" s="1"/>
  <c r="AC85" i="6"/>
  <c r="AG85" i="6" s="1"/>
  <c r="AE88" i="6"/>
  <c r="AI88" i="6" s="1"/>
  <c r="AC93" i="6"/>
  <c r="AG93" i="6" s="1"/>
  <c r="AD95" i="6"/>
  <c r="AH95" i="6" s="1"/>
  <c r="AE98" i="6"/>
  <c r="AI98" i="6" s="1"/>
  <c r="AD99" i="6"/>
  <c r="AH99" i="6" s="1"/>
  <c r="AE102" i="6"/>
  <c r="AI102" i="6" s="1"/>
  <c r="AD103" i="6"/>
  <c r="AH103" i="6" s="1"/>
  <c r="AE106" i="6"/>
  <c r="AI106" i="6" s="1"/>
  <c r="AD107" i="6"/>
  <c r="AH107" i="6" s="1"/>
  <c r="AE110" i="6"/>
  <c r="AI110" i="6" s="1"/>
  <c r="AD111" i="6"/>
  <c r="AH111" i="6" s="1"/>
  <c r="AE114" i="6"/>
  <c r="AI114" i="6" s="1"/>
  <c r="AD115" i="6"/>
  <c r="AH115" i="6" s="1"/>
  <c r="AE118" i="6"/>
  <c r="AI118" i="6" s="1"/>
  <c r="AD119" i="6"/>
  <c r="AH119" i="6" s="1"/>
  <c r="AC120" i="6"/>
  <c r="AG120" i="6" s="1"/>
  <c r="AC121" i="6"/>
  <c r="AG121" i="6" s="1"/>
  <c r="AC122" i="6"/>
  <c r="AG122" i="6" s="1"/>
  <c r="AE127" i="6"/>
  <c r="AI127" i="6" s="1"/>
  <c r="AC128" i="6"/>
  <c r="AG128" i="6" s="1"/>
  <c r="AE130" i="6"/>
  <c r="AI130" i="6" s="1"/>
  <c r="AC131" i="6"/>
  <c r="AG131" i="6" s="1"/>
  <c r="AC137" i="6"/>
  <c r="AG137" i="6" s="1"/>
  <c r="AC139" i="6"/>
  <c r="AG139" i="6" s="1"/>
  <c r="AC157" i="6"/>
  <c r="AG157" i="6" s="1"/>
  <c r="AB178" i="6"/>
  <c r="AB122" i="6"/>
  <c r="AD125" i="6"/>
  <c r="AH125" i="6" s="1"/>
  <c r="AB126" i="6"/>
  <c r="AD129" i="6"/>
  <c r="AH129" i="6" s="1"/>
  <c r="AB130" i="6"/>
  <c r="AD133" i="6"/>
  <c r="AH133" i="6" s="1"/>
  <c r="AD136" i="6"/>
  <c r="AH136" i="6" s="1"/>
  <c r="AD138" i="6"/>
  <c r="AH138" i="6" s="1"/>
  <c r="AD139" i="6"/>
  <c r="AH139" i="6" s="1"/>
  <c r="AE140" i="6"/>
  <c r="AI140" i="6" s="1"/>
  <c r="AE141" i="6"/>
  <c r="AI141" i="6" s="1"/>
  <c r="AD144" i="6"/>
  <c r="AH144" i="6" s="1"/>
  <c r="AD148" i="6"/>
  <c r="AH148" i="6" s="1"/>
  <c r="AB149" i="6"/>
  <c r="AD153" i="6"/>
  <c r="AH153" i="6" s="1"/>
  <c r="AB168" i="6"/>
  <c r="AD169" i="6"/>
  <c r="AH169" i="6" s="1"/>
  <c r="AB173" i="6"/>
  <c r="AB180" i="6"/>
  <c r="AD182" i="6"/>
  <c r="AH182" i="6" s="1"/>
  <c r="AB120" i="6"/>
  <c r="AD123" i="6"/>
  <c r="AH123" i="6" s="1"/>
  <c r="AE125" i="6"/>
  <c r="AI125" i="6" s="1"/>
  <c r="AC126" i="6"/>
  <c r="AG126" i="6" s="1"/>
  <c r="AE129" i="6"/>
  <c r="AI129" i="6" s="1"/>
  <c r="AC130" i="6"/>
  <c r="AG130" i="6" s="1"/>
  <c r="AE133" i="6"/>
  <c r="AI133" i="6" s="1"/>
  <c r="AE134" i="6"/>
  <c r="AI134" i="6" s="1"/>
  <c r="AE135" i="6"/>
  <c r="AI135" i="6" s="1"/>
  <c r="AB141" i="6"/>
  <c r="AC143" i="6"/>
  <c r="AG143" i="6" s="1"/>
  <c r="AB145" i="6"/>
  <c r="AC146" i="6"/>
  <c r="AG146" i="6" s="1"/>
  <c r="AE148" i="6"/>
  <c r="AI148" i="6" s="1"/>
  <c r="AD152" i="6"/>
  <c r="AH152" i="6" s="1"/>
  <c r="AE153" i="6"/>
  <c r="AI153" i="6" s="1"/>
  <c r="AE155" i="6"/>
  <c r="AI155" i="6" s="1"/>
  <c r="AC159" i="6"/>
  <c r="AG159" i="6" s="1"/>
  <c r="AC163" i="6"/>
  <c r="AG163" i="6" s="1"/>
  <c r="AC168" i="6"/>
  <c r="AG168" i="6" s="1"/>
  <c r="AE169" i="6"/>
  <c r="AI169" i="6" s="1"/>
  <c r="AB175" i="6"/>
  <c r="AD134" i="6"/>
  <c r="AH134" i="6" s="1"/>
  <c r="AB139" i="6"/>
  <c r="AB143" i="6"/>
  <c r="AC147" i="6"/>
  <c r="AG147" i="6" s="1"/>
  <c r="AD149" i="6"/>
  <c r="AH149" i="6" s="1"/>
  <c r="AC150" i="6"/>
  <c r="AG150" i="6" s="1"/>
  <c r="AC151" i="6"/>
  <c r="AG151" i="6" s="1"/>
  <c r="AC152" i="6"/>
  <c r="AG152" i="6" s="1"/>
  <c r="AB153" i="6"/>
  <c r="AB154" i="6"/>
  <c r="AB156" i="6"/>
  <c r="AB159" i="6"/>
  <c r="AD165" i="6"/>
  <c r="AH165" i="6" s="1"/>
  <c r="AB169" i="6"/>
  <c r="AE170" i="6"/>
  <c r="AI170" i="6" s="1"/>
  <c r="AD171" i="6"/>
  <c r="AH171" i="6" s="1"/>
  <c r="AD174" i="6"/>
  <c r="AH174" i="6" s="1"/>
  <c r="AB176" i="6"/>
  <c r="AD177" i="6"/>
  <c r="AH177" i="6" s="1"/>
  <c r="AB137" i="6"/>
  <c r="AD140" i="6"/>
  <c r="AH140" i="6" s="1"/>
  <c r="AE142" i="6"/>
  <c r="AI142" i="6" s="1"/>
  <c r="AB146" i="6"/>
  <c r="AC148" i="6"/>
  <c r="AG148" i="6" s="1"/>
  <c r="AC154" i="6"/>
  <c r="AG154" i="6" s="1"/>
  <c r="AC155" i="6"/>
  <c r="AG155" i="6" s="1"/>
  <c r="AE158" i="6"/>
  <c r="AI158" i="6" s="1"/>
  <c r="AB162" i="6"/>
  <c r="AB167" i="6"/>
  <c r="AB170" i="6"/>
  <c r="AC176" i="6"/>
  <c r="AG176" i="6" s="1"/>
  <c r="AE177" i="6"/>
  <c r="AI177" i="6" s="1"/>
  <c r="AC179" i="6"/>
  <c r="AG179" i="6" s="1"/>
  <c r="AB183" i="6"/>
  <c r="AD142" i="6"/>
  <c r="AH142" i="6" s="1"/>
  <c r="AB147" i="6"/>
  <c r="AE157" i="6"/>
  <c r="AI157" i="6" s="1"/>
  <c r="AC158" i="6"/>
  <c r="AG158" i="6" s="1"/>
  <c r="AB161" i="6"/>
  <c r="AD162" i="6"/>
  <c r="AH162" i="6" s="1"/>
  <c r="AE163" i="6"/>
  <c r="AI163" i="6" s="1"/>
  <c r="AE164" i="6"/>
  <c r="AI164" i="6" s="1"/>
  <c r="AB166" i="6"/>
  <c r="AD170" i="6"/>
  <c r="AH170" i="6" s="1"/>
  <c r="AB171" i="6"/>
  <c r="AE173" i="6"/>
  <c r="AI173" i="6" s="1"/>
  <c r="AB174" i="6"/>
  <c r="AD178" i="6"/>
  <c r="AH178" i="6" s="1"/>
  <c r="AB179" i="6"/>
  <c r="AE181" i="6"/>
  <c r="AI181" i="6" s="1"/>
  <c r="AB182" i="6"/>
  <c r="AD157" i="6"/>
  <c r="AH157" i="6" s="1"/>
  <c r="AC160" i="6"/>
  <c r="AG160" i="6" s="1"/>
  <c r="AE161" i="6"/>
  <c r="AI161" i="6" s="1"/>
  <c r="AC162" i="6"/>
  <c r="AG162" i="6" s="1"/>
  <c r="AD163" i="6"/>
  <c r="AH163" i="6" s="1"/>
  <c r="AD164" i="6"/>
  <c r="AH164" i="6" s="1"/>
  <c r="AE166" i="6"/>
  <c r="AI166" i="6" s="1"/>
  <c r="AC167" i="6"/>
  <c r="AG167" i="6" s="1"/>
  <c r="AC172" i="6"/>
  <c r="AG172" i="6" s="1"/>
  <c r="AD173" i="6"/>
  <c r="AH173" i="6" s="1"/>
  <c r="AE174" i="6"/>
  <c r="AI174" i="6" s="1"/>
  <c r="AC175" i="6"/>
  <c r="AG175" i="6" s="1"/>
  <c r="AC180" i="6"/>
  <c r="AG180" i="6" s="1"/>
  <c r="AD181" i="6"/>
  <c r="AH181" i="6" s="1"/>
  <c r="AE182" i="6"/>
  <c r="AI182" i="6" s="1"/>
  <c r="AC183" i="6"/>
  <c r="AG183" i="6" s="1"/>
  <c r="AE151" i="6"/>
  <c r="AI151" i="6" s="1"/>
  <c r="AC156" i="6"/>
  <c r="AG156" i="6" s="1"/>
  <c r="AE159" i="6"/>
  <c r="AI159" i="6" s="1"/>
  <c r="AC164" i="6"/>
  <c r="AG164" i="6" s="1"/>
  <c r="AE167" i="6"/>
  <c r="AI167" i="6" s="1"/>
  <c r="AC169" i="6"/>
  <c r="AG169" i="6" s="1"/>
  <c r="AE171" i="6"/>
  <c r="AI171" i="6" s="1"/>
  <c r="AC173" i="6"/>
  <c r="AG173" i="6" s="1"/>
  <c r="AE175" i="6"/>
  <c r="AI175" i="6" s="1"/>
  <c r="AC177" i="6"/>
  <c r="AG177" i="6" s="1"/>
  <c r="AE179" i="6"/>
  <c r="AI179" i="6" s="1"/>
  <c r="AC181" i="6"/>
  <c r="AG181" i="6" s="1"/>
  <c r="AE183" i="6"/>
  <c r="AI183" i="6" s="1"/>
  <c r="AE165" i="6"/>
  <c r="AI165" i="6" s="1"/>
  <c r="AC166" i="6"/>
  <c r="AG166" i="6" s="1"/>
  <c r="AE168" i="6"/>
  <c r="AI168" i="6" s="1"/>
  <c r="AC170" i="6"/>
  <c r="AG170" i="6" s="1"/>
  <c r="AE172" i="6"/>
  <c r="AI172" i="6" s="1"/>
  <c r="AC174" i="6"/>
  <c r="AG174" i="6" s="1"/>
  <c r="AE176" i="6"/>
  <c r="AI176" i="6" s="1"/>
  <c r="AC178" i="6"/>
  <c r="AG178" i="6" s="1"/>
  <c r="AE180" i="6"/>
  <c r="AI180" i="6" s="1"/>
  <c r="AC182" i="6"/>
  <c r="AG182" i="6" s="1"/>
  <c r="AE3" i="2"/>
  <c r="Z241" i="2"/>
  <c r="Z280" i="2"/>
  <c r="Z123" i="2"/>
  <c r="Z215" i="2"/>
  <c r="Z396" i="2"/>
  <c r="Z499" i="2"/>
  <c r="Z81" i="2"/>
  <c r="Z55" i="2"/>
  <c r="Z637" i="2"/>
  <c r="Z591" i="2"/>
  <c r="Z368" i="2"/>
  <c r="Z330" i="2"/>
  <c r="Z253" i="2"/>
  <c r="Z572" i="2"/>
  <c r="Z498" i="2"/>
  <c r="Z660" i="2"/>
  <c r="Z478" i="2"/>
  <c r="Z282" i="2"/>
  <c r="Z242" i="2"/>
  <c r="Z135" i="2"/>
  <c r="Z549" i="2"/>
  <c r="Z41" i="2"/>
  <c r="Z261" i="2"/>
  <c r="Z557" i="2"/>
  <c r="Z181" i="2"/>
  <c r="Z141" i="2"/>
  <c r="Z627" i="2"/>
  <c r="Z27" i="2"/>
  <c r="Z363" i="2"/>
  <c r="Z304" i="2"/>
  <c r="Z530" i="2"/>
  <c r="Z90" i="2"/>
  <c r="Z610" i="2"/>
  <c r="Z461" i="2"/>
  <c r="Z369" i="2"/>
  <c r="Z594" i="2"/>
  <c r="Z230" i="2"/>
  <c r="Z575" i="2"/>
  <c r="Z514" i="2"/>
  <c r="Z462" i="2"/>
  <c r="Z214" i="2"/>
  <c r="Z220" i="2"/>
  <c r="Z163" i="2"/>
  <c r="Z335" i="2"/>
  <c r="Z32" i="2"/>
  <c r="Z210" i="2"/>
  <c r="Z40" i="2"/>
  <c r="Z483" i="2"/>
  <c r="Z468" i="2"/>
  <c r="Z110" i="2"/>
  <c r="Z348" i="2"/>
  <c r="Z571" i="2"/>
  <c r="Z431" i="2"/>
  <c r="Z177" i="2"/>
  <c r="Z379" i="2"/>
  <c r="Z404" i="2"/>
  <c r="Z376" i="2"/>
  <c r="Z249" i="2"/>
  <c r="Z320" i="2"/>
  <c r="Z194" i="2"/>
  <c r="Z329" i="2"/>
  <c r="Z268" i="2"/>
  <c r="Z547" i="2"/>
  <c r="Z315" i="2"/>
  <c r="Z444" i="2"/>
  <c r="Z585" i="2"/>
  <c r="Z63" i="2"/>
  <c r="Z175" i="2"/>
  <c r="Z548" i="2"/>
  <c r="Z406" i="2"/>
  <c r="Z662" i="2"/>
  <c r="Z507" i="2"/>
  <c r="Z30" i="2"/>
  <c r="Z265" i="2"/>
  <c r="Z534" i="2"/>
  <c r="Z59" i="2"/>
  <c r="Z422" i="2"/>
  <c r="Z358" i="2"/>
  <c r="Z458" i="2"/>
  <c r="Z117" i="2"/>
  <c r="Z371" i="2"/>
  <c r="Z409" i="2"/>
  <c r="Z432" i="2"/>
  <c r="Z276" i="2"/>
  <c r="Z208" i="2"/>
  <c r="Z600" i="2"/>
  <c r="Z204" i="2"/>
  <c r="Z161" i="2"/>
  <c r="Z295" i="2"/>
  <c r="Z92" i="2"/>
  <c r="Z624" i="2"/>
  <c r="Z386" i="2"/>
  <c r="Z119" i="2"/>
  <c r="Z570" i="2"/>
  <c r="Z353" i="2"/>
  <c r="Z267" i="2"/>
  <c r="Z172" i="2"/>
  <c r="Z360" i="2"/>
  <c r="Z130" i="2"/>
  <c r="Z229" i="2"/>
  <c r="Z658" i="2"/>
  <c r="Z247" i="2"/>
  <c r="Z504" i="2"/>
  <c r="Z639" i="2"/>
  <c r="Z169" i="2"/>
  <c r="Z648" i="2"/>
  <c r="Z605" i="2"/>
  <c r="Z186" i="2"/>
  <c r="Z500" i="2"/>
  <c r="Z31" i="2"/>
  <c r="Z26" i="2"/>
  <c r="Z390" i="2"/>
  <c r="Z426" i="2"/>
  <c r="Z415" i="2"/>
  <c r="Z618" i="2"/>
  <c r="Z441" i="2"/>
  <c r="Z60" i="2"/>
  <c r="Z641" i="2"/>
  <c r="Z95" i="2"/>
  <c r="Z240" i="2"/>
  <c r="Z435" i="2"/>
  <c r="Z191" i="2"/>
  <c r="Z139" i="2"/>
  <c r="Z120" i="2"/>
  <c r="Z158" i="2"/>
  <c r="Z533" i="2"/>
  <c r="Z582" i="2"/>
  <c r="Z297" i="2"/>
  <c r="Z94" i="2"/>
  <c r="Z127" i="2"/>
  <c r="Z382" i="2"/>
  <c r="Z666" i="2"/>
  <c r="Z635" i="2"/>
  <c r="Z65" i="2"/>
  <c r="Z51" i="2"/>
  <c r="Z97" i="2"/>
  <c r="Z460" i="2"/>
  <c r="Z544" i="2"/>
  <c r="Z553" i="2"/>
  <c r="Z202" i="2"/>
  <c r="Z655" i="2"/>
  <c r="Z7" i="2"/>
  <c r="Z502" i="2"/>
  <c r="Z189" i="2"/>
  <c r="Z198" i="2"/>
  <c r="Z262" i="2"/>
  <c r="Z255" i="2"/>
  <c r="Z316" i="2"/>
  <c r="Z652" i="2"/>
  <c r="Z224" i="2"/>
  <c r="Z321" i="2"/>
  <c r="Z622" i="2"/>
  <c r="Z91" i="2"/>
  <c r="Z563" i="2"/>
  <c r="Z206" i="2"/>
  <c r="Z509" i="2"/>
  <c r="Z403" i="2"/>
  <c r="Z584" i="2"/>
  <c r="Z597" i="2"/>
  <c r="Z129" i="2"/>
  <c r="Z333" i="2"/>
  <c r="Z131" i="2"/>
  <c r="Z67" i="2"/>
  <c r="Z213" i="2"/>
  <c r="Z317" i="2"/>
  <c r="Z475" i="2"/>
  <c r="Z243" i="2"/>
  <c r="Z457" i="2"/>
  <c r="Z221" i="2"/>
  <c r="Z271" i="2"/>
  <c r="Z289" i="2"/>
  <c r="Z72" i="2"/>
  <c r="Z471" i="2"/>
  <c r="Z279" i="2"/>
  <c r="Z466" i="2"/>
  <c r="Z532" i="2"/>
  <c r="Z174" i="2"/>
  <c r="Z414" i="2"/>
  <c r="Z625" i="2"/>
  <c r="Z285" i="2"/>
  <c r="Z448" i="2"/>
  <c r="Z336" i="2"/>
  <c r="Z144" i="2"/>
  <c r="Z104" i="2"/>
  <c r="Z410" i="2"/>
  <c r="Z56" i="2"/>
  <c r="Z640" i="2"/>
  <c r="Z424" i="2"/>
  <c r="Z39" i="2"/>
  <c r="Z16" i="2"/>
  <c r="Z42" i="2"/>
  <c r="Z126" i="2"/>
  <c r="Z418" i="2"/>
  <c r="Z510" i="2"/>
  <c r="Z264" i="2"/>
  <c r="Z349" i="2"/>
  <c r="Z84" i="2"/>
  <c r="Z227" i="2"/>
  <c r="Z486" i="2"/>
  <c r="Z239" i="2"/>
  <c r="Z490" i="2"/>
  <c r="Z425" i="2"/>
  <c r="Z244" i="2"/>
  <c r="Z313" i="2"/>
  <c r="Z384" i="2"/>
  <c r="Z12" i="2"/>
  <c r="Z64" i="2"/>
  <c r="Z106" i="2"/>
  <c r="Z489" i="2"/>
  <c r="Z505" i="2"/>
  <c r="Z459" i="2"/>
  <c r="Z203" i="2"/>
  <c r="Z190" i="2"/>
  <c r="Z411" i="2"/>
  <c r="Z134" i="2"/>
  <c r="Z519" i="2"/>
  <c r="Z334" i="2"/>
  <c r="Z251" i="2"/>
  <c r="Z231" i="2"/>
  <c r="Z611" i="2"/>
  <c r="Z364" i="2"/>
  <c r="Z150" i="2"/>
  <c r="Z601" i="2"/>
  <c r="Z159" i="2"/>
  <c r="Z529" i="2"/>
  <c r="Z212" i="2"/>
  <c r="Z61" i="2"/>
  <c r="Z638" i="2"/>
  <c r="Z375" i="2"/>
  <c r="Z165" i="2"/>
  <c r="Z574" i="2"/>
  <c r="Z160" i="2"/>
  <c r="Z518" i="2"/>
  <c r="Z62" i="2"/>
  <c r="Z342" i="2"/>
  <c r="Z8" i="2"/>
  <c r="Z238" i="2"/>
  <c r="Z233" i="2"/>
  <c r="Z546" i="2"/>
  <c r="Z325" i="2"/>
  <c r="Z663" i="2"/>
  <c r="Z222" i="2"/>
  <c r="Z185" i="2"/>
  <c r="Z524" i="2"/>
  <c r="Z341" i="2"/>
  <c r="Z80" i="2"/>
  <c r="Z541" i="2"/>
  <c r="Z328" i="2"/>
  <c r="Z517" i="2"/>
  <c r="Z128" i="2"/>
  <c r="Z562" i="2"/>
  <c r="Z579" i="2"/>
  <c r="Z636" i="2"/>
  <c r="Z114" i="2"/>
  <c r="Z604" i="2"/>
  <c r="Z155" i="2"/>
  <c r="Z634" i="2"/>
  <c r="Z250" i="2"/>
  <c r="Z49" i="2"/>
  <c r="Z538" i="2"/>
  <c r="Z496" i="2"/>
  <c r="Z545" i="2"/>
  <c r="Z588" i="2"/>
  <c r="Z145" i="2"/>
  <c r="Z20" i="2"/>
  <c r="Z558" i="2"/>
  <c r="Z354" i="2"/>
  <c r="Z99" i="2"/>
  <c r="Z24" i="2"/>
  <c r="Z525" i="2"/>
  <c r="Z513" i="2"/>
  <c r="Z45" i="2"/>
  <c r="Z211" i="2"/>
  <c r="Z74" i="2"/>
  <c r="Z6" i="2"/>
  <c r="Z438" i="2"/>
  <c r="Z527" i="2"/>
  <c r="Z75" i="2"/>
  <c r="Z263" i="2"/>
  <c r="Z168" i="2"/>
  <c r="Z620" i="2"/>
  <c r="Z197" i="2"/>
  <c r="Z589" i="2"/>
  <c r="Z298" i="2"/>
  <c r="Z385" i="2"/>
  <c r="Z46" i="2"/>
  <c r="Z314" i="2"/>
  <c r="Z484" i="2"/>
  <c r="Z467" i="2"/>
  <c r="Z613" i="2"/>
  <c r="Z4" i="2"/>
  <c r="Z38" i="2"/>
  <c r="Z207" i="2"/>
  <c r="Z607" i="2"/>
  <c r="Z427" i="2"/>
  <c r="Z153" i="2"/>
  <c r="Z152" i="2"/>
  <c r="Z430" i="2"/>
  <c r="Z43" i="2"/>
  <c r="Z283" i="2"/>
  <c r="Z257" i="2"/>
  <c r="Z107" i="2"/>
  <c r="Z649" i="2"/>
  <c r="Z19" i="2"/>
  <c r="Z491" i="2"/>
  <c r="Z223" i="2"/>
  <c r="Z416" i="2"/>
  <c r="Z293" i="2"/>
  <c r="Z86" i="2"/>
  <c r="Z71" i="2"/>
  <c r="Z555" i="2"/>
  <c r="Z650" i="2"/>
  <c r="Z112" i="2"/>
  <c r="Z343" i="2"/>
  <c r="Z11" i="2"/>
  <c r="Z653" i="2"/>
  <c r="Z506" i="2"/>
  <c r="Z2" i="2"/>
  <c r="Z176" i="2"/>
  <c r="Z539" i="2"/>
  <c r="Z476" i="2"/>
  <c r="Z645" i="2"/>
  <c r="Z164" i="2"/>
  <c r="Z218" i="2"/>
  <c r="Z445" i="2"/>
  <c r="Z590" i="2"/>
  <c r="Z288" i="2"/>
  <c r="Z417" i="2"/>
  <c r="Z269" i="2"/>
  <c r="Z453" i="2"/>
  <c r="Z408" i="2"/>
  <c r="Z149" i="2"/>
  <c r="Z480" i="2"/>
  <c r="Z442" i="2"/>
  <c r="Z629" i="2"/>
  <c r="Z393" i="2"/>
  <c r="Z142" i="2"/>
  <c r="Z300" i="2"/>
  <c r="Z35" i="2"/>
  <c r="Z606" i="2"/>
  <c r="Z309" i="2"/>
  <c r="Z277" i="2"/>
  <c r="Z361" i="2"/>
  <c r="Z312" i="2"/>
  <c r="Z118" i="2"/>
  <c r="Z245" i="2"/>
  <c r="Z583" i="2"/>
  <c r="Z180" i="2"/>
  <c r="Z82" i="2"/>
  <c r="Z419" i="2"/>
  <c r="Z587" i="2"/>
  <c r="Z550" i="2"/>
  <c r="Z101" i="2"/>
  <c r="Z656" i="2"/>
  <c r="Z184" i="2"/>
  <c r="Z494" i="2"/>
  <c r="Z201" i="2"/>
  <c r="Z377" i="2"/>
  <c r="Z323" i="2"/>
  <c r="Z183" i="2"/>
  <c r="Z434" i="2"/>
  <c r="Z578" i="2"/>
  <c r="Z87" i="2"/>
  <c r="Z347" i="2"/>
  <c r="Z236" i="2"/>
  <c r="Z209" i="2"/>
  <c r="Z433" i="2"/>
  <c r="Z566" i="2"/>
  <c r="Z331" i="2"/>
  <c r="Z192" i="2"/>
  <c r="Z405" i="2"/>
  <c r="Z573" i="2"/>
  <c r="Z124" i="2"/>
  <c r="Z412" i="2"/>
  <c r="Z388" i="2"/>
  <c r="Z137" i="2"/>
  <c r="Z362" i="2"/>
  <c r="Z327" i="2"/>
  <c r="Z450" i="2"/>
  <c r="Z378" i="2"/>
  <c r="Z115" i="2"/>
  <c r="Z381" i="2"/>
  <c r="Z318" i="2"/>
  <c r="Z372" i="2"/>
  <c r="Z143" i="2"/>
  <c r="Z465" i="2"/>
  <c r="Z542" i="2"/>
  <c r="Z182" i="2"/>
  <c r="Z552" i="2"/>
  <c r="Z536" i="2"/>
  <c r="Z272" i="2"/>
  <c r="Z621" i="2"/>
  <c r="Z595" i="2"/>
  <c r="Z383" i="2"/>
  <c r="Z367" i="2"/>
  <c r="Z472" i="2"/>
  <c r="Z33" i="2"/>
  <c r="Z193" i="2"/>
  <c r="Z260" i="2"/>
  <c r="Z167" i="2"/>
  <c r="Z440" i="2"/>
  <c r="Z179" i="2"/>
  <c r="Z47" i="2"/>
  <c r="Z401" i="2"/>
  <c r="Z303" i="2"/>
  <c r="Z473" i="2"/>
  <c r="Z612" i="2"/>
  <c r="Z234" i="2"/>
  <c r="Z89" i="2"/>
  <c r="Z88" i="2"/>
  <c r="Z290" i="2"/>
  <c r="Z516" i="2"/>
  <c r="Z125" i="2"/>
  <c r="Z113" i="2"/>
  <c r="Z217" i="2"/>
  <c r="Z492" i="2"/>
  <c r="Z522" i="2"/>
  <c r="Z359" i="2"/>
  <c r="Z602" i="2"/>
  <c r="Z324" i="2"/>
  <c r="Z345" i="2"/>
  <c r="Z429" i="2"/>
  <c r="Z399" i="2"/>
  <c r="Z633" i="2"/>
  <c r="Z18" i="2"/>
  <c r="Z481" i="2"/>
  <c r="Z275" i="2"/>
  <c r="Z623" i="2"/>
  <c r="Z580" i="2"/>
  <c r="Z273" i="2"/>
  <c r="Z644" i="2"/>
  <c r="Z535" i="2"/>
  <c r="Z596" i="2"/>
  <c r="Z565" i="2"/>
  <c r="Z560" i="2"/>
  <c r="Z111" i="2"/>
  <c r="Z237" i="2"/>
  <c r="Z286" i="2"/>
  <c r="Z632" i="2"/>
  <c r="Z598" i="2"/>
  <c r="Z630" i="2"/>
  <c r="Z423" i="2"/>
  <c r="Z350" i="2"/>
  <c r="Z122" i="2"/>
  <c r="Z508" i="2"/>
  <c r="Z339" i="2"/>
  <c r="Z256" i="2"/>
  <c r="Z501" i="2"/>
  <c r="Z447" i="2"/>
  <c r="Z407" i="2"/>
  <c r="Z351" i="2"/>
  <c r="Z493" i="2"/>
  <c r="Z199" i="2"/>
  <c r="Z274" i="2"/>
  <c r="Z23" i="2"/>
  <c r="Z628" i="2"/>
  <c r="Z136" i="2"/>
  <c r="Z29" i="2"/>
  <c r="Z77" i="2"/>
  <c r="Z456" i="2"/>
  <c r="Z421" i="2"/>
  <c r="Z439" i="2"/>
  <c r="Z615" i="2"/>
  <c r="Z528" i="2"/>
  <c r="Z235" i="2"/>
  <c r="Z657" i="2"/>
  <c r="Z121" i="2"/>
  <c r="Z619" i="2"/>
  <c r="Z133" i="2"/>
  <c r="Z73" i="2"/>
  <c r="Z308" i="2"/>
  <c r="Z651" i="2"/>
  <c r="Z299" i="2"/>
  <c r="Z13" i="2"/>
  <c r="Z148" i="2"/>
  <c r="Z511" i="2"/>
  <c r="Z540" i="2"/>
  <c r="Z593" i="2"/>
  <c r="Z355" i="2"/>
  <c r="Z564" i="2"/>
  <c r="Z311" i="2"/>
  <c r="Z470" i="2"/>
  <c r="Z195" i="2"/>
  <c r="Z569" i="2"/>
  <c r="Z455" i="2"/>
  <c r="Z48" i="2"/>
  <c r="Z166" i="2"/>
  <c r="Z428" i="2"/>
  <c r="Z446" i="2"/>
  <c r="Z322" i="2"/>
  <c r="Z68" i="2"/>
  <c r="Z477" i="2"/>
  <c r="Z616" i="2"/>
  <c r="Z437" i="2"/>
  <c r="Z485" i="2"/>
  <c r="Z617" i="2"/>
  <c r="Z366" i="2"/>
  <c r="Z482" i="2"/>
  <c r="Z116" i="2"/>
  <c r="Z370" i="2"/>
  <c r="Z259" i="2"/>
  <c r="Z319" i="2"/>
  <c r="Z503" i="2"/>
  <c r="Z495" i="2"/>
  <c r="Z21" i="2"/>
  <c r="Z266" i="2"/>
  <c r="Z373" i="2"/>
  <c r="Z413" i="2"/>
  <c r="Z310" i="2"/>
  <c r="Z464" i="2"/>
  <c r="Z392" i="2"/>
  <c r="Z643" i="2"/>
  <c r="Z646" i="2"/>
  <c r="Z294" i="2"/>
  <c r="Z561" i="2"/>
  <c r="Z15" i="2"/>
  <c r="Z356" i="2"/>
  <c r="Z352" i="2"/>
  <c r="Z17" i="2"/>
  <c r="Z608" i="2"/>
  <c r="Z78" i="2"/>
  <c r="Z85" i="2"/>
  <c r="Z252" i="2"/>
  <c r="Z226" i="2"/>
  <c r="Z380" i="2"/>
  <c r="Z603" i="2"/>
  <c r="Z387" i="2"/>
  <c r="Z577" i="2"/>
  <c r="Z25" i="2"/>
  <c r="Z291" i="2"/>
  <c r="Z58" i="2"/>
  <c r="Z337" i="2"/>
  <c r="Z452" i="2"/>
  <c r="Z9" i="2"/>
  <c r="Z154" i="2"/>
  <c r="Z287" i="2"/>
  <c r="Z188" i="2"/>
  <c r="Z559" i="2"/>
  <c r="Z357" i="2"/>
  <c r="Z664" i="2"/>
  <c r="Z200" i="2"/>
  <c r="Z96" i="2"/>
  <c r="Z395" i="2"/>
  <c r="Z469" i="2"/>
  <c r="Z463" i="2"/>
  <c r="Z22" i="2"/>
  <c r="Z28" i="2"/>
  <c r="Z83" i="2"/>
  <c r="Z443" i="2"/>
  <c r="Z344" i="2"/>
  <c r="Z346" i="2"/>
  <c r="Z53" i="2"/>
  <c r="Z567" i="2"/>
  <c r="Z258" i="2"/>
  <c r="Z50" i="2"/>
  <c r="Z661" i="2"/>
  <c r="Z270" i="2"/>
  <c r="Z420" i="2"/>
  <c r="Z157" i="2"/>
  <c r="Z14" i="2"/>
  <c r="Z391" i="2"/>
  <c r="Z205" i="2"/>
  <c r="Z151" i="2"/>
  <c r="Z531" i="2"/>
  <c r="Z76" i="2"/>
  <c r="Z449" i="2"/>
  <c r="Z302" i="2"/>
  <c r="Z568" i="2"/>
  <c r="Z512" i="2"/>
  <c r="Z98" i="2"/>
  <c r="Z170" i="2"/>
  <c r="Z66" i="2"/>
  <c r="Z178" i="2"/>
  <c r="Z108" i="2"/>
  <c r="Z44" i="2"/>
  <c r="Z451" i="2"/>
  <c r="Z103" i="2"/>
  <c r="Z228" i="2"/>
  <c r="Z140" i="2"/>
  <c r="Z576" i="2"/>
  <c r="Z93" i="2"/>
  <c r="Z232" i="2"/>
  <c r="Z474" i="2"/>
  <c r="Z10" i="2"/>
  <c r="Z36" i="2"/>
  <c r="Z105" i="2"/>
  <c r="Z654" i="2"/>
  <c r="Z278" i="2"/>
  <c r="Z365" i="2"/>
  <c r="Z526" i="2"/>
  <c r="Z305" i="2"/>
  <c r="Z70" i="2"/>
  <c r="Z454" i="2"/>
  <c r="Z171" i="2"/>
  <c r="Z599" i="2"/>
  <c r="Z246" i="2"/>
  <c r="Z147" i="2"/>
  <c r="Z402" i="2"/>
  <c r="Z479" i="2"/>
  <c r="Z173" i="2"/>
  <c r="Z592" i="2"/>
  <c r="Z225" i="2"/>
  <c r="Z520" i="2"/>
  <c r="Z216" i="2"/>
  <c r="Z57" i="2"/>
  <c r="Z554" i="2"/>
  <c r="Z398" i="2"/>
  <c r="Z659" i="2"/>
  <c r="Z5" i="2"/>
  <c r="Z254" i="2"/>
  <c r="Z340" i="2"/>
  <c r="Z647" i="2"/>
  <c r="Z523" i="2"/>
  <c r="Z400" i="2"/>
  <c r="Z296" i="2"/>
  <c r="Z34" i="2"/>
  <c r="Z52" i="2"/>
  <c r="Z219" i="2"/>
  <c r="Z307" i="2"/>
  <c r="Z374" i="2"/>
  <c r="Z100" i="2"/>
  <c r="Z609" i="2"/>
  <c r="Z543" i="2"/>
  <c r="Z397" i="2"/>
  <c r="Z102" i="2"/>
  <c r="Z196" i="2"/>
  <c r="Z37" i="2"/>
  <c r="Z54" i="2"/>
  <c r="Z521" i="2"/>
  <c r="Z332" i="2"/>
  <c r="Z488" i="2"/>
  <c r="Z551" i="2"/>
  <c r="Z581" i="2"/>
  <c r="Z146" i="2"/>
  <c r="Z614" i="2"/>
  <c r="Z556" i="2"/>
  <c r="Z436" i="2"/>
  <c r="Z326" i="2"/>
  <c r="Z537" i="2"/>
  <c r="Z248" i="2"/>
  <c r="Z665" i="2"/>
  <c r="Z497" i="2"/>
  <c r="Z187" i="2"/>
  <c r="Z642" i="2"/>
  <c r="Z338" i="2"/>
  <c r="Z79" i="2"/>
  <c r="Z138" i="2"/>
  <c r="Z586" i="2"/>
  <c r="Z132" i="2"/>
  <c r="Z394" i="2"/>
  <c r="Z156" i="2"/>
  <c r="Z626" i="2"/>
  <c r="Z69" i="2"/>
  <c r="Z515" i="2"/>
  <c r="Z284" i="2"/>
  <c r="Z631" i="2"/>
  <c r="Z301" i="2"/>
  <c r="Z109" i="2"/>
  <c r="Z389" i="2"/>
  <c r="Z306" i="2"/>
  <c r="Z292" i="2"/>
  <c r="Z162" i="2"/>
  <c r="Z487" i="2"/>
  <c r="Z281" i="2"/>
  <c r="Y241" i="2"/>
  <c r="Y280" i="2"/>
  <c r="Y123" i="2"/>
  <c r="Y215" i="2"/>
  <c r="Y396" i="2"/>
  <c r="Y499" i="2"/>
  <c r="Y81" i="2"/>
  <c r="Y55" i="2"/>
  <c r="Y637" i="2"/>
  <c r="Y591" i="2"/>
  <c r="Y368" i="2"/>
  <c r="Y330" i="2"/>
  <c r="Y253" i="2"/>
  <c r="Y572" i="2"/>
  <c r="Y498" i="2"/>
  <c r="Y660" i="2"/>
  <c r="Y478" i="2"/>
  <c r="Y282" i="2"/>
  <c r="Y242" i="2"/>
  <c r="Y135" i="2"/>
  <c r="Y549" i="2"/>
  <c r="Y41" i="2"/>
  <c r="Y261" i="2"/>
  <c r="Y557" i="2"/>
  <c r="Y181" i="2"/>
  <c r="Y141" i="2"/>
  <c r="Y627" i="2"/>
  <c r="Y27" i="2"/>
  <c r="Y363" i="2"/>
  <c r="Y304" i="2"/>
  <c r="Y530" i="2"/>
  <c r="Y90" i="2"/>
  <c r="Y610" i="2"/>
  <c r="Y461" i="2"/>
  <c r="Y369" i="2"/>
  <c r="Y594" i="2"/>
  <c r="Y230" i="2"/>
  <c r="Y575" i="2"/>
  <c r="Y514" i="2"/>
  <c r="Y462" i="2"/>
  <c r="Y214" i="2"/>
  <c r="Y220" i="2"/>
  <c r="Y163" i="2"/>
  <c r="Y335" i="2"/>
  <c r="Y32" i="2"/>
  <c r="Y210" i="2"/>
  <c r="Y40" i="2"/>
  <c r="Y483" i="2"/>
  <c r="Y468" i="2"/>
  <c r="Y110" i="2"/>
  <c r="Y348" i="2"/>
  <c r="Y571" i="2"/>
  <c r="Y431" i="2"/>
  <c r="Y177" i="2"/>
  <c r="Y379" i="2"/>
  <c r="Y404" i="2"/>
  <c r="Y376" i="2"/>
  <c r="Y249" i="2"/>
  <c r="Y320" i="2"/>
  <c r="Y194" i="2"/>
  <c r="Y329" i="2"/>
  <c r="Y268" i="2"/>
  <c r="Y547" i="2"/>
  <c r="Y315" i="2"/>
  <c r="Y444" i="2"/>
  <c r="Y585" i="2"/>
  <c r="Y63" i="2"/>
  <c r="Y175" i="2"/>
  <c r="Y548" i="2"/>
  <c r="Y406" i="2"/>
  <c r="Y662" i="2"/>
  <c r="Y507" i="2"/>
  <c r="Y30" i="2"/>
  <c r="Y265" i="2"/>
  <c r="Y534" i="2"/>
  <c r="Y59" i="2"/>
  <c r="Y422" i="2"/>
  <c r="Y358" i="2"/>
  <c r="Y458" i="2"/>
  <c r="Y117" i="2"/>
  <c r="Y371" i="2"/>
  <c r="Y409" i="2"/>
  <c r="Y432" i="2"/>
  <c r="Y276" i="2"/>
  <c r="Y208" i="2"/>
  <c r="Y600" i="2"/>
  <c r="Y204" i="2"/>
  <c r="Y161" i="2"/>
  <c r="Y295" i="2"/>
  <c r="Y92" i="2"/>
  <c r="Y624" i="2"/>
  <c r="Y386" i="2"/>
  <c r="Y119" i="2"/>
  <c r="Y570" i="2"/>
  <c r="Y353" i="2"/>
  <c r="Y267" i="2"/>
  <c r="Y172" i="2"/>
  <c r="Y360" i="2"/>
  <c r="Y130" i="2"/>
  <c r="Y229" i="2"/>
  <c r="Y658" i="2"/>
  <c r="Y247" i="2"/>
  <c r="Y504" i="2"/>
  <c r="Y639" i="2"/>
  <c r="Y169" i="2"/>
  <c r="Y648" i="2"/>
  <c r="Y605" i="2"/>
  <c r="Y186" i="2"/>
  <c r="Y500" i="2"/>
  <c r="Y31" i="2"/>
  <c r="Y26" i="2"/>
  <c r="Y390" i="2"/>
  <c r="Y426" i="2"/>
  <c r="Y415" i="2"/>
  <c r="Y618" i="2"/>
  <c r="Y441" i="2"/>
  <c r="Y60" i="2"/>
  <c r="Y641" i="2"/>
  <c r="Y95" i="2"/>
  <c r="Y240" i="2"/>
  <c r="Y435" i="2"/>
  <c r="Y191" i="2"/>
  <c r="Y139" i="2"/>
  <c r="Y120" i="2"/>
  <c r="Y158" i="2"/>
  <c r="Y533" i="2"/>
  <c r="Y582" i="2"/>
  <c r="Y297" i="2"/>
  <c r="Y94" i="2"/>
  <c r="Y127" i="2"/>
  <c r="Y382" i="2"/>
  <c r="Y666" i="2"/>
  <c r="Y635" i="2"/>
  <c r="Y65" i="2"/>
  <c r="Y51" i="2"/>
  <c r="Y97" i="2"/>
  <c r="Y460" i="2"/>
  <c r="Y544" i="2"/>
  <c r="Y553" i="2"/>
  <c r="Y202" i="2"/>
  <c r="Y655" i="2"/>
  <c r="Y7" i="2"/>
  <c r="Y502" i="2"/>
  <c r="Y189" i="2"/>
  <c r="Y198" i="2"/>
  <c r="Y262" i="2"/>
  <c r="Y255" i="2"/>
  <c r="Y316" i="2"/>
  <c r="Y652" i="2"/>
  <c r="Y224" i="2"/>
  <c r="Y321" i="2"/>
  <c r="Y622" i="2"/>
  <c r="Y91" i="2"/>
  <c r="Y563" i="2"/>
  <c r="Y206" i="2"/>
  <c r="Y509" i="2"/>
  <c r="Y403" i="2"/>
  <c r="Y584" i="2"/>
  <c r="Y597" i="2"/>
  <c r="Y129" i="2"/>
  <c r="Y333" i="2"/>
  <c r="Y131" i="2"/>
  <c r="Y67" i="2"/>
  <c r="Y213" i="2"/>
  <c r="Y317" i="2"/>
  <c r="Y475" i="2"/>
  <c r="Y243" i="2"/>
  <c r="Y457" i="2"/>
  <c r="Y221" i="2"/>
  <c r="Y271" i="2"/>
  <c r="Y289" i="2"/>
  <c r="Y72" i="2"/>
  <c r="Y471" i="2"/>
  <c r="Y279" i="2"/>
  <c r="Y466" i="2"/>
  <c r="Y532" i="2"/>
  <c r="Y174" i="2"/>
  <c r="Y414" i="2"/>
  <c r="Y625" i="2"/>
  <c r="Y285" i="2"/>
  <c r="Y448" i="2"/>
  <c r="Y336" i="2"/>
  <c r="Y144" i="2"/>
  <c r="Y104" i="2"/>
  <c r="Y410" i="2"/>
  <c r="Y56" i="2"/>
  <c r="Y640" i="2"/>
  <c r="Y424" i="2"/>
  <c r="Y39" i="2"/>
  <c r="Y16" i="2"/>
  <c r="Y42" i="2"/>
  <c r="Y126" i="2"/>
  <c r="Y418" i="2"/>
  <c r="Y510" i="2"/>
  <c r="Y264" i="2"/>
  <c r="Y349" i="2"/>
  <c r="Y84" i="2"/>
  <c r="Y227" i="2"/>
  <c r="Y486" i="2"/>
  <c r="Y239" i="2"/>
  <c r="Y490" i="2"/>
  <c r="Y425" i="2"/>
  <c r="Y244" i="2"/>
  <c r="Y313" i="2"/>
  <c r="Y384" i="2"/>
  <c r="Y12" i="2"/>
  <c r="Y64" i="2"/>
  <c r="Y106" i="2"/>
  <c r="Y489" i="2"/>
  <c r="Y505" i="2"/>
  <c r="Y459" i="2"/>
  <c r="Y203" i="2"/>
  <c r="Y190" i="2"/>
  <c r="Y411" i="2"/>
  <c r="Y134" i="2"/>
  <c r="Y519" i="2"/>
  <c r="Y334" i="2"/>
  <c r="Y251" i="2"/>
  <c r="Y231" i="2"/>
  <c r="Y611" i="2"/>
  <c r="Y364" i="2"/>
  <c r="Y150" i="2"/>
  <c r="Y601" i="2"/>
  <c r="Y159" i="2"/>
  <c r="Y529" i="2"/>
  <c r="Y212" i="2"/>
  <c r="Y61" i="2"/>
  <c r="Y638" i="2"/>
  <c r="Y375" i="2"/>
  <c r="Y165" i="2"/>
  <c r="Y574" i="2"/>
  <c r="Y160" i="2"/>
  <c r="Y518" i="2"/>
  <c r="Y62" i="2"/>
  <c r="Y342" i="2"/>
  <c r="Y8" i="2"/>
  <c r="Y238" i="2"/>
  <c r="Y233" i="2"/>
  <c r="Y546" i="2"/>
  <c r="Y325" i="2"/>
  <c r="Y663" i="2"/>
  <c r="Y222" i="2"/>
  <c r="Y185" i="2"/>
  <c r="Y524" i="2"/>
  <c r="Y341" i="2"/>
  <c r="Y80" i="2"/>
  <c r="Y541" i="2"/>
  <c r="Y328" i="2"/>
  <c r="Y517" i="2"/>
  <c r="Y128" i="2"/>
  <c r="Y562" i="2"/>
  <c r="Y579" i="2"/>
  <c r="Y636" i="2"/>
  <c r="Y114" i="2"/>
  <c r="Y604" i="2"/>
  <c r="Y155" i="2"/>
  <c r="Y634" i="2"/>
  <c r="Y250" i="2"/>
  <c r="Y49" i="2"/>
  <c r="Y538" i="2"/>
  <c r="Y496" i="2"/>
  <c r="Y545" i="2"/>
  <c r="Y588" i="2"/>
  <c r="Y145" i="2"/>
  <c r="Y20" i="2"/>
  <c r="Y558" i="2"/>
  <c r="Y354" i="2"/>
  <c r="Y99" i="2"/>
  <c r="Y24" i="2"/>
  <c r="Y525" i="2"/>
  <c r="Y513" i="2"/>
  <c r="Y45" i="2"/>
  <c r="Y211" i="2"/>
  <c r="Y74" i="2"/>
  <c r="Y6" i="2"/>
  <c r="Y438" i="2"/>
  <c r="Y527" i="2"/>
  <c r="Y75" i="2"/>
  <c r="Y263" i="2"/>
  <c r="Y168" i="2"/>
  <c r="Y620" i="2"/>
  <c r="Y197" i="2"/>
  <c r="Y589" i="2"/>
  <c r="Y298" i="2"/>
  <c r="Y385" i="2"/>
  <c r="Y46" i="2"/>
  <c r="Y314" i="2"/>
  <c r="Y484" i="2"/>
  <c r="Y467" i="2"/>
  <c r="Y613" i="2"/>
  <c r="Y4" i="2"/>
  <c r="Y38" i="2"/>
  <c r="Y207" i="2"/>
  <c r="Y607" i="2"/>
  <c r="Y427" i="2"/>
  <c r="Y153" i="2"/>
  <c r="Y152" i="2"/>
  <c r="Y430" i="2"/>
  <c r="Y43" i="2"/>
  <c r="Y283" i="2"/>
  <c r="Y257" i="2"/>
  <c r="Y107" i="2"/>
  <c r="Y649" i="2"/>
  <c r="Y19" i="2"/>
  <c r="Y491" i="2"/>
  <c r="Y223" i="2"/>
  <c r="Y416" i="2"/>
  <c r="Y293" i="2"/>
  <c r="Y86" i="2"/>
  <c r="Y71" i="2"/>
  <c r="Y555" i="2"/>
  <c r="Y650" i="2"/>
  <c r="Y112" i="2"/>
  <c r="Y343" i="2"/>
  <c r="Y11" i="2"/>
  <c r="Y653" i="2"/>
  <c r="Y506" i="2"/>
  <c r="Y2" i="2"/>
  <c r="Y176" i="2"/>
  <c r="Y539" i="2"/>
  <c r="Y476" i="2"/>
  <c r="Y645" i="2"/>
  <c r="Y164" i="2"/>
  <c r="Y218" i="2"/>
  <c r="Y445" i="2"/>
  <c r="Y590" i="2"/>
  <c r="Y288" i="2"/>
  <c r="Y417" i="2"/>
  <c r="Y269" i="2"/>
  <c r="Y453" i="2"/>
  <c r="Y408" i="2"/>
  <c r="Y149" i="2"/>
  <c r="Y480" i="2"/>
  <c r="Y442" i="2"/>
  <c r="Y629" i="2"/>
  <c r="Y393" i="2"/>
  <c r="Y142" i="2"/>
  <c r="Y300" i="2"/>
  <c r="Y35" i="2"/>
  <c r="Y606" i="2"/>
  <c r="Y309" i="2"/>
  <c r="Y277" i="2"/>
  <c r="Y361" i="2"/>
  <c r="Y312" i="2"/>
  <c r="Y118" i="2"/>
  <c r="Y245" i="2"/>
  <c r="Y583" i="2"/>
  <c r="Y180" i="2"/>
  <c r="Y82" i="2"/>
  <c r="Y419" i="2"/>
  <c r="Y587" i="2"/>
  <c r="Y550" i="2"/>
  <c r="Y101" i="2"/>
  <c r="Y656" i="2"/>
  <c r="Y184" i="2"/>
  <c r="Y494" i="2"/>
  <c r="Y201" i="2"/>
  <c r="Y377" i="2"/>
  <c r="Y323" i="2"/>
  <c r="Y183" i="2"/>
  <c r="Y434" i="2"/>
  <c r="Y578" i="2"/>
  <c r="Y87" i="2"/>
  <c r="Y347" i="2"/>
  <c r="Y236" i="2"/>
  <c r="Y209" i="2"/>
  <c r="Y433" i="2"/>
  <c r="Y566" i="2"/>
  <c r="Y331" i="2"/>
  <c r="Y192" i="2"/>
  <c r="Y405" i="2"/>
  <c r="Y573" i="2"/>
  <c r="Y124" i="2"/>
  <c r="Y412" i="2"/>
  <c r="Y388" i="2"/>
  <c r="Y137" i="2"/>
  <c r="Y362" i="2"/>
  <c r="Y327" i="2"/>
  <c r="Y450" i="2"/>
  <c r="Y378" i="2"/>
  <c r="Y115" i="2"/>
  <c r="Y381" i="2"/>
  <c r="Y318" i="2"/>
  <c r="Y372" i="2"/>
  <c r="Y143" i="2"/>
  <c r="Y465" i="2"/>
  <c r="Y542" i="2"/>
  <c r="Y182" i="2"/>
  <c r="Y552" i="2"/>
  <c r="Y536" i="2"/>
  <c r="Y272" i="2"/>
  <c r="Y621" i="2"/>
  <c r="Y595" i="2"/>
  <c r="Y383" i="2"/>
  <c r="Y367" i="2"/>
  <c r="Y472" i="2"/>
  <c r="Y33" i="2"/>
  <c r="Y193" i="2"/>
  <c r="Y260" i="2"/>
  <c r="Y167" i="2"/>
  <c r="Y440" i="2"/>
  <c r="Y179" i="2"/>
  <c r="Y47" i="2"/>
  <c r="Y401" i="2"/>
  <c r="Y303" i="2"/>
  <c r="Y473" i="2"/>
  <c r="Y612" i="2"/>
  <c r="Y234" i="2"/>
  <c r="Y89" i="2"/>
  <c r="Y88" i="2"/>
  <c r="Y290" i="2"/>
  <c r="Y516" i="2"/>
  <c r="Y125" i="2"/>
  <c r="Y113" i="2"/>
  <c r="Y217" i="2"/>
  <c r="Y492" i="2"/>
  <c r="Y522" i="2"/>
  <c r="Y359" i="2"/>
  <c r="Y602" i="2"/>
  <c r="Y324" i="2"/>
  <c r="Y345" i="2"/>
  <c r="Y429" i="2"/>
  <c r="Y399" i="2"/>
  <c r="Y633" i="2"/>
  <c r="Y18" i="2"/>
  <c r="Y481" i="2"/>
  <c r="Y275" i="2"/>
  <c r="Y623" i="2"/>
  <c r="Y580" i="2"/>
  <c r="Y273" i="2"/>
  <c r="Y644" i="2"/>
  <c r="Y535" i="2"/>
  <c r="Y596" i="2"/>
  <c r="Y565" i="2"/>
  <c r="Y560" i="2"/>
  <c r="Y111" i="2"/>
  <c r="Y237" i="2"/>
  <c r="Y286" i="2"/>
  <c r="Y632" i="2"/>
  <c r="Y598" i="2"/>
  <c r="Y630" i="2"/>
  <c r="Y423" i="2"/>
  <c r="Y350" i="2"/>
  <c r="Y122" i="2"/>
  <c r="Y508" i="2"/>
  <c r="Y339" i="2"/>
  <c r="Y256" i="2"/>
  <c r="Y501" i="2"/>
  <c r="Y447" i="2"/>
  <c r="Y407" i="2"/>
  <c r="Y351" i="2"/>
  <c r="Y493" i="2"/>
  <c r="Y199" i="2"/>
  <c r="Y274" i="2"/>
  <c r="Y23" i="2"/>
  <c r="Y628" i="2"/>
  <c r="Y136" i="2"/>
  <c r="Y29" i="2"/>
  <c r="Y77" i="2"/>
  <c r="Y456" i="2"/>
  <c r="Y421" i="2"/>
  <c r="Y439" i="2"/>
  <c r="Y615" i="2"/>
  <c r="Y528" i="2"/>
  <c r="Y235" i="2"/>
  <c r="Y657" i="2"/>
  <c r="Y121" i="2"/>
  <c r="Y619" i="2"/>
  <c r="Y133" i="2"/>
  <c r="Y73" i="2"/>
  <c r="Y308" i="2"/>
  <c r="Y651" i="2"/>
  <c r="Y299" i="2"/>
  <c r="Y13" i="2"/>
  <c r="Y148" i="2"/>
  <c r="Y511" i="2"/>
  <c r="Y540" i="2"/>
  <c r="Y593" i="2"/>
  <c r="Y355" i="2"/>
  <c r="Y564" i="2"/>
  <c r="Y311" i="2"/>
  <c r="Y470" i="2"/>
  <c r="Y195" i="2"/>
  <c r="Y569" i="2"/>
  <c r="Y455" i="2"/>
  <c r="Y48" i="2"/>
  <c r="Y166" i="2"/>
  <c r="Y428" i="2"/>
  <c r="Y446" i="2"/>
  <c r="Y322" i="2"/>
  <c r="Y68" i="2"/>
  <c r="Y477" i="2"/>
  <c r="Y616" i="2"/>
  <c r="Y437" i="2"/>
  <c r="Y485" i="2"/>
  <c r="Y617" i="2"/>
  <c r="Y366" i="2"/>
  <c r="Y482" i="2"/>
  <c r="Y116" i="2"/>
  <c r="Y370" i="2"/>
  <c r="Y259" i="2"/>
  <c r="Y319" i="2"/>
  <c r="Y503" i="2"/>
  <c r="Y495" i="2"/>
  <c r="Y21" i="2"/>
  <c r="Y266" i="2"/>
  <c r="Y373" i="2"/>
  <c r="Y413" i="2"/>
  <c r="Y310" i="2"/>
  <c r="Y464" i="2"/>
  <c r="Y392" i="2"/>
  <c r="Y643" i="2"/>
  <c r="Y646" i="2"/>
  <c r="Y294" i="2"/>
  <c r="Y561" i="2"/>
  <c r="Y15" i="2"/>
  <c r="Y356" i="2"/>
  <c r="Y352" i="2"/>
  <c r="Y17" i="2"/>
  <c r="Y608" i="2"/>
  <c r="Y78" i="2"/>
  <c r="Y85" i="2"/>
  <c r="Y252" i="2"/>
  <c r="Y226" i="2"/>
  <c r="Y380" i="2"/>
  <c r="Y603" i="2"/>
  <c r="Y387" i="2"/>
  <c r="Y577" i="2"/>
  <c r="Y25" i="2"/>
  <c r="Y291" i="2"/>
  <c r="Y58" i="2"/>
  <c r="Y337" i="2"/>
  <c r="Y452" i="2"/>
  <c r="Y9" i="2"/>
  <c r="Y154" i="2"/>
  <c r="Y287" i="2"/>
  <c r="Y188" i="2"/>
  <c r="Y559" i="2"/>
  <c r="Y357" i="2"/>
  <c r="Y664" i="2"/>
  <c r="Y200" i="2"/>
  <c r="Y96" i="2"/>
  <c r="Y395" i="2"/>
  <c r="Y469" i="2"/>
  <c r="Y463" i="2"/>
  <c r="Y22" i="2"/>
  <c r="Y28" i="2"/>
  <c r="Y83" i="2"/>
  <c r="Y443" i="2"/>
  <c r="Y344" i="2"/>
  <c r="Y346" i="2"/>
  <c r="Y53" i="2"/>
  <c r="Y567" i="2"/>
  <c r="Y258" i="2"/>
  <c r="Y50" i="2"/>
  <c r="Y661" i="2"/>
  <c r="Y270" i="2"/>
  <c r="Y420" i="2"/>
  <c r="Y157" i="2"/>
  <c r="Y14" i="2"/>
  <c r="Y391" i="2"/>
  <c r="Y205" i="2"/>
  <c r="Y151" i="2"/>
  <c r="Y531" i="2"/>
  <c r="Y76" i="2"/>
  <c r="Y449" i="2"/>
  <c r="Y302" i="2"/>
  <c r="Y568" i="2"/>
  <c r="Y512" i="2"/>
  <c r="Y98" i="2"/>
  <c r="Y170" i="2"/>
  <c r="Y66" i="2"/>
  <c r="Y178" i="2"/>
  <c r="Y108" i="2"/>
  <c r="Y44" i="2"/>
  <c r="Y451" i="2"/>
  <c r="Y103" i="2"/>
  <c r="Y228" i="2"/>
  <c r="Y140" i="2"/>
  <c r="Y576" i="2"/>
  <c r="Y93" i="2"/>
  <c r="Y232" i="2"/>
  <c r="Y474" i="2"/>
  <c r="Y10" i="2"/>
  <c r="Y36" i="2"/>
  <c r="Y105" i="2"/>
  <c r="Y654" i="2"/>
  <c r="Y278" i="2"/>
  <c r="Y365" i="2"/>
  <c r="Y526" i="2"/>
  <c r="Y305" i="2"/>
  <c r="Y70" i="2"/>
  <c r="Y454" i="2"/>
  <c r="Y171" i="2"/>
  <c r="Y599" i="2"/>
  <c r="Y246" i="2"/>
  <c r="Y147" i="2"/>
  <c r="Y402" i="2"/>
  <c r="Y479" i="2"/>
  <c r="Y173" i="2"/>
  <c r="Y592" i="2"/>
  <c r="Y225" i="2"/>
  <c r="Y520" i="2"/>
  <c r="Y216" i="2"/>
  <c r="Y57" i="2"/>
  <c r="Y554" i="2"/>
  <c r="Y398" i="2"/>
  <c r="Y659" i="2"/>
  <c r="Y5" i="2"/>
  <c r="Y254" i="2"/>
  <c r="Y340" i="2"/>
  <c r="Y647" i="2"/>
  <c r="Y523" i="2"/>
  <c r="Y400" i="2"/>
  <c r="Y296" i="2"/>
  <c r="Y34" i="2"/>
  <c r="Y52" i="2"/>
  <c r="Y219" i="2"/>
  <c r="Y307" i="2"/>
  <c r="Y374" i="2"/>
  <c r="Y100" i="2"/>
  <c r="Y609" i="2"/>
  <c r="Y543" i="2"/>
  <c r="Y397" i="2"/>
  <c r="Y102" i="2"/>
  <c r="Y196" i="2"/>
  <c r="Y37" i="2"/>
  <c r="Y54" i="2"/>
  <c r="Y521" i="2"/>
  <c r="Y332" i="2"/>
  <c r="Y488" i="2"/>
  <c r="Y551" i="2"/>
  <c r="Y581" i="2"/>
  <c r="Y146" i="2"/>
  <c r="Y614" i="2"/>
  <c r="Y556" i="2"/>
  <c r="Y436" i="2"/>
  <c r="Y326" i="2"/>
  <c r="Y537" i="2"/>
  <c r="Y248" i="2"/>
  <c r="Y665" i="2"/>
  <c r="Y497" i="2"/>
  <c r="Y187" i="2"/>
  <c r="Y642" i="2"/>
  <c r="Y338" i="2"/>
  <c r="Y79" i="2"/>
  <c r="Y138" i="2"/>
  <c r="Y586" i="2"/>
  <c r="Y132" i="2"/>
  <c r="Y394" i="2"/>
  <c r="Y156" i="2"/>
  <c r="Y626" i="2"/>
  <c r="Y69" i="2"/>
  <c r="Y515" i="2"/>
  <c r="Y284" i="2"/>
  <c r="Y631" i="2"/>
  <c r="Y301" i="2"/>
  <c r="Y109" i="2"/>
  <c r="Y389" i="2"/>
  <c r="Y306" i="2"/>
  <c r="Y292" i="2"/>
  <c r="Y162" i="2"/>
  <c r="Y487" i="2"/>
  <c r="Y281" i="2"/>
  <c r="X281" i="2"/>
  <c r="X241" i="2"/>
  <c r="X280" i="2"/>
  <c r="X123" i="2"/>
  <c r="X215" i="2"/>
  <c r="X396" i="2"/>
  <c r="X499" i="2"/>
  <c r="X81" i="2"/>
  <c r="X55" i="2"/>
  <c r="X637" i="2"/>
  <c r="X591" i="2"/>
  <c r="X368" i="2"/>
  <c r="X330" i="2"/>
  <c r="X253" i="2"/>
  <c r="X572" i="2"/>
  <c r="X498" i="2"/>
  <c r="X660" i="2"/>
  <c r="X478" i="2"/>
  <c r="X282" i="2"/>
  <c r="X242" i="2"/>
  <c r="X135" i="2"/>
  <c r="X549" i="2"/>
  <c r="X41" i="2"/>
  <c r="X261" i="2"/>
  <c r="X557" i="2"/>
  <c r="X181" i="2"/>
  <c r="X141" i="2"/>
  <c r="X627" i="2"/>
  <c r="X27" i="2"/>
  <c r="X363" i="2"/>
  <c r="X304" i="2"/>
  <c r="X530" i="2"/>
  <c r="X90" i="2"/>
  <c r="X610" i="2"/>
  <c r="X461" i="2"/>
  <c r="X369" i="2"/>
  <c r="X594" i="2"/>
  <c r="X230" i="2"/>
  <c r="X575" i="2"/>
  <c r="X514" i="2"/>
  <c r="X462" i="2"/>
  <c r="X214" i="2"/>
  <c r="X220" i="2"/>
  <c r="X163" i="2"/>
  <c r="X335" i="2"/>
  <c r="X32" i="2"/>
  <c r="X210" i="2"/>
  <c r="X40" i="2"/>
  <c r="X483" i="2"/>
  <c r="X468" i="2"/>
  <c r="X110" i="2"/>
  <c r="X348" i="2"/>
  <c r="X571" i="2"/>
  <c r="X431" i="2"/>
  <c r="X177" i="2"/>
  <c r="X379" i="2"/>
  <c r="X404" i="2"/>
  <c r="X376" i="2"/>
  <c r="X249" i="2"/>
  <c r="X320" i="2"/>
  <c r="X194" i="2"/>
  <c r="X329" i="2"/>
  <c r="X268" i="2"/>
  <c r="X547" i="2"/>
  <c r="X315" i="2"/>
  <c r="X444" i="2"/>
  <c r="X585" i="2"/>
  <c r="X63" i="2"/>
  <c r="X175" i="2"/>
  <c r="X548" i="2"/>
  <c r="X406" i="2"/>
  <c r="X662" i="2"/>
  <c r="X507" i="2"/>
  <c r="X30" i="2"/>
  <c r="X265" i="2"/>
  <c r="X534" i="2"/>
  <c r="X59" i="2"/>
  <c r="X422" i="2"/>
  <c r="X358" i="2"/>
  <c r="X458" i="2"/>
  <c r="X117" i="2"/>
  <c r="X371" i="2"/>
  <c r="X409" i="2"/>
  <c r="X432" i="2"/>
  <c r="X276" i="2"/>
  <c r="X208" i="2"/>
  <c r="X600" i="2"/>
  <c r="X204" i="2"/>
  <c r="X161" i="2"/>
  <c r="X295" i="2"/>
  <c r="X92" i="2"/>
  <c r="X624" i="2"/>
  <c r="X386" i="2"/>
  <c r="X119" i="2"/>
  <c r="X570" i="2"/>
  <c r="X353" i="2"/>
  <c r="X267" i="2"/>
  <c r="X172" i="2"/>
  <c r="X360" i="2"/>
  <c r="X130" i="2"/>
  <c r="X229" i="2"/>
  <c r="X658" i="2"/>
  <c r="X247" i="2"/>
  <c r="X504" i="2"/>
  <c r="X639" i="2"/>
  <c r="X169" i="2"/>
  <c r="X648" i="2"/>
  <c r="X605" i="2"/>
  <c r="X186" i="2"/>
  <c r="X500" i="2"/>
  <c r="X31" i="2"/>
  <c r="X26" i="2"/>
  <c r="X390" i="2"/>
  <c r="X426" i="2"/>
  <c r="X415" i="2"/>
  <c r="X618" i="2"/>
  <c r="X441" i="2"/>
  <c r="X60" i="2"/>
  <c r="X641" i="2"/>
  <c r="X95" i="2"/>
  <c r="X240" i="2"/>
  <c r="X435" i="2"/>
  <c r="X191" i="2"/>
  <c r="X139" i="2"/>
  <c r="X120" i="2"/>
  <c r="X158" i="2"/>
  <c r="X533" i="2"/>
  <c r="X582" i="2"/>
  <c r="X297" i="2"/>
  <c r="X94" i="2"/>
  <c r="X127" i="2"/>
  <c r="X382" i="2"/>
  <c r="X666" i="2"/>
  <c r="X635" i="2"/>
  <c r="X65" i="2"/>
  <c r="X51" i="2"/>
  <c r="X97" i="2"/>
  <c r="X460" i="2"/>
  <c r="X544" i="2"/>
  <c r="X553" i="2"/>
  <c r="X202" i="2"/>
  <c r="X655" i="2"/>
  <c r="X7" i="2"/>
  <c r="X502" i="2"/>
  <c r="X189" i="2"/>
  <c r="X198" i="2"/>
  <c r="X262" i="2"/>
  <c r="X255" i="2"/>
  <c r="X316" i="2"/>
  <c r="X652" i="2"/>
  <c r="X224" i="2"/>
  <c r="X321" i="2"/>
  <c r="X622" i="2"/>
  <c r="X91" i="2"/>
  <c r="X563" i="2"/>
  <c r="X206" i="2"/>
  <c r="X509" i="2"/>
  <c r="X403" i="2"/>
  <c r="X584" i="2"/>
  <c r="X597" i="2"/>
  <c r="X129" i="2"/>
  <c r="X333" i="2"/>
  <c r="X131" i="2"/>
  <c r="X67" i="2"/>
  <c r="X213" i="2"/>
  <c r="X317" i="2"/>
  <c r="X475" i="2"/>
  <c r="X243" i="2"/>
  <c r="X457" i="2"/>
  <c r="X221" i="2"/>
  <c r="X271" i="2"/>
  <c r="X289" i="2"/>
  <c r="X72" i="2"/>
  <c r="X471" i="2"/>
  <c r="X279" i="2"/>
  <c r="X466" i="2"/>
  <c r="X532" i="2"/>
  <c r="X174" i="2"/>
  <c r="X414" i="2"/>
  <c r="X625" i="2"/>
  <c r="X285" i="2"/>
  <c r="X448" i="2"/>
  <c r="X336" i="2"/>
  <c r="X144" i="2"/>
  <c r="X104" i="2"/>
  <c r="X410" i="2"/>
  <c r="X56" i="2"/>
  <c r="X640" i="2"/>
  <c r="X424" i="2"/>
  <c r="X39" i="2"/>
  <c r="X16" i="2"/>
  <c r="X42" i="2"/>
  <c r="X126" i="2"/>
  <c r="X418" i="2"/>
  <c r="X510" i="2"/>
  <c r="X264" i="2"/>
  <c r="X349" i="2"/>
  <c r="X84" i="2"/>
  <c r="X227" i="2"/>
  <c r="X486" i="2"/>
  <c r="X239" i="2"/>
  <c r="X490" i="2"/>
  <c r="X425" i="2"/>
  <c r="X244" i="2"/>
  <c r="X313" i="2"/>
  <c r="X384" i="2"/>
  <c r="X12" i="2"/>
  <c r="X64" i="2"/>
  <c r="X106" i="2"/>
  <c r="X489" i="2"/>
  <c r="X505" i="2"/>
  <c r="X459" i="2"/>
  <c r="X203" i="2"/>
  <c r="X190" i="2"/>
  <c r="X411" i="2"/>
  <c r="X134" i="2"/>
  <c r="X519" i="2"/>
  <c r="X334" i="2"/>
  <c r="X251" i="2"/>
  <c r="X231" i="2"/>
  <c r="X611" i="2"/>
  <c r="X364" i="2"/>
  <c r="X150" i="2"/>
  <c r="X601" i="2"/>
  <c r="X159" i="2"/>
  <c r="X529" i="2"/>
  <c r="X212" i="2"/>
  <c r="X61" i="2"/>
  <c r="X638" i="2"/>
  <c r="X375" i="2"/>
  <c r="X165" i="2"/>
  <c r="X574" i="2"/>
  <c r="X160" i="2"/>
  <c r="X518" i="2"/>
  <c r="X62" i="2"/>
  <c r="X342" i="2"/>
  <c r="X8" i="2"/>
  <c r="X238" i="2"/>
  <c r="X233" i="2"/>
  <c r="X546" i="2"/>
  <c r="X325" i="2"/>
  <c r="X663" i="2"/>
  <c r="X222" i="2"/>
  <c r="X185" i="2"/>
  <c r="X524" i="2"/>
  <c r="X341" i="2"/>
  <c r="X80" i="2"/>
  <c r="X541" i="2"/>
  <c r="X328" i="2"/>
  <c r="X517" i="2"/>
  <c r="X128" i="2"/>
  <c r="X562" i="2"/>
  <c r="X579" i="2"/>
  <c r="X636" i="2"/>
  <c r="X114" i="2"/>
  <c r="X604" i="2"/>
  <c r="X155" i="2"/>
  <c r="X634" i="2"/>
  <c r="X250" i="2"/>
  <c r="X49" i="2"/>
  <c r="X538" i="2"/>
  <c r="X496" i="2"/>
  <c r="X545" i="2"/>
  <c r="X588" i="2"/>
  <c r="X145" i="2"/>
  <c r="X20" i="2"/>
  <c r="X558" i="2"/>
  <c r="X354" i="2"/>
  <c r="X99" i="2"/>
  <c r="X24" i="2"/>
  <c r="X525" i="2"/>
  <c r="X513" i="2"/>
  <c r="X45" i="2"/>
  <c r="X211" i="2"/>
  <c r="X74" i="2"/>
  <c r="X6" i="2"/>
  <c r="X438" i="2"/>
  <c r="X527" i="2"/>
  <c r="X75" i="2"/>
  <c r="X263" i="2"/>
  <c r="X168" i="2"/>
  <c r="X620" i="2"/>
  <c r="X197" i="2"/>
  <c r="X589" i="2"/>
  <c r="X298" i="2"/>
  <c r="X385" i="2"/>
  <c r="X46" i="2"/>
  <c r="X314" i="2"/>
  <c r="X484" i="2"/>
  <c r="X467" i="2"/>
  <c r="X613" i="2"/>
  <c r="X4" i="2"/>
  <c r="X38" i="2"/>
  <c r="X207" i="2"/>
  <c r="X607" i="2"/>
  <c r="X427" i="2"/>
  <c r="X153" i="2"/>
  <c r="X152" i="2"/>
  <c r="X430" i="2"/>
  <c r="X43" i="2"/>
  <c r="X283" i="2"/>
  <c r="X257" i="2"/>
  <c r="X107" i="2"/>
  <c r="X649" i="2"/>
  <c r="X19" i="2"/>
  <c r="X491" i="2"/>
  <c r="X223" i="2"/>
  <c r="X416" i="2"/>
  <c r="X293" i="2"/>
  <c r="X86" i="2"/>
  <c r="X71" i="2"/>
  <c r="X555" i="2"/>
  <c r="X650" i="2"/>
  <c r="X112" i="2"/>
  <c r="X343" i="2"/>
  <c r="X11" i="2"/>
  <c r="X653" i="2"/>
  <c r="X506" i="2"/>
  <c r="X176" i="2"/>
  <c r="X539" i="2"/>
  <c r="X476" i="2"/>
  <c r="X645" i="2"/>
  <c r="X164" i="2"/>
  <c r="X218" i="2"/>
  <c r="X445" i="2"/>
  <c r="X590" i="2"/>
  <c r="X288" i="2"/>
  <c r="X417" i="2"/>
  <c r="X269" i="2"/>
  <c r="X453" i="2"/>
  <c r="X408" i="2"/>
  <c r="X149" i="2"/>
  <c r="X480" i="2"/>
  <c r="X442" i="2"/>
  <c r="X629" i="2"/>
  <c r="X393" i="2"/>
  <c r="X142" i="2"/>
  <c r="X300" i="2"/>
  <c r="X35" i="2"/>
  <c r="X606" i="2"/>
  <c r="X309" i="2"/>
  <c r="X277" i="2"/>
  <c r="X361" i="2"/>
  <c r="X312" i="2"/>
  <c r="X118" i="2"/>
  <c r="X245" i="2"/>
  <c r="X583" i="2"/>
  <c r="X180" i="2"/>
  <c r="X82" i="2"/>
  <c r="X419" i="2"/>
  <c r="X587" i="2"/>
  <c r="X550" i="2"/>
  <c r="X101" i="2"/>
  <c r="X656" i="2"/>
  <c r="X184" i="2"/>
  <c r="X494" i="2"/>
  <c r="X201" i="2"/>
  <c r="X377" i="2"/>
  <c r="X323" i="2"/>
  <c r="X183" i="2"/>
  <c r="X434" i="2"/>
  <c r="X578" i="2"/>
  <c r="X87" i="2"/>
  <c r="X347" i="2"/>
  <c r="X236" i="2"/>
  <c r="X209" i="2"/>
  <c r="X433" i="2"/>
  <c r="X566" i="2"/>
  <c r="X331" i="2"/>
  <c r="X192" i="2"/>
  <c r="X405" i="2"/>
  <c r="X573" i="2"/>
  <c r="X124" i="2"/>
  <c r="X412" i="2"/>
  <c r="X388" i="2"/>
  <c r="X137" i="2"/>
  <c r="X362" i="2"/>
  <c r="X327" i="2"/>
  <c r="X450" i="2"/>
  <c r="X378" i="2"/>
  <c r="X115" i="2"/>
  <c r="X381" i="2"/>
  <c r="X318" i="2"/>
  <c r="X372" i="2"/>
  <c r="X143" i="2"/>
  <c r="X465" i="2"/>
  <c r="X542" i="2"/>
  <c r="X182" i="2"/>
  <c r="X552" i="2"/>
  <c r="X536" i="2"/>
  <c r="X272" i="2"/>
  <c r="X621" i="2"/>
  <c r="X595" i="2"/>
  <c r="X383" i="2"/>
  <c r="X367" i="2"/>
  <c r="X472" i="2"/>
  <c r="X33" i="2"/>
  <c r="X193" i="2"/>
  <c r="X260" i="2"/>
  <c r="X167" i="2"/>
  <c r="X440" i="2"/>
  <c r="X179" i="2"/>
  <c r="X47" i="2"/>
  <c r="X401" i="2"/>
  <c r="X303" i="2"/>
  <c r="X473" i="2"/>
  <c r="X612" i="2"/>
  <c r="X234" i="2"/>
  <c r="X89" i="2"/>
  <c r="X88" i="2"/>
  <c r="X290" i="2"/>
  <c r="X516" i="2"/>
  <c r="X125" i="2"/>
  <c r="X113" i="2"/>
  <c r="X217" i="2"/>
  <c r="X492" i="2"/>
  <c r="X522" i="2"/>
  <c r="X359" i="2"/>
  <c r="X602" i="2"/>
  <c r="X324" i="2"/>
  <c r="X345" i="2"/>
  <c r="X429" i="2"/>
  <c r="X399" i="2"/>
  <c r="X633" i="2"/>
  <c r="X18" i="2"/>
  <c r="X481" i="2"/>
  <c r="X275" i="2"/>
  <c r="X623" i="2"/>
  <c r="X580" i="2"/>
  <c r="X273" i="2"/>
  <c r="X644" i="2"/>
  <c r="X535" i="2"/>
  <c r="X596" i="2"/>
  <c r="X565" i="2"/>
  <c r="X560" i="2"/>
  <c r="X111" i="2"/>
  <c r="X237" i="2"/>
  <c r="X286" i="2"/>
  <c r="X632" i="2"/>
  <c r="X598" i="2"/>
  <c r="X630" i="2"/>
  <c r="X423" i="2"/>
  <c r="X350" i="2"/>
  <c r="X122" i="2"/>
  <c r="X508" i="2"/>
  <c r="X339" i="2"/>
  <c r="X256" i="2"/>
  <c r="X501" i="2"/>
  <c r="X447" i="2"/>
  <c r="X407" i="2"/>
  <c r="X351" i="2"/>
  <c r="X493" i="2"/>
  <c r="X199" i="2"/>
  <c r="X274" i="2"/>
  <c r="X23" i="2"/>
  <c r="X628" i="2"/>
  <c r="X136" i="2"/>
  <c r="X29" i="2"/>
  <c r="X77" i="2"/>
  <c r="X456" i="2"/>
  <c r="X421" i="2"/>
  <c r="X439" i="2"/>
  <c r="X615" i="2"/>
  <c r="X528" i="2"/>
  <c r="X235" i="2"/>
  <c r="X657" i="2"/>
  <c r="X121" i="2"/>
  <c r="X619" i="2"/>
  <c r="X133" i="2"/>
  <c r="X73" i="2"/>
  <c r="X308" i="2"/>
  <c r="X651" i="2"/>
  <c r="X299" i="2"/>
  <c r="X13" i="2"/>
  <c r="X148" i="2"/>
  <c r="X511" i="2"/>
  <c r="X540" i="2"/>
  <c r="X593" i="2"/>
  <c r="X355" i="2"/>
  <c r="X564" i="2"/>
  <c r="X311" i="2"/>
  <c r="X470" i="2"/>
  <c r="X195" i="2"/>
  <c r="X569" i="2"/>
  <c r="X455" i="2"/>
  <c r="X48" i="2"/>
  <c r="X166" i="2"/>
  <c r="X428" i="2"/>
  <c r="X446" i="2"/>
  <c r="X322" i="2"/>
  <c r="X68" i="2"/>
  <c r="X477" i="2"/>
  <c r="X616" i="2"/>
  <c r="X437" i="2"/>
  <c r="X485" i="2"/>
  <c r="X617" i="2"/>
  <c r="X366" i="2"/>
  <c r="X482" i="2"/>
  <c r="X116" i="2"/>
  <c r="X370" i="2"/>
  <c r="X259" i="2"/>
  <c r="X319" i="2"/>
  <c r="X503" i="2"/>
  <c r="X495" i="2"/>
  <c r="X21" i="2"/>
  <c r="X266" i="2"/>
  <c r="X373" i="2"/>
  <c r="X413" i="2"/>
  <c r="X310" i="2"/>
  <c r="X464" i="2"/>
  <c r="X392" i="2"/>
  <c r="X643" i="2"/>
  <c r="X646" i="2"/>
  <c r="X294" i="2"/>
  <c r="X561" i="2"/>
  <c r="X15" i="2"/>
  <c r="X356" i="2"/>
  <c r="X352" i="2"/>
  <c r="X17" i="2"/>
  <c r="X608" i="2"/>
  <c r="X78" i="2"/>
  <c r="X85" i="2"/>
  <c r="X252" i="2"/>
  <c r="X226" i="2"/>
  <c r="X380" i="2"/>
  <c r="X603" i="2"/>
  <c r="X387" i="2"/>
  <c r="X577" i="2"/>
  <c r="X25" i="2"/>
  <c r="X291" i="2"/>
  <c r="X58" i="2"/>
  <c r="X337" i="2"/>
  <c r="X452" i="2"/>
  <c r="X9" i="2"/>
  <c r="X154" i="2"/>
  <c r="X287" i="2"/>
  <c r="X188" i="2"/>
  <c r="X559" i="2"/>
  <c r="X357" i="2"/>
  <c r="X664" i="2"/>
  <c r="X200" i="2"/>
  <c r="X96" i="2"/>
  <c r="X395" i="2"/>
  <c r="X469" i="2"/>
  <c r="X463" i="2"/>
  <c r="X22" i="2"/>
  <c r="X28" i="2"/>
  <c r="X83" i="2"/>
  <c r="X443" i="2"/>
  <c r="X344" i="2"/>
  <c r="X346" i="2"/>
  <c r="X53" i="2"/>
  <c r="X567" i="2"/>
  <c r="X258" i="2"/>
  <c r="X50" i="2"/>
  <c r="X661" i="2"/>
  <c r="X270" i="2"/>
  <c r="X420" i="2"/>
  <c r="X157" i="2"/>
  <c r="X14" i="2"/>
  <c r="X391" i="2"/>
  <c r="X205" i="2"/>
  <c r="X151" i="2"/>
  <c r="X531" i="2"/>
  <c r="X76" i="2"/>
  <c r="X449" i="2"/>
  <c r="X302" i="2"/>
  <c r="X568" i="2"/>
  <c r="X512" i="2"/>
  <c r="X98" i="2"/>
  <c r="X170" i="2"/>
  <c r="X66" i="2"/>
  <c r="X178" i="2"/>
  <c r="X108" i="2"/>
  <c r="X44" i="2"/>
  <c r="X451" i="2"/>
  <c r="X103" i="2"/>
  <c r="X228" i="2"/>
  <c r="X140" i="2"/>
  <c r="X576" i="2"/>
  <c r="X93" i="2"/>
  <c r="X232" i="2"/>
  <c r="X474" i="2"/>
  <c r="X10" i="2"/>
  <c r="X36" i="2"/>
  <c r="X105" i="2"/>
  <c r="X654" i="2"/>
  <c r="X278" i="2"/>
  <c r="X365" i="2"/>
  <c r="X526" i="2"/>
  <c r="X305" i="2"/>
  <c r="X70" i="2"/>
  <c r="X454" i="2"/>
  <c r="X171" i="2"/>
  <c r="X599" i="2"/>
  <c r="X246" i="2"/>
  <c r="X147" i="2"/>
  <c r="X402" i="2"/>
  <c r="X479" i="2"/>
  <c r="X173" i="2"/>
  <c r="X592" i="2"/>
  <c r="X225" i="2"/>
  <c r="X520" i="2"/>
  <c r="X216" i="2"/>
  <c r="X57" i="2"/>
  <c r="X554" i="2"/>
  <c r="X398" i="2"/>
  <c r="X659" i="2"/>
  <c r="X5" i="2"/>
  <c r="X254" i="2"/>
  <c r="X340" i="2"/>
  <c r="X647" i="2"/>
  <c r="X523" i="2"/>
  <c r="X400" i="2"/>
  <c r="X296" i="2"/>
  <c r="X34" i="2"/>
  <c r="X52" i="2"/>
  <c r="X219" i="2"/>
  <c r="X307" i="2"/>
  <c r="X374" i="2"/>
  <c r="X100" i="2"/>
  <c r="X609" i="2"/>
  <c r="X543" i="2"/>
  <c r="X397" i="2"/>
  <c r="X102" i="2"/>
  <c r="X196" i="2"/>
  <c r="X37" i="2"/>
  <c r="X54" i="2"/>
  <c r="X521" i="2"/>
  <c r="X332" i="2"/>
  <c r="X488" i="2"/>
  <c r="X551" i="2"/>
  <c r="X581" i="2"/>
  <c r="X146" i="2"/>
  <c r="X614" i="2"/>
  <c r="X556" i="2"/>
  <c r="X436" i="2"/>
  <c r="X326" i="2"/>
  <c r="X537" i="2"/>
  <c r="X248" i="2"/>
  <c r="X665" i="2"/>
  <c r="X497" i="2"/>
  <c r="X187" i="2"/>
  <c r="X642" i="2"/>
  <c r="X338" i="2"/>
  <c r="X79" i="2"/>
  <c r="X138" i="2"/>
  <c r="X586" i="2"/>
  <c r="X132" i="2"/>
  <c r="X394" i="2"/>
  <c r="X156" i="2"/>
  <c r="X626" i="2"/>
  <c r="X69" i="2"/>
  <c r="X515" i="2"/>
  <c r="X284" i="2"/>
  <c r="X631" i="2"/>
  <c r="X301" i="2"/>
  <c r="X109" i="2"/>
  <c r="X389" i="2"/>
  <c r="X306" i="2"/>
  <c r="X292" i="2"/>
  <c r="X162" i="2"/>
  <c r="X487" i="2"/>
  <c r="AJ456" i="7" l="1"/>
  <c r="AF456" i="7"/>
  <c r="AJ476" i="7"/>
  <c r="AF476" i="7"/>
  <c r="AJ429" i="7"/>
  <c r="AF429" i="7"/>
  <c r="AJ426" i="7"/>
  <c r="AF426" i="7"/>
  <c r="AJ460" i="7"/>
  <c r="AF460" i="7"/>
  <c r="AF385" i="7"/>
  <c r="AJ385" i="7"/>
  <c r="AJ347" i="7"/>
  <c r="AF347" i="7"/>
  <c r="AJ446" i="7"/>
  <c r="AF446" i="7"/>
  <c r="AJ390" i="7"/>
  <c r="AF390" i="7"/>
  <c r="AF354" i="7"/>
  <c r="AJ354" i="7"/>
  <c r="AJ303" i="7"/>
  <c r="AF303" i="7"/>
  <c r="AJ389" i="7"/>
  <c r="AF389" i="7"/>
  <c r="AJ329" i="7"/>
  <c r="AF329" i="7"/>
  <c r="AJ304" i="7"/>
  <c r="AF304" i="7"/>
  <c r="AJ250" i="7"/>
  <c r="AF250" i="7"/>
  <c r="AJ392" i="7"/>
  <c r="AF392" i="7"/>
  <c r="AF306" i="7"/>
  <c r="AJ306" i="7"/>
  <c r="AJ241" i="7"/>
  <c r="AF241" i="7"/>
  <c r="AJ202" i="7"/>
  <c r="AF202" i="7"/>
  <c r="AJ186" i="7"/>
  <c r="AF186" i="7"/>
  <c r="AF394" i="7"/>
  <c r="AJ394" i="7"/>
  <c r="AJ344" i="7"/>
  <c r="AF344" i="7"/>
  <c r="AF290" i="7"/>
  <c r="AJ290" i="7"/>
  <c r="AJ439" i="7"/>
  <c r="AF439" i="7"/>
  <c r="AJ382" i="7"/>
  <c r="AF382" i="7"/>
  <c r="AJ308" i="7"/>
  <c r="AF308" i="7"/>
  <c r="AF257" i="7"/>
  <c r="AJ257" i="7"/>
  <c r="AJ220" i="7"/>
  <c r="AF220" i="7"/>
  <c r="AJ191" i="7"/>
  <c r="AF191" i="7"/>
  <c r="AJ154" i="7"/>
  <c r="AF154" i="7"/>
  <c r="AJ147" i="7"/>
  <c r="AF147" i="7"/>
  <c r="AJ139" i="7"/>
  <c r="AF139" i="7"/>
  <c r="AJ131" i="7"/>
  <c r="AF131" i="7"/>
  <c r="AJ123" i="7"/>
  <c r="AF123" i="7"/>
  <c r="AJ115" i="7"/>
  <c r="AF115" i="7"/>
  <c r="AJ107" i="7"/>
  <c r="AF107" i="7"/>
  <c r="AJ99" i="7"/>
  <c r="AF99" i="7"/>
  <c r="AJ91" i="7"/>
  <c r="AF91" i="7"/>
  <c r="AJ83" i="7"/>
  <c r="AF83" i="7"/>
  <c r="AJ75" i="7"/>
  <c r="AF75" i="7"/>
  <c r="AJ67" i="7"/>
  <c r="AF67" i="7"/>
  <c r="AJ59" i="7"/>
  <c r="AF59" i="7"/>
  <c r="AJ51" i="7"/>
  <c r="AF51" i="7"/>
  <c r="AJ43" i="7"/>
  <c r="AF43" i="7"/>
  <c r="AJ35" i="7"/>
  <c r="AF35" i="7"/>
  <c r="AJ27" i="7"/>
  <c r="AF27" i="7"/>
  <c r="AJ19" i="7"/>
  <c r="AF19" i="7"/>
  <c r="AJ11" i="7"/>
  <c r="AF11" i="7"/>
  <c r="AJ221" i="7"/>
  <c r="AF221" i="7"/>
  <c r="AF160" i="7"/>
  <c r="AJ160" i="7"/>
  <c r="AJ475" i="7"/>
  <c r="AF475" i="7"/>
  <c r="AJ483" i="7"/>
  <c r="AF483" i="7"/>
  <c r="AF461" i="7"/>
  <c r="AJ461" i="7"/>
  <c r="AF463" i="7"/>
  <c r="AJ463" i="7"/>
  <c r="AJ266" i="7"/>
  <c r="AF266" i="7"/>
  <c r="AJ236" i="7"/>
  <c r="AF236" i="7"/>
  <c r="AF416" i="7"/>
  <c r="AJ416" i="7"/>
  <c r="AF263" i="7"/>
  <c r="AJ263" i="7"/>
  <c r="AJ229" i="7"/>
  <c r="AF229" i="7"/>
  <c r="AJ200" i="7"/>
  <c r="AF200" i="7"/>
  <c r="AJ168" i="7"/>
  <c r="AF168" i="7"/>
  <c r="AJ328" i="7"/>
  <c r="AF328" i="7"/>
  <c r="AF253" i="7"/>
  <c r="AJ253" i="7"/>
  <c r="AJ195" i="7"/>
  <c r="AF195" i="7"/>
  <c r="AJ187" i="7"/>
  <c r="AF187" i="7"/>
  <c r="AJ179" i="7"/>
  <c r="AF179" i="7"/>
  <c r="AJ171" i="7"/>
  <c r="AF171" i="7"/>
  <c r="AJ129" i="7"/>
  <c r="AF129" i="7"/>
  <c r="AJ109" i="7"/>
  <c r="AF109" i="7"/>
  <c r="AJ89" i="7"/>
  <c r="AF89" i="7"/>
  <c r="AJ81" i="7"/>
  <c r="AF81" i="7"/>
  <c r="AJ29" i="7"/>
  <c r="AF29" i="7"/>
  <c r="AJ9" i="7"/>
  <c r="AF9" i="7"/>
  <c r="AJ342" i="7"/>
  <c r="AF342" i="7"/>
  <c r="AJ227" i="7"/>
  <c r="AF227" i="7"/>
  <c r="AF214" i="7"/>
  <c r="AJ214" i="7"/>
  <c r="AJ185" i="7"/>
  <c r="AJ108" i="7"/>
  <c r="AJ98" i="7"/>
  <c r="AJ44" i="7"/>
  <c r="AJ209" i="7"/>
  <c r="AJ146" i="7"/>
  <c r="AJ138" i="7"/>
  <c r="AJ130" i="7"/>
  <c r="AJ90" i="7"/>
  <c r="AJ26" i="7"/>
  <c r="AJ442" i="7"/>
  <c r="AJ235" i="7"/>
  <c r="AJ219" i="7"/>
  <c r="AJ14" i="7"/>
  <c r="AJ197" i="7"/>
  <c r="AJ68" i="7"/>
  <c r="AJ10" i="7"/>
  <c r="AJ472" i="7"/>
  <c r="AF472" i="7"/>
  <c r="AJ468" i="7"/>
  <c r="AF468" i="7"/>
  <c r="AJ466" i="7"/>
  <c r="AF466" i="7"/>
  <c r="AF417" i="7"/>
  <c r="AJ417" i="7"/>
  <c r="AJ399" i="7"/>
  <c r="AF399" i="7"/>
  <c r="AJ373" i="7"/>
  <c r="AF373" i="7"/>
  <c r="AJ357" i="7"/>
  <c r="AF357" i="7"/>
  <c r="AF378" i="7"/>
  <c r="AJ378" i="7"/>
  <c r="AF340" i="7"/>
  <c r="AJ340" i="7"/>
  <c r="AJ319" i="7"/>
  <c r="AF319" i="7"/>
  <c r="AJ295" i="7"/>
  <c r="AF295" i="7"/>
  <c r="AF366" i="7"/>
  <c r="AJ366" i="7"/>
  <c r="AJ320" i="7"/>
  <c r="AF320" i="7"/>
  <c r="AJ296" i="7"/>
  <c r="AF296" i="7"/>
  <c r="AJ272" i="7"/>
  <c r="AF272" i="7"/>
  <c r="AJ281" i="7"/>
  <c r="AF281" i="7"/>
  <c r="AF230" i="7"/>
  <c r="AJ230" i="7"/>
  <c r="AJ210" i="7"/>
  <c r="AF210" i="7"/>
  <c r="AJ178" i="7"/>
  <c r="AF178" i="7"/>
  <c r="AJ454" i="7"/>
  <c r="AF454" i="7"/>
  <c r="AJ445" i="7"/>
  <c r="AF445" i="7"/>
  <c r="AJ419" i="7"/>
  <c r="AF419" i="7"/>
  <c r="AJ423" i="7"/>
  <c r="AF423" i="7"/>
  <c r="AF403" i="7"/>
  <c r="AJ403" i="7"/>
  <c r="AF424" i="7"/>
  <c r="AJ424" i="7"/>
  <c r="AF407" i="7"/>
  <c r="AJ407" i="7"/>
  <c r="AF324" i="7"/>
  <c r="AJ324" i="7"/>
  <c r="AF396" i="7"/>
  <c r="AJ396" i="7"/>
  <c r="AJ352" i="7"/>
  <c r="AF352" i="7"/>
  <c r="AF271" i="7"/>
  <c r="AJ271" i="7"/>
  <c r="AJ244" i="7"/>
  <c r="AF244" i="7"/>
  <c r="AJ316" i="7"/>
  <c r="AF316" i="7"/>
  <c r="AF264" i="7"/>
  <c r="AJ264" i="7"/>
  <c r="AF233" i="7"/>
  <c r="AJ233" i="7"/>
  <c r="AJ381" i="7"/>
  <c r="AF381" i="7"/>
  <c r="AF269" i="7"/>
  <c r="AJ269" i="7"/>
  <c r="AJ247" i="7"/>
  <c r="AF247" i="7"/>
  <c r="AJ240" i="7"/>
  <c r="AF240" i="7"/>
  <c r="AF225" i="7"/>
  <c r="AJ225" i="7"/>
  <c r="AF268" i="7"/>
  <c r="AJ268" i="7"/>
  <c r="AF428" i="7"/>
  <c r="AJ428" i="7"/>
  <c r="AJ226" i="7"/>
  <c r="AF226" i="7"/>
  <c r="AJ199" i="7"/>
  <c r="AF199" i="7"/>
  <c r="AJ167" i="7"/>
  <c r="AF167" i="7"/>
  <c r="AJ153" i="7"/>
  <c r="AF153" i="7"/>
  <c r="AJ3" i="7"/>
  <c r="AF3" i="7"/>
  <c r="AF159" i="7"/>
  <c r="AJ159" i="7"/>
  <c r="AJ145" i="7"/>
  <c r="AF145" i="7"/>
  <c r="AJ97" i="7"/>
  <c r="AF97" i="7"/>
  <c r="AJ65" i="7"/>
  <c r="AF65" i="7"/>
  <c r="AJ465" i="7"/>
  <c r="AF465" i="7"/>
  <c r="AJ457" i="7"/>
  <c r="AF457" i="7"/>
  <c r="AF469" i="7"/>
  <c r="AJ469" i="7"/>
  <c r="AJ471" i="7"/>
  <c r="AF471" i="7"/>
  <c r="AJ246" i="7"/>
  <c r="AF246" i="7"/>
  <c r="AJ196" i="7"/>
  <c r="AF196" i="7"/>
  <c r="AJ172" i="7"/>
  <c r="AF172" i="7"/>
  <c r="AF415" i="7"/>
  <c r="AJ415" i="7"/>
  <c r="AF374" i="7"/>
  <c r="AJ374" i="7"/>
  <c r="AJ292" i="7"/>
  <c r="AF292" i="7"/>
  <c r="AF280" i="7"/>
  <c r="AJ280" i="7"/>
  <c r="AF217" i="7"/>
  <c r="AJ217" i="7"/>
  <c r="AJ208" i="7"/>
  <c r="AF208" i="7"/>
  <c r="AJ176" i="7"/>
  <c r="AF176" i="7"/>
  <c r="AJ368" i="7"/>
  <c r="AF368" i="7"/>
  <c r="AF278" i="7"/>
  <c r="AJ278" i="7"/>
  <c r="AJ211" i="7"/>
  <c r="AF211" i="7"/>
  <c r="AJ203" i="7"/>
  <c r="AF203" i="7"/>
  <c r="AJ137" i="7"/>
  <c r="AF137" i="7"/>
  <c r="AJ117" i="7"/>
  <c r="AF117" i="7"/>
  <c r="AJ57" i="7"/>
  <c r="AF57" i="7"/>
  <c r="AJ49" i="7"/>
  <c r="AF49" i="7"/>
  <c r="AJ37" i="7"/>
  <c r="AF37" i="7"/>
  <c r="AJ17" i="7"/>
  <c r="AF17" i="7"/>
  <c r="AF245" i="7"/>
  <c r="AJ245" i="7"/>
  <c r="AJ204" i="7"/>
  <c r="AF204" i="7"/>
  <c r="AJ92" i="7"/>
  <c r="AJ82" i="7"/>
  <c r="AJ28" i="7"/>
  <c r="AJ18" i="7"/>
  <c r="AJ177" i="7"/>
  <c r="AJ149" i="7"/>
  <c r="AJ120" i="7"/>
  <c r="AJ78" i="7"/>
  <c r="AJ169" i="7"/>
  <c r="AJ74" i="7"/>
  <c r="AJ401" i="7"/>
  <c r="AJ318" i="7"/>
  <c r="AJ286" i="7"/>
  <c r="AJ261" i="7"/>
  <c r="AJ166" i="7"/>
  <c r="AJ164" i="7"/>
  <c r="AJ158" i="7"/>
  <c r="AJ156" i="7"/>
  <c r="AJ112" i="7"/>
  <c r="AJ62" i="7"/>
  <c r="AJ116" i="7"/>
  <c r="AJ52" i="7"/>
  <c r="AF370" i="7"/>
  <c r="AJ370" i="7"/>
  <c r="AJ243" i="7"/>
  <c r="AF243" i="7"/>
  <c r="AF232" i="7"/>
  <c r="AJ232" i="7"/>
  <c r="AJ412" i="7"/>
  <c r="AF412" i="7"/>
  <c r="AF282" i="7"/>
  <c r="AJ282" i="7"/>
  <c r="AJ255" i="7"/>
  <c r="AF255" i="7"/>
  <c r="AF239" i="7"/>
  <c r="AJ239" i="7"/>
  <c r="AF224" i="7"/>
  <c r="AJ224" i="7"/>
  <c r="AJ206" i="7"/>
  <c r="AF206" i="7"/>
  <c r="AJ198" i="7"/>
  <c r="AF198" i="7"/>
  <c r="AJ190" i="7"/>
  <c r="AF190" i="7"/>
  <c r="AJ182" i="7"/>
  <c r="AF182" i="7"/>
  <c r="AJ174" i="7"/>
  <c r="AF174" i="7"/>
  <c r="AF377" i="7"/>
  <c r="AJ377" i="7"/>
  <c r="AJ327" i="7"/>
  <c r="AF327" i="7"/>
  <c r="AJ259" i="7"/>
  <c r="AF259" i="7"/>
  <c r="AF294" i="7"/>
  <c r="AJ294" i="7"/>
  <c r="AF265" i="7"/>
  <c r="AJ265" i="7"/>
  <c r="AJ207" i="7"/>
  <c r="AF207" i="7"/>
  <c r="AJ175" i="7"/>
  <c r="AF175" i="7"/>
  <c r="AF152" i="7"/>
  <c r="AJ152" i="7"/>
  <c r="AJ143" i="7"/>
  <c r="AF143" i="7"/>
  <c r="AJ135" i="7"/>
  <c r="AF135" i="7"/>
  <c r="AJ127" i="7"/>
  <c r="AF127" i="7"/>
  <c r="AJ119" i="7"/>
  <c r="AF119" i="7"/>
  <c r="AJ111" i="7"/>
  <c r="AF111" i="7"/>
  <c r="AJ103" i="7"/>
  <c r="AF103" i="7"/>
  <c r="AJ95" i="7"/>
  <c r="AF95" i="7"/>
  <c r="AJ87" i="7"/>
  <c r="AF87" i="7"/>
  <c r="AJ79" i="7"/>
  <c r="AF79" i="7"/>
  <c r="AJ71" i="7"/>
  <c r="AF71" i="7"/>
  <c r="AJ63" i="7"/>
  <c r="AF63" i="7"/>
  <c r="AJ55" i="7"/>
  <c r="AF55" i="7"/>
  <c r="AJ47" i="7"/>
  <c r="AF47" i="7"/>
  <c r="AJ39" i="7"/>
  <c r="AF39" i="7"/>
  <c r="AJ31" i="7"/>
  <c r="AF31" i="7"/>
  <c r="AJ23" i="7"/>
  <c r="AF23" i="7"/>
  <c r="AJ15" i="7"/>
  <c r="AF15" i="7"/>
  <c r="AJ7" i="7"/>
  <c r="AF7" i="7"/>
  <c r="AJ162" i="7"/>
  <c r="AF162" i="7"/>
  <c r="AJ141" i="7"/>
  <c r="AF141" i="7"/>
  <c r="AJ61" i="7"/>
  <c r="AF61" i="7"/>
  <c r="AJ13" i="7"/>
  <c r="AF13" i="7"/>
  <c r="AJ459" i="7"/>
  <c r="AF459" i="7"/>
  <c r="AJ473" i="7"/>
  <c r="AF473" i="7"/>
  <c r="AF477" i="7"/>
  <c r="AJ477" i="7"/>
  <c r="AF479" i="7"/>
  <c r="AJ479" i="7"/>
  <c r="AF414" i="7"/>
  <c r="AJ414" i="7"/>
  <c r="AJ184" i="7"/>
  <c r="AF184" i="7"/>
  <c r="AF277" i="7"/>
  <c r="AJ277" i="7"/>
  <c r="AJ125" i="7"/>
  <c r="AF125" i="7"/>
  <c r="AJ93" i="7"/>
  <c r="AF93" i="7"/>
  <c r="AJ85" i="7"/>
  <c r="AF85" i="7"/>
  <c r="AJ77" i="7"/>
  <c r="AF77" i="7"/>
  <c r="AJ45" i="7"/>
  <c r="AF45" i="7"/>
  <c r="AJ25" i="7"/>
  <c r="AF25" i="7"/>
  <c r="AJ5" i="7"/>
  <c r="AF5" i="7"/>
  <c r="AJ267" i="7"/>
  <c r="AF267" i="7"/>
  <c r="AJ213" i="7"/>
  <c r="AJ181" i="7"/>
  <c r="AJ76" i="7"/>
  <c r="AJ66" i="7"/>
  <c r="AJ12" i="7"/>
  <c r="AJ2" i="7"/>
  <c r="AJ205" i="7"/>
  <c r="AJ104" i="7"/>
  <c r="AJ56" i="7"/>
  <c r="AJ201" i="7"/>
  <c r="AJ100" i="7"/>
  <c r="AJ36" i="7"/>
  <c r="AJ234" i="7"/>
  <c r="AJ218" i="7"/>
  <c r="AJ96" i="7"/>
  <c r="AJ86" i="7"/>
  <c r="AJ32" i="7"/>
  <c r="AJ22" i="7"/>
  <c r="AJ24" i="7"/>
  <c r="AJ58" i="7"/>
  <c r="AF437" i="7"/>
  <c r="AJ437" i="7"/>
  <c r="AJ421" i="7"/>
  <c r="AF421" i="7"/>
  <c r="AF408" i="7"/>
  <c r="AJ408" i="7"/>
  <c r="AF444" i="7"/>
  <c r="AJ444" i="7"/>
  <c r="AJ365" i="7"/>
  <c r="AF365" i="7"/>
  <c r="AJ331" i="7"/>
  <c r="AF331" i="7"/>
  <c r="AJ448" i="7"/>
  <c r="AF448" i="7"/>
  <c r="AF400" i="7"/>
  <c r="AJ400" i="7"/>
  <c r="AJ418" i="7"/>
  <c r="AF418" i="7"/>
  <c r="AJ364" i="7"/>
  <c r="AF364" i="7"/>
  <c r="AJ311" i="7"/>
  <c r="AF311" i="7"/>
  <c r="AJ287" i="7"/>
  <c r="AF287" i="7"/>
  <c r="AF346" i="7"/>
  <c r="AJ346" i="7"/>
  <c r="AJ312" i="7"/>
  <c r="AF312" i="7"/>
  <c r="AJ288" i="7"/>
  <c r="AF288" i="7"/>
  <c r="AJ336" i="7"/>
  <c r="AF336" i="7"/>
  <c r="AJ297" i="7"/>
  <c r="AF297" i="7"/>
  <c r="AJ274" i="7"/>
  <c r="AF274" i="7"/>
  <c r="AF314" i="7"/>
  <c r="AJ314" i="7"/>
  <c r="AJ275" i="7"/>
  <c r="AF275" i="7"/>
  <c r="AF222" i="7"/>
  <c r="AJ222" i="7"/>
  <c r="AJ194" i="7"/>
  <c r="AF194" i="7"/>
  <c r="AJ170" i="7"/>
  <c r="AF170" i="7"/>
  <c r="AJ470" i="7"/>
  <c r="AF470" i="7"/>
  <c r="AJ435" i="7"/>
  <c r="AF435" i="7"/>
  <c r="AJ427" i="7"/>
  <c r="AF427" i="7"/>
  <c r="AF411" i="7"/>
  <c r="AJ411" i="7"/>
  <c r="AJ341" i="7"/>
  <c r="AF341" i="7"/>
  <c r="AJ325" i="7"/>
  <c r="AF325" i="7"/>
  <c r="AJ388" i="7"/>
  <c r="AF388" i="7"/>
  <c r="AF406" i="7"/>
  <c r="AJ406" i="7"/>
  <c r="AF436" i="7"/>
  <c r="AJ436" i="7"/>
  <c r="AJ372" i="7"/>
  <c r="AF372" i="7"/>
  <c r="AJ353" i="7"/>
  <c r="AF353" i="7"/>
  <c r="AF338" i="7"/>
  <c r="AJ338" i="7"/>
  <c r="AF379" i="7"/>
  <c r="AJ379" i="7"/>
  <c r="AJ434" i="7"/>
  <c r="AF434" i="7"/>
  <c r="AJ252" i="7"/>
  <c r="AF252" i="7"/>
  <c r="AJ242" i="7"/>
  <c r="AF242" i="7"/>
  <c r="AJ480" i="7"/>
  <c r="AF480" i="7"/>
  <c r="AJ464" i="7"/>
  <c r="AF464" i="7"/>
  <c r="AJ458" i="7"/>
  <c r="AF458" i="7"/>
  <c r="AJ452" i="7"/>
  <c r="AF452" i="7"/>
  <c r="AJ482" i="7"/>
  <c r="AF482" i="7"/>
  <c r="AJ433" i="7"/>
  <c r="AF433" i="7"/>
  <c r="AJ425" i="7"/>
  <c r="AF425" i="7"/>
  <c r="AF443" i="7"/>
  <c r="AJ443" i="7"/>
  <c r="AJ410" i="7"/>
  <c r="AF410" i="7"/>
  <c r="AF449" i="7"/>
  <c r="AJ449" i="7"/>
  <c r="AJ441" i="7"/>
  <c r="AF441" i="7"/>
  <c r="AJ413" i="7"/>
  <c r="AF413" i="7"/>
  <c r="AJ387" i="7"/>
  <c r="AF387" i="7"/>
  <c r="AJ369" i="7"/>
  <c r="AF369" i="7"/>
  <c r="AJ361" i="7"/>
  <c r="AF361" i="7"/>
  <c r="AJ355" i="7"/>
  <c r="AF355" i="7"/>
  <c r="AJ339" i="7"/>
  <c r="AF339" i="7"/>
  <c r="AJ323" i="7"/>
  <c r="AF323" i="7"/>
  <c r="AF432" i="7"/>
  <c r="AJ432" i="7"/>
  <c r="AF395" i="7"/>
  <c r="AJ395" i="7"/>
  <c r="AJ371" i="7"/>
  <c r="AF371" i="7"/>
  <c r="AJ363" i="7"/>
  <c r="AF363" i="7"/>
  <c r="AJ335" i="7"/>
  <c r="AF335" i="7"/>
  <c r="AJ405" i="7"/>
  <c r="AF405" i="7"/>
  <c r="AJ337" i="7"/>
  <c r="AF337" i="7"/>
  <c r="AF322" i="7"/>
  <c r="AJ322" i="7"/>
  <c r="AJ315" i="7"/>
  <c r="AF315" i="7"/>
  <c r="AJ307" i="7"/>
  <c r="AF307" i="7"/>
  <c r="AJ299" i="7"/>
  <c r="AF299" i="7"/>
  <c r="AJ291" i="7"/>
  <c r="AF291" i="7"/>
  <c r="AJ283" i="7"/>
  <c r="AF283" i="7"/>
  <c r="AJ375" i="7"/>
  <c r="AF375" i="7"/>
  <c r="AJ359" i="7"/>
  <c r="AF359" i="7"/>
  <c r="AJ343" i="7"/>
  <c r="AF343" i="7"/>
  <c r="AF420" i="7"/>
  <c r="AJ420" i="7"/>
  <c r="AJ398" i="7"/>
  <c r="AF398" i="7"/>
  <c r="AJ376" i="7"/>
  <c r="AF376" i="7"/>
  <c r="AJ350" i="7"/>
  <c r="AF350" i="7"/>
  <c r="AJ317" i="7"/>
  <c r="AF317" i="7"/>
  <c r="AJ309" i="7"/>
  <c r="AF309" i="7"/>
  <c r="AJ301" i="7"/>
  <c r="AF301" i="7"/>
  <c r="AJ293" i="7"/>
  <c r="AF293" i="7"/>
  <c r="AJ285" i="7"/>
  <c r="AF285" i="7"/>
  <c r="AF270" i="7"/>
  <c r="AJ270" i="7"/>
  <c r="AF358" i="7"/>
  <c r="AJ358" i="7"/>
  <c r="AJ332" i="7"/>
  <c r="AF332" i="7"/>
  <c r="AJ300" i="7"/>
  <c r="AF300" i="7"/>
  <c r="AF279" i="7"/>
  <c r="AJ279" i="7"/>
  <c r="AF262" i="7"/>
  <c r="AJ262" i="7"/>
  <c r="AJ478" i="7"/>
  <c r="AF478" i="7"/>
  <c r="AJ462" i="7"/>
  <c r="AF462" i="7"/>
  <c r="AJ474" i="7"/>
  <c r="AF474" i="7"/>
  <c r="AJ484" i="7"/>
  <c r="AF484" i="7"/>
  <c r="AJ450" i="7"/>
  <c r="AF450" i="7"/>
  <c r="AJ447" i="7"/>
  <c r="AF447" i="7"/>
  <c r="AF438" i="7"/>
  <c r="AJ438" i="7"/>
  <c r="AJ451" i="7"/>
  <c r="AF451" i="7"/>
  <c r="AJ430" i="7"/>
  <c r="AF430" i="7"/>
  <c r="AJ422" i="7"/>
  <c r="AF422" i="7"/>
  <c r="AF409" i="7"/>
  <c r="AJ409" i="7"/>
  <c r="AJ402" i="7"/>
  <c r="AF402" i="7"/>
  <c r="AJ349" i="7"/>
  <c r="AF349" i="7"/>
  <c r="AJ333" i="7"/>
  <c r="AF333" i="7"/>
  <c r="AJ440" i="7"/>
  <c r="AF440" i="7"/>
  <c r="AF386" i="7"/>
  <c r="AJ386" i="7"/>
  <c r="AF393" i="7"/>
  <c r="AJ393" i="7"/>
  <c r="AF380" i="7"/>
  <c r="AJ380" i="7"/>
  <c r="AJ351" i="7"/>
  <c r="AF351" i="7"/>
  <c r="AJ431" i="7"/>
  <c r="AF431" i="7"/>
  <c r="AJ384" i="7"/>
  <c r="AF384" i="7"/>
  <c r="AJ356" i="7"/>
  <c r="AF356" i="7"/>
  <c r="AJ321" i="7"/>
  <c r="AF321" i="7"/>
  <c r="AJ397" i="7"/>
  <c r="AF397" i="7"/>
  <c r="AJ360" i="7"/>
  <c r="AF360" i="7"/>
  <c r="AJ348" i="7"/>
  <c r="AF348" i="7"/>
  <c r="AF273" i="7"/>
  <c r="AJ273" i="7"/>
  <c r="AJ256" i="7"/>
  <c r="AF256" i="7"/>
  <c r="AJ248" i="7"/>
  <c r="AF248" i="7"/>
  <c r="AJ345" i="7"/>
  <c r="AF345" i="7"/>
  <c r="AJ313" i="7"/>
  <c r="AF313" i="7"/>
  <c r="AJ284" i="7"/>
  <c r="AF284" i="7"/>
  <c r="AJ258" i="7"/>
  <c r="AF258" i="7"/>
  <c r="AF231" i="7"/>
  <c r="AJ231" i="7"/>
  <c r="AJ367" i="7"/>
  <c r="AF367" i="7"/>
  <c r="AF298" i="7"/>
  <c r="AJ298" i="7"/>
  <c r="AF238" i="7"/>
  <c r="AJ238" i="7"/>
  <c r="AF223" i="7"/>
  <c r="AJ223" i="7"/>
  <c r="AJ404" i="7"/>
  <c r="AF404" i="7"/>
  <c r="AJ326" i="7"/>
  <c r="AF326" i="7"/>
  <c r="AJ251" i="7"/>
  <c r="AF251" i="7"/>
  <c r="AJ383" i="7"/>
  <c r="AF383" i="7"/>
  <c r="AJ183" i="7"/>
  <c r="AF183" i="7"/>
  <c r="AF151" i="7"/>
  <c r="AJ151" i="7"/>
  <c r="AJ254" i="7"/>
  <c r="AF254" i="7"/>
  <c r="AJ228" i="7"/>
  <c r="AF228" i="7"/>
  <c r="AJ161" i="7"/>
  <c r="AF161" i="7"/>
  <c r="AJ113" i="7"/>
  <c r="AF113" i="7"/>
  <c r="AJ105" i="7"/>
  <c r="AF105" i="7"/>
  <c r="AJ69" i="7"/>
  <c r="AF69" i="7"/>
  <c r="AJ33" i="7"/>
  <c r="AF33" i="7"/>
  <c r="AJ21" i="7"/>
  <c r="AF21" i="7"/>
  <c r="AJ481" i="7"/>
  <c r="AF481" i="7"/>
  <c r="AJ467" i="7"/>
  <c r="AF467" i="7"/>
  <c r="AF453" i="7"/>
  <c r="AJ453" i="7"/>
  <c r="AF455" i="7"/>
  <c r="AJ455" i="7"/>
  <c r="AJ391" i="7"/>
  <c r="AF391" i="7"/>
  <c r="AF310" i="7"/>
  <c r="AJ310" i="7"/>
  <c r="AJ212" i="7"/>
  <c r="AF212" i="7"/>
  <c r="AJ180" i="7"/>
  <c r="AF180" i="7"/>
  <c r="AJ334" i="7"/>
  <c r="AF334" i="7"/>
  <c r="AJ305" i="7"/>
  <c r="AF305" i="7"/>
  <c r="AF249" i="7"/>
  <c r="AJ249" i="7"/>
  <c r="AF215" i="7"/>
  <c r="AJ215" i="7"/>
  <c r="AJ192" i="7"/>
  <c r="AF192" i="7"/>
  <c r="AF330" i="7"/>
  <c r="AJ330" i="7"/>
  <c r="AJ289" i="7"/>
  <c r="AF289" i="7"/>
  <c r="AF260" i="7"/>
  <c r="AJ260" i="7"/>
  <c r="AJ237" i="7"/>
  <c r="AF237" i="7"/>
  <c r="AJ133" i="7"/>
  <c r="AF133" i="7"/>
  <c r="AJ121" i="7"/>
  <c r="AF121" i="7"/>
  <c r="AJ101" i="7"/>
  <c r="AF101" i="7"/>
  <c r="AJ73" i="7"/>
  <c r="AF73" i="7"/>
  <c r="AJ53" i="7"/>
  <c r="AF53" i="7"/>
  <c r="AJ41" i="7"/>
  <c r="AF41" i="7"/>
  <c r="AF216" i="7"/>
  <c r="AJ216" i="7"/>
  <c r="AJ188" i="7"/>
  <c r="AF188" i="7"/>
  <c r="AJ114" i="7"/>
  <c r="AJ60" i="7"/>
  <c r="AJ50" i="7"/>
  <c r="AJ173" i="7"/>
  <c r="AJ150" i="7"/>
  <c r="AJ148" i="7"/>
  <c r="AJ144" i="7"/>
  <c r="AJ140" i="7"/>
  <c r="AJ136" i="7"/>
  <c r="AJ132" i="7"/>
  <c r="AJ128" i="7"/>
  <c r="AJ124" i="7"/>
  <c r="AJ110" i="7"/>
  <c r="AJ40" i="7"/>
  <c r="AJ84" i="7"/>
  <c r="AJ362" i="7"/>
  <c r="AJ302" i="7"/>
  <c r="AJ276" i="7"/>
  <c r="AJ193" i="7"/>
  <c r="AJ165" i="7"/>
  <c r="AJ163" i="7"/>
  <c r="AJ157" i="7"/>
  <c r="AJ155" i="7"/>
  <c r="AJ80" i="7"/>
  <c r="AJ70" i="7"/>
  <c r="AJ122" i="7"/>
  <c r="AJ88" i="7"/>
  <c r="AJ72" i="7"/>
  <c r="AJ8" i="7"/>
  <c r="AJ106" i="7"/>
  <c r="AJ42" i="7"/>
  <c r="AJ20" i="7"/>
  <c r="AJ4" i="7"/>
  <c r="AJ183" i="6"/>
  <c r="AF183" i="6"/>
  <c r="AF169" i="6"/>
  <c r="AJ169" i="6"/>
  <c r="AF168" i="6"/>
  <c r="AJ168" i="6"/>
  <c r="AF181" i="6"/>
  <c r="AJ181" i="6"/>
  <c r="AJ124" i="6"/>
  <c r="AF124" i="6"/>
  <c r="AJ110" i="6"/>
  <c r="AF110" i="6"/>
  <c r="AF90" i="6"/>
  <c r="AJ90" i="6"/>
  <c r="AJ13" i="6"/>
  <c r="AF13" i="6"/>
  <c r="AJ57" i="6"/>
  <c r="AF57" i="6"/>
  <c r="AJ41" i="6"/>
  <c r="AF41" i="6"/>
  <c r="AJ19" i="6"/>
  <c r="AF19" i="6"/>
  <c r="AJ84" i="6"/>
  <c r="AF84" i="6"/>
  <c r="AF24" i="6"/>
  <c r="AJ24" i="6"/>
  <c r="AJ15" i="6"/>
  <c r="AF15" i="6"/>
  <c r="AF111" i="6"/>
  <c r="AJ111" i="6"/>
  <c r="AJ93" i="6"/>
  <c r="AF93" i="6"/>
  <c r="AF65" i="6"/>
  <c r="AJ65" i="6"/>
  <c r="AJ20" i="6"/>
  <c r="AF20" i="6"/>
  <c r="AF32" i="6"/>
  <c r="AJ32" i="6"/>
  <c r="AJ44" i="6"/>
  <c r="AJ179" i="6"/>
  <c r="AF179" i="6"/>
  <c r="AF180" i="6"/>
  <c r="AJ180" i="6"/>
  <c r="AF160" i="6"/>
  <c r="AJ160" i="6"/>
  <c r="AJ140" i="6"/>
  <c r="AF140" i="6"/>
  <c r="AJ157" i="6"/>
  <c r="AF157" i="6"/>
  <c r="AJ113" i="6"/>
  <c r="AF113" i="6"/>
  <c r="AF165" i="6"/>
  <c r="AJ165" i="6"/>
  <c r="AJ9" i="6"/>
  <c r="AF9" i="6"/>
  <c r="AJ21" i="6"/>
  <c r="AF21" i="6"/>
  <c r="AJ86" i="6"/>
  <c r="AF86" i="6"/>
  <c r="AF129" i="6"/>
  <c r="AJ129" i="6"/>
  <c r="AJ87" i="6"/>
  <c r="AF87" i="6"/>
  <c r="AJ82" i="6"/>
  <c r="AF82" i="6"/>
  <c r="AJ47" i="6"/>
  <c r="AF47" i="6"/>
  <c r="AJ42" i="6"/>
  <c r="AF42" i="6"/>
  <c r="AJ133" i="6"/>
  <c r="AF133" i="6"/>
  <c r="AJ92" i="6"/>
  <c r="AF92" i="6"/>
  <c r="AF64" i="6"/>
  <c r="AJ64" i="6"/>
  <c r="AJ31" i="6"/>
  <c r="AF31" i="6"/>
  <c r="AJ147" i="6"/>
  <c r="AF147" i="6"/>
  <c r="AF162" i="6"/>
  <c r="AJ162" i="6"/>
  <c r="AJ137" i="6"/>
  <c r="AF137" i="6"/>
  <c r="AF159" i="6"/>
  <c r="AJ159" i="6"/>
  <c r="AJ175" i="6"/>
  <c r="AF175" i="6"/>
  <c r="AJ141" i="6"/>
  <c r="AF141" i="6"/>
  <c r="AF173" i="6"/>
  <c r="AJ173" i="6"/>
  <c r="AJ149" i="6"/>
  <c r="AF149" i="6"/>
  <c r="AJ138" i="6"/>
  <c r="AF138" i="6"/>
  <c r="AJ127" i="6"/>
  <c r="AF127" i="6"/>
  <c r="AJ114" i="6"/>
  <c r="AF114" i="6"/>
  <c r="AJ106" i="6"/>
  <c r="AF106" i="6"/>
  <c r="AJ98" i="6"/>
  <c r="AF98" i="6"/>
  <c r="AF177" i="6"/>
  <c r="AJ177" i="6"/>
  <c r="AJ135" i="6"/>
  <c r="AF135" i="6"/>
  <c r="AJ112" i="6"/>
  <c r="AF112" i="6"/>
  <c r="AJ104" i="6"/>
  <c r="AF104" i="6"/>
  <c r="AJ96" i="6"/>
  <c r="AF96" i="6"/>
  <c r="AF88" i="6"/>
  <c r="AJ88" i="6"/>
  <c r="AJ164" i="6"/>
  <c r="AF164" i="6"/>
  <c r="AJ100" i="6"/>
  <c r="AF100" i="6"/>
  <c r="AJ101" i="6"/>
  <c r="AF101" i="6"/>
  <c r="AF78" i="6"/>
  <c r="AJ78" i="6"/>
  <c r="AJ109" i="6"/>
  <c r="AF109" i="6"/>
  <c r="AJ83" i="6"/>
  <c r="AF83" i="6"/>
  <c r="AF74" i="6"/>
  <c r="AJ74" i="6"/>
  <c r="AF59" i="6"/>
  <c r="AJ59" i="6"/>
  <c r="AJ53" i="6"/>
  <c r="AF53" i="6"/>
  <c r="AJ45" i="6"/>
  <c r="AF45" i="6"/>
  <c r="AJ37" i="6"/>
  <c r="AF37" i="6"/>
  <c r="AJ27" i="6"/>
  <c r="AF27" i="6"/>
  <c r="AJ11" i="6"/>
  <c r="AF11" i="6"/>
  <c r="AF121" i="6"/>
  <c r="AJ121" i="6"/>
  <c r="AJ108" i="6"/>
  <c r="AF108" i="6"/>
  <c r="AF80" i="6"/>
  <c r="AJ80" i="6"/>
  <c r="AJ69" i="6"/>
  <c r="AF69" i="6"/>
  <c r="AF26" i="6"/>
  <c r="AJ26" i="6"/>
  <c r="AJ43" i="6"/>
  <c r="AF43" i="6"/>
  <c r="AJ23" i="6"/>
  <c r="AF23" i="6"/>
  <c r="AJ123" i="6"/>
  <c r="AF123" i="6"/>
  <c r="AF95" i="6"/>
  <c r="AJ95" i="6"/>
  <c r="AJ79" i="6"/>
  <c r="AF79" i="6"/>
  <c r="AJ71" i="6"/>
  <c r="AF71" i="6"/>
  <c r="AJ63" i="6"/>
  <c r="AF63" i="6"/>
  <c r="AJ39" i="6"/>
  <c r="AF39" i="6"/>
  <c r="AJ48" i="6"/>
  <c r="AJ40" i="6"/>
  <c r="AJ30" i="6"/>
  <c r="AJ14" i="6"/>
  <c r="AJ170" i="6"/>
  <c r="AF170" i="6"/>
  <c r="AF176" i="6"/>
  <c r="AJ176" i="6"/>
  <c r="AJ154" i="6"/>
  <c r="AF154" i="6"/>
  <c r="AJ139" i="6"/>
  <c r="AF139" i="6"/>
  <c r="AJ145" i="6"/>
  <c r="AF145" i="6"/>
  <c r="AJ178" i="6"/>
  <c r="AF178" i="6"/>
  <c r="AF151" i="6"/>
  <c r="AJ151" i="6"/>
  <c r="AJ132" i="6"/>
  <c r="AF132" i="6"/>
  <c r="AJ118" i="6"/>
  <c r="AF118" i="6"/>
  <c r="AJ102" i="6"/>
  <c r="AF102" i="6"/>
  <c r="AJ158" i="6"/>
  <c r="AF158" i="6"/>
  <c r="AJ128" i="6"/>
  <c r="AF128" i="6"/>
  <c r="AJ105" i="6"/>
  <c r="AF105" i="6"/>
  <c r="AJ116" i="6"/>
  <c r="AF116" i="6"/>
  <c r="AF125" i="6"/>
  <c r="AJ125" i="6"/>
  <c r="AJ55" i="6"/>
  <c r="AF55" i="6"/>
  <c r="AF99" i="6"/>
  <c r="AJ99" i="6"/>
  <c r="AJ76" i="6"/>
  <c r="AF76" i="6"/>
  <c r="AF61" i="6"/>
  <c r="AJ61" i="6"/>
  <c r="AJ49" i="6"/>
  <c r="AF49" i="6"/>
  <c r="AJ35" i="6"/>
  <c r="AF35" i="6"/>
  <c r="AF67" i="6"/>
  <c r="AJ67" i="6"/>
  <c r="AF152" i="6"/>
  <c r="AJ152" i="6"/>
  <c r="AF73" i="6"/>
  <c r="AJ73" i="6"/>
  <c r="AJ56" i="6"/>
  <c r="AF56" i="6"/>
  <c r="AF16" i="6"/>
  <c r="AJ16" i="6"/>
  <c r="AJ4" i="6"/>
  <c r="AF4" i="6"/>
  <c r="AJ52" i="6"/>
  <c r="AJ171" i="6"/>
  <c r="AF171" i="6"/>
  <c r="AJ167" i="6"/>
  <c r="AF167" i="6"/>
  <c r="AF153" i="6"/>
  <c r="AJ153" i="6"/>
  <c r="AJ126" i="6"/>
  <c r="AF126" i="6"/>
  <c r="AJ148" i="6"/>
  <c r="AF148" i="6"/>
  <c r="AF134" i="6"/>
  <c r="AJ134" i="6"/>
  <c r="AF89" i="6"/>
  <c r="AJ89" i="6"/>
  <c r="AJ25" i="6"/>
  <c r="AF25" i="6"/>
  <c r="AF75" i="6"/>
  <c r="AJ75" i="6"/>
  <c r="AF60" i="6"/>
  <c r="AJ60" i="6"/>
  <c r="AF172" i="6"/>
  <c r="AJ172" i="6"/>
  <c r="AF107" i="6"/>
  <c r="AJ107" i="6"/>
  <c r="AF66" i="6"/>
  <c r="AJ66" i="6"/>
  <c r="AJ7" i="6"/>
  <c r="AF7" i="6"/>
  <c r="AJ46" i="6"/>
  <c r="AF46" i="6"/>
  <c r="AF103" i="6"/>
  <c r="AJ103" i="6"/>
  <c r="AF72" i="6"/>
  <c r="AJ72" i="6"/>
  <c r="AJ54" i="6"/>
  <c r="AF54" i="6"/>
  <c r="AJ38" i="6"/>
  <c r="AF38" i="6"/>
  <c r="AJ2" i="6"/>
  <c r="AF2" i="6"/>
  <c r="AJ8" i="6"/>
  <c r="AF8" i="6"/>
  <c r="AJ182" i="6"/>
  <c r="AF182" i="6"/>
  <c r="AJ174" i="6"/>
  <c r="AF174" i="6"/>
  <c r="AJ166" i="6"/>
  <c r="AF166" i="6"/>
  <c r="AJ161" i="6"/>
  <c r="AF161" i="6"/>
  <c r="AJ146" i="6"/>
  <c r="AF146" i="6"/>
  <c r="AJ156" i="6"/>
  <c r="AF156" i="6"/>
  <c r="AJ143" i="6"/>
  <c r="AF143" i="6"/>
  <c r="AJ120" i="6"/>
  <c r="AF120" i="6"/>
  <c r="AJ130" i="6"/>
  <c r="AF130" i="6"/>
  <c r="AJ122" i="6"/>
  <c r="AF122" i="6"/>
  <c r="AF155" i="6"/>
  <c r="AJ155" i="6"/>
  <c r="AJ142" i="6"/>
  <c r="AF142" i="6"/>
  <c r="AF136" i="6"/>
  <c r="AJ136" i="6"/>
  <c r="AF144" i="6"/>
  <c r="AJ144" i="6"/>
  <c r="AJ131" i="6"/>
  <c r="AF131" i="6"/>
  <c r="AJ97" i="6"/>
  <c r="AF97" i="6"/>
  <c r="AF91" i="6"/>
  <c r="AJ91" i="6"/>
  <c r="AJ163" i="6"/>
  <c r="AF163" i="6"/>
  <c r="AJ33" i="6"/>
  <c r="AF33" i="6"/>
  <c r="AJ17" i="6"/>
  <c r="AF17" i="6"/>
  <c r="AJ29" i="6"/>
  <c r="AF29" i="6"/>
  <c r="AF115" i="6"/>
  <c r="AJ115" i="6"/>
  <c r="AJ85" i="6"/>
  <c r="AF85" i="6"/>
  <c r="AF81" i="6"/>
  <c r="AJ81" i="6"/>
  <c r="AF58" i="6"/>
  <c r="AJ58" i="6"/>
  <c r="AJ150" i="6"/>
  <c r="AF150" i="6"/>
  <c r="AJ117" i="6"/>
  <c r="AF117" i="6"/>
  <c r="AJ68" i="6"/>
  <c r="AF68" i="6"/>
  <c r="AJ50" i="6"/>
  <c r="AF50" i="6"/>
  <c r="AJ28" i="6"/>
  <c r="AF28" i="6"/>
  <c r="AF10" i="6"/>
  <c r="AJ10" i="6"/>
  <c r="AF119" i="6"/>
  <c r="AJ119" i="6"/>
  <c r="AJ94" i="6"/>
  <c r="AF94" i="6"/>
  <c r="AJ77" i="6"/>
  <c r="AF77" i="6"/>
  <c r="AJ70" i="6"/>
  <c r="AF70" i="6"/>
  <c r="AJ62" i="6"/>
  <c r="AF62" i="6"/>
  <c r="AJ51" i="6"/>
  <c r="AF51" i="6"/>
  <c r="AF18" i="6"/>
  <c r="AJ18" i="6"/>
  <c r="AF34" i="6"/>
  <c r="AJ34" i="6"/>
  <c r="AJ12" i="6"/>
  <c r="AF12" i="6"/>
  <c r="AJ6" i="6"/>
  <c r="AF6" i="6"/>
  <c r="AJ3" i="6"/>
  <c r="AD586" i="2"/>
  <c r="AH586" i="2" s="1"/>
  <c r="AD621" i="2"/>
  <c r="AH621" i="2" s="1"/>
  <c r="AE144" i="2"/>
  <c r="AI144" i="2" s="1"/>
  <c r="AB201" i="2"/>
  <c r="AB247" i="2"/>
  <c r="AB487" i="2"/>
  <c r="AB284" i="2"/>
  <c r="AB156" i="2"/>
  <c r="AB537" i="2"/>
  <c r="AB543" i="2"/>
  <c r="AB423" i="2"/>
  <c r="AB327" i="2"/>
  <c r="AB343" i="2"/>
  <c r="AB56" i="2"/>
  <c r="AB191" i="2"/>
  <c r="AB320" i="2"/>
  <c r="AD292" i="2"/>
  <c r="AH292" i="2" s="1"/>
  <c r="AE162" i="2"/>
  <c r="AI162" i="2" s="1"/>
  <c r="AE109" i="2"/>
  <c r="AI109" i="2" s="1"/>
  <c r="AE515" i="2"/>
  <c r="AI515" i="2" s="1"/>
  <c r="AB455" i="2"/>
  <c r="AB207" i="2"/>
  <c r="AB375" i="2"/>
  <c r="AD97" i="2"/>
  <c r="AH97" i="2" s="1"/>
  <c r="AB389" i="2"/>
  <c r="AB138" i="2"/>
  <c r="AB488" i="2"/>
  <c r="AC292" i="2"/>
  <c r="AG292" i="2" s="1"/>
  <c r="AC301" i="2"/>
  <c r="AG301" i="2" s="1"/>
  <c r="AC69" i="2"/>
  <c r="AG69" i="2" s="1"/>
  <c r="AC52" i="2"/>
  <c r="AG52" i="2" s="1"/>
  <c r="AC567" i="2"/>
  <c r="AG567" i="2" s="1"/>
  <c r="AC446" i="2"/>
  <c r="AG446" i="2" s="1"/>
  <c r="AC18" i="2"/>
  <c r="AG18" i="2" s="1"/>
  <c r="AC466" i="2"/>
  <c r="AG466" i="2" s="1"/>
  <c r="AE302" i="2"/>
  <c r="AI302" i="2" s="1"/>
  <c r="AE503" i="2"/>
  <c r="AI503" i="2" s="1"/>
  <c r="AE388" i="2"/>
  <c r="AI388" i="2" s="1"/>
  <c r="AE555" i="2"/>
  <c r="AI555" i="2" s="1"/>
  <c r="AE541" i="2"/>
  <c r="AI541" i="2" s="1"/>
  <c r="AE95" i="2"/>
  <c r="AI95" i="2" s="1"/>
  <c r="AE404" i="2"/>
  <c r="AI404" i="2" s="1"/>
  <c r="AB37" i="2"/>
  <c r="AB296" i="2"/>
  <c r="AB479" i="2"/>
  <c r="AB474" i="2"/>
  <c r="AB170" i="2"/>
  <c r="AB157" i="2"/>
  <c r="AB357" i="2"/>
  <c r="AB58" i="2"/>
  <c r="AB561" i="2"/>
  <c r="AB485" i="2"/>
  <c r="AB195" i="2"/>
  <c r="AB308" i="2"/>
  <c r="AB23" i="2"/>
  <c r="AB632" i="2"/>
  <c r="AB399" i="2"/>
  <c r="AB612" i="2"/>
  <c r="AB260" i="2"/>
  <c r="AB318" i="2"/>
  <c r="AB433" i="2"/>
  <c r="AB184" i="2"/>
  <c r="AB361" i="2"/>
  <c r="AB288" i="2"/>
  <c r="AB416" i="2"/>
  <c r="AB427" i="2"/>
  <c r="AB263" i="2"/>
  <c r="AB513" i="2"/>
  <c r="AB49" i="2"/>
  <c r="AB604" i="2"/>
  <c r="AB541" i="2"/>
  <c r="AB546" i="2"/>
  <c r="AB601" i="2"/>
  <c r="AB459" i="2"/>
  <c r="AB42" i="2"/>
  <c r="AB466" i="2"/>
  <c r="AB597" i="2"/>
  <c r="AB321" i="2"/>
  <c r="AB51" i="2"/>
  <c r="AB139" i="2"/>
  <c r="AB3" i="2"/>
  <c r="AB276" i="2"/>
  <c r="AC665" i="2"/>
  <c r="AG665" i="2" s="1"/>
  <c r="AC102" i="2"/>
  <c r="AG102" i="2" s="1"/>
  <c r="AC57" i="2"/>
  <c r="AG57" i="2" s="1"/>
  <c r="AC365" i="2"/>
  <c r="AG365" i="2" s="1"/>
  <c r="AC103" i="2"/>
  <c r="AG103" i="2" s="1"/>
  <c r="AC391" i="2"/>
  <c r="AG391" i="2" s="1"/>
  <c r="AC188" i="2"/>
  <c r="AG188" i="2" s="1"/>
  <c r="AC380" i="2"/>
  <c r="AG380" i="2" s="1"/>
  <c r="AC646" i="2"/>
  <c r="AG646" i="2" s="1"/>
  <c r="AC366" i="2"/>
  <c r="AG366" i="2" s="1"/>
  <c r="AC311" i="2"/>
  <c r="AG311" i="2" s="1"/>
  <c r="AC235" i="2"/>
  <c r="AG235" i="2" s="1"/>
  <c r="AC199" i="2"/>
  <c r="AG199" i="2" s="1"/>
  <c r="AC237" i="2"/>
  <c r="AG237" i="2" s="1"/>
  <c r="AC522" i="2"/>
  <c r="AG522" i="2" s="1"/>
  <c r="AC303" i="2"/>
  <c r="AG303" i="2" s="1"/>
  <c r="AC552" i="2"/>
  <c r="AG552" i="2" s="1"/>
  <c r="AC362" i="2"/>
  <c r="AG362" i="2" s="1"/>
  <c r="AC236" i="2"/>
  <c r="AG236" i="2" s="1"/>
  <c r="AC434" i="2"/>
  <c r="AG434" i="2" s="1"/>
  <c r="AC101" i="2"/>
  <c r="AG101" i="2" s="1"/>
  <c r="AC118" i="2"/>
  <c r="AG118" i="2" s="1"/>
  <c r="AC142" i="2"/>
  <c r="AG142" i="2" s="1"/>
  <c r="AC476" i="2"/>
  <c r="AG476" i="2" s="1"/>
  <c r="AC112" i="2"/>
  <c r="AG112" i="2" s="1"/>
  <c r="AC491" i="2"/>
  <c r="AG491" i="2" s="1"/>
  <c r="AC152" i="2"/>
  <c r="AG152" i="2" s="1"/>
  <c r="AC207" i="2"/>
  <c r="AG207" i="2" s="1"/>
  <c r="AC385" i="2"/>
  <c r="AG385" i="2" s="1"/>
  <c r="AC527" i="2"/>
  <c r="AG527" i="2" s="1"/>
  <c r="AC24" i="2"/>
  <c r="AG24" i="2" s="1"/>
  <c r="AC496" i="2"/>
  <c r="AG496" i="2" s="1"/>
  <c r="AC636" i="2"/>
  <c r="AG636" i="2" s="1"/>
  <c r="AC341" i="2"/>
  <c r="AG341" i="2" s="1"/>
  <c r="AC238" i="2"/>
  <c r="AG238" i="2" s="1"/>
  <c r="AC375" i="2"/>
  <c r="AG375" i="2" s="1"/>
  <c r="AC364" i="2"/>
  <c r="AG364" i="2" s="1"/>
  <c r="AC190" i="2"/>
  <c r="AG190" i="2" s="1"/>
  <c r="AC384" i="2"/>
  <c r="AG384" i="2" s="1"/>
  <c r="AC84" i="2"/>
  <c r="AG84" i="2" s="1"/>
  <c r="AC39" i="2"/>
  <c r="AG39" i="2" s="1"/>
  <c r="AC174" i="2"/>
  <c r="AG174" i="2" s="1"/>
  <c r="AB451" i="2"/>
  <c r="AB345" i="2"/>
  <c r="AB128" i="2"/>
  <c r="AB371" i="2"/>
  <c r="AC108" i="2"/>
  <c r="AG108" i="2" s="1"/>
  <c r="AC47" i="2"/>
  <c r="AG47" i="2" s="1"/>
  <c r="AB109" i="2"/>
  <c r="AB79" i="2"/>
  <c r="AB332" i="2"/>
  <c r="AB254" i="2"/>
  <c r="AB171" i="2"/>
  <c r="AB228" i="2"/>
  <c r="AB205" i="2"/>
  <c r="AB22" i="2"/>
  <c r="AB9" i="2"/>
  <c r="AB352" i="2"/>
  <c r="AB437" i="2"/>
  <c r="AB593" i="2"/>
  <c r="AB439" i="2"/>
  <c r="AB274" i="2"/>
  <c r="AB565" i="2"/>
  <c r="AB429" i="2"/>
  <c r="AB473" i="2"/>
  <c r="AB536" i="2"/>
  <c r="AB209" i="2"/>
  <c r="AB419" i="2"/>
  <c r="AB442" i="2"/>
  <c r="AB2" i="2"/>
  <c r="AB107" i="2"/>
  <c r="AB46" i="2"/>
  <c r="AB74" i="2"/>
  <c r="AB545" i="2"/>
  <c r="AB62" i="2"/>
  <c r="AB251" i="2"/>
  <c r="AB12" i="2"/>
  <c r="AB16" i="2"/>
  <c r="AB271" i="2"/>
  <c r="AB563" i="2"/>
  <c r="AB7" i="2"/>
  <c r="AB533" i="2"/>
  <c r="AB31" i="2"/>
  <c r="AB130" i="2"/>
  <c r="AB432" i="2"/>
  <c r="AB63" i="2"/>
  <c r="AB348" i="2"/>
  <c r="AB514" i="2"/>
  <c r="AB261" i="2"/>
  <c r="AB81" i="2"/>
  <c r="AC306" i="2"/>
  <c r="AG306" i="2" s="1"/>
  <c r="AC642" i="2"/>
  <c r="AG642" i="2" s="1"/>
  <c r="AC54" i="2"/>
  <c r="AG54" i="2" s="1"/>
  <c r="AC34" i="2"/>
  <c r="AG34" i="2" s="1"/>
  <c r="AC173" i="2"/>
  <c r="AG173" i="2" s="1"/>
  <c r="AC10" i="2"/>
  <c r="AG10" i="2" s="1"/>
  <c r="AC66" i="2"/>
  <c r="AG66" i="2" s="1"/>
  <c r="AC661" i="2"/>
  <c r="AG661" i="2" s="1"/>
  <c r="AC664" i="2"/>
  <c r="AG664" i="2" s="1"/>
  <c r="AC226" i="2"/>
  <c r="AG226" i="2" s="1"/>
  <c r="AC643" i="2"/>
  <c r="AG643" i="2" s="1"/>
  <c r="AC477" i="2"/>
  <c r="AG477" i="2" s="1"/>
  <c r="AC511" i="2"/>
  <c r="AG511" i="2" s="1"/>
  <c r="AC528" i="2"/>
  <c r="AG528" i="2" s="1"/>
  <c r="AC628" i="2"/>
  <c r="AG628" i="2" s="1"/>
  <c r="AC122" i="2"/>
  <c r="AG122" i="2" s="1"/>
  <c r="AC623" i="2"/>
  <c r="AG623" i="2" s="1"/>
  <c r="AC492" i="2"/>
  <c r="AG492" i="2" s="1"/>
  <c r="AC401" i="2"/>
  <c r="AG401" i="2" s="1"/>
  <c r="AC621" i="2"/>
  <c r="AG621" i="2" s="1"/>
  <c r="AC378" i="2"/>
  <c r="AG378" i="2" s="1"/>
  <c r="AC573" i="2"/>
  <c r="AG573" i="2" s="1"/>
  <c r="AC494" i="2"/>
  <c r="AG494" i="2" s="1"/>
  <c r="AC180" i="2"/>
  <c r="AG180" i="2" s="1"/>
  <c r="AC393" i="2"/>
  <c r="AG393" i="2" s="1"/>
  <c r="AC218" i="2"/>
  <c r="AG218" i="2" s="1"/>
  <c r="AC653" i="2"/>
  <c r="AG653" i="2" s="1"/>
  <c r="AC19" i="2"/>
  <c r="AG19" i="2" s="1"/>
  <c r="AC38" i="2"/>
  <c r="AG38" i="2" s="1"/>
  <c r="AC168" i="2"/>
  <c r="AG168" i="2" s="1"/>
  <c r="AC99" i="2"/>
  <c r="AG99" i="2" s="1"/>
  <c r="AC155" i="2"/>
  <c r="AG155" i="2" s="1"/>
  <c r="AC524" i="2"/>
  <c r="AG524" i="2" s="1"/>
  <c r="AC160" i="2"/>
  <c r="AG160" i="2" s="1"/>
  <c r="AC159" i="2"/>
  <c r="AG159" i="2" s="1"/>
  <c r="AC203" i="2"/>
  <c r="AG203" i="2" s="1"/>
  <c r="AC239" i="2"/>
  <c r="AG239" i="2" s="1"/>
  <c r="AC424" i="2"/>
  <c r="AG424" i="2" s="1"/>
  <c r="AC532" i="2"/>
  <c r="AG532" i="2" s="1"/>
  <c r="AC457" i="2"/>
  <c r="AG457" i="2" s="1"/>
  <c r="AC509" i="2"/>
  <c r="AG509" i="2" s="1"/>
  <c r="AC189" i="2"/>
  <c r="AG189" i="2" s="1"/>
  <c r="AC666" i="2"/>
  <c r="AG666" i="2" s="1"/>
  <c r="AC240" i="2"/>
  <c r="AG240" i="2" s="1"/>
  <c r="AC186" i="2"/>
  <c r="AG186" i="2" s="1"/>
  <c r="AC172" i="2"/>
  <c r="AG172" i="2" s="1"/>
  <c r="AC295" i="2"/>
  <c r="AG295" i="2" s="1"/>
  <c r="AC422" i="2"/>
  <c r="AG422" i="2" s="1"/>
  <c r="AC444" i="2"/>
  <c r="AG444" i="2" s="1"/>
  <c r="AC376" i="2"/>
  <c r="AG376" i="2" s="1"/>
  <c r="AC32" i="2"/>
  <c r="AG32" i="2" s="1"/>
  <c r="AC610" i="2"/>
  <c r="AG610" i="2" s="1"/>
  <c r="AC549" i="2"/>
  <c r="AG549" i="2" s="1"/>
  <c r="AC637" i="2"/>
  <c r="AG637" i="2" s="1"/>
  <c r="AC241" i="2"/>
  <c r="AG241" i="2" s="1"/>
  <c r="AD69" i="2"/>
  <c r="AH69" i="2" s="1"/>
  <c r="AD665" i="2"/>
  <c r="AH665" i="2" s="1"/>
  <c r="AD102" i="2"/>
  <c r="AH102" i="2" s="1"/>
  <c r="AD5" i="2"/>
  <c r="AH5" i="2" s="1"/>
  <c r="AD147" i="2"/>
  <c r="AH147" i="2" s="1"/>
  <c r="AD93" i="2"/>
  <c r="AH93" i="2" s="1"/>
  <c r="AD76" i="2"/>
  <c r="AH76" i="2" s="1"/>
  <c r="AD567" i="2"/>
  <c r="AH567" i="2" s="1"/>
  <c r="AD188" i="2"/>
  <c r="AH188" i="2" s="1"/>
  <c r="AD380" i="2"/>
  <c r="AH380" i="2" s="1"/>
  <c r="AD310" i="2"/>
  <c r="AH310" i="2" s="1"/>
  <c r="AD616" i="2"/>
  <c r="AH616" i="2" s="1"/>
  <c r="AD311" i="2"/>
  <c r="AH311" i="2" s="1"/>
  <c r="AD235" i="2"/>
  <c r="AH235" i="2" s="1"/>
  <c r="AD447" i="2"/>
  <c r="AH447" i="2" s="1"/>
  <c r="AD237" i="2"/>
  <c r="AH237" i="2" s="1"/>
  <c r="AD345" i="2"/>
  <c r="AH345" i="2" s="1"/>
  <c r="AD89" i="2"/>
  <c r="AH89" i="2" s="1"/>
  <c r="AD595" i="2"/>
  <c r="AH595" i="2" s="1"/>
  <c r="AD362" i="2"/>
  <c r="AH362" i="2" s="1"/>
  <c r="AD236" i="2"/>
  <c r="AH236" i="2" s="1"/>
  <c r="AD82" i="2"/>
  <c r="AH82" i="2" s="1"/>
  <c r="AD480" i="2"/>
  <c r="AH480" i="2" s="1"/>
  <c r="AD476" i="2"/>
  <c r="AH476" i="2" s="1"/>
  <c r="AD491" i="2"/>
  <c r="AH491" i="2" s="1"/>
  <c r="AD207" i="2"/>
  <c r="AH207" i="2" s="1"/>
  <c r="AD527" i="2"/>
  <c r="AH527" i="2" s="1"/>
  <c r="AD20" i="2"/>
  <c r="AH20" i="2" s="1"/>
  <c r="AD517" i="2"/>
  <c r="AH517" i="2" s="1"/>
  <c r="AD518" i="2"/>
  <c r="AH518" i="2" s="1"/>
  <c r="AD364" i="2"/>
  <c r="AH364" i="2" s="1"/>
  <c r="AD384" i="2"/>
  <c r="AH384" i="2" s="1"/>
  <c r="AD39" i="2"/>
  <c r="AH39" i="2" s="1"/>
  <c r="AD174" i="2"/>
  <c r="AH174" i="2" s="1"/>
  <c r="AD333" i="2"/>
  <c r="AH333" i="2" s="1"/>
  <c r="AD198" i="2"/>
  <c r="AH198" i="2" s="1"/>
  <c r="AD635" i="2"/>
  <c r="AH635" i="2" s="1"/>
  <c r="AD60" i="2"/>
  <c r="AH60" i="2" s="1"/>
  <c r="AD169" i="2"/>
  <c r="AH169" i="2" s="1"/>
  <c r="AD92" i="2"/>
  <c r="AH92" i="2" s="1"/>
  <c r="AD265" i="2"/>
  <c r="AH265" i="2" s="1"/>
  <c r="AD268" i="2"/>
  <c r="AH268" i="2" s="1"/>
  <c r="AD575" i="2"/>
  <c r="AH575" i="2" s="1"/>
  <c r="AE79" i="2"/>
  <c r="AI79" i="2" s="1"/>
  <c r="AE146" i="2"/>
  <c r="AI146" i="2" s="1"/>
  <c r="AE219" i="2"/>
  <c r="AI219" i="2" s="1"/>
  <c r="AE225" i="2"/>
  <c r="AI225" i="2" s="1"/>
  <c r="AE105" i="2"/>
  <c r="AI105" i="2" s="1"/>
  <c r="AE108" i="2"/>
  <c r="AI108" i="2" s="1"/>
  <c r="AE420" i="2"/>
  <c r="AI420" i="2" s="1"/>
  <c r="AE22" i="2"/>
  <c r="AI22" i="2" s="1"/>
  <c r="AE559" i="2"/>
  <c r="AI559" i="2" s="1"/>
  <c r="AE9" i="2"/>
  <c r="AI9" i="2" s="1"/>
  <c r="AE291" i="2"/>
  <c r="AI291" i="2" s="1"/>
  <c r="AE603" i="2"/>
  <c r="AI603" i="2" s="1"/>
  <c r="AE85" i="2"/>
  <c r="AI85" i="2" s="1"/>
  <c r="AE352" i="2"/>
  <c r="AI352" i="2" s="1"/>
  <c r="AE294" i="2"/>
  <c r="AI294" i="2" s="1"/>
  <c r="AE464" i="2"/>
  <c r="AI464" i="2" s="1"/>
  <c r="AE266" i="2"/>
  <c r="AI266" i="2" s="1"/>
  <c r="AE319" i="2"/>
  <c r="AI319" i="2" s="1"/>
  <c r="AE482" i="2"/>
  <c r="AI482" i="2" s="1"/>
  <c r="AE48" i="2"/>
  <c r="AI48" i="2" s="1"/>
  <c r="AE470" i="2"/>
  <c r="AI470" i="2" s="1"/>
  <c r="AE593" i="2"/>
  <c r="AI593" i="2" s="1"/>
  <c r="AE13" i="2"/>
  <c r="AI13" i="2" s="1"/>
  <c r="AE73" i="2"/>
  <c r="AI73" i="2" s="1"/>
  <c r="AE657" i="2"/>
  <c r="AI657" i="2" s="1"/>
  <c r="AE439" i="2"/>
  <c r="AI439" i="2" s="1"/>
  <c r="AE29" i="2"/>
  <c r="AI29" i="2" s="1"/>
  <c r="AE274" i="2"/>
  <c r="AI274" i="2" s="1"/>
  <c r="AE407" i="2"/>
  <c r="AI407" i="2" s="1"/>
  <c r="AE339" i="2"/>
  <c r="AI339" i="2" s="1"/>
  <c r="AE423" i="2"/>
  <c r="AI423" i="2" s="1"/>
  <c r="AE286" i="2"/>
  <c r="AI286" i="2" s="1"/>
  <c r="AE565" i="2"/>
  <c r="AI565" i="2" s="1"/>
  <c r="AE273" i="2"/>
  <c r="AI273" i="2" s="1"/>
  <c r="AE481" i="2"/>
  <c r="AI481" i="2" s="1"/>
  <c r="AE429" i="2"/>
  <c r="AI429" i="2" s="1"/>
  <c r="AE359" i="2"/>
  <c r="AI359" i="2" s="1"/>
  <c r="AE113" i="2"/>
  <c r="AI113" i="2" s="1"/>
  <c r="AE88" i="2"/>
  <c r="AI88" i="2" s="1"/>
  <c r="AE473" i="2"/>
  <c r="AI473" i="2" s="1"/>
  <c r="AE179" i="2"/>
  <c r="AI179" i="2" s="1"/>
  <c r="AE193" i="2"/>
  <c r="AI193" i="2" s="1"/>
  <c r="AE383" i="2"/>
  <c r="AI383" i="2" s="1"/>
  <c r="AE536" i="2"/>
  <c r="AI536" i="2" s="1"/>
  <c r="AE465" i="2"/>
  <c r="AI465" i="2" s="1"/>
  <c r="AE381" i="2"/>
  <c r="AI381" i="2" s="1"/>
  <c r="AE327" i="2"/>
  <c r="AI327" i="2" s="1"/>
  <c r="AE412" i="2"/>
  <c r="AI412" i="2" s="1"/>
  <c r="AE192" i="2"/>
  <c r="AI192" i="2" s="1"/>
  <c r="AE209" i="2"/>
  <c r="AI209" i="2" s="1"/>
  <c r="AE578" i="2"/>
  <c r="AI578" i="2" s="1"/>
  <c r="AE377" i="2"/>
  <c r="AI377" i="2" s="1"/>
  <c r="AE656" i="2"/>
  <c r="AI656" i="2" s="1"/>
  <c r="AE419" i="2"/>
  <c r="AI419" i="2" s="1"/>
  <c r="AE245" i="2"/>
  <c r="AI245" i="2" s="1"/>
  <c r="AE277" i="2"/>
  <c r="AI277" i="2" s="1"/>
  <c r="AE300" i="2"/>
  <c r="AI300" i="2" s="1"/>
  <c r="AE442" i="2"/>
  <c r="AI442" i="2" s="1"/>
  <c r="AE453" i="2"/>
  <c r="AI453" i="2" s="1"/>
  <c r="AE590" i="2"/>
  <c r="AI590" i="2" s="1"/>
  <c r="AE645" i="2"/>
  <c r="AI645" i="2" s="1"/>
  <c r="AE2" i="2"/>
  <c r="AI2" i="2" s="1"/>
  <c r="AE343" i="2"/>
  <c r="AI343" i="2" s="1"/>
  <c r="AE71" i="2"/>
  <c r="AI71" i="2" s="1"/>
  <c r="AE223" i="2"/>
  <c r="AI223" i="2" s="1"/>
  <c r="AE107" i="2"/>
  <c r="AI107" i="2" s="1"/>
  <c r="AE430" i="2"/>
  <c r="AI430" i="2" s="1"/>
  <c r="AE607" i="2"/>
  <c r="AI607" i="2" s="1"/>
  <c r="AE613" i="2"/>
  <c r="AI613" i="2" s="1"/>
  <c r="AE46" i="2"/>
  <c r="AI46" i="2" s="1"/>
  <c r="AE197" i="2"/>
  <c r="AI197" i="2" s="1"/>
  <c r="AE75" i="2"/>
  <c r="AI75" i="2" s="1"/>
  <c r="AE74" i="2"/>
  <c r="AI74" i="2" s="1"/>
  <c r="AE525" i="2"/>
  <c r="AI525" i="2" s="1"/>
  <c r="AE558" i="2"/>
  <c r="AI558" i="2" s="1"/>
  <c r="AE545" i="2"/>
  <c r="AI545" i="2" s="1"/>
  <c r="AE250" i="2"/>
  <c r="AI250" i="2" s="1"/>
  <c r="AE114" i="2"/>
  <c r="AI114" i="2" s="1"/>
  <c r="AE128" i="2"/>
  <c r="AI128" i="2" s="1"/>
  <c r="AE80" i="2"/>
  <c r="AI80" i="2" s="1"/>
  <c r="AE222" i="2"/>
  <c r="AI222" i="2" s="1"/>
  <c r="AE233" i="2"/>
  <c r="AI233" i="2" s="1"/>
  <c r="AE62" i="2"/>
  <c r="AI62" i="2" s="1"/>
  <c r="AE165" i="2"/>
  <c r="AI165" i="2" s="1"/>
  <c r="AE212" i="2"/>
  <c r="AI212" i="2" s="1"/>
  <c r="AE150" i="2"/>
  <c r="AI150" i="2" s="1"/>
  <c r="AE251" i="2"/>
  <c r="AI251" i="2" s="1"/>
  <c r="AE411" i="2"/>
  <c r="AI411" i="2" s="1"/>
  <c r="AE505" i="2"/>
  <c r="AI505" i="2" s="1"/>
  <c r="AE12" i="2"/>
  <c r="AI12" i="2" s="1"/>
  <c r="AE425" i="2"/>
  <c r="AI425" i="2" s="1"/>
  <c r="AE227" i="2"/>
  <c r="AI227" i="2" s="1"/>
  <c r="AE510" i="2"/>
  <c r="AI510" i="2" s="1"/>
  <c r="AE16" i="2"/>
  <c r="AI16" i="2" s="1"/>
  <c r="AE56" i="2"/>
  <c r="AI56" i="2" s="1"/>
  <c r="AE336" i="2"/>
  <c r="AI336" i="2" s="1"/>
  <c r="AE414" i="2"/>
  <c r="AI414" i="2" s="1"/>
  <c r="AE279" i="2"/>
  <c r="AI279" i="2" s="1"/>
  <c r="AE271" i="2"/>
  <c r="AI271" i="2" s="1"/>
  <c r="AE475" i="2"/>
  <c r="AI475" i="2" s="1"/>
  <c r="AE131" i="2"/>
  <c r="AI131" i="2" s="1"/>
  <c r="AE584" i="2"/>
  <c r="AI584" i="2" s="1"/>
  <c r="AE563" i="2"/>
  <c r="AI563" i="2" s="1"/>
  <c r="AE224" i="2"/>
  <c r="AI224" i="2" s="1"/>
  <c r="AE262" i="2"/>
  <c r="AI262" i="2" s="1"/>
  <c r="AE7" i="2"/>
  <c r="AI7" i="2" s="1"/>
  <c r="AE544" i="2"/>
  <c r="AI544" i="2" s="1"/>
  <c r="AE65" i="2"/>
  <c r="AI65" i="2" s="1"/>
  <c r="AE127" i="2"/>
  <c r="AI127" i="2" s="1"/>
  <c r="AE533" i="2"/>
  <c r="AI533" i="2" s="1"/>
  <c r="AE191" i="2"/>
  <c r="AI191" i="2" s="1"/>
  <c r="AE641" i="2"/>
  <c r="AI641" i="2" s="1"/>
  <c r="AE415" i="2"/>
  <c r="AI415" i="2" s="1"/>
  <c r="AE31" i="2"/>
  <c r="AI31" i="2" s="1"/>
  <c r="AE648" i="2"/>
  <c r="AI648" i="2" s="1"/>
  <c r="AE504" i="2"/>
  <c r="AI504" i="2" s="1"/>
  <c r="AE130" i="2"/>
  <c r="AI130" i="2" s="1"/>
  <c r="AE353" i="2"/>
  <c r="AI353" i="2" s="1"/>
  <c r="AE624" i="2"/>
  <c r="AI624" i="2" s="1"/>
  <c r="AE204" i="2"/>
  <c r="AI204" i="2" s="1"/>
  <c r="AE432" i="2"/>
  <c r="AI432" i="2" s="1"/>
  <c r="AE458" i="2"/>
  <c r="AI458" i="2" s="1"/>
  <c r="AE534" i="2"/>
  <c r="AI534" i="2" s="1"/>
  <c r="AE662" i="2"/>
  <c r="AI662" i="2" s="1"/>
  <c r="AE63" i="2"/>
  <c r="AI63" i="2" s="1"/>
  <c r="AE547" i="2"/>
  <c r="AI547" i="2" s="1"/>
  <c r="AE320" i="2"/>
  <c r="AI320" i="2" s="1"/>
  <c r="AE379" i="2"/>
  <c r="AI379" i="2" s="1"/>
  <c r="AE348" i="2"/>
  <c r="AI348" i="2" s="1"/>
  <c r="AE40" i="2"/>
  <c r="AI40" i="2" s="1"/>
  <c r="AE163" i="2"/>
  <c r="AI163" i="2" s="1"/>
  <c r="AE514" i="2"/>
  <c r="AI514" i="2" s="1"/>
  <c r="AE369" i="2"/>
  <c r="AI369" i="2" s="1"/>
  <c r="AE530" i="2"/>
  <c r="AI530" i="2" s="1"/>
  <c r="AE627" i="2"/>
  <c r="AI627" i="2" s="1"/>
  <c r="AE261" i="2"/>
  <c r="AI261" i="2" s="1"/>
  <c r="AE242" i="2"/>
  <c r="AI242" i="2" s="1"/>
  <c r="AE498" i="2"/>
  <c r="AI498" i="2" s="1"/>
  <c r="AE368" i="2"/>
  <c r="AI368" i="2" s="1"/>
  <c r="AE81" i="2"/>
  <c r="AI81" i="2" s="1"/>
  <c r="AE123" i="2"/>
  <c r="AI123" i="2" s="1"/>
  <c r="AB14" i="2"/>
  <c r="AB167" i="2"/>
  <c r="AB189" i="2"/>
  <c r="AC326" i="2"/>
  <c r="AG326" i="2" s="1"/>
  <c r="AC121" i="2"/>
  <c r="AG121" i="2" s="1"/>
  <c r="AC381" i="2"/>
  <c r="AG381" i="2" s="1"/>
  <c r="AD10" i="2"/>
  <c r="AH10" i="2" s="1"/>
  <c r="AD417" i="2"/>
  <c r="AH417" i="2" s="1"/>
  <c r="AD30" i="2"/>
  <c r="AH30" i="2" s="1"/>
  <c r="AB187" i="2"/>
  <c r="AB340" i="2"/>
  <c r="AB599" i="2"/>
  <c r="AB654" i="2"/>
  <c r="AB302" i="2"/>
  <c r="AB50" i="2"/>
  <c r="AB395" i="2"/>
  <c r="AB387" i="2"/>
  <c r="AB392" i="2"/>
  <c r="AB503" i="2"/>
  <c r="AB166" i="2"/>
  <c r="AB121" i="2"/>
  <c r="AB351" i="2"/>
  <c r="AB350" i="2"/>
  <c r="AB275" i="2"/>
  <c r="AB290" i="2"/>
  <c r="AB367" i="2"/>
  <c r="AB450" i="2"/>
  <c r="AB405" i="2"/>
  <c r="AB587" i="2"/>
  <c r="AB35" i="2"/>
  <c r="AB164" i="2"/>
  <c r="AB555" i="2"/>
  <c r="AB43" i="2"/>
  <c r="AB589" i="2"/>
  <c r="AB6" i="2"/>
  <c r="AB588" i="2"/>
  <c r="AB562" i="2"/>
  <c r="AB185" i="2"/>
  <c r="AB342" i="2"/>
  <c r="AB231" i="2"/>
  <c r="AB244" i="2"/>
  <c r="AB264" i="2"/>
  <c r="AB625" i="2"/>
  <c r="AB67" i="2"/>
  <c r="AB255" i="2"/>
  <c r="AB382" i="2"/>
  <c r="AB95" i="2"/>
  <c r="AB605" i="2"/>
  <c r="AB161" i="2"/>
  <c r="AC338" i="2"/>
  <c r="AG338" i="2" s="1"/>
  <c r="AC521" i="2"/>
  <c r="AG521" i="2" s="1"/>
  <c r="AC523" i="2"/>
  <c r="AG523" i="2" s="1"/>
  <c r="AC147" i="2"/>
  <c r="AG147" i="2" s="1"/>
  <c r="AC36" i="2"/>
  <c r="AG36" i="2" s="1"/>
  <c r="AC512" i="2"/>
  <c r="AG512" i="2" s="1"/>
  <c r="AC270" i="2"/>
  <c r="AG270" i="2" s="1"/>
  <c r="AC200" i="2"/>
  <c r="AG200" i="2" s="1"/>
  <c r="AC25" i="2"/>
  <c r="AG25" i="2" s="1"/>
  <c r="AC310" i="2"/>
  <c r="AG310" i="2" s="1"/>
  <c r="AC616" i="2"/>
  <c r="AG616" i="2" s="1"/>
  <c r="AC540" i="2"/>
  <c r="AG540" i="2" s="1"/>
  <c r="AC421" i="2"/>
  <c r="AG421" i="2" s="1"/>
  <c r="AC447" i="2"/>
  <c r="AG447" i="2" s="1"/>
  <c r="AC596" i="2"/>
  <c r="AG596" i="2" s="1"/>
  <c r="AC345" i="2"/>
  <c r="AG345" i="2" s="1"/>
  <c r="AC89" i="2"/>
  <c r="AG89" i="2" s="1"/>
  <c r="AC595" i="2"/>
  <c r="AG595" i="2" s="1"/>
  <c r="AC115" i="2"/>
  <c r="AG115" i="2" s="1"/>
  <c r="AC331" i="2"/>
  <c r="AG331" i="2" s="1"/>
  <c r="AC201" i="2"/>
  <c r="AG201" i="2" s="1"/>
  <c r="AC82" i="2"/>
  <c r="AG82" i="2" s="1"/>
  <c r="AC309" i="2"/>
  <c r="AG309" i="2" s="1"/>
  <c r="AC480" i="2"/>
  <c r="AG480" i="2" s="1"/>
  <c r="AC445" i="2"/>
  <c r="AG445" i="2" s="1"/>
  <c r="AC506" i="2"/>
  <c r="AG506" i="2" s="1"/>
  <c r="AC86" i="2"/>
  <c r="AG86" i="2" s="1"/>
  <c r="AC257" i="2"/>
  <c r="AG257" i="2" s="1"/>
  <c r="AC467" i="2"/>
  <c r="AG467" i="2" s="1"/>
  <c r="AC620" i="2"/>
  <c r="AG620" i="2" s="1"/>
  <c r="AC211" i="2"/>
  <c r="AG211" i="2" s="1"/>
  <c r="AC20" i="2"/>
  <c r="AG20" i="2" s="1"/>
  <c r="AC634" i="2"/>
  <c r="AG634" i="2" s="1"/>
  <c r="AC517" i="2"/>
  <c r="AG517" i="2" s="1"/>
  <c r="AC663" i="2"/>
  <c r="AG663" i="2" s="1"/>
  <c r="AC518" i="2"/>
  <c r="AG518" i="2" s="1"/>
  <c r="AC529" i="2"/>
  <c r="AG529" i="2" s="1"/>
  <c r="AC334" i="2"/>
  <c r="AG334" i="2" s="1"/>
  <c r="AC489" i="2"/>
  <c r="AG489" i="2" s="1"/>
  <c r="AC490" i="2"/>
  <c r="AG490" i="2" s="1"/>
  <c r="AC418" i="2"/>
  <c r="AG418" i="2" s="1"/>
  <c r="AC410" i="2"/>
  <c r="AG410" i="2" s="1"/>
  <c r="AC448" i="2"/>
  <c r="AG448" i="2" s="1"/>
  <c r="AB266" i="2"/>
  <c r="AB393" i="2"/>
  <c r="AB317" i="2"/>
  <c r="AC389" i="2"/>
  <c r="AG389" i="2" s="1"/>
  <c r="AC546" i="2"/>
  <c r="AG546" i="2" s="1"/>
  <c r="AB515" i="2"/>
  <c r="AB326" i="2"/>
  <c r="AB196" i="2"/>
  <c r="AB400" i="2"/>
  <c r="AB402" i="2"/>
  <c r="AB232" i="2"/>
  <c r="AB98" i="2"/>
  <c r="AB258" i="2"/>
  <c r="AB96" i="2"/>
  <c r="AB603" i="2"/>
  <c r="AB464" i="2"/>
  <c r="AB482" i="2"/>
  <c r="AB470" i="2"/>
  <c r="AB73" i="2"/>
  <c r="AB407" i="2"/>
  <c r="AB273" i="2"/>
  <c r="AB359" i="2"/>
  <c r="AB179" i="2"/>
  <c r="AB465" i="2"/>
  <c r="AB192" i="2"/>
  <c r="AB377" i="2"/>
  <c r="AB277" i="2"/>
  <c r="AB590" i="2"/>
  <c r="AB71" i="2"/>
  <c r="AB430" i="2"/>
  <c r="AB197" i="2"/>
  <c r="AB525" i="2"/>
  <c r="AB114" i="2"/>
  <c r="AB233" i="2"/>
  <c r="AB212" i="2"/>
  <c r="AB505" i="2"/>
  <c r="AB227" i="2"/>
  <c r="AB279" i="2"/>
  <c r="AB131" i="2"/>
  <c r="AB262" i="2"/>
  <c r="AB127" i="2"/>
  <c r="AB648" i="2"/>
  <c r="AB353" i="2"/>
  <c r="AB458" i="2"/>
  <c r="AB547" i="2"/>
  <c r="AB40" i="2"/>
  <c r="AB369" i="2"/>
  <c r="AB242" i="2"/>
  <c r="AB123" i="2"/>
  <c r="AC626" i="2"/>
  <c r="AG626" i="2" s="1"/>
  <c r="AC248" i="2"/>
  <c r="AG248" i="2" s="1"/>
  <c r="AC397" i="2"/>
  <c r="AG397" i="2" s="1"/>
  <c r="AC659" i="2"/>
  <c r="AG659" i="2" s="1"/>
  <c r="AC246" i="2"/>
  <c r="AG246" i="2" s="1"/>
  <c r="AC576" i="2"/>
  <c r="AG576" i="2" s="1"/>
  <c r="AC531" i="2"/>
  <c r="AG531" i="2" s="1"/>
  <c r="AC53" i="2"/>
  <c r="AG53" i="2" s="1"/>
  <c r="AC287" i="2"/>
  <c r="AG287" i="2" s="1"/>
  <c r="AC608" i="2"/>
  <c r="AG608" i="2" s="1"/>
  <c r="AC413" i="2"/>
  <c r="AG413" i="2" s="1"/>
  <c r="AC617" i="2"/>
  <c r="AG617" i="2" s="1"/>
  <c r="AC564" i="2"/>
  <c r="AG564" i="2" s="1"/>
  <c r="AC111" i="2"/>
  <c r="AG111" i="2" s="1"/>
  <c r="AD132" i="2"/>
  <c r="AH132" i="2" s="1"/>
  <c r="AD436" i="2"/>
  <c r="AH436" i="2" s="1"/>
  <c r="AD100" i="2"/>
  <c r="AH100" i="2" s="1"/>
  <c r="AD57" i="2"/>
  <c r="AH57" i="2" s="1"/>
  <c r="AD365" i="2"/>
  <c r="AH365" i="2" s="1"/>
  <c r="AD103" i="2"/>
  <c r="AH103" i="2" s="1"/>
  <c r="AD391" i="2"/>
  <c r="AH391" i="2" s="1"/>
  <c r="AD443" i="2"/>
  <c r="AH443" i="2" s="1"/>
  <c r="AD452" i="2"/>
  <c r="AH452" i="2" s="1"/>
  <c r="AD78" i="2"/>
  <c r="AH78" i="2" s="1"/>
  <c r="AD21" i="2"/>
  <c r="AH21" i="2" s="1"/>
  <c r="AD446" i="2"/>
  <c r="AH446" i="2" s="1"/>
  <c r="AD540" i="2"/>
  <c r="AH540" i="2" s="1"/>
  <c r="AD421" i="2"/>
  <c r="AH421" i="2" s="1"/>
  <c r="AD508" i="2"/>
  <c r="AH508" i="2" s="1"/>
  <c r="AD596" i="2"/>
  <c r="AH596" i="2" s="1"/>
  <c r="AD522" i="2"/>
  <c r="AH522" i="2" s="1"/>
  <c r="AD303" i="2"/>
  <c r="AH303" i="2" s="1"/>
  <c r="AD552" i="2"/>
  <c r="AH552" i="2" s="1"/>
  <c r="AD124" i="2"/>
  <c r="AH124" i="2" s="1"/>
  <c r="AD434" i="2"/>
  <c r="AH434" i="2" s="1"/>
  <c r="AD118" i="2"/>
  <c r="AH118" i="2" s="1"/>
  <c r="AD269" i="2"/>
  <c r="AH269" i="2" s="1"/>
  <c r="AD506" i="2"/>
  <c r="AH506" i="2" s="1"/>
  <c r="AD257" i="2"/>
  <c r="AH257" i="2" s="1"/>
  <c r="AD467" i="2"/>
  <c r="AH467" i="2" s="1"/>
  <c r="AD211" i="2"/>
  <c r="AH211" i="2" s="1"/>
  <c r="AD634" i="2"/>
  <c r="AH634" i="2" s="1"/>
  <c r="AD341" i="2"/>
  <c r="AH341" i="2" s="1"/>
  <c r="AD375" i="2"/>
  <c r="AH375" i="2" s="1"/>
  <c r="AD334" i="2"/>
  <c r="AH334" i="2" s="1"/>
  <c r="AD490" i="2"/>
  <c r="AH490" i="2" s="1"/>
  <c r="AD410" i="2"/>
  <c r="AH410" i="2" s="1"/>
  <c r="AD471" i="2"/>
  <c r="AH471" i="2" s="1"/>
  <c r="AD403" i="2"/>
  <c r="AH403" i="2" s="1"/>
  <c r="AD655" i="2"/>
  <c r="AH655" i="2" s="1"/>
  <c r="AD94" i="2"/>
  <c r="AH94" i="2" s="1"/>
  <c r="AD426" i="2"/>
  <c r="AH426" i="2" s="1"/>
  <c r="AD360" i="2"/>
  <c r="AH360" i="2" s="1"/>
  <c r="AD600" i="2"/>
  <c r="AH600" i="2" s="1"/>
  <c r="AD406" i="2"/>
  <c r="AH406" i="2" s="1"/>
  <c r="AD249" i="2"/>
  <c r="AH249" i="2" s="1"/>
  <c r="AD220" i="2"/>
  <c r="AH220" i="2" s="1"/>
  <c r="AE497" i="2"/>
  <c r="AI497" i="2" s="1"/>
  <c r="AE332" i="2"/>
  <c r="AI332" i="2" s="1"/>
  <c r="AE400" i="2"/>
  <c r="AI400" i="2" s="1"/>
  <c r="AE554" i="2"/>
  <c r="AI554" i="2" s="1"/>
  <c r="AE526" i="2"/>
  <c r="AI526" i="2" s="1"/>
  <c r="AE228" i="2"/>
  <c r="AI228" i="2" s="1"/>
  <c r="AE205" i="2"/>
  <c r="AI205" i="2" s="1"/>
  <c r="AE344" i="2"/>
  <c r="AI344" i="2" s="1"/>
  <c r="AE437" i="2"/>
  <c r="AI437" i="2" s="1"/>
  <c r="AB292" i="2"/>
  <c r="AB132" i="2"/>
  <c r="AB436" i="2"/>
  <c r="AB102" i="2"/>
  <c r="AB523" i="2"/>
  <c r="AB592" i="2"/>
  <c r="AB365" i="2"/>
  <c r="AB103" i="2"/>
  <c r="AB76" i="2"/>
  <c r="AB567" i="2"/>
  <c r="AB200" i="2"/>
  <c r="AB21" i="2"/>
  <c r="AB616" i="2"/>
  <c r="AB299" i="2"/>
  <c r="AB421" i="2"/>
  <c r="AB447" i="2"/>
  <c r="AB237" i="2"/>
  <c r="AB580" i="2"/>
  <c r="AB125" i="2"/>
  <c r="AB440" i="2"/>
  <c r="AB552" i="2"/>
  <c r="AB362" i="2"/>
  <c r="AB236" i="2"/>
  <c r="AB82" i="2"/>
  <c r="AB142" i="2"/>
  <c r="AB445" i="2"/>
  <c r="AB112" i="2"/>
  <c r="AB257" i="2"/>
  <c r="AB385" i="2"/>
  <c r="AB211" i="2"/>
  <c r="AB496" i="2"/>
  <c r="AB517" i="2"/>
  <c r="AB238" i="2"/>
  <c r="AB529" i="2"/>
  <c r="AB190" i="2"/>
  <c r="AB490" i="2"/>
  <c r="AB418" i="2"/>
  <c r="AB448" i="2"/>
  <c r="AB471" i="2"/>
  <c r="AB91" i="2"/>
  <c r="AB655" i="2"/>
  <c r="AB94" i="2"/>
  <c r="AB60" i="2"/>
  <c r="AB169" i="2"/>
  <c r="AB92" i="2"/>
  <c r="AB358" i="2"/>
  <c r="AB265" i="2"/>
  <c r="AB585" i="2"/>
  <c r="AB268" i="2"/>
  <c r="AB177" i="2"/>
  <c r="AB41" i="2"/>
  <c r="AB499" i="2"/>
  <c r="AC187" i="2"/>
  <c r="AG187" i="2" s="1"/>
  <c r="AC37" i="2"/>
  <c r="AG37" i="2" s="1"/>
  <c r="AC340" i="2"/>
  <c r="AG340" i="2" s="1"/>
  <c r="AC140" i="2"/>
  <c r="AG140" i="2" s="1"/>
  <c r="AC151" i="2"/>
  <c r="AG151" i="2" s="1"/>
  <c r="AC28" i="2"/>
  <c r="AG28" i="2" s="1"/>
  <c r="AC561" i="2"/>
  <c r="AG561" i="2" s="1"/>
  <c r="AC116" i="2"/>
  <c r="AG116" i="2" s="1"/>
  <c r="AC195" i="2"/>
  <c r="AG195" i="2" s="1"/>
  <c r="AC351" i="2"/>
  <c r="AG351" i="2" s="1"/>
  <c r="AC560" i="2"/>
  <c r="AG560" i="2" s="1"/>
  <c r="AC602" i="2"/>
  <c r="AG602" i="2" s="1"/>
  <c r="AC542" i="2"/>
  <c r="AG542" i="2" s="1"/>
  <c r="AC405" i="2"/>
  <c r="AG405" i="2" s="1"/>
  <c r="AC587" i="2"/>
  <c r="AG587" i="2" s="1"/>
  <c r="AC629" i="2"/>
  <c r="AG629" i="2" s="1"/>
  <c r="AC176" i="2"/>
  <c r="AG176" i="2" s="1"/>
  <c r="AC314" i="2"/>
  <c r="AG314" i="2" s="1"/>
  <c r="AC513" i="2"/>
  <c r="AG513" i="2" s="1"/>
  <c r="AC604" i="2"/>
  <c r="AG604" i="2" s="1"/>
  <c r="AC601" i="2"/>
  <c r="AG601" i="2" s="1"/>
  <c r="AC64" i="2"/>
  <c r="AG64" i="2" s="1"/>
  <c r="AC42" i="2"/>
  <c r="AG42" i="2" s="1"/>
  <c r="AC597" i="2"/>
  <c r="AG597" i="2" s="1"/>
  <c r="AC502" i="2"/>
  <c r="AG502" i="2" s="1"/>
  <c r="AC582" i="2"/>
  <c r="AG582" i="2" s="1"/>
  <c r="AC267" i="2"/>
  <c r="AG267" i="2" s="1"/>
  <c r="AC117" i="2"/>
  <c r="AG117" i="2" s="1"/>
  <c r="AC315" i="2"/>
  <c r="AG315" i="2" s="1"/>
  <c r="AC90" i="2"/>
  <c r="AG90" i="2" s="1"/>
  <c r="AC660" i="2"/>
  <c r="AG660" i="2" s="1"/>
  <c r="AD281" i="2"/>
  <c r="AH281" i="2" s="1"/>
  <c r="AD551" i="2"/>
  <c r="AH551" i="2" s="1"/>
  <c r="AD34" i="2"/>
  <c r="AH34" i="2" s="1"/>
  <c r="AD173" i="2"/>
  <c r="AH173" i="2" s="1"/>
  <c r="AD568" i="2"/>
  <c r="AH568" i="2" s="1"/>
  <c r="AD53" i="2"/>
  <c r="AH53" i="2" s="1"/>
  <c r="AD287" i="2"/>
  <c r="AH287" i="2" s="1"/>
  <c r="AD495" i="2"/>
  <c r="AH495" i="2" s="1"/>
  <c r="AD428" i="2"/>
  <c r="AH428" i="2" s="1"/>
  <c r="AD651" i="2"/>
  <c r="AH651" i="2" s="1"/>
  <c r="AD598" i="2"/>
  <c r="AH598" i="2" s="1"/>
  <c r="AD633" i="2"/>
  <c r="AH633" i="2" s="1"/>
  <c r="AD234" i="2"/>
  <c r="AH234" i="2" s="1"/>
  <c r="AD137" i="2"/>
  <c r="AH137" i="2" s="1"/>
  <c r="AD183" i="2"/>
  <c r="AH183" i="2" s="1"/>
  <c r="AD312" i="2"/>
  <c r="AH312" i="2" s="1"/>
  <c r="AD650" i="2"/>
  <c r="AH650" i="2" s="1"/>
  <c r="AD153" i="2"/>
  <c r="AH153" i="2" s="1"/>
  <c r="AD168" i="2"/>
  <c r="AH168" i="2" s="1"/>
  <c r="AD328" i="2"/>
  <c r="AH328" i="2" s="1"/>
  <c r="AD160" i="2"/>
  <c r="AH160" i="2" s="1"/>
  <c r="AD519" i="2"/>
  <c r="AH519" i="2" s="1"/>
  <c r="AD104" i="2"/>
  <c r="AH104" i="2" s="1"/>
  <c r="AD457" i="2"/>
  <c r="AH457" i="2" s="1"/>
  <c r="AD622" i="2"/>
  <c r="AH622" i="2" s="1"/>
  <c r="AD240" i="2"/>
  <c r="AH240" i="2" s="1"/>
  <c r="AD639" i="2"/>
  <c r="AH639" i="2" s="1"/>
  <c r="AD295" i="2"/>
  <c r="AH295" i="2" s="1"/>
  <c r="AD376" i="2"/>
  <c r="AH376" i="2" s="1"/>
  <c r="AD214" i="2"/>
  <c r="AH214" i="2" s="1"/>
  <c r="AB659" i="2"/>
  <c r="AB469" i="2"/>
  <c r="AB528" i="2"/>
  <c r="AB106" i="2"/>
  <c r="AB575" i="2"/>
  <c r="AC58" i="2"/>
  <c r="AG58" i="2" s="1"/>
  <c r="AC339" i="2"/>
  <c r="AG339" i="2" s="1"/>
  <c r="AC323" i="2"/>
  <c r="AG323" i="2" s="1"/>
  <c r="AC26" i="2"/>
  <c r="AG26" i="2" s="1"/>
  <c r="AD608" i="2"/>
  <c r="AH608" i="2" s="1"/>
  <c r="AD145" i="2"/>
  <c r="AH145" i="2" s="1"/>
  <c r="AE631" i="2"/>
  <c r="AI631" i="2" s="1"/>
  <c r="AB614" i="2"/>
  <c r="AB307" i="2"/>
  <c r="AB398" i="2"/>
  <c r="AB520" i="2"/>
  <c r="AB305" i="2"/>
  <c r="AB140" i="2"/>
  <c r="AB44" i="2"/>
  <c r="AB151" i="2"/>
  <c r="AB346" i="2"/>
  <c r="AB28" i="2"/>
  <c r="AB154" i="2"/>
  <c r="AB252" i="2"/>
  <c r="AB17" i="2"/>
  <c r="AB373" i="2"/>
  <c r="AB116" i="2"/>
  <c r="AB68" i="2"/>
  <c r="AB355" i="2"/>
  <c r="AB148" i="2"/>
  <c r="AB615" i="2"/>
  <c r="AB77" i="2"/>
  <c r="AB256" i="2"/>
  <c r="AB560" i="2"/>
  <c r="AB644" i="2"/>
  <c r="AB602" i="2"/>
  <c r="AB217" i="2"/>
  <c r="AB47" i="2"/>
  <c r="AB272" i="2"/>
  <c r="AB542" i="2"/>
  <c r="AB388" i="2"/>
  <c r="AB87" i="2"/>
  <c r="AB323" i="2"/>
  <c r="AB583" i="2"/>
  <c r="AB629" i="2"/>
  <c r="AB408" i="2"/>
  <c r="AB176" i="2"/>
  <c r="AB11" i="2"/>
  <c r="AB649" i="2"/>
  <c r="AB4" i="2"/>
  <c r="AB314" i="2"/>
  <c r="AB354" i="2"/>
  <c r="AB574" i="2"/>
  <c r="AB61" i="2"/>
  <c r="AB134" i="2"/>
  <c r="AB64" i="2"/>
  <c r="AB486" i="2"/>
  <c r="AB640" i="2"/>
  <c r="AB144" i="2"/>
  <c r="AB289" i="2"/>
  <c r="AB243" i="2"/>
  <c r="AB206" i="2"/>
  <c r="AB502" i="2"/>
  <c r="AB553" i="2"/>
  <c r="AB582" i="2"/>
  <c r="AB618" i="2"/>
  <c r="AB26" i="2"/>
  <c r="AB229" i="2"/>
  <c r="AB267" i="2"/>
  <c r="AB386" i="2"/>
  <c r="AB117" i="2"/>
  <c r="AB59" i="2"/>
  <c r="AB507" i="2"/>
  <c r="AB175" i="2"/>
  <c r="AB315" i="2"/>
  <c r="AB194" i="2"/>
  <c r="AB404" i="2"/>
  <c r="AB571" i="2"/>
  <c r="AB483" i="2"/>
  <c r="AB335" i="2"/>
  <c r="AB462" i="2"/>
  <c r="AB594" i="2"/>
  <c r="AB90" i="2"/>
  <c r="AB27" i="2"/>
  <c r="AB557" i="2"/>
  <c r="AB135" i="2"/>
  <c r="AB660" i="2"/>
  <c r="AB330" i="2"/>
  <c r="AB55" i="2"/>
  <c r="AB215" i="2"/>
  <c r="AB281" i="2"/>
  <c r="AC132" i="2"/>
  <c r="AG132" i="2" s="1"/>
  <c r="AC436" i="2"/>
  <c r="AG436" i="2" s="1"/>
  <c r="AC581" i="2"/>
  <c r="AG581" i="2" s="1"/>
  <c r="AC100" i="2"/>
  <c r="AG100" i="2" s="1"/>
  <c r="AC5" i="2"/>
  <c r="AG5" i="2" s="1"/>
  <c r="AC592" i="2"/>
  <c r="AG592" i="2" s="1"/>
  <c r="AC454" i="2"/>
  <c r="AG454" i="2" s="1"/>
  <c r="AC93" i="2"/>
  <c r="AG93" i="2" s="1"/>
  <c r="AC178" i="2"/>
  <c r="AG178" i="2" s="1"/>
  <c r="AC76" i="2"/>
  <c r="AG76" i="2" s="1"/>
  <c r="AC443" i="2"/>
  <c r="AG443" i="2" s="1"/>
  <c r="AC463" i="2"/>
  <c r="AG463" i="2" s="1"/>
  <c r="AC452" i="2"/>
  <c r="AG452" i="2" s="1"/>
  <c r="AC78" i="2"/>
  <c r="AG78" i="2" s="1"/>
  <c r="AC356" i="2"/>
  <c r="AG356" i="2" s="1"/>
  <c r="AC21" i="2"/>
  <c r="AG21" i="2" s="1"/>
  <c r="AC259" i="2"/>
  <c r="AG259" i="2" s="1"/>
  <c r="AC455" i="2"/>
  <c r="AG455" i="2" s="1"/>
  <c r="AC299" i="2"/>
  <c r="AG299" i="2" s="1"/>
  <c r="AC133" i="2"/>
  <c r="AG133" i="2" s="1"/>
  <c r="AC136" i="2"/>
  <c r="AG136" i="2" s="1"/>
  <c r="AC508" i="2"/>
  <c r="AG508" i="2" s="1"/>
  <c r="AC630" i="2"/>
  <c r="AG630" i="2" s="1"/>
  <c r="AC580" i="2"/>
  <c r="AG580" i="2" s="1"/>
  <c r="AC125" i="2"/>
  <c r="AG125" i="2" s="1"/>
  <c r="AC440" i="2"/>
  <c r="AG440" i="2" s="1"/>
  <c r="AC33" i="2"/>
  <c r="AG33" i="2" s="1"/>
  <c r="AC143" i="2"/>
  <c r="AG143" i="2" s="1"/>
  <c r="AC124" i="2"/>
  <c r="AG124" i="2" s="1"/>
  <c r="AC269" i="2"/>
  <c r="AG269" i="2" s="1"/>
  <c r="AB162" i="2"/>
  <c r="AB394" i="2"/>
  <c r="AB497" i="2"/>
  <c r="AB146" i="2"/>
  <c r="AB609" i="2"/>
  <c r="AB219" i="2"/>
  <c r="AB554" i="2"/>
  <c r="AB225" i="2"/>
  <c r="AB526" i="2"/>
  <c r="AB105" i="2"/>
  <c r="AB108" i="2"/>
  <c r="AB449" i="2"/>
  <c r="AB420" i="2"/>
  <c r="AB344" i="2"/>
  <c r="AB559" i="2"/>
  <c r="AB291" i="2"/>
  <c r="AB85" i="2"/>
  <c r="AB294" i="2"/>
  <c r="AB319" i="2"/>
  <c r="AB322" i="2"/>
  <c r="AB48" i="2"/>
  <c r="AB13" i="2"/>
  <c r="AB657" i="2"/>
  <c r="AB29" i="2"/>
  <c r="AB339" i="2"/>
  <c r="AB286" i="2"/>
  <c r="AB481" i="2"/>
  <c r="AB113" i="2"/>
  <c r="AB88" i="2"/>
  <c r="AB193" i="2"/>
  <c r="AB383" i="2"/>
  <c r="AB381" i="2"/>
  <c r="AB412" i="2"/>
  <c r="AB578" i="2"/>
  <c r="AB656" i="2"/>
  <c r="AB245" i="2"/>
  <c r="AB300" i="2"/>
  <c r="AB453" i="2"/>
  <c r="AB645" i="2"/>
  <c r="AB223" i="2"/>
  <c r="AB607" i="2"/>
  <c r="AB613" i="2"/>
  <c r="AB75" i="2"/>
  <c r="AB558" i="2"/>
  <c r="AB250" i="2"/>
  <c r="AB80" i="2"/>
  <c r="AB222" i="2"/>
  <c r="AB165" i="2"/>
  <c r="AB150" i="2"/>
  <c r="AB411" i="2"/>
  <c r="AB425" i="2"/>
  <c r="AB510" i="2"/>
  <c r="AB336" i="2"/>
  <c r="AB414" i="2"/>
  <c r="AB475" i="2"/>
  <c r="AB584" i="2"/>
  <c r="AB224" i="2"/>
  <c r="AB544" i="2"/>
  <c r="AB65" i="2"/>
  <c r="AB641" i="2"/>
  <c r="AB415" i="2"/>
  <c r="AB504" i="2"/>
  <c r="AB624" i="2"/>
  <c r="AB204" i="2"/>
  <c r="AB534" i="2"/>
  <c r="AB662" i="2"/>
  <c r="AB379" i="2"/>
  <c r="AB163" i="2"/>
  <c r="AB530" i="2"/>
  <c r="AB627" i="2"/>
  <c r="AB498" i="2"/>
  <c r="AB368" i="2"/>
  <c r="AC281" i="2"/>
  <c r="AG281" i="2" s="1"/>
  <c r="AC631" i="2"/>
  <c r="AG631" i="2" s="1"/>
  <c r="AC586" i="2"/>
  <c r="AG586" i="2" s="1"/>
  <c r="AC556" i="2"/>
  <c r="AG556" i="2" s="1"/>
  <c r="AC551" i="2"/>
  <c r="AG551" i="2" s="1"/>
  <c r="AC374" i="2"/>
  <c r="AG374" i="2" s="1"/>
  <c r="AC647" i="2"/>
  <c r="AG647" i="2" s="1"/>
  <c r="AC216" i="2"/>
  <c r="AG216" i="2" s="1"/>
  <c r="AC70" i="2"/>
  <c r="AG70" i="2" s="1"/>
  <c r="AC278" i="2"/>
  <c r="AG278" i="2" s="1"/>
  <c r="AC451" i="2"/>
  <c r="AG451" i="2" s="1"/>
  <c r="AC568" i="2"/>
  <c r="AG568" i="2" s="1"/>
  <c r="AC14" i="2"/>
  <c r="AG14" i="2" s="1"/>
  <c r="AC83" i="2"/>
  <c r="AG83" i="2" s="1"/>
  <c r="AC469" i="2"/>
  <c r="AG469" i="2" s="1"/>
  <c r="AC337" i="2"/>
  <c r="AG337" i="2" s="1"/>
  <c r="AC577" i="2"/>
  <c r="AG577" i="2" s="1"/>
  <c r="AC15" i="2"/>
  <c r="AG15" i="2" s="1"/>
  <c r="AC495" i="2"/>
  <c r="AG495" i="2" s="1"/>
  <c r="AC370" i="2"/>
  <c r="AG370" i="2" s="1"/>
  <c r="AC428" i="2"/>
  <c r="AG428" i="2" s="1"/>
  <c r="AC569" i="2"/>
  <c r="AG569" i="2" s="1"/>
  <c r="AC651" i="2"/>
  <c r="AG651" i="2" s="1"/>
  <c r="AC619" i="2"/>
  <c r="AG619" i="2" s="1"/>
  <c r="AC456" i="2"/>
  <c r="AG456" i="2" s="1"/>
  <c r="AC493" i="2"/>
  <c r="AG493" i="2" s="1"/>
  <c r="AC501" i="2"/>
  <c r="AG501" i="2" s="1"/>
  <c r="AC598" i="2"/>
  <c r="AG598" i="2" s="1"/>
  <c r="AC535" i="2"/>
  <c r="AG535" i="2" s="1"/>
  <c r="AC633" i="2"/>
  <c r="AG633" i="2" s="1"/>
  <c r="AC324" i="2"/>
  <c r="AG324" i="2" s="1"/>
  <c r="AC516" i="2"/>
  <c r="AG516" i="2" s="1"/>
  <c r="AC234" i="2"/>
  <c r="AG234" i="2" s="1"/>
  <c r="AC167" i="2"/>
  <c r="AG167" i="2" s="1"/>
  <c r="AC472" i="2"/>
  <c r="AG472" i="2" s="1"/>
  <c r="AC182" i="2"/>
  <c r="AG182" i="2" s="1"/>
  <c r="AC372" i="2"/>
  <c r="AG372" i="2" s="1"/>
  <c r="AC137" i="2"/>
  <c r="AG137" i="2" s="1"/>
  <c r="AC566" i="2"/>
  <c r="AG566" i="2" s="1"/>
  <c r="AC347" i="2"/>
  <c r="AG347" i="2" s="1"/>
  <c r="AC183" i="2"/>
  <c r="AG183" i="2" s="1"/>
  <c r="AC550" i="2"/>
  <c r="AG550" i="2" s="1"/>
  <c r="AC312" i="2"/>
  <c r="AG312" i="2" s="1"/>
  <c r="AC606" i="2"/>
  <c r="AG606" i="2" s="1"/>
  <c r="AC149" i="2"/>
  <c r="AG149" i="2" s="1"/>
  <c r="AC417" i="2"/>
  <c r="AG417" i="2" s="1"/>
  <c r="AC539" i="2"/>
  <c r="AG539" i="2" s="1"/>
  <c r="AC650" i="2"/>
  <c r="AG650" i="2" s="1"/>
  <c r="AC293" i="2"/>
  <c r="AG293" i="2" s="1"/>
  <c r="AC283" i="2"/>
  <c r="AG283" i="2" s="1"/>
  <c r="AC153" i="2"/>
  <c r="AG153" i="2" s="1"/>
  <c r="AC484" i="2"/>
  <c r="AG484" i="2" s="1"/>
  <c r="AC298" i="2"/>
  <c r="AG298" i="2" s="1"/>
  <c r="AC438" i="2"/>
  <c r="AG438" i="2" s="1"/>
  <c r="AC45" i="2"/>
  <c r="AG45" i="2" s="1"/>
  <c r="AC145" i="2"/>
  <c r="AG145" i="2" s="1"/>
  <c r="AC538" i="2"/>
  <c r="AG538" i="2" s="1"/>
  <c r="AC579" i="2"/>
  <c r="AG579" i="2" s="1"/>
  <c r="AC328" i="2"/>
  <c r="AG328" i="2" s="1"/>
  <c r="AC325" i="2"/>
  <c r="AG325" i="2" s="1"/>
  <c r="AC8" i="2"/>
  <c r="AG8" i="2" s="1"/>
  <c r="AC638" i="2"/>
  <c r="AG638" i="2" s="1"/>
  <c r="AC611" i="2"/>
  <c r="AG611" i="2" s="1"/>
  <c r="AC519" i="2"/>
  <c r="AG519" i="2" s="1"/>
  <c r="AC106" i="2"/>
  <c r="AG106" i="2" s="1"/>
  <c r="AC313" i="2"/>
  <c r="AG313" i="2" s="1"/>
  <c r="AC349" i="2"/>
  <c r="AG349" i="2" s="1"/>
  <c r="AC126" i="2"/>
  <c r="AG126" i="2" s="1"/>
  <c r="AC104" i="2"/>
  <c r="AG104" i="2" s="1"/>
  <c r="AC285" i="2"/>
  <c r="AG285" i="2" s="1"/>
  <c r="AC72" i="2"/>
  <c r="AG72" i="2" s="1"/>
  <c r="AC213" i="2"/>
  <c r="AG213" i="2" s="1"/>
  <c r="AC129" i="2"/>
  <c r="AG129" i="2" s="1"/>
  <c r="AC622" i="2"/>
  <c r="AG622" i="2" s="1"/>
  <c r="AC316" i="2"/>
  <c r="AG316" i="2" s="1"/>
  <c r="AC202" i="2"/>
  <c r="AG202" i="2" s="1"/>
  <c r="AC97" i="2"/>
  <c r="AG97" i="2" s="1"/>
  <c r="AC297" i="2"/>
  <c r="AG297" i="2" s="1"/>
  <c r="AC120" i="2"/>
  <c r="AG120" i="2" s="1"/>
  <c r="AC441" i="2"/>
  <c r="AG441" i="2" s="1"/>
  <c r="AC390" i="2"/>
  <c r="AG390" i="2" s="1"/>
  <c r="AC639" i="2"/>
  <c r="AG639" i="2" s="1"/>
  <c r="AC658" i="2"/>
  <c r="AG658" i="2" s="1"/>
  <c r="AC119" i="2"/>
  <c r="AG119" i="2" s="1"/>
  <c r="AC208" i="2"/>
  <c r="AG208" i="2" s="1"/>
  <c r="AC371" i="2"/>
  <c r="AG371" i="2" s="1"/>
  <c r="AC30" i="2"/>
  <c r="AG30" i="2" s="1"/>
  <c r="AC548" i="2"/>
  <c r="AG548" i="2" s="1"/>
  <c r="AC329" i="2"/>
  <c r="AG329" i="2" s="1"/>
  <c r="AC431" i="2"/>
  <c r="AG431" i="2" s="1"/>
  <c r="AC468" i="2"/>
  <c r="AG468" i="2" s="1"/>
  <c r="AC214" i="2"/>
  <c r="AG214" i="2" s="1"/>
  <c r="AC230" i="2"/>
  <c r="AG230" i="2" s="1"/>
  <c r="AC363" i="2"/>
  <c r="AG363" i="2" s="1"/>
  <c r="AC181" i="2"/>
  <c r="AG181" i="2" s="1"/>
  <c r="AC478" i="2"/>
  <c r="AG478" i="2" s="1"/>
  <c r="AC253" i="2"/>
  <c r="AG253" i="2" s="1"/>
  <c r="AC396" i="2"/>
  <c r="AG396" i="2" s="1"/>
  <c r="AD301" i="2"/>
  <c r="AH301" i="2" s="1"/>
  <c r="AD338" i="2"/>
  <c r="AH338" i="2" s="1"/>
  <c r="AD581" i="2"/>
  <c r="AH581" i="2" s="1"/>
  <c r="AD521" i="2"/>
  <c r="AH521" i="2" s="1"/>
  <c r="AD52" i="2"/>
  <c r="AH52" i="2" s="1"/>
  <c r="AD523" i="2"/>
  <c r="AH523" i="2" s="1"/>
  <c r="AD592" i="2"/>
  <c r="AH592" i="2" s="1"/>
  <c r="AD454" i="2"/>
  <c r="AH454" i="2" s="1"/>
  <c r="AD36" i="2"/>
  <c r="AH36" i="2" s="1"/>
  <c r="AD178" i="2"/>
  <c r="AH178" i="2" s="1"/>
  <c r="AD512" i="2"/>
  <c r="AH512" i="2" s="1"/>
  <c r="AD270" i="2"/>
  <c r="AH270" i="2" s="1"/>
  <c r="AD463" i="2"/>
  <c r="AH463" i="2" s="1"/>
  <c r="AD200" i="2"/>
  <c r="AH200" i="2" s="1"/>
  <c r="AD25" i="2"/>
  <c r="AH25" i="2" s="1"/>
  <c r="AD356" i="2"/>
  <c r="AH356" i="2" s="1"/>
  <c r="AD646" i="2"/>
  <c r="AH646" i="2" s="1"/>
  <c r="AD259" i="2"/>
  <c r="AH259" i="2" s="1"/>
  <c r="AD366" i="2"/>
  <c r="AH366" i="2" s="1"/>
  <c r="AD455" i="2"/>
  <c r="AH455" i="2" s="1"/>
  <c r="AD299" i="2"/>
  <c r="AH299" i="2" s="1"/>
  <c r="AD133" i="2"/>
  <c r="AH133" i="2" s="1"/>
  <c r="AD136" i="2"/>
  <c r="AH136" i="2" s="1"/>
  <c r="AD199" i="2"/>
  <c r="AH199" i="2" s="1"/>
  <c r="AD630" i="2"/>
  <c r="AH630" i="2" s="1"/>
  <c r="AD580" i="2"/>
  <c r="AH580" i="2" s="1"/>
  <c r="AD18" i="2"/>
  <c r="AH18" i="2" s="1"/>
  <c r="AD125" i="2"/>
  <c r="AH125" i="2" s="1"/>
  <c r="AD440" i="2"/>
  <c r="AH440" i="2" s="1"/>
  <c r="AD33" i="2"/>
  <c r="AH33" i="2" s="1"/>
  <c r="AD143" i="2"/>
  <c r="AH143" i="2" s="1"/>
  <c r="AD115" i="2"/>
  <c r="AH115" i="2" s="1"/>
  <c r="AD331" i="2"/>
  <c r="AH331" i="2" s="1"/>
  <c r="AD201" i="2"/>
  <c r="AH201" i="2" s="1"/>
  <c r="AD101" i="2"/>
  <c r="AH101" i="2" s="1"/>
  <c r="AD309" i="2"/>
  <c r="AH309" i="2" s="1"/>
  <c r="AD142" i="2"/>
  <c r="AH142" i="2" s="1"/>
  <c r="AD445" i="2"/>
  <c r="AH445" i="2" s="1"/>
  <c r="AD112" i="2"/>
  <c r="AH112" i="2" s="1"/>
  <c r="AD86" i="2"/>
  <c r="AH86" i="2" s="1"/>
  <c r="AD152" i="2"/>
  <c r="AH152" i="2" s="1"/>
  <c r="AD385" i="2"/>
  <c r="AH385" i="2" s="1"/>
  <c r="AD620" i="2"/>
  <c r="AH620" i="2" s="1"/>
  <c r="AD24" i="2"/>
  <c r="AH24" i="2" s="1"/>
  <c r="AD496" i="2"/>
  <c r="AH496" i="2" s="1"/>
  <c r="AD636" i="2"/>
  <c r="AH636" i="2" s="1"/>
  <c r="AD663" i="2"/>
  <c r="AH663" i="2" s="1"/>
  <c r="AD238" i="2"/>
  <c r="AH238" i="2" s="1"/>
  <c r="AD529" i="2"/>
  <c r="AH529" i="2" s="1"/>
  <c r="AD190" i="2"/>
  <c r="AH190" i="2" s="1"/>
  <c r="AD489" i="2"/>
  <c r="AH489" i="2" s="1"/>
  <c r="AD84" i="2"/>
  <c r="AH84" i="2" s="1"/>
  <c r="AD418" i="2"/>
  <c r="AH418" i="2" s="1"/>
  <c r="AD448" i="2"/>
  <c r="AH448" i="2" s="1"/>
  <c r="AD221" i="2"/>
  <c r="AH221" i="2" s="1"/>
  <c r="AD317" i="2"/>
  <c r="AH317" i="2" s="1"/>
  <c r="AD91" i="2"/>
  <c r="AH91" i="2" s="1"/>
  <c r="AD652" i="2"/>
  <c r="AH652" i="2" s="1"/>
  <c r="AD460" i="2"/>
  <c r="AH460" i="2" s="1"/>
  <c r="AD158" i="2"/>
  <c r="AH158" i="2" s="1"/>
  <c r="AD435" i="2"/>
  <c r="AH435" i="2" s="1"/>
  <c r="AD500" i="2"/>
  <c r="AH500" i="2" s="1"/>
  <c r="AD247" i="2"/>
  <c r="AH247" i="2" s="1"/>
  <c r="AD570" i="2"/>
  <c r="AH570" i="2" s="1"/>
  <c r="AD409" i="2"/>
  <c r="AH409" i="2" s="1"/>
  <c r="AD358" i="2"/>
  <c r="AH358" i="2" s="1"/>
  <c r="AD585" i="2"/>
  <c r="AH585" i="2" s="1"/>
  <c r="AD177" i="2"/>
  <c r="AH177" i="2" s="1"/>
  <c r="AD110" i="2"/>
  <c r="AH110" i="2" s="1"/>
  <c r="AD210" i="2"/>
  <c r="AH210" i="2" s="1"/>
  <c r="AD461" i="2"/>
  <c r="AH461" i="2" s="1"/>
  <c r="AD304" i="2"/>
  <c r="AH304" i="2" s="1"/>
  <c r="AD141" i="2"/>
  <c r="AH141" i="2" s="1"/>
  <c r="AD41" i="2"/>
  <c r="AH41" i="2" s="1"/>
  <c r="AD282" i="2"/>
  <c r="AH282" i="2" s="1"/>
  <c r="AD572" i="2"/>
  <c r="AH572" i="2" s="1"/>
  <c r="AD591" i="2"/>
  <c r="AH591" i="2" s="1"/>
  <c r="AD499" i="2"/>
  <c r="AH499" i="2" s="1"/>
  <c r="AD280" i="2"/>
  <c r="AH280" i="2" s="1"/>
  <c r="AE394" i="2"/>
  <c r="AI394" i="2" s="1"/>
  <c r="AE326" i="2"/>
  <c r="AI326" i="2" s="1"/>
  <c r="AE196" i="2"/>
  <c r="AI196" i="2" s="1"/>
  <c r="AE609" i="2"/>
  <c r="AI609" i="2" s="1"/>
  <c r="AE254" i="2"/>
  <c r="AI254" i="2" s="1"/>
  <c r="AE402" i="2"/>
  <c r="AI402" i="2" s="1"/>
  <c r="AE171" i="2"/>
  <c r="AI171" i="2" s="1"/>
  <c r="AE232" i="2"/>
  <c r="AI232" i="2" s="1"/>
  <c r="AE98" i="2"/>
  <c r="AI98" i="2" s="1"/>
  <c r="AE449" i="2"/>
  <c r="AI449" i="2" s="1"/>
  <c r="AE258" i="2"/>
  <c r="AI258" i="2" s="1"/>
  <c r="AE96" i="2"/>
  <c r="AI96" i="2" s="1"/>
  <c r="AE322" i="2"/>
  <c r="AI322" i="2" s="1"/>
  <c r="AB301" i="2"/>
  <c r="AB69" i="2"/>
  <c r="AB338" i="2"/>
  <c r="AB665" i="2"/>
  <c r="AB581" i="2"/>
  <c r="AB521" i="2"/>
  <c r="AB100" i="2"/>
  <c r="AB52" i="2"/>
  <c r="AB5" i="2"/>
  <c r="AB57" i="2"/>
  <c r="AB147" i="2"/>
  <c r="AB454" i="2"/>
  <c r="AB36" i="2"/>
  <c r="AB93" i="2"/>
  <c r="AB178" i="2"/>
  <c r="AB512" i="2"/>
  <c r="AB391" i="2"/>
  <c r="AB270" i="2"/>
  <c r="AB443" i="2"/>
  <c r="AB463" i="2"/>
  <c r="AB188" i="2"/>
  <c r="AB452" i="2"/>
  <c r="AB25" i="2"/>
  <c r="AB380" i="2"/>
  <c r="AB78" i="2"/>
  <c r="AB356" i="2"/>
  <c r="AB646" i="2"/>
  <c r="AB310" i="2"/>
  <c r="AB259" i="2"/>
  <c r="AB366" i="2"/>
  <c r="AB446" i="2"/>
  <c r="AB311" i="2"/>
  <c r="AB540" i="2"/>
  <c r="AB133" i="2"/>
  <c r="AB235" i="2"/>
  <c r="AB136" i="2"/>
  <c r="AB199" i="2"/>
  <c r="AB508" i="2"/>
  <c r="AB630" i="2"/>
  <c r="AB596" i="2"/>
  <c r="AB18" i="2"/>
  <c r="AB522" i="2"/>
  <c r="AB89" i="2"/>
  <c r="AB303" i="2"/>
  <c r="AB33" i="2"/>
  <c r="AB595" i="2"/>
  <c r="AB143" i="2"/>
  <c r="AB115" i="2"/>
  <c r="AB124" i="2"/>
  <c r="AB331" i="2"/>
  <c r="AB434" i="2"/>
  <c r="AB101" i="2"/>
  <c r="AB118" i="2"/>
  <c r="AB309" i="2"/>
  <c r="AB480" i="2"/>
  <c r="AB269" i="2"/>
  <c r="AB476" i="2"/>
  <c r="AB506" i="2"/>
  <c r="AB86" i="2"/>
  <c r="AB491" i="2"/>
  <c r="AB152" i="2"/>
  <c r="AB467" i="2"/>
  <c r="AB620" i="2"/>
  <c r="AB527" i="2"/>
  <c r="AB24" i="2"/>
  <c r="AB20" i="2"/>
  <c r="AB634" i="2"/>
  <c r="AB636" i="2"/>
  <c r="AB341" i="2"/>
  <c r="AB663" i="2"/>
  <c r="AB518" i="2"/>
  <c r="AB364" i="2"/>
  <c r="AB334" i="2"/>
  <c r="AB489" i="2"/>
  <c r="AB384" i="2"/>
  <c r="AB84" i="2"/>
  <c r="AB39" i="2"/>
  <c r="AB410" i="2"/>
  <c r="AB174" i="2"/>
  <c r="AB221" i="2"/>
  <c r="AB333" i="2"/>
  <c r="AB403" i="2"/>
  <c r="AB652" i="2"/>
  <c r="AB198" i="2"/>
  <c r="AB460" i="2"/>
  <c r="AB635" i="2"/>
  <c r="AB158" i="2"/>
  <c r="AB435" i="2"/>
  <c r="AB426" i="2"/>
  <c r="AB500" i="2"/>
  <c r="AB360" i="2"/>
  <c r="AB570" i="2"/>
  <c r="AB600" i="2"/>
  <c r="AB409" i="2"/>
  <c r="AB406" i="2"/>
  <c r="AB306" i="2"/>
  <c r="AB631" i="2"/>
  <c r="AB626" i="2"/>
  <c r="AB586" i="2"/>
  <c r="AB642" i="2"/>
  <c r="AB248" i="2"/>
  <c r="AB556" i="2"/>
  <c r="AB551" i="2"/>
  <c r="AB54" i="2"/>
  <c r="AB397" i="2"/>
  <c r="AB374" i="2"/>
  <c r="AB34" i="2"/>
  <c r="AB647" i="2"/>
  <c r="AB216" i="2"/>
  <c r="AB173" i="2"/>
  <c r="AB246" i="2"/>
  <c r="AB278" i="2"/>
  <c r="AB10" i="2"/>
  <c r="AB576" i="2"/>
  <c r="AB66" i="2"/>
  <c r="AB568" i="2"/>
  <c r="AB531" i="2"/>
  <c r="AB661" i="2"/>
  <c r="AB53" i="2"/>
  <c r="AB83" i="2"/>
  <c r="AB664" i="2"/>
  <c r="AB287" i="2"/>
  <c r="AB337" i="2"/>
  <c r="AB643" i="2"/>
  <c r="AB617" i="2"/>
  <c r="AB564" i="2"/>
  <c r="AB501" i="2"/>
  <c r="AB535" i="2"/>
  <c r="AB492" i="2"/>
  <c r="AB372" i="2"/>
  <c r="AB566" i="2"/>
  <c r="AB550" i="2"/>
  <c r="AB539" i="2"/>
  <c r="AB19" i="2"/>
  <c r="AB484" i="2"/>
  <c r="AB155" i="2"/>
  <c r="AB325" i="2"/>
  <c r="AB159" i="2"/>
  <c r="AB126" i="2"/>
  <c r="AB532" i="2"/>
  <c r="AB129" i="2"/>
  <c r="AB297" i="2"/>
  <c r="AB390" i="2"/>
  <c r="AB172" i="2"/>
  <c r="AB444" i="2"/>
  <c r="AB468" i="2"/>
  <c r="AB610" i="2"/>
  <c r="AB241" i="2"/>
  <c r="AC515" i="2"/>
  <c r="AG515" i="2" s="1"/>
  <c r="AC609" i="2"/>
  <c r="AG609" i="2" s="1"/>
  <c r="AC554" i="2"/>
  <c r="AG554" i="2" s="1"/>
  <c r="AC526" i="2"/>
  <c r="AG526" i="2" s="1"/>
  <c r="AC420" i="2"/>
  <c r="AG420" i="2" s="1"/>
  <c r="AC96" i="2"/>
  <c r="AG96" i="2" s="1"/>
  <c r="AC603" i="2"/>
  <c r="AG603" i="2" s="1"/>
  <c r="AC437" i="2"/>
  <c r="AG437" i="2" s="1"/>
  <c r="AC593" i="2"/>
  <c r="AG593" i="2" s="1"/>
  <c r="AC439" i="2"/>
  <c r="AG439" i="2" s="1"/>
  <c r="AC273" i="2"/>
  <c r="AG273" i="2" s="1"/>
  <c r="AC113" i="2"/>
  <c r="AG113" i="2" s="1"/>
  <c r="AC193" i="2"/>
  <c r="AG193" i="2" s="1"/>
  <c r="AC209" i="2"/>
  <c r="AG209" i="2" s="1"/>
  <c r="AD557" i="2"/>
  <c r="AH557" i="2" s="1"/>
  <c r="AE397" i="2"/>
  <c r="AI397" i="2" s="1"/>
  <c r="AB70" i="2"/>
  <c r="AB577" i="2"/>
  <c r="AB45" i="2"/>
  <c r="AB478" i="2"/>
  <c r="AC599" i="2"/>
  <c r="AG599" i="2" s="1"/>
  <c r="AC464" i="2"/>
  <c r="AG464" i="2" s="1"/>
  <c r="AC649" i="2"/>
  <c r="AG649" i="2" s="1"/>
  <c r="AC483" i="2"/>
  <c r="AG483" i="2" s="1"/>
  <c r="AD628" i="2"/>
  <c r="AH628" i="2" s="1"/>
  <c r="AD239" i="2"/>
  <c r="AH239" i="2" s="1"/>
  <c r="AE632" i="2"/>
  <c r="AI632" i="2" s="1"/>
  <c r="AB249" i="2"/>
  <c r="AB110" i="2"/>
  <c r="AB210" i="2"/>
  <c r="AB461" i="2"/>
  <c r="AB141" i="2"/>
  <c r="AB282" i="2"/>
  <c r="AB572" i="2"/>
  <c r="AB280" i="2"/>
  <c r="AC284" i="2"/>
  <c r="AG284" i="2" s="1"/>
  <c r="AC138" i="2"/>
  <c r="AG138" i="2" s="1"/>
  <c r="AC537" i="2"/>
  <c r="AG537" i="2" s="1"/>
  <c r="AC488" i="2"/>
  <c r="AG488" i="2" s="1"/>
  <c r="AC543" i="2"/>
  <c r="AG543" i="2" s="1"/>
  <c r="AC307" i="2"/>
  <c r="AG307" i="2" s="1"/>
  <c r="AC398" i="2"/>
  <c r="AG398" i="2" s="1"/>
  <c r="AC479" i="2"/>
  <c r="AG479" i="2" s="1"/>
  <c r="AC305" i="2"/>
  <c r="AG305" i="2" s="1"/>
  <c r="AC474" i="2"/>
  <c r="AG474" i="2" s="1"/>
  <c r="AC44" i="2"/>
  <c r="AG44" i="2" s="1"/>
  <c r="AC170" i="2"/>
  <c r="AG170" i="2" s="1"/>
  <c r="AC157" i="2"/>
  <c r="AG157" i="2" s="1"/>
  <c r="AC346" i="2"/>
  <c r="AG346" i="2" s="1"/>
  <c r="AC395" i="2"/>
  <c r="AG395" i="2" s="1"/>
  <c r="AC357" i="2"/>
  <c r="AG357" i="2" s="1"/>
  <c r="AC387" i="2"/>
  <c r="AG387" i="2" s="1"/>
  <c r="AC17" i="2"/>
  <c r="AG17" i="2" s="1"/>
  <c r="AC392" i="2"/>
  <c r="AG392" i="2" s="1"/>
  <c r="AC373" i="2"/>
  <c r="AG373" i="2" s="1"/>
  <c r="AC485" i="2"/>
  <c r="AG485" i="2" s="1"/>
  <c r="AC166" i="2"/>
  <c r="AG166" i="2" s="1"/>
  <c r="AC355" i="2"/>
  <c r="AG355" i="2" s="1"/>
  <c r="AC308" i="2"/>
  <c r="AG308" i="2" s="1"/>
  <c r="AC615" i="2"/>
  <c r="AG615" i="2" s="1"/>
  <c r="AC77" i="2"/>
  <c r="AG77" i="2" s="1"/>
  <c r="AC256" i="2"/>
  <c r="AG256" i="2" s="1"/>
  <c r="AC632" i="2"/>
  <c r="AG632" i="2" s="1"/>
  <c r="AC644" i="2"/>
  <c r="AG644" i="2" s="1"/>
  <c r="AC275" i="2"/>
  <c r="AG275" i="2" s="1"/>
  <c r="AC217" i="2"/>
  <c r="AG217" i="2" s="1"/>
  <c r="AC612" i="2"/>
  <c r="AG612" i="2" s="1"/>
  <c r="AC260" i="2"/>
  <c r="AG260" i="2" s="1"/>
  <c r="AC272" i="2"/>
  <c r="AG272" i="2" s="1"/>
  <c r="AB226" i="2"/>
  <c r="AB608" i="2"/>
  <c r="AB15" i="2"/>
  <c r="AB413" i="2"/>
  <c r="AB495" i="2"/>
  <c r="AB370" i="2"/>
  <c r="AB477" i="2"/>
  <c r="AB428" i="2"/>
  <c r="AB569" i="2"/>
  <c r="AB511" i="2"/>
  <c r="AB651" i="2"/>
  <c r="AB619" i="2"/>
  <c r="AB456" i="2"/>
  <c r="AB628" i="2"/>
  <c r="AB493" i="2"/>
  <c r="AB122" i="2"/>
  <c r="AB598" i="2"/>
  <c r="AB111" i="2"/>
  <c r="AB623" i="2"/>
  <c r="AB633" i="2"/>
  <c r="AB324" i="2"/>
  <c r="AB516" i="2"/>
  <c r="AB234" i="2"/>
  <c r="AB401" i="2"/>
  <c r="AB472" i="2"/>
  <c r="AB621" i="2"/>
  <c r="AB182" i="2"/>
  <c r="AB378" i="2"/>
  <c r="AB137" i="2"/>
  <c r="AB573" i="2"/>
  <c r="AB347" i="2"/>
  <c r="AB183" i="2"/>
  <c r="AB494" i="2"/>
  <c r="AB180" i="2"/>
  <c r="AB312" i="2"/>
  <c r="AB606" i="2"/>
  <c r="AB149" i="2"/>
  <c r="AB417" i="2"/>
  <c r="AB218" i="2"/>
  <c r="AB653" i="2"/>
  <c r="AB650" i="2"/>
  <c r="AB293" i="2"/>
  <c r="AB283" i="2"/>
  <c r="AB153" i="2"/>
  <c r="AB38" i="2"/>
  <c r="AB298" i="2"/>
  <c r="AB168" i="2"/>
  <c r="AB438" i="2"/>
  <c r="AB99" i="2"/>
  <c r="AB145" i="2"/>
  <c r="AB538" i="2"/>
  <c r="AB579" i="2"/>
  <c r="AB328" i="2"/>
  <c r="AB524" i="2"/>
  <c r="AB8" i="2"/>
  <c r="AB160" i="2"/>
  <c r="AB638" i="2"/>
  <c r="AB611" i="2"/>
  <c r="AB519" i="2"/>
  <c r="AB203" i="2"/>
  <c r="AB313" i="2"/>
  <c r="AB239" i="2"/>
  <c r="AB349" i="2"/>
  <c r="AB424" i="2"/>
  <c r="AB104" i="2"/>
  <c r="AB285" i="2"/>
  <c r="AB72" i="2"/>
  <c r="AB457" i="2"/>
  <c r="AB213" i="2"/>
  <c r="AB509" i="2"/>
  <c r="AB622" i="2"/>
  <c r="AB316" i="2"/>
  <c r="AB202" i="2"/>
  <c r="AB97" i="2"/>
  <c r="AB666" i="2"/>
  <c r="AB120" i="2"/>
  <c r="AB240" i="2"/>
  <c r="AB441" i="2"/>
  <c r="AB186" i="2"/>
  <c r="AB639" i="2"/>
  <c r="AB658" i="2"/>
  <c r="AB119" i="2"/>
  <c r="AB295" i="2"/>
  <c r="AB208" i="2"/>
  <c r="AB422" i="2"/>
  <c r="AB30" i="2"/>
  <c r="AB548" i="2"/>
  <c r="AB329" i="2"/>
  <c r="AB376" i="2"/>
  <c r="AB431" i="2"/>
  <c r="AB32" i="2"/>
  <c r="AB214" i="2"/>
  <c r="AB230" i="2"/>
  <c r="AB363" i="2"/>
  <c r="AB181" i="2"/>
  <c r="AB549" i="2"/>
  <c r="AB253" i="2"/>
  <c r="AB637" i="2"/>
  <c r="AB396" i="2"/>
  <c r="AC162" i="2"/>
  <c r="AG162" i="2" s="1"/>
  <c r="AC109" i="2"/>
  <c r="AG109" i="2" s="1"/>
  <c r="AC394" i="2"/>
  <c r="AG394" i="2" s="1"/>
  <c r="AC79" i="2"/>
  <c r="AG79" i="2" s="1"/>
  <c r="AC497" i="2"/>
  <c r="AG497" i="2" s="1"/>
  <c r="AC146" i="2"/>
  <c r="AG146" i="2" s="1"/>
  <c r="AC332" i="2"/>
  <c r="AG332" i="2" s="1"/>
  <c r="AC196" i="2"/>
  <c r="AG196" i="2" s="1"/>
  <c r="AC219" i="2"/>
  <c r="AG219" i="2" s="1"/>
  <c r="AC400" i="2"/>
  <c r="AG400" i="2" s="1"/>
  <c r="AC254" i="2"/>
  <c r="AG254" i="2" s="1"/>
  <c r="AC225" i="2"/>
  <c r="AG225" i="2" s="1"/>
  <c r="AC402" i="2"/>
  <c r="AG402" i="2" s="1"/>
  <c r="AC171" i="2"/>
  <c r="AG171" i="2" s="1"/>
  <c r="AC105" i="2"/>
  <c r="AG105" i="2" s="1"/>
  <c r="AC232" i="2"/>
  <c r="AG232" i="2" s="1"/>
  <c r="AC228" i="2"/>
  <c r="AG228" i="2" s="1"/>
  <c r="AC98" i="2"/>
  <c r="AG98" i="2" s="1"/>
  <c r="AC449" i="2"/>
  <c r="AG449" i="2" s="1"/>
  <c r="AC205" i="2"/>
  <c r="AG205" i="2" s="1"/>
  <c r="AC258" i="2"/>
  <c r="AG258" i="2" s="1"/>
  <c r="AC344" i="2"/>
  <c r="AG344" i="2" s="1"/>
  <c r="AC22" i="2"/>
  <c r="AG22" i="2" s="1"/>
  <c r="AC559" i="2"/>
  <c r="AG559" i="2" s="1"/>
  <c r="AC9" i="2"/>
  <c r="AG9" i="2" s="1"/>
  <c r="AC291" i="2"/>
  <c r="AG291" i="2" s="1"/>
  <c r="AC85" i="2"/>
  <c r="AG85" i="2" s="1"/>
  <c r="AC352" i="2"/>
  <c r="AG352" i="2" s="1"/>
  <c r="AC294" i="2"/>
  <c r="AG294" i="2" s="1"/>
  <c r="AC266" i="2"/>
  <c r="AG266" i="2" s="1"/>
  <c r="AC319" i="2"/>
  <c r="AG319" i="2" s="1"/>
  <c r="AC482" i="2"/>
  <c r="AG482" i="2" s="1"/>
  <c r="AC322" i="2"/>
  <c r="AG322" i="2" s="1"/>
  <c r="AC48" i="2"/>
  <c r="AG48" i="2" s="1"/>
  <c r="AC470" i="2"/>
  <c r="AG470" i="2" s="1"/>
  <c r="AC13" i="2"/>
  <c r="AG13" i="2" s="1"/>
  <c r="AC73" i="2"/>
  <c r="AG73" i="2" s="1"/>
  <c r="AC657" i="2"/>
  <c r="AG657" i="2" s="1"/>
  <c r="AC29" i="2"/>
  <c r="AG29" i="2" s="1"/>
  <c r="AC274" i="2"/>
  <c r="AG274" i="2" s="1"/>
  <c r="AC407" i="2"/>
  <c r="AG407" i="2" s="1"/>
  <c r="AC423" i="2"/>
  <c r="AG423" i="2" s="1"/>
  <c r="AC286" i="2"/>
  <c r="AG286" i="2" s="1"/>
  <c r="AC565" i="2"/>
  <c r="AG565" i="2" s="1"/>
  <c r="AC481" i="2"/>
  <c r="AG481" i="2" s="1"/>
  <c r="AC429" i="2"/>
  <c r="AG429" i="2" s="1"/>
  <c r="AC359" i="2"/>
  <c r="AG359" i="2" s="1"/>
  <c r="AC88" i="2"/>
  <c r="AG88" i="2" s="1"/>
  <c r="AC473" i="2"/>
  <c r="AG473" i="2" s="1"/>
  <c r="AC179" i="2"/>
  <c r="AG179" i="2" s="1"/>
  <c r="AC383" i="2"/>
  <c r="AG383" i="2" s="1"/>
  <c r="AC536" i="2"/>
  <c r="AG536" i="2" s="1"/>
  <c r="AC465" i="2"/>
  <c r="AG465" i="2" s="1"/>
  <c r="AC327" i="2"/>
  <c r="AG327" i="2" s="1"/>
  <c r="AC412" i="2"/>
  <c r="AG412" i="2" s="1"/>
  <c r="AC192" i="2"/>
  <c r="AG192" i="2" s="1"/>
  <c r="AC578" i="2"/>
  <c r="AG578" i="2" s="1"/>
  <c r="AC377" i="2"/>
  <c r="AG377" i="2" s="1"/>
  <c r="AC656" i="2"/>
  <c r="AG656" i="2" s="1"/>
  <c r="AC419" i="2"/>
  <c r="AG419" i="2" s="1"/>
  <c r="AC245" i="2"/>
  <c r="AG245" i="2" s="1"/>
  <c r="AC277" i="2"/>
  <c r="AG277" i="2" s="1"/>
  <c r="AC300" i="2"/>
  <c r="AG300" i="2" s="1"/>
  <c r="AC442" i="2"/>
  <c r="AG442" i="2" s="1"/>
  <c r="AC453" i="2"/>
  <c r="AG453" i="2" s="1"/>
  <c r="AC590" i="2"/>
  <c r="AG590" i="2" s="1"/>
  <c r="AC645" i="2"/>
  <c r="AG645" i="2" s="1"/>
  <c r="AC2" i="2"/>
  <c r="AG2" i="2" s="1"/>
  <c r="AC343" i="2"/>
  <c r="AG343" i="2" s="1"/>
  <c r="AC71" i="2"/>
  <c r="AG71" i="2" s="1"/>
  <c r="AC223" i="2"/>
  <c r="AG223" i="2" s="1"/>
  <c r="AC107" i="2"/>
  <c r="AG107" i="2" s="1"/>
  <c r="AC430" i="2"/>
  <c r="AG430" i="2" s="1"/>
  <c r="AC607" i="2"/>
  <c r="AG607" i="2" s="1"/>
  <c r="AC613" i="2"/>
  <c r="AG613" i="2" s="1"/>
  <c r="AC46" i="2"/>
  <c r="AG46" i="2" s="1"/>
  <c r="AC197" i="2"/>
  <c r="AG197" i="2" s="1"/>
  <c r="AC75" i="2"/>
  <c r="AG75" i="2" s="1"/>
  <c r="AC74" i="2"/>
  <c r="AG74" i="2" s="1"/>
  <c r="AC525" i="2"/>
  <c r="AG525" i="2" s="1"/>
  <c r="AC558" i="2"/>
  <c r="AG558" i="2" s="1"/>
  <c r="AC545" i="2"/>
  <c r="AG545" i="2" s="1"/>
  <c r="AC250" i="2"/>
  <c r="AG250" i="2" s="1"/>
  <c r="AC114" i="2"/>
  <c r="AG114" i="2" s="1"/>
  <c r="AC128" i="2"/>
  <c r="AG128" i="2" s="1"/>
  <c r="AC80" i="2"/>
  <c r="AG80" i="2" s="1"/>
  <c r="AC222" i="2"/>
  <c r="AG222" i="2" s="1"/>
  <c r="AC233" i="2"/>
  <c r="AG233" i="2" s="1"/>
  <c r="AC62" i="2"/>
  <c r="AG62" i="2" s="1"/>
  <c r="AC165" i="2"/>
  <c r="AG165" i="2" s="1"/>
  <c r="AC212" i="2"/>
  <c r="AG212" i="2" s="1"/>
  <c r="AC150" i="2"/>
  <c r="AG150" i="2" s="1"/>
  <c r="AC251" i="2"/>
  <c r="AG251" i="2" s="1"/>
  <c r="AC411" i="2"/>
  <c r="AG411" i="2" s="1"/>
  <c r="AC505" i="2"/>
  <c r="AG505" i="2" s="1"/>
  <c r="AC12" i="2"/>
  <c r="AG12" i="2" s="1"/>
  <c r="AC425" i="2"/>
  <c r="AG425" i="2" s="1"/>
  <c r="AC227" i="2"/>
  <c r="AG227" i="2" s="1"/>
  <c r="AC510" i="2"/>
  <c r="AG510" i="2" s="1"/>
  <c r="AC16" i="2"/>
  <c r="AG16" i="2" s="1"/>
  <c r="AC56" i="2"/>
  <c r="AG56" i="2" s="1"/>
  <c r="AC336" i="2"/>
  <c r="AG336" i="2" s="1"/>
  <c r="AC414" i="2"/>
  <c r="AG414" i="2" s="1"/>
  <c r="AC279" i="2"/>
  <c r="AG279" i="2" s="1"/>
  <c r="AC271" i="2"/>
  <c r="AG271" i="2" s="1"/>
  <c r="AC475" i="2"/>
  <c r="AG475" i="2" s="1"/>
  <c r="AC131" i="2"/>
  <c r="AG131" i="2" s="1"/>
  <c r="AC584" i="2"/>
  <c r="AG584" i="2" s="1"/>
  <c r="AC563" i="2"/>
  <c r="AG563" i="2" s="1"/>
  <c r="AC224" i="2"/>
  <c r="AG224" i="2" s="1"/>
  <c r="AC262" i="2"/>
  <c r="AG262" i="2" s="1"/>
  <c r="AC7" i="2"/>
  <c r="AG7" i="2" s="1"/>
  <c r="AC544" i="2"/>
  <c r="AG544" i="2" s="1"/>
  <c r="AC65" i="2"/>
  <c r="AG65" i="2" s="1"/>
  <c r="AC127" i="2"/>
  <c r="AG127" i="2" s="1"/>
  <c r="AC533" i="2"/>
  <c r="AG533" i="2" s="1"/>
  <c r="AC191" i="2"/>
  <c r="AG191" i="2" s="1"/>
  <c r="AC641" i="2"/>
  <c r="AG641" i="2" s="1"/>
  <c r="AC415" i="2"/>
  <c r="AG415" i="2" s="1"/>
  <c r="AC31" i="2"/>
  <c r="AG31" i="2" s="1"/>
  <c r="AC648" i="2"/>
  <c r="AG648" i="2" s="1"/>
  <c r="AC504" i="2"/>
  <c r="AG504" i="2" s="1"/>
  <c r="AC130" i="2"/>
  <c r="AG130" i="2" s="1"/>
  <c r="AC353" i="2"/>
  <c r="AG353" i="2" s="1"/>
  <c r="AC624" i="2"/>
  <c r="AG624" i="2" s="1"/>
  <c r="AC204" i="2"/>
  <c r="AG204" i="2" s="1"/>
  <c r="AC432" i="2"/>
  <c r="AG432" i="2" s="1"/>
  <c r="AC458" i="2"/>
  <c r="AG458" i="2" s="1"/>
  <c r="AC534" i="2"/>
  <c r="AG534" i="2" s="1"/>
  <c r="AC662" i="2"/>
  <c r="AG662" i="2" s="1"/>
  <c r="AC63" i="2"/>
  <c r="AG63" i="2" s="1"/>
  <c r="AC547" i="2"/>
  <c r="AG547" i="2" s="1"/>
  <c r="AC320" i="2"/>
  <c r="AG320" i="2" s="1"/>
  <c r="AC379" i="2"/>
  <c r="AG379" i="2" s="1"/>
  <c r="AC348" i="2"/>
  <c r="AG348" i="2" s="1"/>
  <c r="AC40" i="2"/>
  <c r="AG40" i="2" s="1"/>
  <c r="AC163" i="2"/>
  <c r="AG163" i="2" s="1"/>
  <c r="AC514" i="2"/>
  <c r="AG514" i="2" s="1"/>
  <c r="AC369" i="2"/>
  <c r="AG369" i="2" s="1"/>
  <c r="AC530" i="2"/>
  <c r="AG530" i="2" s="1"/>
  <c r="AC627" i="2"/>
  <c r="AG627" i="2" s="1"/>
  <c r="AC261" i="2"/>
  <c r="AG261" i="2" s="1"/>
  <c r="AC242" i="2"/>
  <c r="AG242" i="2" s="1"/>
  <c r="AC498" i="2"/>
  <c r="AG498" i="2" s="1"/>
  <c r="AC368" i="2"/>
  <c r="AG368" i="2" s="1"/>
  <c r="AC81" i="2"/>
  <c r="AG81" i="2" s="1"/>
  <c r="AC123" i="2"/>
  <c r="AG123" i="2" s="1"/>
  <c r="AD487" i="2"/>
  <c r="AH487" i="2" s="1"/>
  <c r="AD389" i="2"/>
  <c r="AH389" i="2" s="1"/>
  <c r="AD284" i="2"/>
  <c r="AH284" i="2" s="1"/>
  <c r="AD156" i="2"/>
  <c r="AH156" i="2" s="1"/>
  <c r="AD138" i="2"/>
  <c r="AH138" i="2" s="1"/>
  <c r="AD187" i="2"/>
  <c r="AH187" i="2" s="1"/>
  <c r="AD537" i="2"/>
  <c r="AH537" i="2" s="1"/>
  <c r="AD614" i="2"/>
  <c r="AH614" i="2" s="1"/>
  <c r="AD488" i="2"/>
  <c r="AH488" i="2" s="1"/>
  <c r="AD37" i="2"/>
  <c r="AH37" i="2" s="1"/>
  <c r="AD543" i="2"/>
  <c r="AH543" i="2" s="1"/>
  <c r="AD307" i="2"/>
  <c r="AH307" i="2" s="1"/>
  <c r="AD296" i="2"/>
  <c r="AH296" i="2" s="1"/>
  <c r="AD340" i="2"/>
  <c r="AH340" i="2" s="1"/>
  <c r="AD398" i="2"/>
  <c r="AH398" i="2" s="1"/>
  <c r="AD520" i="2"/>
  <c r="AH520" i="2" s="1"/>
  <c r="AD479" i="2"/>
  <c r="AH479" i="2" s="1"/>
  <c r="AD599" i="2"/>
  <c r="AH599" i="2" s="1"/>
  <c r="AD305" i="2"/>
  <c r="AH305" i="2" s="1"/>
  <c r="AD654" i="2"/>
  <c r="AH654" i="2" s="1"/>
  <c r="AD474" i="2"/>
  <c r="AH474" i="2" s="1"/>
  <c r="AD140" i="2"/>
  <c r="AH140" i="2" s="1"/>
  <c r="AD44" i="2"/>
  <c r="AH44" i="2" s="1"/>
  <c r="AD170" i="2"/>
  <c r="AH170" i="2" s="1"/>
  <c r="AD302" i="2"/>
  <c r="AH302" i="2" s="1"/>
  <c r="AD151" i="2"/>
  <c r="AH151" i="2" s="1"/>
  <c r="AD157" i="2"/>
  <c r="AH157" i="2" s="1"/>
  <c r="AD50" i="2"/>
  <c r="AH50" i="2" s="1"/>
  <c r="AD346" i="2"/>
  <c r="AH346" i="2" s="1"/>
  <c r="AD28" i="2"/>
  <c r="AH28" i="2" s="1"/>
  <c r="AD395" i="2"/>
  <c r="AH395" i="2" s="1"/>
  <c r="AD357" i="2"/>
  <c r="AH357" i="2" s="1"/>
  <c r="AD154" i="2"/>
  <c r="AH154" i="2" s="1"/>
  <c r="AD58" i="2"/>
  <c r="AH58" i="2" s="1"/>
  <c r="AD387" i="2"/>
  <c r="AH387" i="2" s="1"/>
  <c r="AD252" i="2"/>
  <c r="AH252" i="2" s="1"/>
  <c r="AD17" i="2"/>
  <c r="AH17" i="2" s="1"/>
  <c r="AD561" i="2"/>
  <c r="AH561" i="2" s="1"/>
  <c r="AD392" i="2"/>
  <c r="AH392" i="2" s="1"/>
  <c r="AD373" i="2"/>
  <c r="AH373" i="2" s="1"/>
  <c r="AD503" i="2"/>
  <c r="AH503" i="2" s="1"/>
  <c r="AD116" i="2"/>
  <c r="AH116" i="2" s="1"/>
  <c r="AD485" i="2"/>
  <c r="AH485" i="2" s="1"/>
  <c r="AD68" i="2"/>
  <c r="AH68" i="2" s="1"/>
  <c r="AD166" i="2"/>
  <c r="AH166" i="2" s="1"/>
  <c r="AD195" i="2"/>
  <c r="AH195" i="2" s="1"/>
  <c r="AD355" i="2"/>
  <c r="AH355" i="2" s="1"/>
  <c r="AD148" i="2"/>
  <c r="AH148" i="2" s="1"/>
  <c r="AD308" i="2"/>
  <c r="AH308" i="2" s="1"/>
  <c r="AD121" i="2"/>
  <c r="AH121" i="2" s="1"/>
  <c r="AD615" i="2"/>
  <c r="AH615" i="2" s="1"/>
  <c r="AD77" i="2"/>
  <c r="AH77" i="2" s="1"/>
  <c r="AD23" i="2"/>
  <c r="AH23" i="2" s="1"/>
  <c r="AD351" i="2"/>
  <c r="AH351" i="2" s="1"/>
  <c r="AD256" i="2"/>
  <c r="AH256" i="2" s="1"/>
  <c r="AD350" i="2"/>
  <c r="AH350" i="2" s="1"/>
  <c r="AD632" i="2"/>
  <c r="AH632" i="2" s="1"/>
  <c r="AD560" i="2"/>
  <c r="AH560" i="2" s="1"/>
  <c r="AD644" i="2"/>
  <c r="AH644" i="2" s="1"/>
  <c r="AD275" i="2"/>
  <c r="AH275" i="2" s="1"/>
  <c r="AD399" i="2"/>
  <c r="AH399" i="2" s="1"/>
  <c r="AD602" i="2"/>
  <c r="AH602" i="2" s="1"/>
  <c r="AD217" i="2"/>
  <c r="AH217" i="2" s="1"/>
  <c r="AD290" i="2"/>
  <c r="AH290" i="2" s="1"/>
  <c r="AD612" i="2"/>
  <c r="AH612" i="2" s="1"/>
  <c r="AD47" i="2"/>
  <c r="AH47" i="2" s="1"/>
  <c r="AD260" i="2"/>
  <c r="AH260" i="2" s="1"/>
  <c r="AD367" i="2"/>
  <c r="AH367" i="2" s="1"/>
  <c r="AD272" i="2"/>
  <c r="AH272" i="2" s="1"/>
  <c r="AD542" i="2"/>
  <c r="AH542" i="2" s="1"/>
  <c r="AD318" i="2"/>
  <c r="AH318" i="2" s="1"/>
  <c r="AD450" i="2"/>
  <c r="AH450" i="2" s="1"/>
  <c r="AD388" i="2"/>
  <c r="AH388" i="2" s="1"/>
  <c r="AD405" i="2"/>
  <c r="AH405" i="2" s="1"/>
  <c r="AD433" i="2"/>
  <c r="AH433" i="2" s="1"/>
  <c r="AD87" i="2"/>
  <c r="AH87" i="2" s="1"/>
  <c r="AD323" i="2"/>
  <c r="AH323" i="2" s="1"/>
  <c r="AD184" i="2"/>
  <c r="AH184" i="2" s="1"/>
  <c r="AD587" i="2"/>
  <c r="AH587" i="2" s="1"/>
  <c r="AD583" i="2"/>
  <c r="AH583" i="2" s="1"/>
  <c r="AD361" i="2"/>
  <c r="AH361" i="2" s="1"/>
  <c r="AD35" i="2"/>
  <c r="AH35" i="2" s="1"/>
  <c r="AD629" i="2"/>
  <c r="AH629" i="2" s="1"/>
  <c r="AD408" i="2"/>
  <c r="AH408" i="2" s="1"/>
  <c r="AD288" i="2"/>
  <c r="AH288" i="2" s="1"/>
  <c r="AD164" i="2"/>
  <c r="AH164" i="2" s="1"/>
  <c r="AD176" i="2"/>
  <c r="AH176" i="2" s="1"/>
  <c r="AD11" i="2"/>
  <c r="AH11" i="2" s="1"/>
  <c r="AD555" i="2"/>
  <c r="AH555" i="2" s="1"/>
  <c r="AD416" i="2"/>
  <c r="AH416" i="2" s="1"/>
  <c r="AD649" i="2"/>
  <c r="AH649" i="2" s="1"/>
  <c r="AD43" i="2"/>
  <c r="AH43" i="2" s="1"/>
  <c r="AD427" i="2"/>
  <c r="AH427" i="2" s="1"/>
  <c r="AD4" i="2"/>
  <c r="AH4" i="2" s="1"/>
  <c r="AD314" i="2"/>
  <c r="AH314" i="2" s="1"/>
  <c r="AD589" i="2"/>
  <c r="AH589" i="2" s="1"/>
  <c r="AD263" i="2"/>
  <c r="AH263" i="2" s="1"/>
  <c r="AD6" i="2"/>
  <c r="AH6" i="2" s="1"/>
  <c r="AD513" i="2"/>
  <c r="AH513" i="2" s="1"/>
  <c r="AD354" i="2"/>
  <c r="AH354" i="2" s="1"/>
  <c r="AD588" i="2"/>
  <c r="AH588" i="2" s="1"/>
  <c r="AD49" i="2"/>
  <c r="AH49" i="2" s="1"/>
  <c r="AD604" i="2"/>
  <c r="AH604" i="2" s="1"/>
  <c r="AD562" i="2"/>
  <c r="AH562" i="2" s="1"/>
  <c r="AD541" i="2"/>
  <c r="AH541" i="2" s="1"/>
  <c r="AD185" i="2"/>
  <c r="AH185" i="2" s="1"/>
  <c r="AD546" i="2"/>
  <c r="AH546" i="2" s="1"/>
  <c r="AD342" i="2"/>
  <c r="AH342" i="2" s="1"/>
  <c r="AD574" i="2"/>
  <c r="AH574" i="2" s="1"/>
  <c r="AD61" i="2"/>
  <c r="AH61" i="2" s="1"/>
  <c r="AD601" i="2"/>
  <c r="AH601" i="2" s="1"/>
  <c r="AD231" i="2"/>
  <c r="AH231" i="2" s="1"/>
  <c r="AD134" i="2"/>
  <c r="AH134" i="2" s="1"/>
  <c r="AD459" i="2"/>
  <c r="AH459" i="2" s="1"/>
  <c r="AD64" i="2"/>
  <c r="AH64" i="2" s="1"/>
  <c r="AD244" i="2"/>
  <c r="AH244" i="2" s="1"/>
  <c r="AD486" i="2"/>
  <c r="AH486" i="2" s="1"/>
  <c r="AD264" i="2"/>
  <c r="AH264" i="2" s="1"/>
  <c r="AD42" i="2"/>
  <c r="AH42" i="2" s="1"/>
  <c r="AD640" i="2"/>
  <c r="AH640" i="2" s="1"/>
  <c r="AD144" i="2"/>
  <c r="AH144" i="2" s="1"/>
  <c r="AD625" i="2"/>
  <c r="AH625" i="2" s="1"/>
  <c r="AD466" i="2"/>
  <c r="AH466" i="2" s="1"/>
  <c r="AD289" i="2"/>
  <c r="AH289" i="2" s="1"/>
  <c r="AD243" i="2"/>
  <c r="AH243" i="2" s="1"/>
  <c r="AD67" i="2"/>
  <c r="AH67" i="2" s="1"/>
  <c r="AD597" i="2"/>
  <c r="AH597" i="2" s="1"/>
  <c r="AD206" i="2"/>
  <c r="AH206" i="2" s="1"/>
  <c r="AD321" i="2"/>
  <c r="AH321" i="2" s="1"/>
  <c r="AD255" i="2"/>
  <c r="AH255" i="2" s="1"/>
  <c r="AD502" i="2"/>
  <c r="AH502" i="2" s="1"/>
  <c r="AD553" i="2"/>
  <c r="AH553" i="2" s="1"/>
  <c r="AD51" i="2"/>
  <c r="AH51" i="2" s="1"/>
  <c r="AD382" i="2"/>
  <c r="AH382" i="2" s="1"/>
  <c r="AD582" i="2"/>
  <c r="AH582" i="2" s="1"/>
  <c r="AD139" i="2"/>
  <c r="AH139" i="2" s="1"/>
  <c r="AD95" i="2"/>
  <c r="AH95" i="2" s="1"/>
  <c r="AD618" i="2"/>
  <c r="AH618" i="2" s="1"/>
  <c r="AD26" i="2"/>
  <c r="AH26" i="2" s="1"/>
  <c r="AD605" i="2"/>
  <c r="AH605" i="2" s="1"/>
  <c r="AD3" i="2"/>
  <c r="AH3" i="2" s="1"/>
  <c r="AD229" i="2"/>
  <c r="AH229" i="2" s="1"/>
  <c r="AD267" i="2"/>
  <c r="AH267" i="2" s="1"/>
  <c r="AD386" i="2"/>
  <c r="AH386" i="2" s="1"/>
  <c r="AD161" i="2"/>
  <c r="AH161" i="2" s="1"/>
  <c r="AD276" i="2"/>
  <c r="AH276" i="2" s="1"/>
  <c r="AD117" i="2"/>
  <c r="AH117" i="2" s="1"/>
  <c r="AD59" i="2"/>
  <c r="AH59" i="2" s="1"/>
  <c r="AD507" i="2"/>
  <c r="AH507" i="2" s="1"/>
  <c r="AD175" i="2"/>
  <c r="AH175" i="2" s="1"/>
  <c r="AD315" i="2"/>
  <c r="AH315" i="2" s="1"/>
  <c r="AD194" i="2"/>
  <c r="AH194" i="2" s="1"/>
  <c r="AD404" i="2"/>
  <c r="AH404" i="2" s="1"/>
  <c r="AD571" i="2"/>
  <c r="AH571" i="2" s="1"/>
  <c r="AD483" i="2"/>
  <c r="AH483" i="2" s="1"/>
  <c r="AD335" i="2"/>
  <c r="AH335" i="2" s="1"/>
  <c r="AD462" i="2"/>
  <c r="AH462" i="2" s="1"/>
  <c r="AD594" i="2"/>
  <c r="AH594" i="2" s="1"/>
  <c r="AD90" i="2"/>
  <c r="AH90" i="2" s="1"/>
  <c r="AD27" i="2"/>
  <c r="AH27" i="2" s="1"/>
  <c r="AD135" i="2"/>
  <c r="AH135" i="2" s="1"/>
  <c r="AD660" i="2"/>
  <c r="AH660" i="2" s="1"/>
  <c r="AD330" i="2"/>
  <c r="AH330" i="2" s="1"/>
  <c r="AD55" i="2"/>
  <c r="AH55" i="2" s="1"/>
  <c r="AD215" i="2"/>
  <c r="AH215" i="2" s="1"/>
  <c r="AE281" i="2"/>
  <c r="AI281" i="2" s="1"/>
  <c r="AE306" i="2"/>
  <c r="AI306" i="2" s="1"/>
  <c r="AE626" i="2"/>
  <c r="AI626" i="2" s="1"/>
  <c r="AE586" i="2"/>
  <c r="AI586" i="2" s="1"/>
  <c r="AE642" i="2"/>
  <c r="AI642" i="2" s="1"/>
  <c r="AE248" i="2"/>
  <c r="AI248" i="2" s="1"/>
  <c r="AE556" i="2"/>
  <c r="AI556" i="2" s="1"/>
  <c r="AE551" i="2"/>
  <c r="AI551" i="2" s="1"/>
  <c r="AE54" i="2"/>
  <c r="AI54" i="2" s="1"/>
  <c r="AE374" i="2"/>
  <c r="AI374" i="2" s="1"/>
  <c r="AE34" i="2"/>
  <c r="AI34" i="2" s="1"/>
  <c r="AE647" i="2"/>
  <c r="AI647" i="2" s="1"/>
  <c r="AE659" i="2"/>
  <c r="AI659" i="2" s="1"/>
  <c r="AE216" i="2"/>
  <c r="AI216" i="2" s="1"/>
  <c r="AE173" i="2"/>
  <c r="AI173" i="2" s="1"/>
  <c r="AE246" i="2"/>
  <c r="AI246" i="2" s="1"/>
  <c r="AE70" i="2"/>
  <c r="AI70" i="2" s="1"/>
  <c r="AE278" i="2"/>
  <c r="AI278" i="2" s="1"/>
  <c r="AE10" i="2"/>
  <c r="AI10" i="2" s="1"/>
  <c r="AE576" i="2"/>
  <c r="AI576" i="2" s="1"/>
  <c r="AE451" i="2"/>
  <c r="AI451" i="2" s="1"/>
  <c r="AE66" i="2"/>
  <c r="AI66" i="2" s="1"/>
  <c r="AE568" i="2"/>
  <c r="AI568" i="2" s="1"/>
  <c r="AE531" i="2"/>
  <c r="AI531" i="2" s="1"/>
  <c r="AE14" i="2"/>
  <c r="AI14" i="2" s="1"/>
  <c r="AE661" i="2"/>
  <c r="AI661" i="2" s="1"/>
  <c r="AE53" i="2"/>
  <c r="AI53" i="2" s="1"/>
  <c r="AE83" i="2"/>
  <c r="AI83" i="2" s="1"/>
  <c r="AE469" i="2"/>
  <c r="AI469" i="2" s="1"/>
  <c r="AE664" i="2"/>
  <c r="AI664" i="2" s="1"/>
  <c r="AE287" i="2"/>
  <c r="AI287" i="2" s="1"/>
  <c r="AE337" i="2"/>
  <c r="AI337" i="2" s="1"/>
  <c r="AE577" i="2"/>
  <c r="AI577" i="2" s="1"/>
  <c r="AE226" i="2"/>
  <c r="AI226" i="2" s="1"/>
  <c r="AE608" i="2"/>
  <c r="AI608" i="2" s="1"/>
  <c r="AE15" i="2"/>
  <c r="AI15" i="2" s="1"/>
  <c r="AE643" i="2"/>
  <c r="AI643" i="2" s="1"/>
  <c r="AE413" i="2"/>
  <c r="AI413" i="2" s="1"/>
  <c r="AE495" i="2"/>
  <c r="AI495" i="2" s="1"/>
  <c r="AE370" i="2"/>
  <c r="AI370" i="2" s="1"/>
  <c r="AE617" i="2"/>
  <c r="AI617" i="2" s="1"/>
  <c r="AE477" i="2"/>
  <c r="AI477" i="2" s="1"/>
  <c r="AE428" i="2"/>
  <c r="AI428" i="2" s="1"/>
  <c r="AE569" i="2"/>
  <c r="AI569" i="2" s="1"/>
  <c r="AE564" i="2"/>
  <c r="AI564" i="2" s="1"/>
  <c r="AE511" i="2"/>
  <c r="AI511" i="2" s="1"/>
  <c r="AE651" i="2"/>
  <c r="AI651" i="2" s="1"/>
  <c r="AE619" i="2"/>
  <c r="AI619" i="2" s="1"/>
  <c r="AE528" i="2"/>
  <c r="AI528" i="2" s="1"/>
  <c r="AE456" i="2"/>
  <c r="AI456" i="2" s="1"/>
  <c r="AE628" i="2"/>
  <c r="AI628" i="2" s="1"/>
  <c r="AE493" i="2"/>
  <c r="AI493" i="2" s="1"/>
  <c r="AE501" i="2"/>
  <c r="AI501" i="2" s="1"/>
  <c r="AE122" i="2"/>
  <c r="AI122" i="2" s="1"/>
  <c r="AE598" i="2"/>
  <c r="AI598" i="2" s="1"/>
  <c r="AE111" i="2"/>
  <c r="AI111" i="2" s="1"/>
  <c r="AE535" i="2"/>
  <c r="AI535" i="2" s="1"/>
  <c r="AE623" i="2"/>
  <c r="AI623" i="2" s="1"/>
  <c r="AE633" i="2"/>
  <c r="AI633" i="2" s="1"/>
  <c r="AE324" i="2"/>
  <c r="AI324" i="2" s="1"/>
  <c r="AE492" i="2"/>
  <c r="AI492" i="2" s="1"/>
  <c r="AE516" i="2"/>
  <c r="AI516" i="2" s="1"/>
  <c r="AE234" i="2"/>
  <c r="AI234" i="2" s="1"/>
  <c r="AE401" i="2"/>
  <c r="AI401" i="2" s="1"/>
  <c r="AE167" i="2"/>
  <c r="AI167" i="2" s="1"/>
  <c r="AE472" i="2"/>
  <c r="AI472" i="2" s="1"/>
  <c r="AE621" i="2"/>
  <c r="AI621" i="2" s="1"/>
  <c r="AE182" i="2"/>
  <c r="AI182" i="2" s="1"/>
  <c r="AE372" i="2"/>
  <c r="AI372" i="2" s="1"/>
  <c r="AE378" i="2"/>
  <c r="AI378" i="2" s="1"/>
  <c r="AE137" i="2"/>
  <c r="AI137" i="2" s="1"/>
  <c r="AE573" i="2"/>
  <c r="AI573" i="2" s="1"/>
  <c r="AE566" i="2"/>
  <c r="AI566" i="2" s="1"/>
  <c r="AE347" i="2"/>
  <c r="AI347" i="2" s="1"/>
  <c r="AE183" i="2"/>
  <c r="AI183" i="2" s="1"/>
  <c r="AE494" i="2"/>
  <c r="AI494" i="2" s="1"/>
  <c r="AE550" i="2"/>
  <c r="AI550" i="2" s="1"/>
  <c r="AE180" i="2"/>
  <c r="AI180" i="2" s="1"/>
  <c r="AE312" i="2"/>
  <c r="AI312" i="2" s="1"/>
  <c r="AE606" i="2"/>
  <c r="AI606" i="2" s="1"/>
  <c r="AE393" i="2"/>
  <c r="AI393" i="2" s="1"/>
  <c r="AE149" i="2"/>
  <c r="AI149" i="2" s="1"/>
  <c r="AE417" i="2"/>
  <c r="AI417" i="2" s="1"/>
  <c r="AE218" i="2"/>
  <c r="AI218" i="2" s="1"/>
  <c r="AE539" i="2"/>
  <c r="AI539" i="2" s="1"/>
  <c r="AE653" i="2"/>
  <c r="AI653" i="2" s="1"/>
  <c r="AE650" i="2"/>
  <c r="AI650" i="2" s="1"/>
  <c r="AE293" i="2"/>
  <c r="AI293" i="2" s="1"/>
  <c r="AE19" i="2"/>
  <c r="AI19" i="2" s="1"/>
  <c r="AE283" i="2"/>
  <c r="AI283" i="2" s="1"/>
  <c r="AE153" i="2"/>
  <c r="AI153" i="2" s="1"/>
  <c r="AE38" i="2"/>
  <c r="AI38" i="2" s="1"/>
  <c r="AE484" i="2"/>
  <c r="AI484" i="2" s="1"/>
  <c r="AE298" i="2"/>
  <c r="AI298" i="2" s="1"/>
  <c r="AE168" i="2"/>
  <c r="AI168" i="2" s="1"/>
  <c r="AE438" i="2"/>
  <c r="AI438" i="2" s="1"/>
  <c r="AE45" i="2"/>
  <c r="AI45" i="2" s="1"/>
  <c r="AE99" i="2"/>
  <c r="AI99" i="2" s="1"/>
  <c r="AE145" i="2"/>
  <c r="AI145" i="2" s="1"/>
  <c r="AE538" i="2"/>
  <c r="AI538" i="2" s="1"/>
  <c r="AE155" i="2"/>
  <c r="AI155" i="2" s="1"/>
  <c r="AE579" i="2"/>
  <c r="AI579" i="2" s="1"/>
  <c r="AE328" i="2"/>
  <c r="AI328" i="2" s="1"/>
  <c r="AE524" i="2"/>
  <c r="AI524" i="2" s="1"/>
  <c r="AE325" i="2"/>
  <c r="AI325" i="2" s="1"/>
  <c r="AE8" i="2"/>
  <c r="AI8" i="2" s="1"/>
  <c r="AE160" i="2"/>
  <c r="AI160" i="2" s="1"/>
  <c r="AE638" i="2"/>
  <c r="AI638" i="2" s="1"/>
  <c r="AE159" i="2"/>
  <c r="AI159" i="2" s="1"/>
  <c r="AE611" i="2"/>
  <c r="AI611" i="2" s="1"/>
  <c r="AE519" i="2"/>
  <c r="AI519" i="2" s="1"/>
  <c r="AE203" i="2"/>
  <c r="AI203" i="2" s="1"/>
  <c r="AE106" i="2"/>
  <c r="AI106" i="2" s="1"/>
  <c r="AE313" i="2"/>
  <c r="AI313" i="2" s="1"/>
  <c r="AE239" i="2"/>
  <c r="AI239" i="2" s="1"/>
  <c r="AE349" i="2"/>
  <c r="AI349" i="2" s="1"/>
  <c r="AE126" i="2"/>
  <c r="AI126" i="2" s="1"/>
  <c r="AE424" i="2"/>
  <c r="AI424" i="2" s="1"/>
  <c r="AE104" i="2"/>
  <c r="AI104" i="2" s="1"/>
  <c r="AE285" i="2"/>
  <c r="AI285" i="2" s="1"/>
  <c r="AE532" i="2"/>
  <c r="AI532" i="2" s="1"/>
  <c r="AE72" i="2"/>
  <c r="AI72" i="2" s="1"/>
  <c r="AE457" i="2"/>
  <c r="AI457" i="2" s="1"/>
  <c r="AE213" i="2"/>
  <c r="AI213" i="2" s="1"/>
  <c r="AE129" i="2"/>
  <c r="AI129" i="2" s="1"/>
  <c r="AE509" i="2"/>
  <c r="AI509" i="2" s="1"/>
  <c r="AE622" i="2"/>
  <c r="AI622" i="2" s="1"/>
  <c r="AE316" i="2"/>
  <c r="AI316" i="2" s="1"/>
  <c r="AE189" i="2"/>
  <c r="AI189" i="2" s="1"/>
  <c r="AE202" i="2"/>
  <c r="AI202" i="2" s="1"/>
  <c r="AE97" i="2"/>
  <c r="AI97" i="2" s="1"/>
  <c r="AE666" i="2"/>
  <c r="AI666" i="2" s="1"/>
  <c r="AE297" i="2"/>
  <c r="AI297" i="2" s="1"/>
  <c r="AE120" i="2"/>
  <c r="AI120" i="2" s="1"/>
  <c r="AE240" i="2"/>
  <c r="AI240" i="2" s="1"/>
  <c r="AE441" i="2"/>
  <c r="AI441" i="2" s="1"/>
  <c r="AE390" i="2"/>
  <c r="AI390" i="2" s="1"/>
  <c r="AE186" i="2"/>
  <c r="AI186" i="2" s="1"/>
  <c r="AE639" i="2"/>
  <c r="AI639" i="2" s="1"/>
  <c r="AE658" i="2"/>
  <c r="AI658" i="2" s="1"/>
  <c r="AE172" i="2"/>
  <c r="AI172" i="2" s="1"/>
  <c r="AE119" i="2"/>
  <c r="AI119" i="2" s="1"/>
  <c r="AE295" i="2"/>
  <c r="AI295" i="2" s="1"/>
  <c r="AE208" i="2"/>
  <c r="AI208" i="2" s="1"/>
  <c r="AE371" i="2"/>
  <c r="AI371" i="2" s="1"/>
  <c r="AE422" i="2"/>
  <c r="AI422" i="2" s="1"/>
  <c r="AE30" i="2"/>
  <c r="AI30" i="2" s="1"/>
  <c r="AE548" i="2"/>
  <c r="AI548" i="2" s="1"/>
  <c r="AE444" i="2"/>
  <c r="AI444" i="2" s="1"/>
  <c r="AE329" i="2"/>
  <c r="AI329" i="2" s="1"/>
  <c r="AE376" i="2"/>
  <c r="AI376" i="2" s="1"/>
  <c r="AE431" i="2"/>
  <c r="AI431" i="2" s="1"/>
  <c r="AE468" i="2"/>
  <c r="AI468" i="2" s="1"/>
  <c r="AE32" i="2"/>
  <c r="AI32" i="2" s="1"/>
  <c r="AE214" i="2"/>
  <c r="AI214" i="2" s="1"/>
  <c r="AE230" i="2"/>
  <c r="AI230" i="2" s="1"/>
  <c r="AE610" i="2"/>
  <c r="AI610" i="2" s="1"/>
  <c r="AE363" i="2"/>
  <c r="AI363" i="2" s="1"/>
  <c r="AC471" i="2"/>
  <c r="AG471" i="2" s="1"/>
  <c r="AC221" i="2"/>
  <c r="AG221" i="2" s="1"/>
  <c r="AC317" i="2"/>
  <c r="AG317" i="2" s="1"/>
  <c r="AC333" i="2"/>
  <c r="AG333" i="2" s="1"/>
  <c r="AC403" i="2"/>
  <c r="AG403" i="2" s="1"/>
  <c r="AC91" i="2"/>
  <c r="AG91" i="2" s="1"/>
  <c r="AC652" i="2"/>
  <c r="AG652" i="2" s="1"/>
  <c r="AC198" i="2"/>
  <c r="AG198" i="2" s="1"/>
  <c r="AC655" i="2"/>
  <c r="AG655" i="2" s="1"/>
  <c r="AC460" i="2"/>
  <c r="AG460" i="2" s="1"/>
  <c r="AC635" i="2"/>
  <c r="AG635" i="2" s="1"/>
  <c r="AC94" i="2"/>
  <c r="AG94" i="2" s="1"/>
  <c r="AC158" i="2"/>
  <c r="AG158" i="2" s="1"/>
  <c r="AC435" i="2"/>
  <c r="AG435" i="2" s="1"/>
  <c r="AC60" i="2"/>
  <c r="AG60" i="2" s="1"/>
  <c r="AC426" i="2"/>
  <c r="AG426" i="2" s="1"/>
  <c r="AC500" i="2"/>
  <c r="AG500" i="2" s="1"/>
  <c r="AC169" i="2"/>
  <c r="AG169" i="2" s="1"/>
  <c r="AC247" i="2"/>
  <c r="AG247" i="2" s="1"/>
  <c r="AC360" i="2"/>
  <c r="AG360" i="2" s="1"/>
  <c r="AC570" i="2"/>
  <c r="AG570" i="2" s="1"/>
  <c r="AC92" i="2"/>
  <c r="AG92" i="2" s="1"/>
  <c r="AC600" i="2"/>
  <c r="AG600" i="2" s="1"/>
  <c r="AC409" i="2"/>
  <c r="AG409" i="2" s="1"/>
  <c r="AC358" i="2"/>
  <c r="AG358" i="2" s="1"/>
  <c r="AC265" i="2"/>
  <c r="AG265" i="2" s="1"/>
  <c r="AC406" i="2"/>
  <c r="AG406" i="2" s="1"/>
  <c r="AC585" i="2"/>
  <c r="AG585" i="2" s="1"/>
  <c r="AC268" i="2"/>
  <c r="AG268" i="2" s="1"/>
  <c r="AC249" i="2"/>
  <c r="AG249" i="2" s="1"/>
  <c r="AC177" i="2"/>
  <c r="AG177" i="2" s="1"/>
  <c r="AC110" i="2"/>
  <c r="AG110" i="2" s="1"/>
  <c r="AC210" i="2"/>
  <c r="AG210" i="2" s="1"/>
  <c r="AC220" i="2"/>
  <c r="AG220" i="2" s="1"/>
  <c r="AC575" i="2"/>
  <c r="AG575" i="2" s="1"/>
  <c r="AC461" i="2"/>
  <c r="AG461" i="2" s="1"/>
  <c r="AC304" i="2"/>
  <c r="AG304" i="2" s="1"/>
  <c r="AC141" i="2"/>
  <c r="AG141" i="2" s="1"/>
  <c r="AC41" i="2"/>
  <c r="AG41" i="2" s="1"/>
  <c r="AC282" i="2"/>
  <c r="AG282" i="2" s="1"/>
  <c r="AC572" i="2"/>
  <c r="AG572" i="2" s="1"/>
  <c r="AC591" i="2"/>
  <c r="AG591" i="2" s="1"/>
  <c r="AC499" i="2"/>
  <c r="AG499" i="2" s="1"/>
  <c r="AC280" i="2"/>
  <c r="AG280" i="2" s="1"/>
  <c r="AD162" i="2"/>
  <c r="AH162" i="2" s="1"/>
  <c r="AD109" i="2"/>
  <c r="AH109" i="2" s="1"/>
  <c r="AD515" i="2"/>
  <c r="AH515" i="2" s="1"/>
  <c r="AD394" i="2"/>
  <c r="AH394" i="2" s="1"/>
  <c r="AD79" i="2"/>
  <c r="AH79" i="2" s="1"/>
  <c r="AD497" i="2"/>
  <c r="AH497" i="2" s="1"/>
  <c r="AD326" i="2"/>
  <c r="AH326" i="2" s="1"/>
  <c r="AD146" i="2"/>
  <c r="AH146" i="2" s="1"/>
  <c r="AD332" i="2"/>
  <c r="AH332" i="2" s="1"/>
  <c r="AD196" i="2"/>
  <c r="AH196" i="2" s="1"/>
  <c r="AD609" i="2"/>
  <c r="AH609" i="2" s="1"/>
  <c r="AD219" i="2"/>
  <c r="AH219" i="2" s="1"/>
  <c r="AD400" i="2"/>
  <c r="AH400" i="2" s="1"/>
  <c r="AD254" i="2"/>
  <c r="AH254" i="2" s="1"/>
  <c r="AD554" i="2"/>
  <c r="AH554" i="2" s="1"/>
  <c r="AD225" i="2"/>
  <c r="AH225" i="2" s="1"/>
  <c r="AD402" i="2"/>
  <c r="AH402" i="2" s="1"/>
  <c r="AD171" i="2"/>
  <c r="AH171" i="2" s="1"/>
  <c r="AD526" i="2"/>
  <c r="AH526" i="2" s="1"/>
  <c r="AD105" i="2"/>
  <c r="AH105" i="2" s="1"/>
  <c r="AD232" i="2"/>
  <c r="AH232" i="2" s="1"/>
  <c r="AD228" i="2"/>
  <c r="AH228" i="2" s="1"/>
  <c r="AD108" i="2"/>
  <c r="AH108" i="2" s="1"/>
  <c r="AD98" i="2"/>
  <c r="AH98" i="2" s="1"/>
  <c r="AD449" i="2"/>
  <c r="AH449" i="2" s="1"/>
  <c r="AD205" i="2"/>
  <c r="AH205" i="2" s="1"/>
  <c r="AD420" i="2"/>
  <c r="AH420" i="2" s="1"/>
  <c r="AD258" i="2"/>
  <c r="AH258" i="2" s="1"/>
  <c r="AD344" i="2"/>
  <c r="AH344" i="2" s="1"/>
  <c r="AD22" i="2"/>
  <c r="AH22" i="2" s="1"/>
  <c r="AD96" i="2"/>
  <c r="AH96" i="2" s="1"/>
  <c r="AD559" i="2"/>
  <c r="AH559" i="2" s="1"/>
  <c r="AD9" i="2"/>
  <c r="AH9" i="2" s="1"/>
  <c r="AD291" i="2"/>
  <c r="AH291" i="2" s="1"/>
  <c r="AD603" i="2"/>
  <c r="AH603" i="2" s="1"/>
  <c r="AD85" i="2"/>
  <c r="AH85" i="2" s="1"/>
  <c r="AD352" i="2"/>
  <c r="AH352" i="2" s="1"/>
  <c r="AD294" i="2"/>
  <c r="AH294" i="2" s="1"/>
  <c r="AD464" i="2"/>
  <c r="AH464" i="2" s="1"/>
  <c r="AD266" i="2"/>
  <c r="AH266" i="2" s="1"/>
  <c r="AD319" i="2"/>
  <c r="AH319" i="2" s="1"/>
  <c r="AD482" i="2"/>
  <c r="AH482" i="2" s="1"/>
  <c r="AD437" i="2"/>
  <c r="AH437" i="2" s="1"/>
  <c r="AD322" i="2"/>
  <c r="AH322" i="2" s="1"/>
  <c r="AD48" i="2"/>
  <c r="AH48" i="2" s="1"/>
  <c r="AD470" i="2"/>
  <c r="AH470" i="2" s="1"/>
  <c r="AD593" i="2"/>
  <c r="AH593" i="2" s="1"/>
  <c r="AD13" i="2"/>
  <c r="AH13" i="2" s="1"/>
  <c r="AD73" i="2"/>
  <c r="AH73" i="2" s="1"/>
  <c r="AD657" i="2"/>
  <c r="AH657" i="2" s="1"/>
  <c r="AD439" i="2"/>
  <c r="AH439" i="2" s="1"/>
  <c r="AD29" i="2"/>
  <c r="AH29" i="2" s="1"/>
  <c r="AD274" i="2"/>
  <c r="AH274" i="2" s="1"/>
  <c r="AD407" i="2"/>
  <c r="AH407" i="2" s="1"/>
  <c r="AD339" i="2"/>
  <c r="AH339" i="2" s="1"/>
  <c r="AD423" i="2"/>
  <c r="AH423" i="2" s="1"/>
  <c r="AD286" i="2"/>
  <c r="AH286" i="2" s="1"/>
  <c r="AD565" i="2"/>
  <c r="AH565" i="2" s="1"/>
  <c r="AD273" i="2"/>
  <c r="AH273" i="2" s="1"/>
  <c r="AD481" i="2"/>
  <c r="AH481" i="2" s="1"/>
  <c r="AD429" i="2"/>
  <c r="AH429" i="2" s="1"/>
  <c r="AD359" i="2"/>
  <c r="AH359" i="2" s="1"/>
  <c r="AD113" i="2"/>
  <c r="AH113" i="2" s="1"/>
  <c r="AD88" i="2"/>
  <c r="AH88" i="2" s="1"/>
  <c r="AD473" i="2"/>
  <c r="AH473" i="2" s="1"/>
  <c r="AD179" i="2"/>
  <c r="AH179" i="2" s="1"/>
  <c r="AD193" i="2"/>
  <c r="AH193" i="2" s="1"/>
  <c r="AD383" i="2"/>
  <c r="AH383" i="2" s="1"/>
  <c r="AD536" i="2"/>
  <c r="AH536" i="2" s="1"/>
  <c r="AD465" i="2"/>
  <c r="AH465" i="2" s="1"/>
  <c r="AD381" i="2"/>
  <c r="AH381" i="2" s="1"/>
  <c r="AD327" i="2"/>
  <c r="AH327" i="2" s="1"/>
  <c r="AD412" i="2"/>
  <c r="AH412" i="2" s="1"/>
  <c r="AD192" i="2"/>
  <c r="AH192" i="2" s="1"/>
  <c r="AD209" i="2"/>
  <c r="AH209" i="2" s="1"/>
  <c r="AD578" i="2"/>
  <c r="AH578" i="2" s="1"/>
  <c r="AD377" i="2"/>
  <c r="AH377" i="2" s="1"/>
  <c r="AD656" i="2"/>
  <c r="AH656" i="2" s="1"/>
  <c r="AD419" i="2"/>
  <c r="AH419" i="2" s="1"/>
  <c r="AD245" i="2"/>
  <c r="AH245" i="2" s="1"/>
  <c r="AD277" i="2"/>
  <c r="AH277" i="2" s="1"/>
  <c r="AD300" i="2"/>
  <c r="AH300" i="2" s="1"/>
  <c r="AD442" i="2"/>
  <c r="AH442" i="2" s="1"/>
  <c r="AD453" i="2"/>
  <c r="AH453" i="2" s="1"/>
  <c r="AD590" i="2"/>
  <c r="AH590" i="2" s="1"/>
  <c r="AD645" i="2"/>
  <c r="AH645" i="2" s="1"/>
  <c r="AD2" i="2"/>
  <c r="AH2" i="2" s="1"/>
  <c r="AD343" i="2"/>
  <c r="AH343" i="2" s="1"/>
  <c r="AD71" i="2"/>
  <c r="AH71" i="2" s="1"/>
  <c r="AD223" i="2"/>
  <c r="AH223" i="2" s="1"/>
  <c r="AD107" i="2"/>
  <c r="AH107" i="2" s="1"/>
  <c r="AD430" i="2"/>
  <c r="AH430" i="2" s="1"/>
  <c r="AD607" i="2"/>
  <c r="AH607" i="2" s="1"/>
  <c r="AD613" i="2"/>
  <c r="AH613" i="2" s="1"/>
  <c r="AD46" i="2"/>
  <c r="AH46" i="2" s="1"/>
  <c r="AD197" i="2"/>
  <c r="AH197" i="2" s="1"/>
  <c r="AD75" i="2"/>
  <c r="AH75" i="2" s="1"/>
  <c r="AD74" i="2"/>
  <c r="AH74" i="2" s="1"/>
  <c r="AD525" i="2"/>
  <c r="AH525" i="2" s="1"/>
  <c r="AD558" i="2"/>
  <c r="AH558" i="2" s="1"/>
  <c r="AD545" i="2"/>
  <c r="AH545" i="2" s="1"/>
  <c r="AD250" i="2"/>
  <c r="AH250" i="2" s="1"/>
  <c r="AD114" i="2"/>
  <c r="AH114" i="2" s="1"/>
  <c r="AD128" i="2"/>
  <c r="AH128" i="2" s="1"/>
  <c r="AD80" i="2"/>
  <c r="AH80" i="2" s="1"/>
  <c r="AD222" i="2"/>
  <c r="AH222" i="2" s="1"/>
  <c r="AD233" i="2"/>
  <c r="AH233" i="2" s="1"/>
  <c r="AD62" i="2"/>
  <c r="AH62" i="2" s="1"/>
  <c r="AD165" i="2"/>
  <c r="AH165" i="2" s="1"/>
  <c r="AD212" i="2"/>
  <c r="AH212" i="2" s="1"/>
  <c r="AD150" i="2"/>
  <c r="AH150" i="2" s="1"/>
  <c r="AD251" i="2"/>
  <c r="AH251" i="2" s="1"/>
  <c r="AD411" i="2"/>
  <c r="AH411" i="2" s="1"/>
  <c r="AD505" i="2"/>
  <c r="AH505" i="2" s="1"/>
  <c r="AD12" i="2"/>
  <c r="AH12" i="2" s="1"/>
  <c r="AD425" i="2"/>
  <c r="AH425" i="2" s="1"/>
  <c r="AD227" i="2"/>
  <c r="AH227" i="2" s="1"/>
  <c r="AD510" i="2"/>
  <c r="AH510" i="2" s="1"/>
  <c r="AD16" i="2"/>
  <c r="AH16" i="2" s="1"/>
  <c r="AD56" i="2"/>
  <c r="AH56" i="2" s="1"/>
  <c r="AD336" i="2"/>
  <c r="AH336" i="2" s="1"/>
  <c r="AD414" i="2"/>
  <c r="AH414" i="2" s="1"/>
  <c r="AD279" i="2"/>
  <c r="AH279" i="2" s="1"/>
  <c r="AD271" i="2"/>
  <c r="AH271" i="2" s="1"/>
  <c r="AD475" i="2"/>
  <c r="AH475" i="2" s="1"/>
  <c r="AD131" i="2"/>
  <c r="AH131" i="2" s="1"/>
  <c r="AD584" i="2"/>
  <c r="AH584" i="2" s="1"/>
  <c r="AD563" i="2"/>
  <c r="AH563" i="2" s="1"/>
  <c r="AD224" i="2"/>
  <c r="AH224" i="2" s="1"/>
  <c r="AD262" i="2"/>
  <c r="AH262" i="2" s="1"/>
  <c r="AD7" i="2"/>
  <c r="AH7" i="2" s="1"/>
  <c r="AD544" i="2"/>
  <c r="AH544" i="2" s="1"/>
  <c r="AD65" i="2"/>
  <c r="AH65" i="2" s="1"/>
  <c r="AD127" i="2"/>
  <c r="AH127" i="2" s="1"/>
  <c r="AD533" i="2"/>
  <c r="AH533" i="2" s="1"/>
  <c r="AD191" i="2"/>
  <c r="AH191" i="2" s="1"/>
  <c r="AD641" i="2"/>
  <c r="AH641" i="2" s="1"/>
  <c r="AD415" i="2"/>
  <c r="AH415" i="2" s="1"/>
  <c r="AD31" i="2"/>
  <c r="AH31" i="2" s="1"/>
  <c r="AD648" i="2"/>
  <c r="AH648" i="2" s="1"/>
  <c r="AD504" i="2"/>
  <c r="AH504" i="2" s="1"/>
  <c r="AD130" i="2"/>
  <c r="AH130" i="2" s="1"/>
  <c r="AD353" i="2"/>
  <c r="AH353" i="2" s="1"/>
  <c r="AD624" i="2"/>
  <c r="AH624" i="2" s="1"/>
  <c r="AD204" i="2"/>
  <c r="AH204" i="2" s="1"/>
  <c r="AD432" i="2"/>
  <c r="AH432" i="2" s="1"/>
  <c r="AD458" i="2"/>
  <c r="AH458" i="2" s="1"/>
  <c r="AD534" i="2"/>
  <c r="AH534" i="2" s="1"/>
  <c r="AD662" i="2"/>
  <c r="AH662" i="2" s="1"/>
  <c r="AD63" i="2"/>
  <c r="AH63" i="2" s="1"/>
  <c r="AD547" i="2"/>
  <c r="AH547" i="2" s="1"/>
  <c r="AD320" i="2"/>
  <c r="AH320" i="2" s="1"/>
  <c r="AD379" i="2"/>
  <c r="AH379" i="2" s="1"/>
  <c r="AD348" i="2"/>
  <c r="AH348" i="2" s="1"/>
  <c r="AD40" i="2"/>
  <c r="AH40" i="2" s="1"/>
  <c r="AD163" i="2"/>
  <c r="AH163" i="2" s="1"/>
  <c r="AD514" i="2"/>
  <c r="AH514" i="2" s="1"/>
  <c r="AD369" i="2"/>
  <c r="AH369" i="2" s="1"/>
  <c r="AD530" i="2"/>
  <c r="AH530" i="2" s="1"/>
  <c r="AD627" i="2"/>
  <c r="AH627" i="2" s="1"/>
  <c r="AD261" i="2"/>
  <c r="AH261" i="2" s="1"/>
  <c r="AD242" i="2"/>
  <c r="AH242" i="2" s="1"/>
  <c r="AD498" i="2"/>
  <c r="AH498" i="2" s="1"/>
  <c r="AD368" i="2"/>
  <c r="AH368" i="2" s="1"/>
  <c r="AD81" i="2"/>
  <c r="AH81" i="2" s="1"/>
  <c r="AD123" i="2"/>
  <c r="AH123" i="2" s="1"/>
  <c r="AE487" i="2"/>
  <c r="AI487" i="2" s="1"/>
  <c r="AE389" i="2"/>
  <c r="AI389" i="2" s="1"/>
  <c r="AE284" i="2"/>
  <c r="AI284" i="2" s="1"/>
  <c r="AE156" i="2"/>
  <c r="AI156" i="2" s="1"/>
  <c r="AE138" i="2"/>
  <c r="AI138" i="2" s="1"/>
  <c r="AE187" i="2"/>
  <c r="AI187" i="2" s="1"/>
  <c r="AE537" i="2"/>
  <c r="AI537" i="2" s="1"/>
  <c r="AE614" i="2"/>
  <c r="AI614" i="2" s="1"/>
  <c r="AE488" i="2"/>
  <c r="AI488" i="2" s="1"/>
  <c r="AE37" i="2"/>
  <c r="AI37" i="2" s="1"/>
  <c r="AE543" i="2"/>
  <c r="AI543" i="2" s="1"/>
  <c r="AE307" i="2"/>
  <c r="AI307" i="2" s="1"/>
  <c r="AE296" i="2"/>
  <c r="AI296" i="2" s="1"/>
  <c r="AE340" i="2"/>
  <c r="AI340" i="2" s="1"/>
  <c r="AE398" i="2"/>
  <c r="AI398" i="2" s="1"/>
  <c r="AE520" i="2"/>
  <c r="AI520" i="2" s="1"/>
  <c r="AE479" i="2"/>
  <c r="AI479" i="2" s="1"/>
  <c r="AE599" i="2"/>
  <c r="AI599" i="2" s="1"/>
  <c r="AE305" i="2"/>
  <c r="AI305" i="2" s="1"/>
  <c r="AE654" i="2"/>
  <c r="AI654" i="2" s="1"/>
  <c r="AE474" i="2"/>
  <c r="AI474" i="2" s="1"/>
  <c r="AE140" i="2"/>
  <c r="AI140" i="2" s="1"/>
  <c r="AE44" i="2"/>
  <c r="AI44" i="2" s="1"/>
  <c r="AE170" i="2"/>
  <c r="AI170" i="2" s="1"/>
  <c r="AE151" i="2"/>
  <c r="AI151" i="2" s="1"/>
  <c r="AE157" i="2"/>
  <c r="AI157" i="2" s="1"/>
  <c r="AE50" i="2"/>
  <c r="AI50" i="2" s="1"/>
  <c r="AE346" i="2"/>
  <c r="AI346" i="2" s="1"/>
  <c r="AE28" i="2"/>
  <c r="AI28" i="2" s="1"/>
  <c r="AE395" i="2"/>
  <c r="AI395" i="2" s="1"/>
  <c r="AE357" i="2"/>
  <c r="AI357" i="2" s="1"/>
  <c r="AE154" i="2"/>
  <c r="AI154" i="2" s="1"/>
  <c r="AE58" i="2"/>
  <c r="AI58" i="2" s="1"/>
  <c r="AE387" i="2"/>
  <c r="AI387" i="2" s="1"/>
  <c r="AE252" i="2"/>
  <c r="AI252" i="2" s="1"/>
  <c r="AE17" i="2"/>
  <c r="AI17" i="2" s="1"/>
  <c r="AE561" i="2"/>
  <c r="AI561" i="2" s="1"/>
  <c r="AE392" i="2"/>
  <c r="AI392" i="2" s="1"/>
  <c r="AE373" i="2"/>
  <c r="AI373" i="2" s="1"/>
  <c r="AE116" i="2"/>
  <c r="AI116" i="2" s="1"/>
  <c r="AE485" i="2"/>
  <c r="AI485" i="2" s="1"/>
  <c r="AE68" i="2"/>
  <c r="AI68" i="2" s="1"/>
  <c r="AE166" i="2"/>
  <c r="AI166" i="2" s="1"/>
  <c r="AE195" i="2"/>
  <c r="AI195" i="2" s="1"/>
  <c r="AE355" i="2"/>
  <c r="AI355" i="2" s="1"/>
  <c r="AE148" i="2"/>
  <c r="AI148" i="2" s="1"/>
  <c r="AE308" i="2"/>
  <c r="AI308" i="2" s="1"/>
  <c r="AE121" i="2"/>
  <c r="AI121" i="2" s="1"/>
  <c r="AE615" i="2"/>
  <c r="AI615" i="2" s="1"/>
  <c r="AE77" i="2"/>
  <c r="AI77" i="2" s="1"/>
  <c r="AE23" i="2"/>
  <c r="AI23" i="2" s="1"/>
  <c r="AE351" i="2"/>
  <c r="AI351" i="2" s="1"/>
  <c r="AE256" i="2"/>
  <c r="AI256" i="2" s="1"/>
  <c r="AE350" i="2"/>
  <c r="AI350" i="2" s="1"/>
  <c r="AE560" i="2"/>
  <c r="AI560" i="2" s="1"/>
  <c r="AE644" i="2"/>
  <c r="AI644" i="2" s="1"/>
  <c r="AE275" i="2"/>
  <c r="AI275" i="2" s="1"/>
  <c r="AE399" i="2"/>
  <c r="AI399" i="2" s="1"/>
  <c r="AE602" i="2"/>
  <c r="AI602" i="2" s="1"/>
  <c r="AE217" i="2"/>
  <c r="AI217" i="2" s="1"/>
  <c r="AE290" i="2"/>
  <c r="AI290" i="2" s="1"/>
  <c r="AE612" i="2"/>
  <c r="AI612" i="2" s="1"/>
  <c r="AE47" i="2"/>
  <c r="AI47" i="2" s="1"/>
  <c r="AE260" i="2"/>
  <c r="AI260" i="2" s="1"/>
  <c r="AE367" i="2"/>
  <c r="AI367" i="2" s="1"/>
  <c r="AE272" i="2"/>
  <c r="AI272" i="2" s="1"/>
  <c r="AE542" i="2"/>
  <c r="AI542" i="2" s="1"/>
  <c r="AE318" i="2"/>
  <c r="AI318" i="2" s="1"/>
  <c r="AE450" i="2"/>
  <c r="AI450" i="2" s="1"/>
  <c r="AE405" i="2"/>
  <c r="AI405" i="2" s="1"/>
  <c r="AE433" i="2"/>
  <c r="AI433" i="2" s="1"/>
  <c r="AE87" i="2"/>
  <c r="AI87" i="2" s="1"/>
  <c r="AE323" i="2"/>
  <c r="AI323" i="2" s="1"/>
  <c r="AE184" i="2"/>
  <c r="AI184" i="2" s="1"/>
  <c r="AE587" i="2"/>
  <c r="AI587" i="2" s="1"/>
  <c r="AE583" i="2"/>
  <c r="AI583" i="2" s="1"/>
  <c r="AE361" i="2"/>
  <c r="AI361" i="2" s="1"/>
  <c r="AE35" i="2"/>
  <c r="AI35" i="2" s="1"/>
  <c r="AE629" i="2"/>
  <c r="AI629" i="2" s="1"/>
  <c r="AE408" i="2"/>
  <c r="AI408" i="2" s="1"/>
  <c r="AE288" i="2"/>
  <c r="AI288" i="2" s="1"/>
  <c r="AE164" i="2"/>
  <c r="AI164" i="2" s="1"/>
  <c r="AE176" i="2"/>
  <c r="AI176" i="2" s="1"/>
  <c r="AE11" i="2"/>
  <c r="AI11" i="2" s="1"/>
  <c r="AE416" i="2"/>
  <c r="AI416" i="2" s="1"/>
  <c r="AE649" i="2"/>
  <c r="AI649" i="2" s="1"/>
  <c r="AE43" i="2"/>
  <c r="AI43" i="2" s="1"/>
  <c r="AE427" i="2"/>
  <c r="AI427" i="2" s="1"/>
  <c r="AE4" i="2"/>
  <c r="AI4" i="2" s="1"/>
  <c r="AE314" i="2"/>
  <c r="AI314" i="2" s="1"/>
  <c r="AE589" i="2"/>
  <c r="AI589" i="2" s="1"/>
  <c r="AE263" i="2"/>
  <c r="AI263" i="2" s="1"/>
  <c r="AE6" i="2"/>
  <c r="AI6" i="2" s="1"/>
  <c r="AE513" i="2"/>
  <c r="AI513" i="2" s="1"/>
  <c r="AE354" i="2"/>
  <c r="AI354" i="2" s="1"/>
  <c r="AE588" i="2"/>
  <c r="AI588" i="2" s="1"/>
  <c r="AE49" i="2"/>
  <c r="AI49" i="2" s="1"/>
  <c r="AE604" i="2"/>
  <c r="AI604" i="2" s="1"/>
  <c r="AE562" i="2"/>
  <c r="AI562" i="2" s="1"/>
  <c r="AE185" i="2"/>
  <c r="AI185" i="2" s="1"/>
  <c r="AE546" i="2"/>
  <c r="AI546" i="2" s="1"/>
  <c r="AE342" i="2"/>
  <c r="AI342" i="2" s="1"/>
  <c r="AE574" i="2"/>
  <c r="AI574" i="2" s="1"/>
  <c r="AE61" i="2"/>
  <c r="AI61" i="2" s="1"/>
  <c r="AE601" i="2"/>
  <c r="AI601" i="2" s="1"/>
  <c r="AE231" i="2"/>
  <c r="AI231" i="2" s="1"/>
  <c r="AE134" i="2"/>
  <c r="AI134" i="2" s="1"/>
  <c r="AE459" i="2"/>
  <c r="AI459" i="2" s="1"/>
  <c r="AE64" i="2"/>
  <c r="AI64" i="2" s="1"/>
  <c r="AE244" i="2"/>
  <c r="AI244" i="2" s="1"/>
  <c r="AE486" i="2"/>
  <c r="AI486" i="2" s="1"/>
  <c r="AE264" i="2"/>
  <c r="AI264" i="2" s="1"/>
  <c r="AE42" i="2"/>
  <c r="AI42" i="2" s="1"/>
  <c r="AE640" i="2"/>
  <c r="AI640" i="2" s="1"/>
  <c r="AE625" i="2"/>
  <c r="AI625" i="2" s="1"/>
  <c r="AE466" i="2"/>
  <c r="AI466" i="2" s="1"/>
  <c r="AE289" i="2"/>
  <c r="AI289" i="2" s="1"/>
  <c r="AE243" i="2"/>
  <c r="AI243" i="2" s="1"/>
  <c r="AE67" i="2"/>
  <c r="AI67" i="2" s="1"/>
  <c r="AE597" i="2"/>
  <c r="AI597" i="2" s="1"/>
  <c r="AE206" i="2"/>
  <c r="AI206" i="2" s="1"/>
  <c r="AE321" i="2"/>
  <c r="AI321" i="2" s="1"/>
  <c r="AE255" i="2"/>
  <c r="AI255" i="2" s="1"/>
  <c r="AE502" i="2"/>
  <c r="AI502" i="2" s="1"/>
  <c r="AE553" i="2"/>
  <c r="AI553" i="2" s="1"/>
  <c r="AE51" i="2"/>
  <c r="AI51" i="2" s="1"/>
  <c r="AE382" i="2"/>
  <c r="AI382" i="2" s="1"/>
  <c r="AE582" i="2"/>
  <c r="AI582" i="2" s="1"/>
  <c r="AE139" i="2"/>
  <c r="AI139" i="2" s="1"/>
  <c r="AE618" i="2"/>
  <c r="AI618" i="2" s="1"/>
  <c r="AE26" i="2"/>
  <c r="AI26" i="2" s="1"/>
  <c r="AE605" i="2"/>
  <c r="AI605" i="2" s="1"/>
  <c r="AI3" i="2"/>
  <c r="AE229" i="2"/>
  <c r="AI229" i="2" s="1"/>
  <c r="AE267" i="2"/>
  <c r="AI267" i="2" s="1"/>
  <c r="AE386" i="2"/>
  <c r="AI386" i="2" s="1"/>
  <c r="AE161" i="2"/>
  <c r="AI161" i="2" s="1"/>
  <c r="AE276" i="2"/>
  <c r="AI276" i="2" s="1"/>
  <c r="AE117" i="2"/>
  <c r="AI117" i="2" s="1"/>
  <c r="AE59" i="2"/>
  <c r="AI59" i="2" s="1"/>
  <c r="AE507" i="2"/>
  <c r="AI507" i="2" s="1"/>
  <c r="AE175" i="2"/>
  <c r="AI175" i="2" s="1"/>
  <c r="AE315" i="2"/>
  <c r="AI315" i="2" s="1"/>
  <c r="AE194" i="2"/>
  <c r="AI194" i="2" s="1"/>
  <c r="AE571" i="2"/>
  <c r="AI571" i="2" s="1"/>
  <c r="AE483" i="2"/>
  <c r="AI483" i="2" s="1"/>
  <c r="AE335" i="2"/>
  <c r="AI335" i="2" s="1"/>
  <c r="AE462" i="2"/>
  <c r="AI462" i="2" s="1"/>
  <c r="AE594" i="2"/>
  <c r="AI594" i="2" s="1"/>
  <c r="AE90" i="2"/>
  <c r="AI90" i="2" s="1"/>
  <c r="AE27" i="2"/>
  <c r="AI27" i="2" s="1"/>
  <c r="AE557" i="2"/>
  <c r="AI557" i="2" s="1"/>
  <c r="AE135" i="2"/>
  <c r="AI135" i="2" s="1"/>
  <c r="AE660" i="2"/>
  <c r="AI660" i="2" s="1"/>
  <c r="AE330" i="2"/>
  <c r="AI330" i="2" s="1"/>
  <c r="AE55" i="2"/>
  <c r="AI55" i="2" s="1"/>
  <c r="AE215" i="2"/>
  <c r="AI215" i="2" s="1"/>
  <c r="AB220" i="2"/>
  <c r="AB304" i="2"/>
  <c r="AB591" i="2"/>
  <c r="AC487" i="2"/>
  <c r="AG487" i="2" s="1"/>
  <c r="AC156" i="2"/>
  <c r="AG156" i="2" s="1"/>
  <c r="AC614" i="2"/>
  <c r="AG614" i="2" s="1"/>
  <c r="AC296" i="2"/>
  <c r="AG296" i="2" s="1"/>
  <c r="AC520" i="2"/>
  <c r="AG520" i="2" s="1"/>
  <c r="AC654" i="2"/>
  <c r="AG654" i="2" s="1"/>
  <c r="AC302" i="2"/>
  <c r="AG302" i="2" s="1"/>
  <c r="AC50" i="2"/>
  <c r="AG50" i="2" s="1"/>
  <c r="AC154" i="2"/>
  <c r="AG154" i="2" s="1"/>
  <c r="AC252" i="2"/>
  <c r="AG252" i="2" s="1"/>
  <c r="AC503" i="2"/>
  <c r="AG503" i="2" s="1"/>
  <c r="AC68" i="2"/>
  <c r="AG68" i="2" s="1"/>
  <c r="AC148" i="2"/>
  <c r="AG148" i="2" s="1"/>
  <c r="AC23" i="2"/>
  <c r="AG23" i="2" s="1"/>
  <c r="AC350" i="2"/>
  <c r="AG350" i="2" s="1"/>
  <c r="AC399" i="2"/>
  <c r="AG399" i="2" s="1"/>
  <c r="AC290" i="2"/>
  <c r="AG290" i="2" s="1"/>
  <c r="AC367" i="2"/>
  <c r="AG367" i="2" s="1"/>
  <c r="AC318" i="2"/>
  <c r="AG318" i="2" s="1"/>
  <c r="AC450" i="2"/>
  <c r="AG450" i="2" s="1"/>
  <c r="AC388" i="2"/>
  <c r="AG388" i="2" s="1"/>
  <c r="AC433" i="2"/>
  <c r="AG433" i="2" s="1"/>
  <c r="AC87" i="2"/>
  <c r="AG87" i="2" s="1"/>
  <c r="AC184" i="2"/>
  <c r="AG184" i="2" s="1"/>
  <c r="AC583" i="2"/>
  <c r="AG583" i="2" s="1"/>
  <c r="AC361" i="2"/>
  <c r="AG361" i="2" s="1"/>
  <c r="AC35" i="2"/>
  <c r="AG35" i="2" s="1"/>
  <c r="AC408" i="2"/>
  <c r="AG408" i="2" s="1"/>
  <c r="AC288" i="2"/>
  <c r="AG288" i="2" s="1"/>
  <c r="AC164" i="2"/>
  <c r="AG164" i="2" s="1"/>
  <c r="AC11" i="2"/>
  <c r="AG11" i="2" s="1"/>
  <c r="AC555" i="2"/>
  <c r="AG555" i="2" s="1"/>
  <c r="AC416" i="2"/>
  <c r="AG416" i="2" s="1"/>
  <c r="AC43" i="2"/>
  <c r="AG43" i="2" s="1"/>
  <c r="AC427" i="2"/>
  <c r="AG427" i="2" s="1"/>
  <c r="AC4" i="2"/>
  <c r="AG4" i="2" s="1"/>
  <c r="AC589" i="2"/>
  <c r="AG589" i="2" s="1"/>
  <c r="AC263" i="2"/>
  <c r="AG263" i="2" s="1"/>
  <c r="AC6" i="2"/>
  <c r="AG6" i="2" s="1"/>
  <c r="AC354" i="2"/>
  <c r="AG354" i="2" s="1"/>
  <c r="AC588" i="2"/>
  <c r="AG588" i="2" s="1"/>
  <c r="AC49" i="2"/>
  <c r="AG49" i="2" s="1"/>
  <c r="AC562" i="2"/>
  <c r="AG562" i="2" s="1"/>
  <c r="AC541" i="2"/>
  <c r="AG541" i="2" s="1"/>
  <c r="AC185" i="2"/>
  <c r="AG185" i="2" s="1"/>
  <c r="AC342" i="2"/>
  <c r="AG342" i="2" s="1"/>
  <c r="AC574" i="2"/>
  <c r="AG574" i="2" s="1"/>
  <c r="AC61" i="2"/>
  <c r="AG61" i="2" s="1"/>
  <c r="AC231" i="2"/>
  <c r="AG231" i="2" s="1"/>
  <c r="AC134" i="2"/>
  <c r="AG134" i="2" s="1"/>
  <c r="AC459" i="2"/>
  <c r="AG459" i="2" s="1"/>
  <c r="AC244" i="2"/>
  <c r="AG244" i="2" s="1"/>
  <c r="AC486" i="2"/>
  <c r="AG486" i="2" s="1"/>
  <c r="AC264" i="2"/>
  <c r="AG264" i="2" s="1"/>
  <c r="AC640" i="2"/>
  <c r="AG640" i="2" s="1"/>
  <c r="AC144" i="2"/>
  <c r="AG144" i="2" s="1"/>
  <c r="AC625" i="2"/>
  <c r="AG625" i="2" s="1"/>
  <c r="AC289" i="2"/>
  <c r="AG289" i="2" s="1"/>
  <c r="AC243" i="2"/>
  <c r="AG243" i="2" s="1"/>
  <c r="AC67" i="2"/>
  <c r="AG67" i="2" s="1"/>
  <c r="AC206" i="2"/>
  <c r="AG206" i="2" s="1"/>
  <c r="AC321" i="2"/>
  <c r="AG321" i="2" s="1"/>
  <c r="AC255" i="2"/>
  <c r="AG255" i="2" s="1"/>
  <c r="AC553" i="2"/>
  <c r="AG553" i="2" s="1"/>
  <c r="AC51" i="2"/>
  <c r="AG51" i="2" s="1"/>
  <c r="AC382" i="2"/>
  <c r="AG382" i="2" s="1"/>
  <c r="AC139" i="2"/>
  <c r="AG139" i="2" s="1"/>
  <c r="AC95" i="2"/>
  <c r="AG95" i="2" s="1"/>
  <c r="AC618" i="2"/>
  <c r="AG618" i="2" s="1"/>
  <c r="AC605" i="2"/>
  <c r="AG605" i="2" s="1"/>
  <c r="AC3" i="2"/>
  <c r="AG3" i="2" s="1"/>
  <c r="AC229" i="2"/>
  <c r="AG229" i="2" s="1"/>
  <c r="AC386" i="2"/>
  <c r="AG386" i="2" s="1"/>
  <c r="AC161" i="2"/>
  <c r="AG161" i="2" s="1"/>
  <c r="AC276" i="2"/>
  <c r="AG276" i="2" s="1"/>
  <c r="AC59" i="2"/>
  <c r="AG59" i="2" s="1"/>
  <c r="AC507" i="2"/>
  <c r="AG507" i="2" s="1"/>
  <c r="AC175" i="2"/>
  <c r="AG175" i="2" s="1"/>
  <c r="AC194" i="2"/>
  <c r="AG194" i="2" s="1"/>
  <c r="AC404" i="2"/>
  <c r="AG404" i="2" s="1"/>
  <c r="AC571" i="2"/>
  <c r="AG571" i="2" s="1"/>
  <c r="AC335" i="2"/>
  <c r="AG335" i="2" s="1"/>
  <c r="AC462" i="2"/>
  <c r="AG462" i="2" s="1"/>
  <c r="AC594" i="2"/>
  <c r="AG594" i="2" s="1"/>
  <c r="AC27" i="2"/>
  <c r="AG27" i="2" s="1"/>
  <c r="AC557" i="2"/>
  <c r="AG557" i="2" s="1"/>
  <c r="AC135" i="2"/>
  <c r="AG135" i="2" s="1"/>
  <c r="AC330" i="2"/>
  <c r="AG330" i="2" s="1"/>
  <c r="AC55" i="2"/>
  <c r="AG55" i="2" s="1"/>
  <c r="AC215" i="2"/>
  <c r="AG215" i="2" s="1"/>
  <c r="AD306" i="2"/>
  <c r="AH306" i="2" s="1"/>
  <c r="AD631" i="2"/>
  <c r="AH631" i="2" s="1"/>
  <c r="AD626" i="2"/>
  <c r="AH626" i="2" s="1"/>
  <c r="AD642" i="2"/>
  <c r="AH642" i="2" s="1"/>
  <c r="AD248" i="2"/>
  <c r="AH248" i="2" s="1"/>
  <c r="AD556" i="2"/>
  <c r="AH556" i="2" s="1"/>
  <c r="AD54" i="2"/>
  <c r="AH54" i="2" s="1"/>
  <c r="AD397" i="2"/>
  <c r="AH397" i="2" s="1"/>
  <c r="AD374" i="2"/>
  <c r="AH374" i="2" s="1"/>
  <c r="AD647" i="2"/>
  <c r="AH647" i="2" s="1"/>
  <c r="AD659" i="2"/>
  <c r="AH659" i="2" s="1"/>
  <c r="AD216" i="2"/>
  <c r="AH216" i="2" s="1"/>
  <c r="AD246" i="2"/>
  <c r="AH246" i="2" s="1"/>
  <c r="AD70" i="2"/>
  <c r="AH70" i="2" s="1"/>
  <c r="AD278" i="2"/>
  <c r="AH278" i="2" s="1"/>
  <c r="AD576" i="2"/>
  <c r="AH576" i="2" s="1"/>
  <c r="AD451" i="2"/>
  <c r="AH451" i="2" s="1"/>
  <c r="AD66" i="2"/>
  <c r="AH66" i="2" s="1"/>
  <c r="AD531" i="2"/>
  <c r="AH531" i="2" s="1"/>
  <c r="AD14" i="2"/>
  <c r="AH14" i="2" s="1"/>
  <c r="AD661" i="2"/>
  <c r="AH661" i="2" s="1"/>
  <c r="AD83" i="2"/>
  <c r="AH83" i="2" s="1"/>
  <c r="AD469" i="2"/>
  <c r="AH469" i="2" s="1"/>
  <c r="AD664" i="2"/>
  <c r="AH664" i="2" s="1"/>
  <c r="AD337" i="2"/>
  <c r="AH337" i="2" s="1"/>
  <c r="AD577" i="2"/>
  <c r="AH577" i="2" s="1"/>
  <c r="AD226" i="2"/>
  <c r="AH226" i="2" s="1"/>
  <c r="AD15" i="2"/>
  <c r="AH15" i="2" s="1"/>
  <c r="AD643" i="2"/>
  <c r="AH643" i="2" s="1"/>
  <c r="AD413" i="2"/>
  <c r="AH413" i="2" s="1"/>
  <c r="AD370" i="2"/>
  <c r="AH370" i="2" s="1"/>
  <c r="AD617" i="2"/>
  <c r="AH617" i="2" s="1"/>
  <c r="AD477" i="2"/>
  <c r="AH477" i="2" s="1"/>
  <c r="AD569" i="2"/>
  <c r="AH569" i="2" s="1"/>
  <c r="AD564" i="2"/>
  <c r="AH564" i="2" s="1"/>
  <c r="AD511" i="2"/>
  <c r="AH511" i="2" s="1"/>
  <c r="AD619" i="2"/>
  <c r="AH619" i="2" s="1"/>
  <c r="AD528" i="2"/>
  <c r="AH528" i="2" s="1"/>
  <c r="AD456" i="2"/>
  <c r="AH456" i="2" s="1"/>
  <c r="AD493" i="2"/>
  <c r="AH493" i="2" s="1"/>
  <c r="AD501" i="2"/>
  <c r="AH501" i="2" s="1"/>
  <c r="AD122" i="2"/>
  <c r="AH122" i="2" s="1"/>
  <c r="AD111" i="2"/>
  <c r="AH111" i="2" s="1"/>
  <c r="AD535" i="2"/>
  <c r="AH535" i="2" s="1"/>
  <c r="AD623" i="2"/>
  <c r="AH623" i="2" s="1"/>
  <c r="AD324" i="2"/>
  <c r="AH324" i="2" s="1"/>
  <c r="AD492" i="2"/>
  <c r="AH492" i="2" s="1"/>
  <c r="AD516" i="2"/>
  <c r="AH516" i="2" s="1"/>
  <c r="AD401" i="2"/>
  <c r="AH401" i="2" s="1"/>
  <c r="AD167" i="2"/>
  <c r="AH167" i="2" s="1"/>
  <c r="AD472" i="2"/>
  <c r="AH472" i="2" s="1"/>
  <c r="AD182" i="2"/>
  <c r="AH182" i="2" s="1"/>
  <c r="AD372" i="2"/>
  <c r="AH372" i="2" s="1"/>
  <c r="AD378" i="2"/>
  <c r="AH378" i="2" s="1"/>
  <c r="AD573" i="2"/>
  <c r="AH573" i="2" s="1"/>
  <c r="AD566" i="2"/>
  <c r="AH566" i="2" s="1"/>
  <c r="AD347" i="2"/>
  <c r="AH347" i="2" s="1"/>
  <c r="AD494" i="2"/>
  <c r="AH494" i="2" s="1"/>
  <c r="AD550" i="2"/>
  <c r="AH550" i="2" s="1"/>
  <c r="AD180" i="2"/>
  <c r="AH180" i="2" s="1"/>
  <c r="AD606" i="2"/>
  <c r="AH606" i="2" s="1"/>
  <c r="AD393" i="2"/>
  <c r="AH393" i="2" s="1"/>
  <c r="AD149" i="2"/>
  <c r="AH149" i="2" s="1"/>
  <c r="AD218" i="2"/>
  <c r="AH218" i="2" s="1"/>
  <c r="AD539" i="2"/>
  <c r="AH539" i="2" s="1"/>
  <c r="AD653" i="2"/>
  <c r="AH653" i="2" s="1"/>
  <c r="AD293" i="2"/>
  <c r="AH293" i="2" s="1"/>
  <c r="AD19" i="2"/>
  <c r="AH19" i="2" s="1"/>
  <c r="AD283" i="2"/>
  <c r="AH283" i="2" s="1"/>
  <c r="AD38" i="2"/>
  <c r="AH38" i="2" s="1"/>
  <c r="AD484" i="2"/>
  <c r="AH484" i="2" s="1"/>
  <c r="AD298" i="2"/>
  <c r="AH298" i="2" s="1"/>
  <c r="AD438" i="2"/>
  <c r="AH438" i="2" s="1"/>
  <c r="AD45" i="2"/>
  <c r="AH45" i="2" s="1"/>
  <c r="AD99" i="2"/>
  <c r="AH99" i="2" s="1"/>
  <c r="AD538" i="2"/>
  <c r="AH538" i="2" s="1"/>
  <c r="AD155" i="2"/>
  <c r="AH155" i="2" s="1"/>
  <c r="AD579" i="2"/>
  <c r="AH579" i="2" s="1"/>
  <c r="AD524" i="2"/>
  <c r="AH524" i="2" s="1"/>
  <c r="AD325" i="2"/>
  <c r="AH325" i="2" s="1"/>
  <c r="AD8" i="2"/>
  <c r="AH8" i="2" s="1"/>
  <c r="AD638" i="2"/>
  <c r="AH638" i="2" s="1"/>
  <c r="AD159" i="2"/>
  <c r="AH159" i="2" s="1"/>
  <c r="AD611" i="2"/>
  <c r="AH611" i="2" s="1"/>
  <c r="AD203" i="2"/>
  <c r="AH203" i="2" s="1"/>
  <c r="AD106" i="2"/>
  <c r="AH106" i="2" s="1"/>
  <c r="AD313" i="2"/>
  <c r="AH313" i="2" s="1"/>
  <c r="AD349" i="2"/>
  <c r="AH349" i="2" s="1"/>
  <c r="AD126" i="2"/>
  <c r="AH126" i="2" s="1"/>
  <c r="AD424" i="2"/>
  <c r="AH424" i="2" s="1"/>
  <c r="AD285" i="2"/>
  <c r="AH285" i="2" s="1"/>
  <c r="AD532" i="2"/>
  <c r="AH532" i="2" s="1"/>
  <c r="AD72" i="2"/>
  <c r="AH72" i="2" s="1"/>
  <c r="AD213" i="2"/>
  <c r="AH213" i="2" s="1"/>
  <c r="AD129" i="2"/>
  <c r="AH129" i="2" s="1"/>
  <c r="AD509" i="2"/>
  <c r="AH509" i="2" s="1"/>
  <c r="AD316" i="2"/>
  <c r="AH316" i="2" s="1"/>
  <c r="AD189" i="2"/>
  <c r="AH189" i="2" s="1"/>
  <c r="AD202" i="2"/>
  <c r="AH202" i="2" s="1"/>
  <c r="AD666" i="2"/>
  <c r="AH666" i="2" s="1"/>
  <c r="AD297" i="2"/>
  <c r="AH297" i="2" s="1"/>
  <c r="AD120" i="2"/>
  <c r="AH120" i="2" s="1"/>
  <c r="AD441" i="2"/>
  <c r="AH441" i="2" s="1"/>
  <c r="AD390" i="2"/>
  <c r="AH390" i="2" s="1"/>
  <c r="AD186" i="2"/>
  <c r="AH186" i="2" s="1"/>
  <c r="AD658" i="2"/>
  <c r="AH658" i="2" s="1"/>
  <c r="AD172" i="2"/>
  <c r="AH172" i="2" s="1"/>
  <c r="AD119" i="2"/>
  <c r="AH119" i="2" s="1"/>
  <c r="AD208" i="2"/>
  <c r="AH208" i="2" s="1"/>
  <c r="AD371" i="2"/>
  <c r="AH371" i="2" s="1"/>
  <c r="AD422" i="2"/>
  <c r="AH422" i="2" s="1"/>
  <c r="AD548" i="2"/>
  <c r="AH548" i="2" s="1"/>
  <c r="AD444" i="2"/>
  <c r="AH444" i="2" s="1"/>
  <c r="AD329" i="2"/>
  <c r="AH329" i="2" s="1"/>
  <c r="AD431" i="2"/>
  <c r="AH431" i="2" s="1"/>
  <c r="AD468" i="2"/>
  <c r="AH468" i="2" s="1"/>
  <c r="AD32" i="2"/>
  <c r="AH32" i="2" s="1"/>
  <c r="AD230" i="2"/>
  <c r="AH230" i="2" s="1"/>
  <c r="AD610" i="2"/>
  <c r="AH610" i="2" s="1"/>
  <c r="AD363" i="2"/>
  <c r="AH363" i="2" s="1"/>
  <c r="AD181" i="2"/>
  <c r="AH181" i="2" s="1"/>
  <c r="AD549" i="2"/>
  <c r="AH549" i="2" s="1"/>
  <c r="AD478" i="2"/>
  <c r="AH478" i="2" s="1"/>
  <c r="AD253" i="2"/>
  <c r="AH253" i="2" s="1"/>
  <c r="AD637" i="2"/>
  <c r="AH637" i="2" s="1"/>
  <c r="AD396" i="2"/>
  <c r="AH396" i="2" s="1"/>
  <c r="AD241" i="2"/>
  <c r="AH241" i="2" s="1"/>
  <c r="AE292" i="2"/>
  <c r="AI292" i="2" s="1"/>
  <c r="AE301" i="2"/>
  <c r="AI301" i="2" s="1"/>
  <c r="AE69" i="2"/>
  <c r="AI69" i="2" s="1"/>
  <c r="AE132" i="2"/>
  <c r="AI132" i="2" s="1"/>
  <c r="AE338" i="2"/>
  <c r="AI338" i="2" s="1"/>
  <c r="AE665" i="2"/>
  <c r="AI665" i="2" s="1"/>
  <c r="AE436" i="2"/>
  <c r="AI436" i="2" s="1"/>
  <c r="AE581" i="2"/>
  <c r="AI581" i="2" s="1"/>
  <c r="AE521" i="2"/>
  <c r="AI521" i="2" s="1"/>
  <c r="AE102" i="2"/>
  <c r="AI102" i="2" s="1"/>
  <c r="AE100" i="2"/>
  <c r="AI100" i="2" s="1"/>
  <c r="AE52" i="2"/>
  <c r="AI52" i="2" s="1"/>
  <c r="AE523" i="2"/>
  <c r="AI523" i="2" s="1"/>
  <c r="AE5" i="2"/>
  <c r="AI5" i="2" s="1"/>
  <c r="AE57" i="2"/>
  <c r="AI57" i="2" s="1"/>
  <c r="AE592" i="2"/>
  <c r="AI592" i="2" s="1"/>
  <c r="AE147" i="2"/>
  <c r="AI147" i="2" s="1"/>
  <c r="AE454" i="2"/>
  <c r="AI454" i="2" s="1"/>
  <c r="AE365" i="2"/>
  <c r="AI365" i="2" s="1"/>
  <c r="AE36" i="2"/>
  <c r="AI36" i="2" s="1"/>
  <c r="AE93" i="2"/>
  <c r="AI93" i="2" s="1"/>
  <c r="AE103" i="2"/>
  <c r="AI103" i="2" s="1"/>
  <c r="AE178" i="2"/>
  <c r="AI178" i="2" s="1"/>
  <c r="AE512" i="2"/>
  <c r="AI512" i="2" s="1"/>
  <c r="AE76" i="2"/>
  <c r="AI76" i="2" s="1"/>
  <c r="AE391" i="2"/>
  <c r="AI391" i="2" s="1"/>
  <c r="AE270" i="2"/>
  <c r="AI270" i="2" s="1"/>
  <c r="AE567" i="2"/>
  <c r="AI567" i="2" s="1"/>
  <c r="AE443" i="2"/>
  <c r="AI443" i="2" s="1"/>
  <c r="AE463" i="2"/>
  <c r="AI463" i="2" s="1"/>
  <c r="AE200" i="2"/>
  <c r="AI200" i="2" s="1"/>
  <c r="AE188" i="2"/>
  <c r="AI188" i="2" s="1"/>
  <c r="AE452" i="2"/>
  <c r="AI452" i="2" s="1"/>
  <c r="AE25" i="2"/>
  <c r="AI25" i="2" s="1"/>
  <c r="AE380" i="2"/>
  <c r="AI380" i="2" s="1"/>
  <c r="AE78" i="2"/>
  <c r="AI78" i="2" s="1"/>
  <c r="AE356" i="2"/>
  <c r="AI356" i="2" s="1"/>
  <c r="AE646" i="2"/>
  <c r="AI646" i="2" s="1"/>
  <c r="AE310" i="2"/>
  <c r="AI310" i="2" s="1"/>
  <c r="AE21" i="2"/>
  <c r="AI21" i="2" s="1"/>
  <c r="AE259" i="2"/>
  <c r="AI259" i="2" s="1"/>
  <c r="AE366" i="2"/>
  <c r="AI366" i="2" s="1"/>
  <c r="AE616" i="2"/>
  <c r="AI616" i="2" s="1"/>
  <c r="AE446" i="2"/>
  <c r="AI446" i="2" s="1"/>
  <c r="AE455" i="2"/>
  <c r="AI455" i="2" s="1"/>
  <c r="AE311" i="2"/>
  <c r="AI311" i="2" s="1"/>
  <c r="AE540" i="2"/>
  <c r="AI540" i="2" s="1"/>
  <c r="AE299" i="2"/>
  <c r="AI299" i="2" s="1"/>
  <c r="AE133" i="2"/>
  <c r="AI133" i="2" s="1"/>
  <c r="AE235" i="2"/>
  <c r="AI235" i="2" s="1"/>
  <c r="AE421" i="2"/>
  <c r="AI421" i="2" s="1"/>
  <c r="AE136" i="2"/>
  <c r="AI136" i="2" s="1"/>
  <c r="AE199" i="2"/>
  <c r="AI199" i="2" s="1"/>
  <c r="AE447" i="2"/>
  <c r="AI447" i="2" s="1"/>
  <c r="AE508" i="2"/>
  <c r="AI508" i="2" s="1"/>
  <c r="AE630" i="2"/>
  <c r="AI630" i="2" s="1"/>
  <c r="AE237" i="2"/>
  <c r="AI237" i="2" s="1"/>
  <c r="AE596" i="2"/>
  <c r="AI596" i="2" s="1"/>
  <c r="AE580" i="2"/>
  <c r="AI580" i="2" s="1"/>
  <c r="AE18" i="2"/>
  <c r="AI18" i="2" s="1"/>
  <c r="AE345" i="2"/>
  <c r="AI345" i="2" s="1"/>
  <c r="AE522" i="2"/>
  <c r="AI522" i="2" s="1"/>
  <c r="AE125" i="2"/>
  <c r="AI125" i="2" s="1"/>
  <c r="AE89" i="2"/>
  <c r="AI89" i="2" s="1"/>
  <c r="AE303" i="2"/>
  <c r="AI303" i="2" s="1"/>
  <c r="AE440" i="2"/>
  <c r="AI440" i="2" s="1"/>
  <c r="AE33" i="2"/>
  <c r="AI33" i="2" s="1"/>
  <c r="AE595" i="2"/>
  <c r="AI595" i="2" s="1"/>
  <c r="AE552" i="2"/>
  <c r="AI552" i="2" s="1"/>
  <c r="AE143" i="2"/>
  <c r="AI143" i="2" s="1"/>
  <c r="AE115" i="2"/>
  <c r="AI115" i="2" s="1"/>
  <c r="AE362" i="2"/>
  <c r="AI362" i="2" s="1"/>
  <c r="AE124" i="2"/>
  <c r="AI124" i="2" s="1"/>
  <c r="AE331" i="2"/>
  <c r="AI331" i="2" s="1"/>
  <c r="AE236" i="2"/>
  <c r="AI236" i="2" s="1"/>
  <c r="AE434" i="2"/>
  <c r="AI434" i="2" s="1"/>
  <c r="AE201" i="2"/>
  <c r="AI201" i="2" s="1"/>
  <c r="AE101" i="2"/>
  <c r="AI101" i="2" s="1"/>
  <c r="AE82" i="2"/>
  <c r="AI82" i="2" s="1"/>
  <c r="AE118" i="2"/>
  <c r="AI118" i="2" s="1"/>
  <c r="AE309" i="2"/>
  <c r="AI309" i="2" s="1"/>
  <c r="AE142" i="2"/>
  <c r="AI142" i="2" s="1"/>
  <c r="AE480" i="2"/>
  <c r="AI480" i="2" s="1"/>
  <c r="AE269" i="2"/>
  <c r="AI269" i="2" s="1"/>
  <c r="AE445" i="2"/>
  <c r="AI445" i="2" s="1"/>
  <c r="AE476" i="2"/>
  <c r="AI476" i="2" s="1"/>
  <c r="AE506" i="2"/>
  <c r="AI506" i="2" s="1"/>
  <c r="AE112" i="2"/>
  <c r="AI112" i="2" s="1"/>
  <c r="AE86" i="2"/>
  <c r="AI86" i="2" s="1"/>
  <c r="AE491" i="2"/>
  <c r="AI491" i="2" s="1"/>
  <c r="AE257" i="2"/>
  <c r="AI257" i="2" s="1"/>
  <c r="AE152" i="2"/>
  <c r="AI152" i="2" s="1"/>
  <c r="AE207" i="2"/>
  <c r="AI207" i="2" s="1"/>
  <c r="AE467" i="2"/>
  <c r="AI467" i="2" s="1"/>
  <c r="AE385" i="2"/>
  <c r="AI385" i="2" s="1"/>
  <c r="AE620" i="2"/>
  <c r="AI620" i="2" s="1"/>
  <c r="AE527" i="2"/>
  <c r="AI527" i="2" s="1"/>
  <c r="AE211" i="2"/>
  <c r="AI211" i="2" s="1"/>
  <c r="AE24" i="2"/>
  <c r="AI24" i="2" s="1"/>
  <c r="AE20" i="2"/>
  <c r="AI20" i="2" s="1"/>
  <c r="AE496" i="2"/>
  <c r="AI496" i="2" s="1"/>
  <c r="AE634" i="2"/>
  <c r="AI634" i="2" s="1"/>
  <c r="AE636" i="2"/>
  <c r="AI636" i="2" s="1"/>
  <c r="AE517" i="2"/>
  <c r="AI517" i="2" s="1"/>
  <c r="AE341" i="2"/>
  <c r="AI341" i="2" s="1"/>
  <c r="AE663" i="2"/>
  <c r="AI663" i="2" s="1"/>
  <c r="AE238" i="2"/>
  <c r="AI238" i="2" s="1"/>
  <c r="AE518" i="2"/>
  <c r="AI518" i="2" s="1"/>
  <c r="AE375" i="2"/>
  <c r="AI375" i="2" s="1"/>
  <c r="AE529" i="2"/>
  <c r="AI529" i="2" s="1"/>
  <c r="AE364" i="2"/>
  <c r="AI364" i="2" s="1"/>
  <c r="AE334" i="2"/>
  <c r="AI334" i="2" s="1"/>
  <c r="AE190" i="2"/>
  <c r="AI190" i="2" s="1"/>
  <c r="AE489" i="2"/>
  <c r="AI489" i="2" s="1"/>
  <c r="AE384" i="2"/>
  <c r="AI384" i="2" s="1"/>
  <c r="AE490" i="2"/>
  <c r="AI490" i="2" s="1"/>
  <c r="AE84" i="2"/>
  <c r="AI84" i="2" s="1"/>
  <c r="AE418" i="2"/>
  <c r="AI418" i="2" s="1"/>
  <c r="AE39" i="2"/>
  <c r="AI39" i="2" s="1"/>
  <c r="AE410" i="2"/>
  <c r="AI410" i="2" s="1"/>
  <c r="AE448" i="2"/>
  <c r="AI448" i="2" s="1"/>
  <c r="AE174" i="2"/>
  <c r="AI174" i="2" s="1"/>
  <c r="AE471" i="2"/>
  <c r="AI471" i="2" s="1"/>
  <c r="AE221" i="2"/>
  <c r="AI221" i="2" s="1"/>
  <c r="AE317" i="2"/>
  <c r="AI317" i="2" s="1"/>
  <c r="AE333" i="2"/>
  <c r="AI333" i="2" s="1"/>
  <c r="AE403" i="2"/>
  <c r="AI403" i="2" s="1"/>
  <c r="AE91" i="2"/>
  <c r="AI91" i="2" s="1"/>
  <c r="AE652" i="2"/>
  <c r="AI652" i="2" s="1"/>
  <c r="AE198" i="2"/>
  <c r="AI198" i="2" s="1"/>
  <c r="AE655" i="2"/>
  <c r="AI655" i="2" s="1"/>
  <c r="AE460" i="2"/>
  <c r="AI460" i="2" s="1"/>
  <c r="AE635" i="2"/>
  <c r="AI635" i="2" s="1"/>
  <c r="AE94" i="2"/>
  <c r="AI94" i="2" s="1"/>
  <c r="AE158" i="2"/>
  <c r="AI158" i="2" s="1"/>
  <c r="AE435" i="2"/>
  <c r="AI435" i="2" s="1"/>
  <c r="AE60" i="2"/>
  <c r="AI60" i="2" s="1"/>
  <c r="AE426" i="2"/>
  <c r="AI426" i="2" s="1"/>
  <c r="AE500" i="2"/>
  <c r="AI500" i="2" s="1"/>
  <c r="AE169" i="2"/>
  <c r="AI169" i="2" s="1"/>
  <c r="AE247" i="2"/>
  <c r="AI247" i="2" s="1"/>
  <c r="AE360" i="2"/>
  <c r="AI360" i="2" s="1"/>
  <c r="AE570" i="2"/>
  <c r="AI570" i="2" s="1"/>
  <c r="AE92" i="2"/>
  <c r="AI92" i="2" s="1"/>
  <c r="AE600" i="2"/>
  <c r="AI600" i="2" s="1"/>
  <c r="AE409" i="2"/>
  <c r="AI409" i="2" s="1"/>
  <c r="AE358" i="2"/>
  <c r="AI358" i="2" s="1"/>
  <c r="AE265" i="2"/>
  <c r="AI265" i="2" s="1"/>
  <c r="AE406" i="2"/>
  <c r="AI406" i="2" s="1"/>
  <c r="AE585" i="2"/>
  <c r="AI585" i="2" s="1"/>
  <c r="AE268" i="2"/>
  <c r="AI268" i="2" s="1"/>
  <c r="AE249" i="2"/>
  <c r="AI249" i="2" s="1"/>
  <c r="AE177" i="2"/>
  <c r="AI177" i="2" s="1"/>
  <c r="AE110" i="2"/>
  <c r="AI110" i="2" s="1"/>
  <c r="AE210" i="2"/>
  <c r="AI210" i="2" s="1"/>
  <c r="AE220" i="2"/>
  <c r="AI220" i="2" s="1"/>
  <c r="AE575" i="2"/>
  <c r="AI575" i="2" s="1"/>
  <c r="AE461" i="2"/>
  <c r="AI461" i="2" s="1"/>
  <c r="AE304" i="2"/>
  <c r="AI304" i="2" s="1"/>
  <c r="AE141" i="2"/>
  <c r="AI141" i="2" s="1"/>
  <c r="AE41" i="2"/>
  <c r="AI41" i="2" s="1"/>
  <c r="AE282" i="2"/>
  <c r="AI282" i="2" s="1"/>
  <c r="AE572" i="2"/>
  <c r="AI572" i="2" s="1"/>
  <c r="AE591" i="2"/>
  <c r="AI591" i="2" s="1"/>
  <c r="AE499" i="2"/>
  <c r="AI499" i="2" s="1"/>
  <c r="AE280" i="2"/>
  <c r="AI280" i="2" s="1"/>
  <c r="AE181" i="2"/>
  <c r="AI181" i="2" s="1"/>
  <c r="AE549" i="2"/>
  <c r="AI549" i="2" s="1"/>
  <c r="AE478" i="2"/>
  <c r="AI478" i="2" s="1"/>
  <c r="AE253" i="2"/>
  <c r="AI253" i="2" s="1"/>
  <c r="AE637" i="2"/>
  <c r="AI637" i="2" s="1"/>
  <c r="AE396" i="2"/>
  <c r="AI396" i="2" s="1"/>
  <c r="AE241" i="2"/>
  <c r="AI241" i="2" s="1"/>
  <c r="AF549" i="2" l="1"/>
  <c r="AK549" i="2" s="1"/>
  <c r="AJ549" i="2"/>
  <c r="AF208" i="2"/>
  <c r="AK208" i="2" s="1"/>
  <c r="AJ208" i="2"/>
  <c r="AF316" i="2"/>
  <c r="AK316" i="2" s="1"/>
  <c r="AJ316" i="2"/>
  <c r="AF160" i="2"/>
  <c r="AK160" i="2" s="1"/>
  <c r="AJ160" i="2"/>
  <c r="AF153" i="2"/>
  <c r="AK153" i="2" s="1"/>
  <c r="AJ153" i="2"/>
  <c r="AF378" i="2"/>
  <c r="AK378" i="2" s="1"/>
  <c r="AJ378" i="2"/>
  <c r="AF619" i="2"/>
  <c r="AK619" i="2" s="1"/>
  <c r="AJ619" i="2"/>
  <c r="AF413" i="2"/>
  <c r="AK413" i="2" s="1"/>
  <c r="AJ413" i="2"/>
  <c r="AF282" i="2"/>
  <c r="AK282" i="2" s="1"/>
  <c r="AJ282" i="2"/>
  <c r="AF325" i="2"/>
  <c r="AK325" i="2" s="1"/>
  <c r="AJ325" i="2"/>
  <c r="AF617" i="2"/>
  <c r="AK617" i="2" s="1"/>
  <c r="AJ617" i="2"/>
  <c r="AF216" i="2"/>
  <c r="AK216" i="2" s="1"/>
  <c r="AJ216" i="2"/>
  <c r="AF631" i="2"/>
  <c r="AK631" i="2" s="1"/>
  <c r="AJ631" i="2"/>
  <c r="AF460" i="2"/>
  <c r="AK460" i="2" s="1"/>
  <c r="AJ460" i="2"/>
  <c r="AF341" i="2"/>
  <c r="AK341" i="2" s="1"/>
  <c r="AJ341" i="2"/>
  <c r="AF476" i="2"/>
  <c r="AK476" i="2" s="1"/>
  <c r="AJ476" i="2"/>
  <c r="AF18" i="2"/>
  <c r="AK18" i="2" s="1"/>
  <c r="AJ18" i="2"/>
  <c r="AF259" i="2"/>
  <c r="AK259" i="2" s="1"/>
  <c r="AJ259" i="2"/>
  <c r="AF391" i="2"/>
  <c r="AK391" i="2" s="1"/>
  <c r="AJ391" i="2"/>
  <c r="AF301" i="2"/>
  <c r="AK301" i="2" s="1"/>
  <c r="AJ301" i="2"/>
  <c r="AF379" i="2"/>
  <c r="AK379" i="2" s="1"/>
  <c r="AJ379" i="2"/>
  <c r="AF65" i="2"/>
  <c r="AK65" i="2" s="1"/>
  <c r="AJ65" i="2"/>
  <c r="AF475" i="2"/>
  <c r="AK475" i="2" s="1"/>
  <c r="AJ475" i="2"/>
  <c r="AF425" i="2"/>
  <c r="AK425" i="2" s="1"/>
  <c r="AJ425" i="2"/>
  <c r="AF222" i="2"/>
  <c r="AK222" i="2" s="1"/>
  <c r="AJ222" i="2"/>
  <c r="AF75" i="2"/>
  <c r="AK75" i="2" s="1"/>
  <c r="AJ75" i="2"/>
  <c r="AF645" i="2"/>
  <c r="AK645" i="2" s="1"/>
  <c r="AJ645" i="2"/>
  <c r="AF656" i="2"/>
  <c r="AK656" i="2" s="1"/>
  <c r="AJ656" i="2"/>
  <c r="AF383" i="2"/>
  <c r="AK383" i="2" s="1"/>
  <c r="AJ383" i="2"/>
  <c r="AF481" i="2"/>
  <c r="AK481" i="2" s="1"/>
  <c r="AJ481" i="2"/>
  <c r="AF657" i="2"/>
  <c r="AK657" i="2" s="1"/>
  <c r="AJ657" i="2"/>
  <c r="AF319" i="2"/>
  <c r="AK319" i="2" s="1"/>
  <c r="AJ319" i="2"/>
  <c r="AF559" i="2"/>
  <c r="AK559" i="2" s="1"/>
  <c r="AJ559" i="2"/>
  <c r="AF108" i="2"/>
  <c r="AK108" i="2" s="1"/>
  <c r="AJ108" i="2"/>
  <c r="AF554" i="2"/>
  <c r="AK554" i="2" s="1"/>
  <c r="AJ554" i="2"/>
  <c r="AF497" i="2"/>
  <c r="AK497" i="2" s="1"/>
  <c r="AJ497" i="2"/>
  <c r="AF330" i="2"/>
  <c r="AK330" i="2" s="1"/>
  <c r="AJ330" i="2"/>
  <c r="AF27" i="2"/>
  <c r="AK27" i="2" s="1"/>
  <c r="AJ27" i="2"/>
  <c r="AF335" i="2"/>
  <c r="AK335" i="2" s="1"/>
  <c r="AJ335" i="2"/>
  <c r="AF194" i="2"/>
  <c r="AK194" i="2" s="1"/>
  <c r="AJ194" i="2"/>
  <c r="AF59" i="2"/>
  <c r="AK59" i="2" s="1"/>
  <c r="AJ59" i="2"/>
  <c r="AF229" i="2"/>
  <c r="AK229" i="2" s="1"/>
  <c r="AJ229" i="2"/>
  <c r="AF553" i="2"/>
  <c r="AK553" i="2" s="1"/>
  <c r="AJ553" i="2"/>
  <c r="AF289" i="2"/>
  <c r="AK289" i="2" s="1"/>
  <c r="AJ289" i="2"/>
  <c r="AF64" i="2"/>
  <c r="AK64" i="2" s="1"/>
  <c r="AJ64" i="2"/>
  <c r="AF354" i="2"/>
  <c r="AK354" i="2" s="1"/>
  <c r="AJ354" i="2"/>
  <c r="AF11" i="2"/>
  <c r="AK11" i="2" s="1"/>
  <c r="AJ11" i="2"/>
  <c r="AF583" i="2"/>
  <c r="AK583" i="2" s="1"/>
  <c r="AJ583" i="2"/>
  <c r="AF542" i="2"/>
  <c r="AK542" i="2" s="1"/>
  <c r="AJ542" i="2"/>
  <c r="AF602" i="2"/>
  <c r="AK602" i="2" s="1"/>
  <c r="AJ602" i="2"/>
  <c r="AF77" i="2"/>
  <c r="AK77" i="2" s="1"/>
  <c r="AJ77" i="2"/>
  <c r="AF68" i="2"/>
  <c r="AK68" i="2" s="1"/>
  <c r="AJ68" i="2"/>
  <c r="AF252" i="2"/>
  <c r="AK252" i="2" s="1"/>
  <c r="AJ252" i="2"/>
  <c r="AF151" i="2"/>
  <c r="AK151" i="2" s="1"/>
  <c r="AJ151" i="2"/>
  <c r="AF520" i="2"/>
  <c r="AK520" i="2" s="1"/>
  <c r="AJ520" i="2"/>
  <c r="AF106" i="2"/>
  <c r="AK106" i="2" s="1"/>
  <c r="AJ106" i="2"/>
  <c r="AF268" i="2"/>
  <c r="AK268" i="2" s="1"/>
  <c r="AJ268" i="2"/>
  <c r="AF92" i="2"/>
  <c r="AK92" i="2" s="1"/>
  <c r="AJ92" i="2"/>
  <c r="AF655" i="2"/>
  <c r="AK655" i="2" s="1"/>
  <c r="AJ655" i="2"/>
  <c r="AF418" i="2"/>
  <c r="AK418" i="2" s="1"/>
  <c r="AJ418" i="2"/>
  <c r="AF238" i="2"/>
  <c r="AK238" i="2" s="1"/>
  <c r="AJ238" i="2"/>
  <c r="AF385" i="2"/>
  <c r="AK385" i="2" s="1"/>
  <c r="AJ385" i="2"/>
  <c r="AF142" i="2"/>
  <c r="AK142" i="2" s="1"/>
  <c r="AJ142" i="2"/>
  <c r="AF552" i="2"/>
  <c r="AK552" i="2" s="1"/>
  <c r="AJ552" i="2"/>
  <c r="AF237" i="2"/>
  <c r="AK237" i="2" s="1"/>
  <c r="AJ237" i="2"/>
  <c r="AF616" i="2"/>
  <c r="AK616" i="2" s="1"/>
  <c r="AJ616" i="2"/>
  <c r="AF76" i="2"/>
  <c r="AK76" i="2" s="1"/>
  <c r="AJ76" i="2"/>
  <c r="AF523" i="2"/>
  <c r="AK523" i="2" s="1"/>
  <c r="AJ523" i="2"/>
  <c r="AF292" i="2"/>
  <c r="AK292" i="2" s="1"/>
  <c r="AJ292" i="2"/>
  <c r="AF242" i="2"/>
  <c r="AK242" i="2" s="1"/>
  <c r="AJ242" i="2"/>
  <c r="AF458" i="2"/>
  <c r="AK458" i="2" s="1"/>
  <c r="AJ458" i="2"/>
  <c r="AF262" i="2"/>
  <c r="AK262" i="2" s="1"/>
  <c r="AJ262" i="2"/>
  <c r="AF505" i="2"/>
  <c r="AK505" i="2" s="1"/>
  <c r="AJ505" i="2"/>
  <c r="AF525" i="2"/>
  <c r="AK525" i="2" s="1"/>
  <c r="AJ525" i="2"/>
  <c r="AF590" i="2"/>
  <c r="AK590" i="2" s="1"/>
  <c r="AJ590" i="2"/>
  <c r="AF465" i="2"/>
  <c r="AK465" i="2" s="1"/>
  <c r="AJ465" i="2"/>
  <c r="AF407" i="2"/>
  <c r="AK407" i="2" s="1"/>
  <c r="AJ407" i="2"/>
  <c r="AF464" i="2"/>
  <c r="AK464" i="2" s="1"/>
  <c r="AJ464" i="2"/>
  <c r="AF98" i="2"/>
  <c r="AK98" i="2" s="1"/>
  <c r="AJ98" i="2"/>
  <c r="AF196" i="2"/>
  <c r="AK196" i="2" s="1"/>
  <c r="AJ196" i="2"/>
  <c r="AF605" i="2"/>
  <c r="AK605" i="2" s="1"/>
  <c r="AJ605" i="2"/>
  <c r="AF67" i="2"/>
  <c r="AK67" i="2" s="1"/>
  <c r="AJ67" i="2"/>
  <c r="AF231" i="2"/>
  <c r="AK231" i="2" s="1"/>
  <c r="AJ231" i="2"/>
  <c r="AF588" i="2"/>
  <c r="AK588" i="2" s="1"/>
  <c r="AJ588" i="2"/>
  <c r="AF555" i="2"/>
  <c r="AK555" i="2" s="1"/>
  <c r="AJ555" i="2"/>
  <c r="AF405" i="2"/>
  <c r="AK405" i="2" s="1"/>
  <c r="AJ405" i="2"/>
  <c r="AF275" i="2"/>
  <c r="AK275" i="2" s="1"/>
  <c r="AJ275" i="2"/>
  <c r="AF166" i="2"/>
  <c r="AK166" i="2" s="1"/>
  <c r="AJ166" i="2"/>
  <c r="AF395" i="2"/>
  <c r="AK395" i="2" s="1"/>
  <c r="AJ395" i="2"/>
  <c r="AF599" i="2"/>
  <c r="AK599" i="2" s="1"/>
  <c r="AJ599" i="2"/>
  <c r="AF261" i="2"/>
  <c r="AK261" i="2" s="1"/>
  <c r="AJ261" i="2"/>
  <c r="AF432" i="2"/>
  <c r="AK432" i="2" s="1"/>
  <c r="AJ432" i="2"/>
  <c r="AF7" i="2"/>
  <c r="AK7" i="2" s="1"/>
  <c r="AJ7" i="2"/>
  <c r="AF12" i="2"/>
  <c r="AK12" i="2" s="1"/>
  <c r="AJ12" i="2"/>
  <c r="AF74" i="2"/>
  <c r="AK74" i="2" s="1"/>
  <c r="AJ74" i="2"/>
  <c r="AF442" i="2"/>
  <c r="AK442" i="2" s="1"/>
  <c r="AJ442" i="2"/>
  <c r="AF473" i="2"/>
  <c r="AK473" i="2" s="1"/>
  <c r="AJ473" i="2"/>
  <c r="AF439" i="2"/>
  <c r="AK439" i="2" s="1"/>
  <c r="AJ439" i="2"/>
  <c r="AF9" i="2"/>
  <c r="AK9" i="2" s="1"/>
  <c r="AJ9" i="2"/>
  <c r="AF171" i="2"/>
  <c r="AK171" i="2" s="1"/>
  <c r="AJ171" i="2"/>
  <c r="AF109" i="2"/>
  <c r="AK109" i="2" s="1"/>
  <c r="AJ109" i="2"/>
  <c r="AF128" i="2"/>
  <c r="AK128" i="2" s="1"/>
  <c r="AJ128" i="2"/>
  <c r="AF51" i="2"/>
  <c r="AK51" i="2" s="1"/>
  <c r="AJ51" i="2"/>
  <c r="AF42" i="2"/>
  <c r="AK42" i="2" s="1"/>
  <c r="AJ42" i="2"/>
  <c r="AF541" i="2"/>
  <c r="AK541" i="2" s="1"/>
  <c r="AJ541" i="2"/>
  <c r="AF263" i="2"/>
  <c r="AK263" i="2" s="1"/>
  <c r="AJ263" i="2"/>
  <c r="AF361" i="2"/>
  <c r="AK361" i="2" s="1"/>
  <c r="AJ361" i="2"/>
  <c r="AF260" i="2"/>
  <c r="AK260" i="2" s="1"/>
  <c r="AJ260" i="2"/>
  <c r="AF23" i="2"/>
  <c r="AK23" i="2" s="1"/>
  <c r="AJ23" i="2"/>
  <c r="AF561" i="2"/>
  <c r="AK561" i="2" s="1"/>
  <c r="AJ561" i="2"/>
  <c r="AF170" i="2"/>
  <c r="AK170" i="2" s="1"/>
  <c r="AJ170" i="2"/>
  <c r="AF37" i="2"/>
  <c r="AK37" i="2" s="1"/>
  <c r="AJ37" i="2"/>
  <c r="AF488" i="2"/>
  <c r="AK488" i="2" s="1"/>
  <c r="AJ488" i="2"/>
  <c r="AF375" i="2"/>
  <c r="AK375" i="2" s="1"/>
  <c r="AJ375" i="2"/>
  <c r="AF191" i="2"/>
  <c r="AK191" i="2" s="1"/>
  <c r="AJ191" i="2"/>
  <c r="AF423" i="2"/>
  <c r="AK423" i="2" s="1"/>
  <c r="AJ423" i="2"/>
  <c r="AF284" i="2"/>
  <c r="AK284" i="2" s="1"/>
  <c r="AJ284" i="2"/>
  <c r="AF639" i="2"/>
  <c r="AK639" i="2" s="1"/>
  <c r="AJ639" i="2"/>
  <c r="AF457" i="2"/>
  <c r="AK457" i="2" s="1"/>
  <c r="AJ457" i="2"/>
  <c r="AF203" i="2"/>
  <c r="AK203" i="2" s="1"/>
  <c r="AJ203" i="2"/>
  <c r="AF653" i="2"/>
  <c r="AK653" i="2" s="1"/>
  <c r="AJ653" i="2"/>
  <c r="AF183" i="2"/>
  <c r="AK183" i="2" s="1"/>
  <c r="AJ183" i="2"/>
  <c r="AF633" i="2"/>
  <c r="AK633" i="2" s="1"/>
  <c r="AJ633" i="2"/>
  <c r="AF110" i="2"/>
  <c r="AK110" i="2" s="1"/>
  <c r="AJ110" i="2"/>
  <c r="AF70" i="2"/>
  <c r="AK70" i="2" s="1"/>
  <c r="AJ70" i="2"/>
  <c r="AF129" i="2"/>
  <c r="AK129" i="2" s="1"/>
  <c r="AJ129" i="2"/>
  <c r="AF492" i="2"/>
  <c r="AK492" i="2" s="1"/>
  <c r="AJ492" i="2"/>
  <c r="AF10" i="2"/>
  <c r="AK10" i="2" s="1"/>
  <c r="AJ10" i="2"/>
  <c r="AF248" i="2"/>
  <c r="AK248" i="2" s="1"/>
  <c r="AJ248" i="2"/>
  <c r="AF426" i="2"/>
  <c r="AK426" i="2" s="1"/>
  <c r="AJ426" i="2"/>
  <c r="AF334" i="2"/>
  <c r="AK334" i="2" s="1"/>
  <c r="AJ334" i="2"/>
  <c r="AF152" i="2"/>
  <c r="AK152" i="2" s="1"/>
  <c r="AJ152" i="2"/>
  <c r="AF124" i="2"/>
  <c r="AK124" i="2" s="1"/>
  <c r="AJ124" i="2"/>
  <c r="AF540" i="2"/>
  <c r="AK540" i="2" s="1"/>
  <c r="AJ540" i="2"/>
  <c r="AF188" i="2"/>
  <c r="AK188" i="2" s="1"/>
  <c r="AJ188" i="2"/>
  <c r="AF5" i="2"/>
  <c r="AK5" i="2" s="1"/>
  <c r="AJ5" i="2"/>
  <c r="AF498" i="2"/>
  <c r="AK498" i="2" s="1"/>
  <c r="AJ498" i="2"/>
  <c r="AF396" i="2"/>
  <c r="AK396" i="2" s="1"/>
  <c r="AJ396" i="2"/>
  <c r="AF32" i="2"/>
  <c r="AK32" i="2" s="1"/>
  <c r="AJ32" i="2"/>
  <c r="AF186" i="2"/>
  <c r="AK186" i="2" s="1"/>
  <c r="AJ186" i="2"/>
  <c r="AF622" i="2"/>
  <c r="AK622" i="2" s="1"/>
  <c r="AJ622" i="2"/>
  <c r="AF519" i="2"/>
  <c r="AK519" i="2" s="1"/>
  <c r="AJ519" i="2"/>
  <c r="AF538" i="2"/>
  <c r="AK538" i="2" s="1"/>
  <c r="AJ538" i="2"/>
  <c r="AF283" i="2"/>
  <c r="AK283" i="2" s="1"/>
  <c r="AJ283" i="2"/>
  <c r="AF347" i="2"/>
  <c r="AK347" i="2" s="1"/>
  <c r="AJ347" i="2"/>
  <c r="AF234" i="2"/>
  <c r="AK234" i="2" s="1"/>
  <c r="AJ234" i="2"/>
  <c r="AF493" i="2"/>
  <c r="AK493" i="2" s="1"/>
  <c r="AJ493" i="2"/>
  <c r="AF15" i="2"/>
  <c r="AK15" i="2" s="1"/>
  <c r="AJ15" i="2"/>
  <c r="AF249" i="2"/>
  <c r="AK249" i="2" s="1"/>
  <c r="AJ249" i="2"/>
  <c r="AF241" i="2"/>
  <c r="AK241" i="2" s="1"/>
  <c r="AJ241" i="2"/>
  <c r="AF155" i="2"/>
  <c r="AK155" i="2" s="1"/>
  <c r="AJ155" i="2"/>
  <c r="AF535" i="2"/>
  <c r="AK535" i="2" s="1"/>
  <c r="AJ535" i="2"/>
  <c r="AF83" i="2"/>
  <c r="AK83" i="2" s="1"/>
  <c r="AJ83" i="2"/>
  <c r="AF647" i="2"/>
  <c r="AK647" i="2" s="1"/>
  <c r="AJ647" i="2"/>
  <c r="AF642" i="2"/>
  <c r="AK642" i="2" s="1"/>
  <c r="AJ642" i="2"/>
  <c r="AF435" i="2"/>
  <c r="AK435" i="2" s="1"/>
  <c r="AJ435" i="2"/>
  <c r="AF221" i="2"/>
  <c r="AK221" i="2" s="1"/>
  <c r="AJ221" i="2"/>
  <c r="AF636" i="2"/>
  <c r="AK636" i="2" s="1"/>
  <c r="AJ636" i="2"/>
  <c r="AF491" i="2"/>
  <c r="AK491" i="2" s="1"/>
  <c r="AJ491" i="2"/>
  <c r="AF101" i="2"/>
  <c r="AK101" i="2" s="1"/>
  <c r="AJ101" i="2"/>
  <c r="AF596" i="2"/>
  <c r="AK596" i="2" s="1"/>
  <c r="AJ596" i="2"/>
  <c r="AF311" i="2"/>
  <c r="AK311" i="2" s="1"/>
  <c r="AJ311" i="2"/>
  <c r="AF463" i="2"/>
  <c r="AK463" i="2" s="1"/>
  <c r="AJ463" i="2"/>
  <c r="AF454" i="2"/>
  <c r="AK454" i="2" s="1"/>
  <c r="AJ454" i="2"/>
  <c r="AF665" i="2"/>
  <c r="AK665" i="2" s="1"/>
  <c r="AJ665" i="2"/>
  <c r="AF662" i="2"/>
  <c r="AK662" i="2" s="1"/>
  <c r="AJ662" i="2"/>
  <c r="AF544" i="2"/>
  <c r="AK544" i="2" s="1"/>
  <c r="AJ544" i="2"/>
  <c r="AF80" i="2"/>
  <c r="AK80" i="2" s="1"/>
  <c r="AJ80" i="2"/>
  <c r="AF453" i="2"/>
  <c r="AK453" i="2" s="1"/>
  <c r="AJ453" i="2"/>
  <c r="AF193" i="2"/>
  <c r="AK193" i="2" s="1"/>
  <c r="AJ193" i="2"/>
  <c r="AF294" i="2"/>
  <c r="AK294" i="2" s="1"/>
  <c r="AJ294" i="2"/>
  <c r="AF105" i="2"/>
  <c r="AK105" i="2" s="1"/>
  <c r="AJ105" i="2"/>
  <c r="AF394" i="2"/>
  <c r="AK394" i="2" s="1"/>
  <c r="AJ394" i="2"/>
  <c r="AF90" i="2"/>
  <c r="AK90" i="2" s="1"/>
  <c r="AJ90" i="2"/>
  <c r="AF315" i="2"/>
  <c r="AK315" i="2" s="1"/>
  <c r="AJ315" i="2"/>
  <c r="AF502" i="2"/>
  <c r="AK502" i="2" s="1"/>
  <c r="AJ502" i="2"/>
  <c r="AF134" i="2"/>
  <c r="AK134" i="2" s="1"/>
  <c r="AJ134" i="2"/>
  <c r="AF176" i="2"/>
  <c r="AK176" i="2" s="1"/>
  <c r="AJ176" i="2"/>
  <c r="AF644" i="2"/>
  <c r="AK644" i="2" s="1"/>
  <c r="AJ644" i="2"/>
  <c r="AF116" i="2"/>
  <c r="AK116" i="2" s="1"/>
  <c r="AJ116" i="2"/>
  <c r="AF398" i="2"/>
  <c r="AK398" i="2" s="1"/>
  <c r="AJ398" i="2"/>
  <c r="AF499" i="2"/>
  <c r="AK499" i="2" s="1"/>
  <c r="AJ499" i="2"/>
  <c r="AF169" i="2"/>
  <c r="AK169" i="2" s="1"/>
  <c r="AJ169" i="2"/>
  <c r="AF490" i="2"/>
  <c r="AK490" i="2" s="1"/>
  <c r="AJ490" i="2"/>
  <c r="AF82" i="2"/>
  <c r="AK82" i="2" s="1"/>
  <c r="AJ82" i="2"/>
  <c r="AF447" i="2"/>
  <c r="AK447" i="2" s="1"/>
  <c r="AJ447" i="2"/>
  <c r="AF102" i="2"/>
  <c r="AK102" i="2" s="1"/>
  <c r="AJ102" i="2"/>
  <c r="AF353" i="2"/>
  <c r="AK353" i="2" s="1"/>
  <c r="AJ353" i="2"/>
  <c r="AF212" i="2"/>
  <c r="AK212" i="2" s="1"/>
  <c r="AJ212" i="2"/>
  <c r="AF277" i="2"/>
  <c r="AK277" i="2" s="1"/>
  <c r="AJ277" i="2"/>
  <c r="AF603" i="2"/>
  <c r="AK603" i="2" s="1"/>
  <c r="AJ603" i="2"/>
  <c r="AF326" i="2"/>
  <c r="AK326" i="2" s="1"/>
  <c r="AJ326" i="2"/>
  <c r="AF625" i="2"/>
  <c r="AK625" i="2" s="1"/>
  <c r="AJ625" i="2"/>
  <c r="AF164" i="2"/>
  <c r="AK164" i="2" s="1"/>
  <c r="AJ164" i="2"/>
  <c r="AF350" i="2"/>
  <c r="AK350" i="2" s="1"/>
  <c r="AJ350" i="2"/>
  <c r="AF50" i="2"/>
  <c r="AK50" i="2" s="1"/>
  <c r="AJ50" i="2"/>
  <c r="AF189" i="2"/>
  <c r="AK189" i="2" s="1"/>
  <c r="AJ189" i="2"/>
  <c r="AF514" i="2"/>
  <c r="AK514" i="2" s="1"/>
  <c r="AJ514" i="2"/>
  <c r="AF563" i="2"/>
  <c r="AK563" i="2" s="1"/>
  <c r="AJ563" i="2"/>
  <c r="AF46" i="2"/>
  <c r="AK46" i="2" s="1"/>
  <c r="AJ46" i="2"/>
  <c r="AF429" i="2"/>
  <c r="AK429" i="2" s="1"/>
  <c r="AJ429" i="2"/>
  <c r="AF22" i="2"/>
  <c r="AK22" i="2" s="1"/>
  <c r="AJ22" i="2"/>
  <c r="AF276" i="2"/>
  <c r="AK276" i="2" s="1"/>
  <c r="AJ276" i="2"/>
  <c r="AF459" i="2"/>
  <c r="AK459" i="2" s="1"/>
  <c r="AJ459" i="2"/>
  <c r="AF427" i="2"/>
  <c r="AK427" i="2" s="1"/>
  <c r="AJ427" i="2"/>
  <c r="AF612" i="2"/>
  <c r="AK612" i="2" s="1"/>
  <c r="AJ612" i="2"/>
  <c r="AF58" i="2"/>
  <c r="AK58" i="2" s="1"/>
  <c r="AJ58" i="2"/>
  <c r="AF138" i="2"/>
  <c r="AK138" i="2" s="1"/>
  <c r="AJ138" i="2"/>
  <c r="AF543" i="2"/>
  <c r="AK543" i="2" s="1"/>
  <c r="AJ543" i="2"/>
  <c r="AF304" i="2"/>
  <c r="AK304" i="2" s="1"/>
  <c r="AJ304" i="2"/>
  <c r="AF637" i="2"/>
  <c r="AK637" i="2" s="1"/>
  <c r="AJ637" i="2"/>
  <c r="AF363" i="2"/>
  <c r="AK363" i="2" s="1"/>
  <c r="AJ363" i="2"/>
  <c r="AF431" i="2"/>
  <c r="AK431" i="2" s="1"/>
  <c r="AJ431" i="2"/>
  <c r="AF30" i="2"/>
  <c r="AK30" i="2" s="1"/>
  <c r="AJ30" i="2"/>
  <c r="AF119" i="2"/>
  <c r="AK119" i="2" s="1"/>
  <c r="AJ119" i="2"/>
  <c r="AF441" i="2"/>
  <c r="AK441" i="2" s="1"/>
  <c r="AJ441" i="2"/>
  <c r="AF97" i="2"/>
  <c r="AK97" i="2" s="1"/>
  <c r="AJ97" i="2"/>
  <c r="AF509" i="2"/>
  <c r="AK509" i="2" s="1"/>
  <c r="AJ509" i="2"/>
  <c r="AF285" i="2"/>
  <c r="AK285" i="2" s="1"/>
  <c r="AJ285" i="2"/>
  <c r="AF239" i="2"/>
  <c r="AK239" i="2" s="1"/>
  <c r="AJ239" i="2"/>
  <c r="AF611" i="2"/>
  <c r="AK611" i="2" s="1"/>
  <c r="AJ611" i="2"/>
  <c r="AF524" i="2"/>
  <c r="AK524" i="2" s="1"/>
  <c r="AJ524" i="2"/>
  <c r="AF145" i="2"/>
  <c r="AK145" i="2" s="1"/>
  <c r="AJ145" i="2"/>
  <c r="AF298" i="2"/>
  <c r="AK298" i="2" s="1"/>
  <c r="AJ298" i="2"/>
  <c r="AF293" i="2"/>
  <c r="AK293" i="2" s="1"/>
  <c r="AJ293" i="2"/>
  <c r="AF417" i="2"/>
  <c r="AK417" i="2" s="1"/>
  <c r="AJ417" i="2"/>
  <c r="AF180" i="2"/>
  <c r="AK180" i="2" s="1"/>
  <c r="AJ180" i="2"/>
  <c r="AF573" i="2"/>
  <c r="AK573" i="2" s="1"/>
  <c r="AJ573" i="2"/>
  <c r="AF621" i="2"/>
  <c r="AK621" i="2" s="1"/>
  <c r="AJ621" i="2"/>
  <c r="AF516" i="2"/>
  <c r="AK516" i="2" s="1"/>
  <c r="AJ516" i="2"/>
  <c r="AF111" i="2"/>
  <c r="AK111" i="2" s="1"/>
  <c r="AJ111" i="2"/>
  <c r="AF628" i="2"/>
  <c r="AK628" i="2" s="1"/>
  <c r="AJ628" i="2"/>
  <c r="AF511" i="2"/>
  <c r="AK511" i="2" s="1"/>
  <c r="AJ511" i="2"/>
  <c r="AF370" i="2"/>
  <c r="AK370" i="2" s="1"/>
  <c r="AJ370" i="2"/>
  <c r="AF608" i="2"/>
  <c r="AK608" i="2" s="1"/>
  <c r="AJ608" i="2"/>
  <c r="AF280" i="2"/>
  <c r="AK280" i="2" s="1"/>
  <c r="AJ280" i="2"/>
  <c r="AF461" i="2"/>
  <c r="AK461" i="2" s="1"/>
  <c r="AJ461" i="2"/>
  <c r="AF45" i="2"/>
  <c r="AK45" i="2" s="1"/>
  <c r="AJ45" i="2"/>
  <c r="AF610" i="2"/>
  <c r="AK610" i="2" s="1"/>
  <c r="AJ610" i="2"/>
  <c r="AF390" i="2"/>
  <c r="AK390" i="2" s="1"/>
  <c r="AJ390" i="2"/>
  <c r="AF126" i="2"/>
  <c r="AK126" i="2" s="1"/>
  <c r="AJ126" i="2"/>
  <c r="AF484" i="2"/>
  <c r="AK484" i="2" s="1"/>
  <c r="AJ484" i="2"/>
  <c r="AF566" i="2"/>
  <c r="AK566" i="2" s="1"/>
  <c r="AJ566" i="2"/>
  <c r="AF501" i="2"/>
  <c r="AK501" i="2" s="1"/>
  <c r="AJ501" i="2"/>
  <c r="AF337" i="2"/>
  <c r="AK337" i="2" s="1"/>
  <c r="AJ337" i="2"/>
  <c r="AF53" i="2"/>
  <c r="AK53" i="2" s="1"/>
  <c r="AJ53" i="2"/>
  <c r="AF66" i="2"/>
  <c r="AK66" i="2" s="1"/>
  <c r="AJ66" i="2"/>
  <c r="AF246" i="2"/>
  <c r="AK246" i="2" s="1"/>
  <c r="AJ246" i="2"/>
  <c r="AF34" i="2"/>
  <c r="AK34" i="2" s="1"/>
  <c r="AJ34" i="2"/>
  <c r="AF551" i="2"/>
  <c r="AK551" i="2" s="1"/>
  <c r="AJ551" i="2"/>
  <c r="AF586" i="2"/>
  <c r="AK586" i="2" s="1"/>
  <c r="AJ586" i="2"/>
  <c r="AF406" i="2"/>
  <c r="AK406" i="2" s="1"/>
  <c r="AJ406" i="2"/>
  <c r="AF360" i="2"/>
  <c r="AK360" i="2" s="1"/>
  <c r="AJ360" i="2"/>
  <c r="AF158" i="2"/>
  <c r="AK158" i="2" s="1"/>
  <c r="AJ158" i="2"/>
  <c r="AF652" i="2"/>
  <c r="AK652" i="2" s="1"/>
  <c r="AJ652" i="2"/>
  <c r="AF174" i="2"/>
  <c r="AK174" i="2" s="1"/>
  <c r="AJ174" i="2"/>
  <c r="AF384" i="2"/>
  <c r="AK384" i="2" s="1"/>
  <c r="AJ384" i="2"/>
  <c r="AF518" i="2"/>
  <c r="AK518" i="2" s="1"/>
  <c r="AJ518" i="2"/>
  <c r="AF634" i="2"/>
  <c r="AK634" i="2" s="1"/>
  <c r="AJ634" i="2"/>
  <c r="AF620" i="2"/>
  <c r="AK620" i="2" s="1"/>
  <c r="AJ620" i="2"/>
  <c r="AF86" i="2"/>
  <c r="AK86" i="2" s="1"/>
  <c r="AJ86" i="2"/>
  <c r="AF480" i="2"/>
  <c r="AK480" i="2" s="1"/>
  <c r="AJ480" i="2"/>
  <c r="AF434" i="2"/>
  <c r="AK434" i="2" s="1"/>
  <c r="AJ434" i="2"/>
  <c r="AF143" i="2"/>
  <c r="AK143" i="2" s="1"/>
  <c r="AJ143" i="2"/>
  <c r="AF89" i="2"/>
  <c r="AK89" i="2" s="1"/>
  <c r="AJ89" i="2"/>
  <c r="AF630" i="2"/>
  <c r="AK630" i="2" s="1"/>
  <c r="AJ630" i="2"/>
  <c r="AF235" i="2"/>
  <c r="AK235" i="2" s="1"/>
  <c r="AJ235" i="2"/>
  <c r="AF446" i="2"/>
  <c r="AK446" i="2" s="1"/>
  <c r="AJ446" i="2"/>
  <c r="AF646" i="2"/>
  <c r="AK646" i="2" s="1"/>
  <c r="AJ646" i="2"/>
  <c r="AF25" i="2"/>
  <c r="AK25" i="2" s="1"/>
  <c r="AJ25" i="2"/>
  <c r="AF443" i="2"/>
  <c r="AK443" i="2" s="1"/>
  <c r="AJ443" i="2"/>
  <c r="AF178" i="2"/>
  <c r="AK178" i="2" s="1"/>
  <c r="AJ178" i="2"/>
  <c r="AF147" i="2"/>
  <c r="AK147" i="2" s="1"/>
  <c r="AJ147" i="2"/>
  <c r="AF100" i="2"/>
  <c r="AK100" i="2" s="1"/>
  <c r="AJ100" i="2"/>
  <c r="AF338" i="2"/>
  <c r="AK338" i="2" s="1"/>
  <c r="AJ338" i="2"/>
  <c r="AF530" i="2"/>
  <c r="AK530" i="2" s="1"/>
  <c r="AJ530" i="2"/>
  <c r="AF534" i="2"/>
  <c r="AK534" i="2" s="1"/>
  <c r="AJ534" i="2"/>
  <c r="AF415" i="2"/>
  <c r="AK415" i="2" s="1"/>
  <c r="AJ415" i="2"/>
  <c r="AF224" i="2"/>
  <c r="AK224" i="2" s="1"/>
  <c r="AJ224" i="2"/>
  <c r="AF336" i="2"/>
  <c r="AK336" i="2" s="1"/>
  <c r="AJ336" i="2"/>
  <c r="AF150" i="2"/>
  <c r="AK150" i="2" s="1"/>
  <c r="AJ150" i="2"/>
  <c r="AF250" i="2"/>
  <c r="AK250" i="2" s="1"/>
  <c r="AJ250" i="2"/>
  <c r="AF607" i="2"/>
  <c r="AK607" i="2" s="1"/>
  <c r="AJ607" i="2"/>
  <c r="AF300" i="2"/>
  <c r="AK300" i="2" s="1"/>
  <c r="AJ300" i="2"/>
  <c r="AF412" i="2"/>
  <c r="AK412" i="2" s="1"/>
  <c r="AJ412" i="2"/>
  <c r="AF88" i="2"/>
  <c r="AK88" i="2" s="1"/>
  <c r="AJ88" i="2"/>
  <c r="AF339" i="2"/>
  <c r="AK339" i="2" s="1"/>
  <c r="AJ339" i="2"/>
  <c r="AF48" i="2"/>
  <c r="AK48" i="2" s="1"/>
  <c r="AJ48" i="2"/>
  <c r="AF85" i="2"/>
  <c r="AK85" i="2" s="1"/>
  <c r="AJ85" i="2"/>
  <c r="AF420" i="2"/>
  <c r="AK420" i="2" s="1"/>
  <c r="AJ420" i="2"/>
  <c r="AF526" i="2"/>
  <c r="AK526" i="2" s="1"/>
  <c r="AJ526" i="2"/>
  <c r="AF609" i="2"/>
  <c r="AK609" i="2" s="1"/>
  <c r="AJ609" i="2"/>
  <c r="AF162" i="2"/>
  <c r="AK162" i="2" s="1"/>
  <c r="AJ162" i="2"/>
  <c r="AF215" i="2"/>
  <c r="AK215" i="2" s="1"/>
  <c r="AJ215" i="2"/>
  <c r="AF135" i="2"/>
  <c r="AK135" i="2" s="1"/>
  <c r="AJ135" i="2"/>
  <c r="AF594" i="2"/>
  <c r="AK594" i="2" s="1"/>
  <c r="AJ594" i="2"/>
  <c r="AF571" i="2"/>
  <c r="AK571" i="2" s="1"/>
  <c r="AJ571" i="2"/>
  <c r="AF175" i="2"/>
  <c r="AK175" i="2" s="1"/>
  <c r="AJ175" i="2"/>
  <c r="AF386" i="2"/>
  <c r="AK386" i="2" s="1"/>
  <c r="AJ386" i="2"/>
  <c r="AF618" i="2"/>
  <c r="AK618" i="2" s="1"/>
  <c r="AJ618" i="2"/>
  <c r="AF206" i="2"/>
  <c r="AK206" i="2" s="1"/>
  <c r="AJ206" i="2"/>
  <c r="AF640" i="2"/>
  <c r="AK640" i="2" s="1"/>
  <c r="AJ640" i="2"/>
  <c r="AF61" i="2"/>
  <c r="AK61" i="2" s="1"/>
  <c r="AJ61" i="2"/>
  <c r="AF4" i="2"/>
  <c r="AK4" i="2" s="1"/>
  <c r="AJ4" i="2"/>
  <c r="AF408" i="2"/>
  <c r="AK408" i="2" s="1"/>
  <c r="AJ408" i="2"/>
  <c r="AF87" i="2"/>
  <c r="AK87" i="2" s="1"/>
  <c r="AJ87" i="2"/>
  <c r="AF47" i="2"/>
  <c r="AK47" i="2" s="1"/>
  <c r="AJ47" i="2"/>
  <c r="AF560" i="2"/>
  <c r="AK560" i="2" s="1"/>
  <c r="AJ560" i="2"/>
  <c r="AF148" i="2"/>
  <c r="AK148" i="2" s="1"/>
  <c r="AJ148" i="2"/>
  <c r="AF373" i="2"/>
  <c r="AK373" i="2" s="1"/>
  <c r="AJ373" i="2"/>
  <c r="AF28" i="2"/>
  <c r="AK28" i="2" s="1"/>
  <c r="AJ28" i="2"/>
  <c r="AF140" i="2"/>
  <c r="AK140" i="2" s="1"/>
  <c r="AJ140" i="2"/>
  <c r="AF307" i="2"/>
  <c r="AK307" i="2" s="1"/>
  <c r="AJ307" i="2"/>
  <c r="AF469" i="2"/>
  <c r="AK469" i="2" s="1"/>
  <c r="AJ469" i="2"/>
  <c r="AF41" i="2"/>
  <c r="AK41" i="2" s="1"/>
  <c r="AJ41" i="2"/>
  <c r="AF265" i="2"/>
  <c r="AK265" i="2" s="1"/>
  <c r="AJ265" i="2"/>
  <c r="AF60" i="2"/>
  <c r="AK60" i="2" s="1"/>
  <c r="AJ60" i="2"/>
  <c r="AF471" i="2"/>
  <c r="AK471" i="2" s="1"/>
  <c r="AJ471" i="2"/>
  <c r="AF190" i="2"/>
  <c r="AK190" i="2" s="1"/>
  <c r="AJ190" i="2"/>
  <c r="AF496" i="2"/>
  <c r="AK496" i="2" s="1"/>
  <c r="AJ496" i="2"/>
  <c r="AF112" i="2"/>
  <c r="AK112" i="2" s="1"/>
  <c r="AJ112" i="2"/>
  <c r="AF236" i="2"/>
  <c r="AK236" i="2" s="1"/>
  <c r="AJ236" i="2"/>
  <c r="AF125" i="2"/>
  <c r="AK125" i="2" s="1"/>
  <c r="AJ125" i="2"/>
  <c r="AF421" i="2"/>
  <c r="AK421" i="2" s="1"/>
  <c r="AJ421" i="2"/>
  <c r="AF200" i="2"/>
  <c r="AK200" i="2" s="1"/>
  <c r="AJ200" i="2"/>
  <c r="AF365" i="2"/>
  <c r="AK365" i="2" s="1"/>
  <c r="AJ365" i="2"/>
  <c r="AF436" i="2"/>
  <c r="AK436" i="2" s="1"/>
  <c r="AJ436" i="2"/>
  <c r="AF40" i="2"/>
  <c r="AK40" i="2" s="1"/>
  <c r="AJ40" i="2"/>
  <c r="AF648" i="2"/>
  <c r="AK648" i="2" s="1"/>
  <c r="AJ648" i="2"/>
  <c r="AF279" i="2"/>
  <c r="AK279" i="2" s="1"/>
  <c r="AJ279" i="2"/>
  <c r="AF233" i="2"/>
  <c r="AK233" i="2" s="1"/>
  <c r="AJ233" i="2"/>
  <c r="AF430" i="2"/>
  <c r="AK430" i="2" s="1"/>
  <c r="AJ430" i="2"/>
  <c r="AF377" i="2"/>
  <c r="AK377" i="2" s="1"/>
  <c r="AJ377" i="2"/>
  <c r="AF359" i="2"/>
  <c r="AK359" i="2" s="1"/>
  <c r="AJ359" i="2"/>
  <c r="AF470" i="2"/>
  <c r="AK470" i="2" s="1"/>
  <c r="AJ470" i="2"/>
  <c r="AF96" i="2"/>
  <c r="AK96" i="2" s="1"/>
  <c r="AJ96" i="2"/>
  <c r="AF402" i="2"/>
  <c r="AK402" i="2" s="1"/>
  <c r="AJ402" i="2"/>
  <c r="AF515" i="2"/>
  <c r="AK515" i="2" s="1"/>
  <c r="AJ515" i="2"/>
  <c r="AF393" i="2"/>
  <c r="AK393" i="2" s="1"/>
  <c r="AJ393" i="2"/>
  <c r="AF382" i="2"/>
  <c r="AK382" i="2" s="1"/>
  <c r="AJ382" i="2"/>
  <c r="AF264" i="2"/>
  <c r="AK264" i="2" s="1"/>
  <c r="AJ264" i="2"/>
  <c r="AF185" i="2"/>
  <c r="AK185" i="2" s="1"/>
  <c r="AJ185" i="2"/>
  <c r="AF589" i="2"/>
  <c r="AK589" i="2" s="1"/>
  <c r="AJ589" i="2"/>
  <c r="AF35" i="2"/>
  <c r="AK35" i="2" s="1"/>
  <c r="AJ35" i="2"/>
  <c r="AF367" i="2"/>
  <c r="AK367" i="2" s="1"/>
  <c r="AJ367" i="2"/>
  <c r="AF351" i="2"/>
  <c r="AK351" i="2" s="1"/>
  <c r="AJ351" i="2"/>
  <c r="AF392" i="2"/>
  <c r="AK392" i="2" s="1"/>
  <c r="AJ392" i="2"/>
  <c r="AF302" i="2"/>
  <c r="AK302" i="2" s="1"/>
  <c r="AJ302" i="2"/>
  <c r="AF187" i="2"/>
  <c r="AK187" i="2" s="1"/>
  <c r="AJ187" i="2"/>
  <c r="AF167" i="2"/>
  <c r="AK167" i="2" s="1"/>
  <c r="AJ167" i="2"/>
  <c r="AF348" i="2"/>
  <c r="AK348" i="2" s="1"/>
  <c r="AJ348" i="2"/>
  <c r="AF31" i="2"/>
  <c r="AK31" i="2" s="1"/>
  <c r="AJ31" i="2"/>
  <c r="AF271" i="2"/>
  <c r="AK271" i="2" s="1"/>
  <c r="AJ271" i="2"/>
  <c r="AF62" i="2"/>
  <c r="AK62" i="2" s="1"/>
  <c r="AJ62" i="2"/>
  <c r="AF107" i="2"/>
  <c r="AK107" i="2" s="1"/>
  <c r="AJ107" i="2"/>
  <c r="AF209" i="2"/>
  <c r="AK209" i="2" s="1"/>
  <c r="AJ209" i="2"/>
  <c r="AF565" i="2"/>
  <c r="AK565" i="2" s="1"/>
  <c r="AJ565" i="2"/>
  <c r="AF437" i="2"/>
  <c r="AK437" i="2" s="1"/>
  <c r="AJ437" i="2"/>
  <c r="AF205" i="2"/>
  <c r="AK205" i="2" s="1"/>
  <c r="AJ205" i="2"/>
  <c r="AF332" i="2"/>
  <c r="AK332" i="2" s="1"/>
  <c r="AJ332" i="2"/>
  <c r="AF451" i="2"/>
  <c r="AK451" i="2" s="1"/>
  <c r="AJ451" i="2"/>
  <c r="AF3" i="2"/>
  <c r="AK3" i="2" s="1"/>
  <c r="AJ3" i="2"/>
  <c r="AF597" i="2"/>
  <c r="AK597" i="2" s="1"/>
  <c r="AJ597" i="2"/>
  <c r="AF601" i="2"/>
  <c r="AK601" i="2" s="1"/>
  <c r="AJ601" i="2"/>
  <c r="AF49" i="2"/>
  <c r="AK49" i="2" s="1"/>
  <c r="AJ49" i="2"/>
  <c r="AF416" i="2"/>
  <c r="AK416" i="2" s="1"/>
  <c r="AJ416" i="2"/>
  <c r="AF433" i="2"/>
  <c r="AK433" i="2" s="1"/>
  <c r="AJ433" i="2"/>
  <c r="AF399" i="2"/>
  <c r="AK399" i="2" s="1"/>
  <c r="AJ399" i="2"/>
  <c r="AF195" i="2"/>
  <c r="AK195" i="2" s="1"/>
  <c r="AJ195" i="2"/>
  <c r="AF357" i="2"/>
  <c r="AK357" i="2" s="1"/>
  <c r="AJ357" i="2"/>
  <c r="AF479" i="2"/>
  <c r="AK479" i="2" s="1"/>
  <c r="AJ479" i="2"/>
  <c r="AF389" i="2"/>
  <c r="AK389" i="2" s="1"/>
  <c r="AJ389" i="2"/>
  <c r="AF455" i="2"/>
  <c r="AK455" i="2" s="1"/>
  <c r="AJ455" i="2"/>
  <c r="AF343" i="2"/>
  <c r="AK343" i="2" s="1"/>
  <c r="AJ343" i="2"/>
  <c r="AF537" i="2"/>
  <c r="AK537" i="2" s="1"/>
  <c r="AJ537" i="2"/>
  <c r="AF247" i="2"/>
  <c r="AK247" i="2" s="1"/>
  <c r="AJ247" i="2"/>
  <c r="AF214" i="2"/>
  <c r="AK214" i="2" s="1"/>
  <c r="AJ214" i="2"/>
  <c r="AF329" i="2"/>
  <c r="AK329" i="2" s="1"/>
  <c r="AJ329" i="2"/>
  <c r="AF120" i="2"/>
  <c r="AK120" i="2" s="1"/>
  <c r="AJ120" i="2"/>
  <c r="AF424" i="2"/>
  <c r="AK424" i="2" s="1"/>
  <c r="AJ424" i="2"/>
  <c r="AF579" i="2"/>
  <c r="AK579" i="2" s="1"/>
  <c r="AJ579" i="2"/>
  <c r="AF438" i="2"/>
  <c r="AK438" i="2" s="1"/>
  <c r="AJ438" i="2"/>
  <c r="AF606" i="2"/>
  <c r="AK606" i="2" s="1"/>
  <c r="AJ606" i="2"/>
  <c r="AF401" i="2"/>
  <c r="AK401" i="2" s="1"/>
  <c r="AJ401" i="2"/>
  <c r="AF122" i="2"/>
  <c r="AK122" i="2" s="1"/>
  <c r="AJ122" i="2"/>
  <c r="AF428" i="2"/>
  <c r="AK428" i="2" s="1"/>
  <c r="AJ428" i="2"/>
  <c r="AF444" i="2"/>
  <c r="AK444" i="2" s="1"/>
  <c r="AJ444" i="2"/>
  <c r="AF539" i="2"/>
  <c r="AK539" i="2" s="1"/>
  <c r="AJ539" i="2"/>
  <c r="AF664" i="2"/>
  <c r="AK664" i="2" s="1"/>
  <c r="AJ664" i="2"/>
  <c r="AF531" i="2"/>
  <c r="AK531" i="2" s="1"/>
  <c r="AJ531" i="2"/>
  <c r="AF397" i="2"/>
  <c r="AK397" i="2" s="1"/>
  <c r="AJ397" i="2"/>
  <c r="AF600" i="2"/>
  <c r="AK600" i="2" s="1"/>
  <c r="AJ600" i="2"/>
  <c r="AF333" i="2"/>
  <c r="AK333" i="2" s="1"/>
  <c r="AJ333" i="2"/>
  <c r="AF39" i="2"/>
  <c r="AK39" i="2" s="1"/>
  <c r="AJ39" i="2"/>
  <c r="AF24" i="2"/>
  <c r="AK24" i="2" s="1"/>
  <c r="AJ24" i="2"/>
  <c r="AF118" i="2"/>
  <c r="AK118" i="2" s="1"/>
  <c r="AJ118" i="2"/>
  <c r="AF33" i="2"/>
  <c r="AK33" i="2" s="1"/>
  <c r="AJ33" i="2"/>
  <c r="AF199" i="2"/>
  <c r="AK199" i="2" s="1"/>
  <c r="AJ199" i="2"/>
  <c r="AF78" i="2"/>
  <c r="AK78" i="2" s="1"/>
  <c r="AJ78" i="2"/>
  <c r="AF36" i="2"/>
  <c r="AK36" i="2" s="1"/>
  <c r="AJ36" i="2"/>
  <c r="AF581" i="2"/>
  <c r="AK581" i="2" s="1"/>
  <c r="AJ581" i="2"/>
  <c r="AF624" i="2"/>
  <c r="AK624" i="2" s="1"/>
  <c r="AJ624" i="2"/>
  <c r="AF591" i="2"/>
  <c r="AK591" i="2" s="1"/>
  <c r="AJ591" i="2"/>
  <c r="AF181" i="2"/>
  <c r="AK181" i="2" s="1"/>
  <c r="AJ181" i="2"/>
  <c r="AF548" i="2"/>
  <c r="AK548" i="2" s="1"/>
  <c r="AJ548" i="2"/>
  <c r="AF295" i="2"/>
  <c r="AK295" i="2" s="1"/>
  <c r="AJ295" i="2"/>
  <c r="AF666" i="2"/>
  <c r="AK666" i="2" s="1"/>
  <c r="AJ666" i="2"/>
  <c r="AF72" i="2"/>
  <c r="AK72" i="2" s="1"/>
  <c r="AJ72" i="2"/>
  <c r="AF349" i="2"/>
  <c r="AK349" i="2" s="1"/>
  <c r="AJ349" i="2"/>
  <c r="AF8" i="2"/>
  <c r="AK8" i="2" s="1"/>
  <c r="AJ8" i="2"/>
  <c r="AF168" i="2"/>
  <c r="AK168" i="2" s="1"/>
  <c r="AJ168" i="2"/>
  <c r="AF218" i="2"/>
  <c r="AK218" i="2" s="1"/>
  <c r="AJ218" i="2"/>
  <c r="AF312" i="2"/>
  <c r="AK312" i="2" s="1"/>
  <c r="AJ312" i="2"/>
  <c r="AF182" i="2"/>
  <c r="AK182" i="2" s="1"/>
  <c r="AJ182" i="2"/>
  <c r="AF623" i="2"/>
  <c r="AK623" i="2" s="1"/>
  <c r="AJ623" i="2"/>
  <c r="AF651" i="2"/>
  <c r="AK651" i="2" s="1"/>
  <c r="AJ651" i="2"/>
  <c r="AF477" i="2"/>
  <c r="AK477" i="2" s="1"/>
  <c r="AJ477" i="2"/>
  <c r="AF141" i="2"/>
  <c r="AK141" i="2" s="1"/>
  <c r="AJ141" i="2"/>
  <c r="AF478" i="2"/>
  <c r="AK478" i="2" s="1"/>
  <c r="AJ478" i="2"/>
  <c r="AF172" i="2"/>
  <c r="AK172" i="2" s="1"/>
  <c r="AJ172" i="2"/>
  <c r="AF532" i="2"/>
  <c r="AK532" i="2" s="1"/>
  <c r="AJ532" i="2"/>
  <c r="AF550" i="2"/>
  <c r="AK550" i="2" s="1"/>
  <c r="AJ550" i="2"/>
  <c r="AF643" i="2"/>
  <c r="AK643" i="2" s="1"/>
  <c r="AJ643" i="2"/>
  <c r="AF568" i="2"/>
  <c r="AK568" i="2" s="1"/>
  <c r="AJ568" i="2"/>
  <c r="AF278" i="2"/>
  <c r="AK278" i="2" s="1"/>
  <c r="AJ278" i="2"/>
  <c r="AF54" i="2"/>
  <c r="AK54" i="2" s="1"/>
  <c r="AJ54" i="2"/>
  <c r="AF306" i="2"/>
  <c r="AK306" i="2" s="1"/>
  <c r="AJ306" i="2"/>
  <c r="AF570" i="2"/>
  <c r="AK570" i="2" s="1"/>
  <c r="AJ570" i="2"/>
  <c r="AF198" i="2"/>
  <c r="AK198" i="2" s="1"/>
  <c r="AJ198" i="2"/>
  <c r="AF84" i="2"/>
  <c r="AK84" i="2" s="1"/>
  <c r="AJ84" i="2"/>
  <c r="AF364" i="2"/>
  <c r="AK364" i="2" s="1"/>
  <c r="AJ364" i="2"/>
  <c r="AF527" i="2"/>
  <c r="AK527" i="2" s="1"/>
  <c r="AJ527" i="2"/>
  <c r="AF269" i="2"/>
  <c r="AK269" i="2" s="1"/>
  <c r="AJ269" i="2"/>
  <c r="AF115" i="2"/>
  <c r="AK115" i="2" s="1"/>
  <c r="AJ115" i="2"/>
  <c r="AF303" i="2"/>
  <c r="AK303" i="2" s="1"/>
  <c r="AJ303" i="2"/>
  <c r="AF136" i="2"/>
  <c r="AK136" i="2" s="1"/>
  <c r="AJ136" i="2"/>
  <c r="AF310" i="2"/>
  <c r="AK310" i="2" s="1"/>
  <c r="AJ310" i="2"/>
  <c r="AF380" i="2"/>
  <c r="AK380" i="2" s="1"/>
  <c r="AJ380" i="2"/>
  <c r="AF512" i="2"/>
  <c r="AK512" i="2" s="1"/>
  <c r="AJ512" i="2"/>
  <c r="AF52" i="2"/>
  <c r="AK52" i="2" s="1"/>
  <c r="AJ52" i="2"/>
  <c r="AF627" i="2"/>
  <c r="AK627" i="2" s="1"/>
  <c r="AJ627" i="2"/>
  <c r="AF504" i="2"/>
  <c r="AK504" i="2" s="1"/>
  <c r="AJ504" i="2"/>
  <c r="AF414" i="2"/>
  <c r="AK414" i="2" s="1"/>
  <c r="AJ414" i="2"/>
  <c r="AF411" i="2"/>
  <c r="AK411" i="2" s="1"/>
  <c r="AJ411" i="2"/>
  <c r="AF613" i="2"/>
  <c r="AK613" i="2" s="1"/>
  <c r="AJ613" i="2"/>
  <c r="AF578" i="2"/>
  <c r="AK578" i="2" s="1"/>
  <c r="AJ578" i="2"/>
  <c r="AF286" i="2"/>
  <c r="AK286" i="2" s="1"/>
  <c r="AJ286" i="2"/>
  <c r="AF13" i="2"/>
  <c r="AK13" i="2" s="1"/>
  <c r="AJ13" i="2"/>
  <c r="AF344" i="2"/>
  <c r="AK344" i="2" s="1"/>
  <c r="AJ344" i="2"/>
  <c r="AF219" i="2"/>
  <c r="AK219" i="2" s="1"/>
  <c r="AJ219" i="2"/>
  <c r="AF281" i="2"/>
  <c r="AK281" i="2" s="1"/>
  <c r="AJ281" i="2"/>
  <c r="AF660" i="2"/>
  <c r="AK660" i="2" s="1"/>
  <c r="AJ660" i="2"/>
  <c r="AF483" i="2"/>
  <c r="AK483" i="2" s="1"/>
  <c r="AJ483" i="2"/>
  <c r="AF117" i="2"/>
  <c r="AK117" i="2" s="1"/>
  <c r="AJ117" i="2"/>
  <c r="AF26" i="2"/>
  <c r="AK26" i="2" s="1"/>
  <c r="AJ26" i="2"/>
  <c r="AF144" i="2"/>
  <c r="AK144" i="2" s="1"/>
  <c r="AJ144" i="2"/>
  <c r="AF314" i="2"/>
  <c r="AK314" i="2" s="1"/>
  <c r="AJ314" i="2"/>
  <c r="AF323" i="2"/>
  <c r="AK323" i="2" s="1"/>
  <c r="AJ323" i="2"/>
  <c r="AF272" i="2"/>
  <c r="AK272" i="2" s="1"/>
  <c r="AJ272" i="2"/>
  <c r="AF615" i="2"/>
  <c r="AK615" i="2" s="1"/>
  <c r="AJ615" i="2"/>
  <c r="AF154" i="2"/>
  <c r="AK154" i="2" s="1"/>
  <c r="AJ154" i="2"/>
  <c r="AF44" i="2"/>
  <c r="AK44" i="2" s="1"/>
  <c r="AJ44" i="2"/>
  <c r="AF528" i="2"/>
  <c r="AK528" i="2" s="1"/>
  <c r="AJ528" i="2"/>
  <c r="AF585" i="2"/>
  <c r="AK585" i="2" s="1"/>
  <c r="AJ585" i="2"/>
  <c r="AF91" i="2"/>
  <c r="AK91" i="2" s="1"/>
  <c r="AJ91" i="2"/>
  <c r="AF517" i="2"/>
  <c r="AK517" i="2" s="1"/>
  <c r="AJ517" i="2"/>
  <c r="AF257" i="2"/>
  <c r="AK257" i="2" s="1"/>
  <c r="AJ257" i="2"/>
  <c r="AF440" i="2"/>
  <c r="AK440" i="2" s="1"/>
  <c r="AJ440" i="2"/>
  <c r="AF21" i="2"/>
  <c r="AK21" i="2" s="1"/>
  <c r="AJ21" i="2"/>
  <c r="AF103" i="2"/>
  <c r="AK103" i="2" s="1"/>
  <c r="AJ103" i="2"/>
  <c r="AF369" i="2"/>
  <c r="AK369" i="2" s="1"/>
  <c r="AJ369" i="2"/>
  <c r="AF131" i="2"/>
  <c r="AK131" i="2" s="1"/>
  <c r="AJ131" i="2"/>
  <c r="AF197" i="2"/>
  <c r="AK197" i="2" s="1"/>
  <c r="AJ197" i="2"/>
  <c r="AF179" i="2"/>
  <c r="AK179" i="2" s="1"/>
  <c r="AJ179" i="2"/>
  <c r="AF73" i="2"/>
  <c r="AK73" i="2" s="1"/>
  <c r="AJ73" i="2"/>
  <c r="AF232" i="2"/>
  <c r="AK232" i="2" s="1"/>
  <c r="AJ232" i="2"/>
  <c r="AF317" i="2"/>
  <c r="AK317" i="2" s="1"/>
  <c r="AJ317" i="2"/>
  <c r="AF95" i="2"/>
  <c r="AK95" i="2" s="1"/>
  <c r="AJ95" i="2"/>
  <c r="AF342" i="2"/>
  <c r="AK342" i="2" s="1"/>
  <c r="AJ342" i="2"/>
  <c r="AF6" i="2"/>
  <c r="AK6" i="2" s="1"/>
  <c r="AJ6" i="2"/>
  <c r="AF450" i="2"/>
  <c r="AK450" i="2" s="1"/>
  <c r="AJ450" i="2"/>
  <c r="AF503" i="2"/>
  <c r="AK503" i="2" s="1"/>
  <c r="AJ503" i="2"/>
  <c r="AF340" i="2"/>
  <c r="AK340" i="2" s="1"/>
  <c r="AJ340" i="2"/>
  <c r="AF130" i="2"/>
  <c r="AK130" i="2" s="1"/>
  <c r="AJ130" i="2"/>
  <c r="AF251" i="2"/>
  <c r="AK251" i="2" s="1"/>
  <c r="AJ251" i="2"/>
  <c r="AF419" i="2"/>
  <c r="AK419" i="2" s="1"/>
  <c r="AJ419" i="2"/>
  <c r="AF593" i="2"/>
  <c r="AK593" i="2" s="1"/>
  <c r="AJ593" i="2"/>
  <c r="AF254" i="2"/>
  <c r="AK254" i="2" s="1"/>
  <c r="AJ254" i="2"/>
  <c r="AF345" i="2"/>
  <c r="AK345" i="2" s="1"/>
  <c r="AJ345" i="2"/>
  <c r="AF321" i="2"/>
  <c r="AK321" i="2" s="1"/>
  <c r="AJ321" i="2"/>
  <c r="AF604" i="2"/>
  <c r="AK604" i="2" s="1"/>
  <c r="AJ604" i="2"/>
  <c r="AF184" i="2"/>
  <c r="AK184" i="2" s="1"/>
  <c r="AJ184" i="2"/>
  <c r="AF308" i="2"/>
  <c r="AK308" i="2" s="1"/>
  <c r="AJ308" i="2"/>
  <c r="AF474" i="2"/>
  <c r="AK474" i="2" s="1"/>
  <c r="AJ474" i="2"/>
  <c r="AF207" i="2"/>
  <c r="AK207" i="2" s="1"/>
  <c r="AJ207" i="2"/>
  <c r="AF56" i="2"/>
  <c r="AK56" i="2" s="1"/>
  <c r="AJ56" i="2"/>
  <c r="AF487" i="2"/>
  <c r="AK487" i="2" s="1"/>
  <c r="AJ487" i="2"/>
  <c r="AF220" i="2"/>
  <c r="AK220" i="2" s="1"/>
  <c r="AJ220" i="2"/>
  <c r="AF253" i="2"/>
  <c r="AK253" i="2" s="1"/>
  <c r="AJ253" i="2"/>
  <c r="AF230" i="2"/>
  <c r="AK230" i="2" s="1"/>
  <c r="AJ230" i="2"/>
  <c r="AF376" i="2"/>
  <c r="AK376" i="2" s="1"/>
  <c r="AJ376" i="2"/>
  <c r="AF422" i="2"/>
  <c r="AK422" i="2" s="1"/>
  <c r="AJ422" i="2"/>
  <c r="AF658" i="2"/>
  <c r="AK658" i="2" s="1"/>
  <c r="AJ658" i="2"/>
  <c r="AF240" i="2"/>
  <c r="AK240" i="2" s="1"/>
  <c r="AJ240" i="2"/>
  <c r="AF202" i="2"/>
  <c r="AK202" i="2" s="1"/>
  <c r="AJ202" i="2"/>
  <c r="AF213" i="2"/>
  <c r="AK213" i="2" s="1"/>
  <c r="AJ213" i="2"/>
  <c r="AF104" i="2"/>
  <c r="AK104" i="2" s="1"/>
  <c r="AJ104" i="2"/>
  <c r="AF313" i="2"/>
  <c r="AK313" i="2" s="1"/>
  <c r="AJ313" i="2"/>
  <c r="AF638" i="2"/>
  <c r="AK638" i="2" s="1"/>
  <c r="AJ638" i="2"/>
  <c r="AF328" i="2"/>
  <c r="AK328" i="2" s="1"/>
  <c r="AJ328" i="2"/>
  <c r="AF99" i="2"/>
  <c r="AK99" i="2" s="1"/>
  <c r="AJ99" i="2"/>
  <c r="AF38" i="2"/>
  <c r="AK38" i="2" s="1"/>
  <c r="AJ38" i="2"/>
  <c r="AF650" i="2"/>
  <c r="AK650" i="2" s="1"/>
  <c r="AJ650" i="2"/>
  <c r="AF149" i="2"/>
  <c r="AK149" i="2" s="1"/>
  <c r="AJ149" i="2"/>
  <c r="AF494" i="2"/>
  <c r="AK494" i="2" s="1"/>
  <c r="AJ494" i="2"/>
  <c r="AF137" i="2"/>
  <c r="AK137" i="2" s="1"/>
  <c r="AJ137" i="2"/>
  <c r="AF472" i="2"/>
  <c r="AK472" i="2" s="1"/>
  <c r="AJ472" i="2"/>
  <c r="AF324" i="2"/>
  <c r="AK324" i="2" s="1"/>
  <c r="AJ324" i="2"/>
  <c r="AF598" i="2"/>
  <c r="AK598" i="2" s="1"/>
  <c r="AJ598" i="2"/>
  <c r="AF456" i="2"/>
  <c r="AK456" i="2" s="1"/>
  <c r="AJ456" i="2"/>
  <c r="AF569" i="2"/>
  <c r="AK569" i="2" s="1"/>
  <c r="AJ569" i="2"/>
  <c r="AF495" i="2"/>
  <c r="AK495" i="2" s="1"/>
  <c r="AJ495" i="2"/>
  <c r="AF226" i="2"/>
  <c r="AK226" i="2" s="1"/>
  <c r="AJ226" i="2"/>
  <c r="AF572" i="2"/>
  <c r="AK572" i="2" s="1"/>
  <c r="AJ572" i="2"/>
  <c r="AF210" i="2"/>
  <c r="AK210" i="2" s="1"/>
  <c r="AJ210" i="2"/>
  <c r="AF577" i="2"/>
  <c r="AK577" i="2" s="1"/>
  <c r="AJ577" i="2"/>
  <c r="AF468" i="2"/>
  <c r="AK468" i="2" s="1"/>
  <c r="AJ468" i="2"/>
  <c r="AF297" i="2"/>
  <c r="AK297" i="2" s="1"/>
  <c r="AJ297" i="2"/>
  <c r="AF159" i="2"/>
  <c r="AK159" i="2" s="1"/>
  <c r="AJ159" i="2"/>
  <c r="AF19" i="2"/>
  <c r="AK19" i="2" s="1"/>
  <c r="AJ19" i="2"/>
  <c r="AF372" i="2"/>
  <c r="AK372" i="2" s="1"/>
  <c r="AJ372" i="2"/>
  <c r="AF564" i="2"/>
  <c r="AK564" i="2" s="1"/>
  <c r="AJ564" i="2"/>
  <c r="AF287" i="2"/>
  <c r="AK287" i="2" s="1"/>
  <c r="AJ287" i="2"/>
  <c r="AF661" i="2"/>
  <c r="AK661" i="2" s="1"/>
  <c r="AJ661" i="2"/>
  <c r="AF576" i="2"/>
  <c r="AK576" i="2" s="1"/>
  <c r="AJ576" i="2"/>
  <c r="AF173" i="2"/>
  <c r="AK173" i="2" s="1"/>
  <c r="AJ173" i="2"/>
  <c r="AF374" i="2"/>
  <c r="AK374" i="2" s="1"/>
  <c r="AJ374" i="2"/>
  <c r="AF556" i="2"/>
  <c r="AK556" i="2" s="1"/>
  <c r="AJ556" i="2"/>
  <c r="AF626" i="2"/>
  <c r="AK626" i="2" s="1"/>
  <c r="AJ626" i="2"/>
  <c r="AF409" i="2"/>
  <c r="AK409" i="2" s="1"/>
  <c r="AJ409" i="2"/>
  <c r="AF500" i="2"/>
  <c r="AK500" i="2" s="1"/>
  <c r="AJ500" i="2"/>
  <c r="AF635" i="2"/>
  <c r="AK635" i="2" s="1"/>
  <c r="AJ635" i="2"/>
  <c r="AF403" i="2"/>
  <c r="AK403" i="2" s="1"/>
  <c r="AJ403" i="2"/>
  <c r="AF410" i="2"/>
  <c r="AK410" i="2" s="1"/>
  <c r="AJ410" i="2"/>
  <c r="AF489" i="2"/>
  <c r="AK489" i="2" s="1"/>
  <c r="AJ489" i="2"/>
  <c r="AF663" i="2"/>
  <c r="AK663" i="2" s="1"/>
  <c r="AJ663" i="2"/>
  <c r="AF20" i="2"/>
  <c r="AK20" i="2" s="1"/>
  <c r="AJ20" i="2"/>
  <c r="AF467" i="2"/>
  <c r="AK467" i="2" s="1"/>
  <c r="AJ467" i="2"/>
  <c r="AF506" i="2"/>
  <c r="AK506" i="2" s="1"/>
  <c r="AJ506" i="2"/>
  <c r="AF309" i="2"/>
  <c r="AK309" i="2" s="1"/>
  <c r="AJ309" i="2"/>
  <c r="AF331" i="2"/>
  <c r="AK331" i="2" s="1"/>
  <c r="AJ331" i="2"/>
  <c r="AF595" i="2"/>
  <c r="AK595" i="2" s="1"/>
  <c r="AJ595" i="2"/>
  <c r="AF522" i="2"/>
  <c r="AK522" i="2" s="1"/>
  <c r="AJ522" i="2"/>
  <c r="AF508" i="2"/>
  <c r="AK508" i="2" s="1"/>
  <c r="AJ508" i="2"/>
  <c r="AF133" i="2"/>
  <c r="AK133" i="2" s="1"/>
  <c r="AJ133" i="2"/>
  <c r="AF366" i="2"/>
  <c r="AK366" i="2" s="1"/>
  <c r="AJ366" i="2"/>
  <c r="AF356" i="2"/>
  <c r="AK356" i="2" s="1"/>
  <c r="AJ356" i="2"/>
  <c r="AF452" i="2"/>
  <c r="AK452" i="2" s="1"/>
  <c r="AJ452" i="2"/>
  <c r="AF270" i="2"/>
  <c r="AK270" i="2" s="1"/>
  <c r="AJ270" i="2"/>
  <c r="AF93" i="2"/>
  <c r="AK93" i="2" s="1"/>
  <c r="AJ93" i="2"/>
  <c r="AF57" i="2"/>
  <c r="AK57" i="2" s="1"/>
  <c r="AJ57" i="2"/>
  <c r="AF521" i="2"/>
  <c r="AK521" i="2" s="1"/>
  <c r="AJ521" i="2"/>
  <c r="AF69" i="2"/>
  <c r="AK69" i="2" s="1"/>
  <c r="AJ69" i="2"/>
  <c r="AF368" i="2"/>
  <c r="AK368" i="2" s="1"/>
  <c r="AJ368" i="2"/>
  <c r="AF163" i="2"/>
  <c r="AK163" i="2" s="1"/>
  <c r="AJ163" i="2"/>
  <c r="AF204" i="2"/>
  <c r="AK204" i="2" s="1"/>
  <c r="AJ204" i="2"/>
  <c r="AF641" i="2"/>
  <c r="AK641" i="2" s="1"/>
  <c r="AJ641" i="2"/>
  <c r="AF584" i="2"/>
  <c r="AK584" i="2" s="1"/>
  <c r="AJ584" i="2"/>
  <c r="AF510" i="2"/>
  <c r="AK510" i="2" s="1"/>
  <c r="AJ510" i="2"/>
  <c r="AF165" i="2"/>
  <c r="AK165" i="2" s="1"/>
  <c r="AJ165" i="2"/>
  <c r="AF558" i="2"/>
  <c r="AK558" i="2" s="1"/>
  <c r="AJ558" i="2"/>
  <c r="AF223" i="2"/>
  <c r="AK223" i="2" s="1"/>
  <c r="AJ223" i="2"/>
  <c r="AF245" i="2"/>
  <c r="AK245" i="2" s="1"/>
  <c r="AJ245" i="2"/>
  <c r="AF381" i="2"/>
  <c r="AK381" i="2" s="1"/>
  <c r="AJ381" i="2"/>
  <c r="AF113" i="2"/>
  <c r="AK113" i="2" s="1"/>
  <c r="AJ113" i="2"/>
  <c r="AF29" i="2"/>
  <c r="AK29" i="2" s="1"/>
  <c r="AJ29" i="2"/>
  <c r="AF322" i="2"/>
  <c r="AK322" i="2" s="1"/>
  <c r="AJ322" i="2"/>
  <c r="AF291" i="2"/>
  <c r="AK291" i="2" s="1"/>
  <c r="AJ291" i="2"/>
  <c r="AF449" i="2"/>
  <c r="AK449" i="2" s="1"/>
  <c r="AJ449" i="2"/>
  <c r="AF225" i="2"/>
  <c r="AK225" i="2" s="1"/>
  <c r="AJ225" i="2"/>
  <c r="AF146" i="2"/>
  <c r="AK146" i="2" s="1"/>
  <c r="AJ146" i="2"/>
  <c r="AF55" i="2"/>
  <c r="AK55" i="2" s="1"/>
  <c r="AJ55" i="2"/>
  <c r="AF557" i="2"/>
  <c r="AK557" i="2" s="1"/>
  <c r="AJ557" i="2"/>
  <c r="AF462" i="2"/>
  <c r="AK462" i="2" s="1"/>
  <c r="AJ462" i="2"/>
  <c r="AF404" i="2"/>
  <c r="AK404" i="2" s="1"/>
  <c r="AJ404" i="2"/>
  <c r="AF507" i="2"/>
  <c r="AK507" i="2" s="1"/>
  <c r="AJ507" i="2"/>
  <c r="AF267" i="2"/>
  <c r="AK267" i="2" s="1"/>
  <c r="AJ267" i="2"/>
  <c r="AF582" i="2"/>
  <c r="AK582" i="2" s="1"/>
  <c r="AJ582" i="2"/>
  <c r="AF243" i="2"/>
  <c r="AK243" i="2" s="1"/>
  <c r="AJ243" i="2"/>
  <c r="AF486" i="2"/>
  <c r="AK486" i="2" s="1"/>
  <c r="AJ486" i="2"/>
  <c r="AF574" i="2"/>
  <c r="AK574" i="2" s="1"/>
  <c r="AJ574" i="2"/>
  <c r="AF649" i="2"/>
  <c r="AK649" i="2" s="1"/>
  <c r="AJ649" i="2"/>
  <c r="AF629" i="2"/>
  <c r="AK629" i="2" s="1"/>
  <c r="AJ629" i="2"/>
  <c r="AF388" i="2"/>
  <c r="AK388" i="2" s="1"/>
  <c r="AJ388" i="2"/>
  <c r="AF217" i="2"/>
  <c r="AK217" i="2" s="1"/>
  <c r="AJ217" i="2"/>
  <c r="AF256" i="2"/>
  <c r="AK256" i="2" s="1"/>
  <c r="AJ256" i="2"/>
  <c r="AF355" i="2"/>
  <c r="AK355" i="2" s="1"/>
  <c r="AJ355" i="2"/>
  <c r="AF17" i="2"/>
  <c r="AK17" i="2" s="1"/>
  <c r="AJ17" i="2"/>
  <c r="AF346" i="2"/>
  <c r="AK346" i="2" s="1"/>
  <c r="AJ346" i="2"/>
  <c r="AF305" i="2"/>
  <c r="AK305" i="2" s="1"/>
  <c r="AJ305" i="2"/>
  <c r="AF614" i="2"/>
  <c r="AK614" i="2" s="1"/>
  <c r="AJ614" i="2"/>
  <c r="AF575" i="2"/>
  <c r="AK575" i="2" s="1"/>
  <c r="AJ575" i="2"/>
  <c r="AF659" i="2"/>
  <c r="AK659" i="2" s="1"/>
  <c r="AJ659" i="2"/>
  <c r="AF177" i="2"/>
  <c r="AK177" i="2" s="1"/>
  <c r="AJ177" i="2"/>
  <c r="AF358" i="2"/>
  <c r="AK358" i="2" s="1"/>
  <c r="AJ358" i="2"/>
  <c r="AF94" i="2"/>
  <c r="AK94" i="2" s="1"/>
  <c r="AJ94" i="2"/>
  <c r="AF448" i="2"/>
  <c r="AK448" i="2" s="1"/>
  <c r="AJ448" i="2"/>
  <c r="AF529" i="2"/>
  <c r="AK529" i="2" s="1"/>
  <c r="AJ529" i="2"/>
  <c r="AF211" i="2"/>
  <c r="AK211" i="2" s="1"/>
  <c r="AJ211" i="2"/>
  <c r="AF445" i="2"/>
  <c r="AK445" i="2" s="1"/>
  <c r="AJ445" i="2"/>
  <c r="AF362" i="2"/>
  <c r="AK362" i="2" s="1"/>
  <c r="AJ362" i="2"/>
  <c r="AF580" i="2"/>
  <c r="AK580" i="2" s="1"/>
  <c r="AJ580" i="2"/>
  <c r="AF299" i="2"/>
  <c r="AK299" i="2" s="1"/>
  <c r="AJ299" i="2"/>
  <c r="AF567" i="2"/>
  <c r="AK567" i="2" s="1"/>
  <c r="AJ567" i="2"/>
  <c r="AF592" i="2"/>
  <c r="AK592" i="2" s="1"/>
  <c r="AJ592" i="2"/>
  <c r="AF132" i="2"/>
  <c r="AK132" i="2" s="1"/>
  <c r="AJ132" i="2"/>
  <c r="AF123" i="2"/>
  <c r="AK123" i="2" s="1"/>
  <c r="AJ123" i="2"/>
  <c r="AF547" i="2"/>
  <c r="AK547" i="2" s="1"/>
  <c r="AJ547" i="2"/>
  <c r="AF127" i="2"/>
  <c r="AK127" i="2" s="1"/>
  <c r="AJ127" i="2"/>
  <c r="AF227" i="2"/>
  <c r="AK227" i="2" s="1"/>
  <c r="AJ227" i="2"/>
  <c r="AF114" i="2"/>
  <c r="AK114" i="2" s="1"/>
  <c r="AJ114" i="2"/>
  <c r="AF71" i="2"/>
  <c r="AK71" i="2" s="1"/>
  <c r="AJ71" i="2"/>
  <c r="AF192" i="2"/>
  <c r="AK192" i="2" s="1"/>
  <c r="AJ192" i="2"/>
  <c r="AF273" i="2"/>
  <c r="AK273" i="2" s="1"/>
  <c r="AJ273" i="2"/>
  <c r="AF482" i="2"/>
  <c r="AK482" i="2" s="1"/>
  <c r="AJ482" i="2"/>
  <c r="AF258" i="2"/>
  <c r="AK258" i="2" s="1"/>
  <c r="AJ258" i="2"/>
  <c r="AF400" i="2"/>
  <c r="AK400" i="2" s="1"/>
  <c r="AJ400" i="2"/>
  <c r="AF266" i="2"/>
  <c r="AK266" i="2" s="1"/>
  <c r="AJ266" i="2"/>
  <c r="AF161" i="2"/>
  <c r="AK161" i="2" s="1"/>
  <c r="AJ161" i="2"/>
  <c r="AF255" i="2"/>
  <c r="AK255" i="2" s="1"/>
  <c r="AJ255" i="2"/>
  <c r="AF244" i="2"/>
  <c r="AK244" i="2" s="1"/>
  <c r="AJ244" i="2"/>
  <c r="AF562" i="2"/>
  <c r="AK562" i="2" s="1"/>
  <c r="AJ562" i="2"/>
  <c r="AF43" i="2"/>
  <c r="AK43" i="2" s="1"/>
  <c r="AJ43" i="2"/>
  <c r="AF587" i="2"/>
  <c r="AK587" i="2" s="1"/>
  <c r="AJ587" i="2"/>
  <c r="AF290" i="2"/>
  <c r="AK290" i="2" s="1"/>
  <c r="AJ290" i="2"/>
  <c r="AF121" i="2"/>
  <c r="AK121" i="2" s="1"/>
  <c r="AJ121" i="2"/>
  <c r="AF387" i="2"/>
  <c r="AK387" i="2" s="1"/>
  <c r="AJ387" i="2"/>
  <c r="AF654" i="2"/>
  <c r="AK654" i="2" s="1"/>
  <c r="AJ654" i="2"/>
  <c r="AF14" i="2"/>
  <c r="AK14" i="2" s="1"/>
  <c r="AJ14" i="2"/>
  <c r="AF81" i="2"/>
  <c r="AK81" i="2" s="1"/>
  <c r="AJ81" i="2"/>
  <c r="AF63" i="2"/>
  <c r="AK63" i="2" s="1"/>
  <c r="AJ63" i="2"/>
  <c r="AF533" i="2"/>
  <c r="AK533" i="2" s="1"/>
  <c r="AJ533" i="2"/>
  <c r="AF16" i="2"/>
  <c r="AK16" i="2" s="1"/>
  <c r="AJ16" i="2"/>
  <c r="AF545" i="2"/>
  <c r="AK545" i="2" s="1"/>
  <c r="AJ545" i="2"/>
  <c r="AF2" i="2"/>
  <c r="AK2" i="2" s="1"/>
  <c r="AJ2" i="2"/>
  <c r="AF536" i="2"/>
  <c r="AK536" i="2" s="1"/>
  <c r="AJ536" i="2"/>
  <c r="AF274" i="2"/>
  <c r="AK274" i="2" s="1"/>
  <c r="AJ274" i="2"/>
  <c r="AF352" i="2"/>
  <c r="AK352" i="2" s="1"/>
  <c r="AJ352" i="2"/>
  <c r="AF228" i="2"/>
  <c r="AK228" i="2" s="1"/>
  <c r="AJ228" i="2"/>
  <c r="AF79" i="2"/>
  <c r="AK79" i="2" s="1"/>
  <c r="AJ79" i="2"/>
  <c r="AF371" i="2"/>
  <c r="AK371" i="2" s="1"/>
  <c r="AJ371" i="2"/>
  <c r="AF139" i="2"/>
  <c r="AK139" i="2" s="1"/>
  <c r="AJ139" i="2"/>
  <c r="AF466" i="2"/>
  <c r="AK466" i="2" s="1"/>
  <c r="AJ466" i="2"/>
  <c r="AF546" i="2"/>
  <c r="AK546" i="2" s="1"/>
  <c r="AJ546" i="2"/>
  <c r="AF513" i="2"/>
  <c r="AK513" i="2" s="1"/>
  <c r="AJ513" i="2"/>
  <c r="AF288" i="2"/>
  <c r="AK288" i="2" s="1"/>
  <c r="AJ288" i="2"/>
  <c r="AF318" i="2"/>
  <c r="AK318" i="2" s="1"/>
  <c r="AJ318" i="2"/>
  <c r="AF632" i="2"/>
  <c r="AK632" i="2" s="1"/>
  <c r="AJ632" i="2"/>
  <c r="AF485" i="2"/>
  <c r="AK485" i="2" s="1"/>
  <c r="AJ485" i="2"/>
  <c r="AF157" i="2"/>
  <c r="AK157" i="2" s="1"/>
  <c r="AJ157" i="2"/>
  <c r="AF296" i="2"/>
  <c r="AK296" i="2" s="1"/>
  <c r="AJ296" i="2"/>
  <c r="AF320" i="2"/>
  <c r="AK320" i="2" s="1"/>
  <c r="AJ320" i="2"/>
  <c r="AF327" i="2"/>
  <c r="AK327" i="2" s="1"/>
  <c r="AJ327" i="2"/>
  <c r="AF156" i="2"/>
  <c r="AK156" i="2" s="1"/>
  <c r="AJ156" i="2"/>
  <c r="AF201" i="2"/>
  <c r="AK201" i="2" s="1"/>
  <c r="AJ201" i="2"/>
</calcChain>
</file>

<file path=xl/sharedStrings.xml><?xml version="1.0" encoding="utf-8"?>
<sst xmlns="http://schemas.openxmlformats.org/spreadsheetml/2006/main" count="6035" uniqueCount="1385">
  <si>
    <t>player_id</t>
  </si>
  <si>
    <t>name</t>
  </si>
  <si>
    <t>pos</t>
  </si>
  <si>
    <t>dob</t>
  </si>
  <si>
    <t>year</t>
  </si>
  <si>
    <t>team</t>
  </si>
  <si>
    <t>g</t>
  </si>
  <si>
    <t>babip</t>
  </si>
  <si>
    <t>war</t>
  </si>
  <si>
    <t>David Aardsma</t>
  </si>
  <si>
    <t>P</t>
  </si>
  <si>
    <t>Steamer</t>
  </si>
  <si>
    <t>Fernando Abad</t>
  </si>
  <si>
    <t>Alfredo Aceves</t>
  </si>
  <si>
    <t>Mike Adams</t>
  </si>
  <si>
    <t>Jeremy Affeldt</t>
  </si>
  <si>
    <t>Andrew Albers</t>
  </si>
  <si>
    <t>Matt Albers</t>
  </si>
  <si>
    <t>Al Alburquerque</t>
  </si>
  <si>
    <t>Cody Allen</t>
  </si>
  <si>
    <t>Henderson Alvarez</t>
  </si>
  <si>
    <t>Jose Alvarez</t>
  </si>
  <si>
    <t>Hector Ambriz</t>
  </si>
  <si>
    <t>Steven Ames</t>
  </si>
  <si>
    <t>Brett Anderson</t>
  </si>
  <si>
    <t>Chris Archer</t>
  </si>
  <si>
    <t>Jake Arrieta</t>
  </si>
  <si>
    <t>Bronson Arroyo</t>
  </si>
  <si>
    <t>Jairo Asencio</t>
  </si>
  <si>
    <t>Scott Atchison</t>
  </si>
  <si>
    <t>Phillippe Aumont</t>
  </si>
  <si>
    <t>Luis Avilan</t>
  </si>
  <si>
    <t>Dylan Axelrod</t>
  </si>
  <si>
    <t>John Axford</t>
  </si>
  <si>
    <t>Luis Ayala</t>
  </si>
  <si>
    <t>Burke Badenhop</t>
  </si>
  <si>
    <t>Andrew Bailey</t>
  </si>
  <si>
    <t>Homer Bailey</t>
  </si>
  <si>
    <t>Scott Baker</t>
  </si>
  <si>
    <t>Grant Balfour</t>
  </si>
  <si>
    <t>Daniel Bard</t>
  </si>
  <si>
    <t>Scott Barnes</t>
  </si>
  <si>
    <t>Anthony Bass</t>
  </si>
  <si>
    <t>Antonio Bastardo</t>
  </si>
  <si>
    <t>Trevor Bauer</t>
  </si>
  <si>
    <t>Brandon Beachy</t>
  </si>
  <si>
    <t>Pedro Beato</t>
  </si>
  <si>
    <t>Blake Beavan</t>
  </si>
  <si>
    <t>Josh Beckett</t>
  </si>
  <si>
    <t>Erik Bedard</t>
  </si>
  <si>
    <t>Michael Belfiore</t>
  </si>
  <si>
    <t>Ronald Belisario</t>
  </si>
  <si>
    <t>Matt Belisle</t>
  </si>
  <si>
    <t>Jeff Beliveau</t>
  </si>
  <si>
    <t>Heath Bell</t>
  </si>
  <si>
    <t>Duane Below</t>
  </si>
  <si>
    <t>Joaquin Benoit</t>
  </si>
  <si>
    <t>Dellin Betances</t>
  </si>
  <si>
    <t>Rafael Betancourt</t>
  </si>
  <si>
    <t>Chad Bettis</t>
  </si>
  <si>
    <t>Chad Billingsley</t>
  </si>
  <si>
    <t>Vic Black</t>
  </si>
  <si>
    <t>Travis Blackley</t>
  </si>
  <si>
    <t>Joe Blanton</t>
  </si>
  <si>
    <t>Michael Blazek</t>
  </si>
  <si>
    <t>Jerry Blevins</t>
  </si>
  <si>
    <t>Mitchell Boggs</t>
  </si>
  <si>
    <t>Jeremy Bonderman</t>
  </si>
  <si>
    <t>Chris Bootcheck</t>
  </si>
  <si>
    <t>Buddy Boshers</t>
  </si>
  <si>
    <t>Michael Bowden</t>
  </si>
  <si>
    <t>Brad Boxberger</t>
  </si>
  <si>
    <t>Brad Brach</t>
  </si>
  <si>
    <t>Ryan Brasier</t>
  </si>
  <si>
    <t>Craig Breslow</t>
  </si>
  <si>
    <t>Charles Brewer</t>
  </si>
  <si>
    <t>Drake Britton</t>
  </si>
  <si>
    <t>Zach Britton</t>
  </si>
  <si>
    <t>Rex Brothers</t>
  </si>
  <si>
    <t>Jonathan Broxton</t>
  </si>
  <si>
    <t>Clay Buchholz</t>
  </si>
  <si>
    <t>Billy Buckner</t>
  </si>
  <si>
    <t>Mark Buehrle</t>
  </si>
  <si>
    <t>Francisley Bueno</t>
  </si>
  <si>
    <t>Madison Bumgarner</t>
  </si>
  <si>
    <t>Hiram Burgos</t>
  </si>
  <si>
    <t>Greg Burke</t>
  </si>
  <si>
    <t>A.J. Burnett</t>
  </si>
  <si>
    <t>Sean Burnett</t>
  </si>
  <si>
    <t>Alex Burnett</t>
  </si>
  <si>
    <t>Cory Burns</t>
  </si>
  <si>
    <t>Jared Burton</t>
  </si>
  <si>
    <t>Dave Bush</t>
  </si>
  <si>
    <t>Keith Butler</t>
  </si>
  <si>
    <t>Tim Byrdak</t>
  </si>
  <si>
    <t>Cesar Cabral</t>
  </si>
  <si>
    <t>Alberto Cabrera</t>
  </si>
  <si>
    <t>Trevor Cahill</t>
  </si>
  <si>
    <t>Matt Cain</t>
  </si>
  <si>
    <t>Arquimedes Caminero</t>
  </si>
  <si>
    <t>Shawn Camp</t>
  </si>
  <si>
    <t>Carter Capps</t>
  </si>
  <si>
    <t>Chris Capuano</t>
  </si>
  <si>
    <t>David Carpenter</t>
  </si>
  <si>
    <t>Carlos Carrasco</t>
  </si>
  <si>
    <t>Robert Carson</t>
  </si>
  <si>
    <t>Andrew Cashner</t>
  </si>
  <si>
    <t>Santiago Casilla</t>
  </si>
  <si>
    <t>Simon Castro</t>
  </si>
  <si>
    <t>Brett Cecil</t>
  </si>
  <si>
    <t>Xavier Cedeno</t>
  </si>
  <si>
    <t>Jhoulys Chacin</t>
  </si>
  <si>
    <t>Joba Chamberlain</t>
  </si>
  <si>
    <t>Kevin Chapman</t>
  </si>
  <si>
    <t>Aroldis Chapman</t>
  </si>
  <si>
    <t>Tyler Chatwood</t>
  </si>
  <si>
    <t>Jesse Chavez</t>
  </si>
  <si>
    <t>Bruce Chen</t>
  </si>
  <si>
    <t>Wei-Yin Chen</t>
  </si>
  <si>
    <t>Randy Choate</t>
  </si>
  <si>
    <t>Nick Christiani</t>
  </si>
  <si>
    <t>Tony Cingrani</t>
  </si>
  <si>
    <t>Steve Cishek</t>
  </si>
  <si>
    <t>Jose Cisnero</t>
  </si>
  <si>
    <t>Preston Claiborne</t>
  </si>
  <si>
    <t>Zach Clark</t>
  </si>
  <si>
    <t>Paul Clemens</t>
  </si>
  <si>
    <t>Maikel Cleto</t>
  </si>
  <si>
    <t>Tyler Clippard</t>
  </si>
  <si>
    <t>Tyler Cloyd</t>
  </si>
  <si>
    <t>Alex Cobb</t>
  </si>
  <si>
    <t>Robert Coello</t>
  </si>
  <si>
    <t>Phil Coke</t>
  </si>
  <si>
    <t>Gerrit Cole</t>
  </si>
  <si>
    <t>Louis Coleman</t>
  </si>
  <si>
    <t>Tim Collins</t>
  </si>
  <si>
    <t>Josh Collmenter</t>
  </si>
  <si>
    <t>Alex Colome</t>
  </si>
  <si>
    <t>Bartolo Colon</t>
  </si>
  <si>
    <t>Jose Contreras</t>
  </si>
  <si>
    <t>Ryan Cook</t>
  </si>
  <si>
    <t>Patrick Corbin</t>
  </si>
  <si>
    <t>Manny Corpas</t>
  </si>
  <si>
    <t>Kevin Correia</t>
  </si>
  <si>
    <t>Jarred Cosart</t>
  </si>
  <si>
    <t>Neal Cotts</t>
  </si>
  <si>
    <t>Jesse Crain</t>
  </si>
  <si>
    <t>Aaron Crow</t>
  </si>
  <si>
    <t>Rhiner Cruz</t>
  </si>
  <si>
    <t>Johnny Cueto</t>
  </si>
  <si>
    <t>Brandon Cumpton</t>
  </si>
  <si>
    <t>Matt Daley</t>
  </si>
  <si>
    <t>John Danks</t>
  </si>
  <si>
    <t>Yu Darvish</t>
  </si>
  <si>
    <t>Wade Davis</t>
  </si>
  <si>
    <t>Erik Davis</t>
  </si>
  <si>
    <t>Justin De Fratus</t>
  </si>
  <si>
    <t>Rubby de la Rosa</t>
  </si>
  <si>
    <t>Dane de la Rosa</t>
  </si>
  <si>
    <t>Eury De la Rosa</t>
  </si>
  <si>
    <t>Jorge de la Rosa</t>
  </si>
  <si>
    <t>Jose De La Torre</t>
  </si>
  <si>
    <t>Jorge De Leon</t>
  </si>
  <si>
    <t>Samuel Deduno</t>
  </si>
  <si>
    <t>Steve Delabar</t>
  </si>
  <si>
    <t>Randall Delgado</t>
  </si>
  <si>
    <t>Ryan Dempster</t>
  </si>
  <si>
    <t>Ross Detwiler</t>
  </si>
  <si>
    <t>Cole DeVries</t>
  </si>
  <si>
    <t>Scott Diamond</t>
  </si>
  <si>
    <t>R.A. Dickey</t>
  </si>
  <si>
    <t>Jake Diekman</t>
  </si>
  <si>
    <t>Rafael Dolis</t>
  </si>
  <si>
    <t>Jose Dominguez</t>
  </si>
  <si>
    <t>Sean Doolittle</t>
  </si>
  <si>
    <t>Octavio Dotel</t>
  </si>
  <si>
    <t>Felix Doubront</t>
  </si>
  <si>
    <t>Scott Downs</t>
  </si>
  <si>
    <t>Darin Downs</t>
  </si>
  <si>
    <t>Kyle Drabek</t>
  </si>
  <si>
    <t>Brian Duensing</t>
  </si>
  <si>
    <t>Danny Duffy</t>
  </si>
  <si>
    <t>Zach Duke</t>
  </si>
  <si>
    <t>Mike Dunn</t>
  </si>
  <si>
    <t>Jake Dunning</t>
  </si>
  <si>
    <t>Chad Durbin</t>
  </si>
  <si>
    <t>Chris Dwyer</t>
  </si>
  <si>
    <t>Sam Dyson</t>
  </si>
  <si>
    <t>Josh Edgin</t>
  </si>
  <si>
    <t>Barry Enright</t>
  </si>
  <si>
    <t>Nathan Eovaldi</t>
  </si>
  <si>
    <t>Cody Eppley</t>
  </si>
  <si>
    <t>Robbie Erlin</t>
  </si>
  <si>
    <t>Edgmer Escalona</t>
  </si>
  <si>
    <t>Marco Estrada</t>
  </si>
  <si>
    <t>Jeurys Familia</t>
  </si>
  <si>
    <t>Kyle Farnsworth</t>
  </si>
  <si>
    <t>Danny Farquhar</t>
  </si>
  <si>
    <t>Scott Feldman</t>
  </si>
  <si>
    <t>Pedro Feliciano</t>
  </si>
  <si>
    <t>Neftali Feliz</t>
  </si>
  <si>
    <t>Jose Fernandez</t>
  </si>
  <si>
    <t>Josh Fields</t>
  </si>
  <si>
    <t>Casey Fien</t>
  </si>
  <si>
    <t>Mike Fiers</t>
  </si>
  <si>
    <t>Stephen Fife</t>
  </si>
  <si>
    <t>Alfredo Figaro</t>
  </si>
  <si>
    <t>Pedro Figueroa</t>
  </si>
  <si>
    <t>Doug Fister</t>
  </si>
  <si>
    <t>Gavin Floyd</t>
  </si>
  <si>
    <t>Brian Flynn</t>
  </si>
  <si>
    <t>Wilmer Font</t>
  </si>
  <si>
    <t>Jeff Francis</t>
  </si>
  <si>
    <t>Frank Francisco</t>
  </si>
  <si>
    <t>Jason Frasor</t>
  </si>
  <si>
    <t>Justin Freeman</t>
  </si>
  <si>
    <t>Sam Freeman</t>
  </si>
  <si>
    <t>Ernesto Frieri</t>
  </si>
  <si>
    <t>Kyuji Fujikawa</t>
  </si>
  <si>
    <t>Charlie Furbush</t>
  </si>
  <si>
    <t>Yovani Gallardo</t>
  </si>
  <si>
    <t>Freddy Garcia</t>
  </si>
  <si>
    <t>Luis Garcia</t>
  </si>
  <si>
    <t>Onelki Garcia</t>
  </si>
  <si>
    <t>Jaime Garcia</t>
  </si>
  <si>
    <t>Jon Garland</t>
  </si>
  <si>
    <t>Matt Garza</t>
  </si>
  <si>
    <t>John Gast</t>
  </si>
  <si>
    <t>Chad Gaudin</t>
  </si>
  <si>
    <t>Kevin Gausman</t>
  </si>
  <si>
    <t>Cory Gearrin</t>
  </si>
  <si>
    <t>Dillon Gee</t>
  </si>
  <si>
    <t>Justin Germano</t>
  </si>
  <si>
    <t>Gonzalez Germen</t>
  </si>
  <si>
    <t>Kyle Gibson</t>
  </si>
  <si>
    <t>Brandon Gomes</t>
  </si>
  <si>
    <t>Jeanmar Gomez</t>
  </si>
  <si>
    <t>Michael Gonzalez</t>
  </si>
  <si>
    <t>Gio Gonzalez</t>
  </si>
  <si>
    <t>Miguel Gonzalez</t>
  </si>
  <si>
    <t>Edgar Gonzalez</t>
  </si>
  <si>
    <t>Tom Gorzelanny</t>
  </si>
  <si>
    <t>Sonny Gray</t>
  </si>
  <si>
    <t>Luke Gregerson</t>
  </si>
  <si>
    <t>Kevin Gregg</t>
  </si>
  <si>
    <t>Zack Greinke</t>
  </si>
  <si>
    <t>A.J. Griffin</t>
  </si>
  <si>
    <t>Jason Grilli</t>
  </si>
  <si>
    <t>Justin Grimm</t>
  </si>
  <si>
    <t>Javy Guerra</t>
  </si>
  <si>
    <t>Matt Guerrier</t>
  </si>
  <si>
    <t>Preston Guilmet</t>
  </si>
  <si>
    <t>Jeremy Guthrie</t>
  </si>
  <si>
    <t>Juan Gutierrez</t>
  </si>
  <si>
    <t>Nick Hagadone</t>
  </si>
  <si>
    <t>David Hale</t>
  </si>
  <si>
    <t>Roy Halladay</t>
  </si>
  <si>
    <t>Cole Hamels</t>
  </si>
  <si>
    <t>Jason Hammel</t>
  </si>
  <si>
    <t>Donovan Hand</t>
  </si>
  <si>
    <t>Brad Hand</t>
  </si>
  <si>
    <t>Joel Hanrahan</t>
  </si>
  <si>
    <t>Tommy Hanson</t>
  </si>
  <si>
    <t>J.A. Happ</t>
  </si>
  <si>
    <t>Aaron Harang</t>
  </si>
  <si>
    <t>Dan Haren</t>
  </si>
  <si>
    <t>Lucas Harrell</t>
  </si>
  <si>
    <t>Will Harris</t>
  </si>
  <si>
    <t>Matt Harrison</t>
  </si>
  <si>
    <t>Chris Hatcher</t>
  </si>
  <si>
    <t>LaTroy Hawkins</t>
  </si>
  <si>
    <t>Deunte Heath</t>
  </si>
  <si>
    <t>Jeremy Hefner</t>
  </si>
  <si>
    <t>Jeremy Hellickson</t>
  </si>
  <si>
    <t>Johnny Hellweg</t>
  </si>
  <si>
    <t>Heath Hembree</t>
  </si>
  <si>
    <t>Jim Henderson</t>
  </si>
  <si>
    <t>Liam Hendriks</t>
  </si>
  <si>
    <t>Sean Henn</t>
  </si>
  <si>
    <t>David Hernandez</t>
  </si>
  <si>
    <t>Felix Hernandez</t>
  </si>
  <si>
    <t>Roberto Hernandez</t>
  </si>
  <si>
    <t>Pedro Hernandez</t>
  </si>
  <si>
    <t>Kelvin Herrera</t>
  </si>
  <si>
    <t>Rich Hill</t>
  </si>
  <si>
    <t>Luke Hochevar</t>
  </si>
  <si>
    <t>Greg Holland</t>
  </si>
  <si>
    <t>Derek Holland</t>
  </si>
  <si>
    <t>David Holmberg</t>
  </si>
  <si>
    <t>J.J. Hoover</t>
  </si>
  <si>
    <t>Jeremy Horst</t>
  </si>
  <si>
    <t>J.P. Howell</t>
  </si>
  <si>
    <t>Tim Hudson</t>
  </si>
  <si>
    <t>David Huff</t>
  </si>
  <si>
    <t>Phil Hughes</t>
  </si>
  <si>
    <t>Jared Hughes</t>
  </si>
  <si>
    <t>Philip Humber</t>
  </si>
  <si>
    <t>Tommy Hunter</t>
  </si>
  <si>
    <t>Colt Hynes</t>
  </si>
  <si>
    <t>Phil Irwin</t>
  </si>
  <si>
    <t>Hisashi Iwakuma</t>
  </si>
  <si>
    <t>Edwin Jackson</t>
  </si>
  <si>
    <t>Kenley Jansen</t>
  </si>
  <si>
    <t>Casey Janssen</t>
  </si>
  <si>
    <t>Jeremy Jeffress</t>
  </si>
  <si>
    <t>Chad Jenkins</t>
  </si>
  <si>
    <t>Dan Jennings</t>
  </si>
  <si>
    <t>Kevin Jepsen</t>
  </si>
  <si>
    <t>Ubaldo Jimenez</t>
  </si>
  <si>
    <t>Cesar Jimenez</t>
  </si>
  <si>
    <t>Jim Johnson</t>
  </si>
  <si>
    <t>Kris Johnson</t>
  </si>
  <si>
    <t>Steve Johnson</t>
  </si>
  <si>
    <t>Josh Johnson</t>
  </si>
  <si>
    <t>Erik Johnson</t>
  </si>
  <si>
    <t>Nate Jones</t>
  </si>
  <si>
    <t>Taylor Jordan</t>
  </si>
  <si>
    <t>Donnie Joseph</t>
  </si>
  <si>
    <t>Jair Jurrjens</t>
  </si>
  <si>
    <t>Nate Karns</t>
  </si>
  <si>
    <t>Scott Kazmir</t>
  </si>
  <si>
    <t>Shawn Kelley</t>
  </si>
  <si>
    <t>Joe Kelly</t>
  </si>
  <si>
    <t>Kyle Kendrick</t>
  </si>
  <si>
    <t>Ian Kennedy</t>
  </si>
  <si>
    <t>Logan Kensing</t>
  </si>
  <si>
    <t>Clayton Kershaw</t>
  </si>
  <si>
    <t>Dallas Keuchel</t>
  </si>
  <si>
    <t>Mike Kickham</t>
  </si>
  <si>
    <t>Craig Kimbrel</t>
  </si>
  <si>
    <t>Brandon Kintzler</t>
  </si>
  <si>
    <t>Michael Kirkman</t>
  </si>
  <si>
    <t>Corey Kluber</t>
  </si>
  <si>
    <t>Tom Koehler</t>
  </si>
  <si>
    <t>Michael Kohn</t>
  </si>
  <si>
    <t>George Kontos</t>
  </si>
  <si>
    <t>Ian Krol</t>
  </si>
  <si>
    <t>Hiroki Kuroda</t>
  </si>
  <si>
    <t>John Lackey</t>
  </si>
  <si>
    <t>Aaron Laffey</t>
  </si>
  <si>
    <t>Bobby LaFromboise</t>
  </si>
  <si>
    <t>Matt Langwell</t>
  </si>
  <si>
    <t>John Lannan</t>
  </si>
  <si>
    <t>Mat Latos</t>
  </si>
  <si>
    <t>Tom Layne</t>
  </si>
  <si>
    <t>Brandon League</t>
  </si>
  <si>
    <t>Mike Leake</t>
  </si>
  <si>
    <t>Wade LeBlanc</t>
  </si>
  <si>
    <t>Sam LeCure</t>
  </si>
  <si>
    <t>C.C. Lee</t>
  </si>
  <si>
    <t>Cliff Lee</t>
  </si>
  <si>
    <t>Charlie Leesman</t>
  </si>
  <si>
    <t>Chris Leroux</t>
  </si>
  <si>
    <t>Jon Lester</t>
  </si>
  <si>
    <t>Ted Lilly</t>
  </si>
  <si>
    <t>Chang-Yong Lim</t>
  </si>
  <si>
    <t>Tim Lincecum</t>
  </si>
  <si>
    <t>Brad Lincoln</t>
  </si>
  <si>
    <t>Josh Lindblom</t>
  </si>
  <si>
    <t>Matt Lindstrom</t>
  </si>
  <si>
    <t>Francisco Liriano</t>
  </si>
  <si>
    <t>Chia-Jen Lo</t>
  </si>
  <si>
    <t>Jeff Locke</t>
  </si>
  <si>
    <t>Kameron Loe</t>
  </si>
  <si>
    <t>Boone Logan</t>
  </si>
  <si>
    <t>Kyle Lohse</t>
  </si>
  <si>
    <t>Javier Lopez</t>
  </si>
  <si>
    <t>Wilton Lopez</t>
  </si>
  <si>
    <t>Aaron Loup</t>
  </si>
  <si>
    <t>Derek Lowe</t>
  </si>
  <si>
    <t>Mark Lowe</t>
  </si>
  <si>
    <t>Josh Lueke</t>
  </si>
  <si>
    <t>Lucas Luetge</t>
  </si>
  <si>
    <t>Jordan Lyles</t>
  </si>
  <si>
    <t>Lance Lynn</t>
  </si>
  <si>
    <t>Brandon Lyon</t>
  </si>
  <si>
    <t>Tyler Lyons</t>
  </si>
  <si>
    <t>Jean Machi</t>
  </si>
  <si>
    <t>Matt Magill</t>
  </si>
  <si>
    <t>Paul Maholm</t>
  </si>
  <si>
    <t>John Maine</t>
  </si>
  <si>
    <t>Seth Maness</t>
  </si>
  <si>
    <t>Jeff Manship</t>
  </si>
  <si>
    <t>Shaun Marcum</t>
  </si>
  <si>
    <t>Carlos Marmol</t>
  </si>
  <si>
    <t>Nick Maronde</t>
  </si>
  <si>
    <t>Jason Marquis</t>
  </si>
  <si>
    <t>Sean Marshall</t>
  </si>
  <si>
    <t>Brett Marshall</t>
  </si>
  <si>
    <t>Victor Marte</t>
  </si>
  <si>
    <t>Ethan Martin</t>
  </si>
  <si>
    <t>Joe Martinez</t>
  </si>
  <si>
    <t>Carlos Martinez</t>
  </si>
  <si>
    <t>David Martinez</t>
  </si>
  <si>
    <t>Cristhian Martinez</t>
  </si>
  <si>
    <t>Shairon Martis</t>
  </si>
  <si>
    <t>Justin Masterson</t>
  </si>
  <si>
    <t>Daisuke Matsuzaka</t>
  </si>
  <si>
    <t>Ryan Mattheus</t>
  </si>
  <si>
    <t>Brian Matusz</t>
  </si>
  <si>
    <t>Brandon Maurer</t>
  </si>
  <si>
    <t>Yunesky Maya</t>
  </si>
  <si>
    <t>Vin Mazzaro</t>
  </si>
  <si>
    <t>Zach McAllister</t>
  </si>
  <si>
    <t>Brandon McCarthy</t>
  </si>
  <si>
    <t>Kyle McClellan</t>
  </si>
  <si>
    <t>James McDonald</t>
  </si>
  <si>
    <t>T.J. McFarland</t>
  </si>
  <si>
    <t>Jake McGee</t>
  </si>
  <si>
    <t>Dustin McGowan</t>
  </si>
  <si>
    <t>Collin McHugh</t>
  </si>
  <si>
    <t>Yoervis Medina</t>
  </si>
  <si>
    <t>Kris Medlen</t>
  </si>
  <si>
    <t>Jenrry Mejia</t>
  </si>
  <si>
    <t>Mark Melancon</t>
  </si>
  <si>
    <t>Luis Mendoza</t>
  </si>
  <si>
    <t>Jose Mijares</t>
  </si>
  <si>
    <t>Miles Mikolas</t>
  </si>
  <si>
    <t>Wade Miley</t>
  </si>
  <si>
    <t>Jim Miller</t>
  </si>
  <si>
    <t>Andrew Miller</t>
  </si>
  <si>
    <t>Shelby Miller</t>
  </si>
  <si>
    <t>Tommy Milone</t>
  </si>
  <si>
    <t>Zach Miner</t>
  </si>
  <si>
    <t>Mike Minor</t>
  </si>
  <si>
    <t>Matt Moore</t>
  </si>
  <si>
    <t>Franklin Morales</t>
  </si>
  <si>
    <t>Bryan Morris</t>
  </si>
  <si>
    <t>Brandon Morrow</t>
  </si>
  <si>
    <t>Clayton Mortensen</t>
  </si>
  <si>
    <t>Charlie Morton</t>
  </si>
  <si>
    <t>Guillermo Moscoso</t>
  </si>
  <si>
    <t>Peter Moylan</t>
  </si>
  <si>
    <t>Edward Mujica</t>
  </si>
  <si>
    <t>Brett Myers</t>
  </si>
  <si>
    <t>Chris Narveson</t>
  </si>
  <si>
    <t>Joe Nathan</t>
  </si>
  <si>
    <t>Jimmy Nelson</t>
  </si>
  <si>
    <t>Pat Neshek</t>
  </si>
  <si>
    <t>Juan Nicasio</t>
  </si>
  <si>
    <t>Jon Niese</t>
  </si>
  <si>
    <t>Hector Noesi</t>
  </si>
  <si>
    <t>Ricky Nolasco</t>
  </si>
  <si>
    <t>Sean Nolin</t>
  </si>
  <si>
    <t>Bud Norris</t>
  </si>
  <si>
    <t>Ivan Nova</t>
  </si>
  <si>
    <t>Vidal Nuno</t>
  </si>
  <si>
    <t>Darren O'Day</t>
  </si>
  <si>
    <t>Eric O'Flaherty</t>
  </si>
  <si>
    <t>Sean O'Sullivan</t>
  </si>
  <si>
    <t>Brett Oberholtzer</t>
  </si>
  <si>
    <t>Jake Odorizzi</t>
  </si>
  <si>
    <t>Alexi Ogando</t>
  </si>
  <si>
    <t>Ross Ohlendorf</t>
  </si>
  <si>
    <t>Hideki Okajima</t>
  </si>
  <si>
    <t>Darren Oliver</t>
  </si>
  <si>
    <t>Edgar Olmos</t>
  </si>
  <si>
    <t>Brian Omogrosso</t>
  </si>
  <si>
    <t>Logan Ondrusek</t>
  </si>
  <si>
    <t>Jose Ortega</t>
  </si>
  <si>
    <t>Joe Ortiz</t>
  </si>
  <si>
    <t>Ramon Ortiz</t>
  </si>
  <si>
    <t>Roy Oswalt</t>
  </si>
  <si>
    <t>Dan Otero</t>
  </si>
  <si>
    <t>Adam Ottavino</t>
  </si>
  <si>
    <t>Josh Outman</t>
  </si>
  <si>
    <t>Jonathan Papelbon</t>
  </si>
  <si>
    <t>Jarrod Parker</t>
  </si>
  <si>
    <t>Blake Parker</t>
  </si>
  <si>
    <t>Bobby Parnell</t>
  </si>
  <si>
    <t>Manny Parra</t>
  </si>
  <si>
    <t>Curtis Partch</t>
  </si>
  <si>
    <t>Joe Paterson</t>
  </si>
  <si>
    <t>Troy Patton</t>
  </si>
  <si>
    <t>James Paxton</t>
  </si>
  <si>
    <t>Brad Peacock</t>
  </si>
  <si>
    <t>Jake Peavy</t>
  </si>
  <si>
    <t>Mike Pelfrey</t>
  </si>
  <si>
    <t>Joel Peralta</t>
  </si>
  <si>
    <t>Wily Peralta</t>
  </si>
  <si>
    <t>Chris Perez</t>
  </si>
  <si>
    <t>Oliver Perez</t>
  </si>
  <si>
    <t>Luis Perez</t>
  </si>
  <si>
    <t>Martin Perez</t>
  </si>
  <si>
    <t>Juan Perez</t>
  </si>
  <si>
    <t>Glen Perkins</t>
  </si>
  <si>
    <t>Vinnie Pestano</t>
  </si>
  <si>
    <t>Yusmeiro Petit</t>
  </si>
  <si>
    <t>Jake Petricka</t>
  </si>
  <si>
    <t>Jonathan Pettibone</t>
  </si>
  <si>
    <t>Andy Pettitte</t>
  </si>
  <si>
    <t>David Phelps</t>
  </si>
  <si>
    <t>Zach Phillips</t>
  </si>
  <si>
    <t>Stolmy Pimentel</t>
  </si>
  <si>
    <t>Drew Pomeranz</t>
  </si>
  <si>
    <t>Rick Porcello</t>
  </si>
  <si>
    <t>Ryan Pressly</t>
  </si>
  <si>
    <t>David Price</t>
  </si>
  <si>
    <t>Stephen Pryor</t>
  </si>
  <si>
    <t>David Purcey</t>
  </si>
  <si>
    <t>Luke Putkonen</t>
  </si>
  <si>
    <t>Zach Putnam</t>
  </si>
  <si>
    <t>J.J. Putz</t>
  </si>
  <si>
    <t>Chad Qualls</t>
  </si>
  <si>
    <t>Jose Quintana</t>
  </si>
  <si>
    <t>Brooks Raley</t>
  </si>
  <si>
    <t>Ramon Ramirez</t>
  </si>
  <si>
    <t>Erasmo Ramirez</t>
  </si>
  <si>
    <t>J.C. Ramirez</t>
  </si>
  <si>
    <t>Cesar Ramos</t>
  </si>
  <si>
    <t>A.J. Ramos</t>
  </si>
  <si>
    <t>Clay Rapada</t>
  </si>
  <si>
    <t>Cory Rasmus</t>
  </si>
  <si>
    <t>Jon Rauch</t>
  </si>
  <si>
    <t>Todd Redmond</t>
  </si>
  <si>
    <t>Evan Reed</t>
  </si>
  <si>
    <t>Addison Reed</t>
  </si>
  <si>
    <t>Ryan Reid</t>
  </si>
  <si>
    <t>Chris Resop</t>
  </si>
  <si>
    <t>Greg Reynolds</t>
  </si>
  <si>
    <t>Matt Reynolds</t>
  </si>
  <si>
    <t>Scott Rice</t>
  </si>
  <si>
    <t>Clayton Richard</t>
  </si>
  <si>
    <t>Garrett Richards</t>
  </si>
  <si>
    <t>Andre Rienzo</t>
  </si>
  <si>
    <t>Mariano Rivera</t>
  </si>
  <si>
    <t>Tanner Roark</t>
  </si>
  <si>
    <t>David Robertson</t>
  </si>
  <si>
    <t>Tyler Robertson</t>
  </si>
  <si>
    <t>Mauricio Robles</t>
  </si>
  <si>
    <t>Fernando Rodney</t>
  </si>
  <si>
    <t>Wandy Rodriguez</t>
  </si>
  <si>
    <t>Paco Rodriguez</t>
  </si>
  <si>
    <t>Francisco Rodriguez</t>
  </si>
  <si>
    <t>Henry Rodriguez</t>
  </si>
  <si>
    <t>Chaz Roe</t>
  </si>
  <si>
    <t>Josh Roenicke</t>
  </si>
  <si>
    <t>Esmil Rogers</t>
  </si>
  <si>
    <t>Ricky Romero</t>
  </si>
  <si>
    <t>Enny Romero</t>
  </si>
  <si>
    <t>Sergio Romo</t>
  </si>
  <si>
    <t>Hector Rondon</t>
  </si>
  <si>
    <t>Bruce Rondon</t>
  </si>
  <si>
    <t>Sandy Rosario</t>
  </si>
  <si>
    <t>B.J. Rosenberg</t>
  </si>
  <si>
    <t>Trevor Rosenthal</t>
  </si>
  <si>
    <t>Robbie Ross</t>
  </si>
  <si>
    <t>Tyson Ross</t>
  </si>
  <si>
    <t>Zac Rosscup</t>
  </si>
  <si>
    <t>Michael Roth</t>
  </si>
  <si>
    <t>Chance Ruffin</t>
  </si>
  <si>
    <t>Chris Rusin</t>
  </si>
  <si>
    <t>James Russell</t>
  </si>
  <si>
    <t>Hyun-Jin Ryu</t>
  </si>
  <si>
    <t>Marc Rzepczynski</t>
  </si>
  <si>
    <t>CC Sabathia</t>
  </si>
  <si>
    <t>Fernando Salas</t>
  </si>
  <si>
    <t>Danny Salazar</t>
  </si>
  <si>
    <t>Chris Sale</t>
  </si>
  <si>
    <t>Jeff Samardzija</t>
  </si>
  <si>
    <t>Alex Sanabia</t>
  </si>
  <si>
    <t>Jonathan Sanchez</t>
  </si>
  <si>
    <t>Eduardo Sanchez</t>
  </si>
  <si>
    <t>Anibal Sanchez</t>
  </si>
  <si>
    <t>Ervin Santana</t>
  </si>
  <si>
    <t>Hector Santiago</t>
  </si>
  <si>
    <t>Sergio Santos</t>
  </si>
  <si>
    <t>Joe Saunders</t>
  </si>
  <si>
    <t>Joe Savery</t>
  </si>
  <si>
    <t>Rob Scahill</t>
  </si>
  <si>
    <t>Tanner Scheppers</t>
  </si>
  <si>
    <t>Max Scherzer</t>
  </si>
  <si>
    <t>Evan Scribner</t>
  </si>
  <si>
    <t>Bryan Shaw</t>
  </si>
  <si>
    <t>James Shields</t>
  </si>
  <si>
    <t>Matt Shoemaker</t>
  </si>
  <si>
    <t>Kevin Siegrist</t>
  </si>
  <si>
    <t>Alfredo Simon</t>
  </si>
  <si>
    <t>Tony Sipp</t>
  </si>
  <si>
    <t>Tyler Skaggs</t>
  </si>
  <si>
    <t>Kevin Slowey</t>
  </si>
  <si>
    <t>Will Smith</t>
  </si>
  <si>
    <t>Joe Smith</t>
  </si>
  <si>
    <t>Burch Smith</t>
  </si>
  <si>
    <t>Drew Smyly</t>
  </si>
  <si>
    <t>Joakim Soria</t>
  </si>
  <si>
    <t>Rafael Soriano</t>
  </si>
  <si>
    <t>Zeke Spruill</t>
  </si>
  <si>
    <t>Craig Stammen</t>
  </si>
  <si>
    <t>Daniel Stange</t>
  </si>
  <si>
    <t>Tim Stauffer</t>
  </si>
  <si>
    <t>Josh Stinson</t>
  </si>
  <si>
    <t>Drew Storen</t>
  </si>
  <si>
    <t>Mickey Storey</t>
  </si>
  <si>
    <t>Dan Straily</t>
  </si>
  <si>
    <t>Stephen Strasburg</t>
  </si>
  <si>
    <t>Huston Street</t>
  </si>
  <si>
    <t>Pedro Strop</t>
  </si>
  <si>
    <t>Eric Stults</t>
  </si>
  <si>
    <t>Michael Stutes</t>
  </si>
  <si>
    <t>Eric Surkamp</t>
  </si>
  <si>
    <t>Anthony Swarzak</t>
  </si>
  <si>
    <t>Hisanori Takahashi</t>
  </si>
  <si>
    <t>Junichi Tazawa</t>
  </si>
  <si>
    <t>Everett Teaford</t>
  </si>
  <si>
    <t>Julio Teheran</t>
  </si>
  <si>
    <t>Nick Tepesch</t>
  </si>
  <si>
    <t>Joe Thatcher</t>
  </si>
  <si>
    <t>Dale Thayer</t>
  </si>
  <si>
    <t>Caleb Thielbar</t>
  </si>
  <si>
    <t>Tyler Thornburg</t>
  </si>
  <si>
    <t>Matt Thornton</t>
  </si>
  <si>
    <t>Chris Tillman</t>
  </si>
  <si>
    <t>Shawn Tolleson</t>
  </si>
  <si>
    <t>Josh Tomlin</t>
  </si>
  <si>
    <t>Michael Tonkin</t>
  </si>
  <si>
    <t>Alex Torres</t>
  </si>
  <si>
    <t>Carlos Torres</t>
  </si>
  <si>
    <t>Ramon Troncoso</t>
  </si>
  <si>
    <t>Jacob Turner</t>
  </si>
  <si>
    <t>Koji Uehara</t>
  </si>
  <si>
    <t>Raul Valdes</t>
  </si>
  <si>
    <t>Jose Valverde</t>
  </si>
  <si>
    <t>Jason Vargas</t>
  </si>
  <si>
    <t>Anthony Varvaro</t>
  </si>
  <si>
    <t>Donnie Veal</t>
  </si>
  <si>
    <t>Yordano Ventura</t>
  </si>
  <si>
    <t>Jose Veras</t>
  </si>
  <si>
    <t>Justin Verlander</t>
  </si>
  <si>
    <t>Carlos Villanueva</t>
  </si>
  <si>
    <t>Brayan Villarreal</t>
  </si>
  <si>
    <t>Pedro Villarreal</t>
  </si>
  <si>
    <t>Nick Vincent</t>
  </si>
  <si>
    <t>Ryan Vogelsong</t>
  </si>
  <si>
    <t>Edinson Volquez</t>
  </si>
  <si>
    <t>Chris Volstad</t>
  </si>
  <si>
    <t>Michael Wacha</t>
  </si>
  <si>
    <t>Neil Wagner</t>
  </si>
  <si>
    <t>Adam Wainwright</t>
  </si>
  <si>
    <t>Jordan Walden</t>
  </si>
  <si>
    <t>Taijuan Walker</t>
  </si>
  <si>
    <t>Josh Wall</t>
  </si>
  <si>
    <t>P.J. Walters</t>
  </si>
  <si>
    <t>Chien-Ming Wang</t>
  </si>
  <si>
    <t>Adam Warren</t>
  </si>
  <si>
    <t>Tony Watson</t>
  </si>
  <si>
    <t>Jered Weaver</t>
  </si>
  <si>
    <t>Ryan Webb</t>
  </si>
  <si>
    <t>Daniel Webb</t>
  </si>
  <si>
    <t>Thad Weber</t>
  </si>
  <si>
    <t>Allen Webster</t>
  </si>
  <si>
    <t>Duke Welker</t>
  </si>
  <si>
    <t>Jake Westbrook</t>
  </si>
  <si>
    <t>Zack Wheeler</t>
  </si>
  <si>
    <t>Tom Wilhelmsen</t>
  </si>
  <si>
    <t>Jerome Williams</t>
  </si>
  <si>
    <t>Alex Wilson</t>
  </si>
  <si>
    <t>Brian Wilson</t>
  </si>
  <si>
    <t>Justin Wilson</t>
  </si>
  <si>
    <t>C.J. Wilson</t>
  </si>
  <si>
    <t>Chris Withrow</t>
  </si>
  <si>
    <t>Ross Wolf</t>
  </si>
  <si>
    <t>Blake Wood</t>
  </si>
  <si>
    <t>Travis Wood</t>
  </si>
  <si>
    <t>Alex Wood</t>
  </si>
  <si>
    <t>Rob Wooten</t>
  </si>
  <si>
    <t>Brandon Workman</t>
  </si>
  <si>
    <t>Vance Worley</t>
  </si>
  <si>
    <t>Wesley Wright</t>
  </si>
  <si>
    <t>Jamey Wright</t>
  </si>
  <si>
    <t>Steven Wright</t>
  </si>
  <si>
    <t>Mike Zagurski</t>
  </si>
  <si>
    <t>Josh Zeid</t>
  </si>
  <si>
    <t>Brad Ziegler</t>
  </si>
  <si>
    <t>Jordan Zimmermann</t>
  </si>
  <si>
    <t>w</t>
  </si>
  <si>
    <t>l</t>
  </si>
  <si>
    <t>s</t>
  </si>
  <si>
    <t>gs</t>
  </si>
  <si>
    <t>ip</t>
  </si>
  <si>
    <t>k/9</t>
  </si>
  <si>
    <t>bb/9</t>
  </si>
  <si>
    <t>hr/9</t>
  </si>
  <si>
    <t>lob_pct</t>
  </si>
  <si>
    <t>gb_pct</t>
  </si>
  <si>
    <t>hr/fb</t>
  </si>
  <si>
    <t>era</t>
  </si>
  <si>
    <t>fip</t>
  </si>
  <si>
    <t>xfip</t>
  </si>
  <si>
    <t>w/ip</t>
  </si>
  <si>
    <t>s/ip</t>
  </si>
  <si>
    <t>k/ip</t>
  </si>
  <si>
    <t>Wz</t>
  </si>
  <si>
    <t>Sz</t>
  </si>
  <si>
    <t>Kz</t>
  </si>
  <si>
    <t>ERAz</t>
  </si>
  <si>
    <t>WzIP</t>
  </si>
  <si>
    <t>SzIP</t>
  </si>
  <si>
    <t>KzIP</t>
  </si>
  <si>
    <t>ERAzIP</t>
  </si>
  <si>
    <t>Value (Weighted)</t>
  </si>
  <si>
    <t>Value (Raw)</t>
  </si>
  <si>
    <t>ip/er</t>
  </si>
  <si>
    <t>id</t>
  </si>
  <si>
    <t>pa</t>
  </si>
  <si>
    <t>hr</t>
  </si>
  <si>
    <t>r</t>
  </si>
  <si>
    <t>rbi</t>
  </si>
  <si>
    <t>sb</t>
  </si>
  <si>
    <t>avg</t>
  </si>
  <si>
    <t>HR/PA</t>
  </si>
  <si>
    <t>R/PA</t>
  </si>
  <si>
    <t>RBI/PA</t>
  </si>
  <si>
    <t>SB/PA</t>
  </si>
  <si>
    <t>HRz</t>
  </si>
  <si>
    <t>Rz</t>
  </si>
  <si>
    <t>RBIz</t>
  </si>
  <si>
    <t>SBz</t>
  </si>
  <si>
    <t>AVGz</t>
  </si>
  <si>
    <t>Mike Trout</t>
  </si>
  <si>
    <t>OF</t>
  </si>
  <si>
    <t>Miguel Cabrera</t>
  </si>
  <si>
    <t>1B/3B</t>
  </si>
  <si>
    <t>Carlos Gonzalez</t>
  </si>
  <si>
    <t>Billy Hamilton</t>
  </si>
  <si>
    <t>Paul Goldschmidt</t>
  </si>
  <si>
    <t>1B</t>
  </si>
  <si>
    <t>Giancarlo Stanton</t>
  </si>
  <si>
    <t>Chris Davis</t>
  </si>
  <si>
    <t>Jose Bautista</t>
  </si>
  <si>
    <t>3B/OF</t>
  </si>
  <si>
    <t>Edwin Encarnacion</t>
  </si>
  <si>
    <t>3B</t>
  </si>
  <si>
    <t>Yasiel Puig</t>
  </si>
  <si>
    <t>Andrew McCutchen</t>
  </si>
  <si>
    <t>Ryan Braun</t>
  </si>
  <si>
    <t>Albert Pujols</t>
  </si>
  <si>
    <t>Carlos Gomez</t>
  </si>
  <si>
    <t>Anthony Rizzo</t>
  </si>
  <si>
    <t>Jacoby Ellsbury</t>
  </si>
  <si>
    <t>Troy Tulowitzki</t>
  </si>
  <si>
    <t>SS</t>
  </si>
  <si>
    <t>Adam Jones</t>
  </si>
  <si>
    <t>Wilin Rosario</t>
  </si>
  <si>
    <t>C</t>
  </si>
  <si>
    <t>Evan Longoria</t>
  </si>
  <si>
    <t>Jay Bruce</t>
  </si>
  <si>
    <t>Adrian Beltre</t>
  </si>
  <si>
    <t>Prince Fielder</t>
  </si>
  <si>
    <t>Bryce Harper</t>
  </si>
  <si>
    <t>Matt Kemp</t>
  </si>
  <si>
    <t>Jason Heyward</t>
  </si>
  <si>
    <t>Chris Carter</t>
  </si>
  <si>
    <t>1B/OF</t>
  </si>
  <si>
    <t>Starling Marte</t>
  </si>
  <si>
    <t>Hanley Ramirez</t>
  </si>
  <si>
    <t>Mark Trumbo</t>
  </si>
  <si>
    <t>Justin Upton</t>
  </si>
  <si>
    <t>Shin-Soo Choo</t>
  </si>
  <si>
    <t>David Ortiz</t>
  </si>
  <si>
    <t>DH</t>
  </si>
  <si>
    <t>Coco Crisp</t>
  </si>
  <si>
    <t>Rajai Davis</t>
  </si>
  <si>
    <t>Everth Cabrera</t>
  </si>
  <si>
    <t>Jean Segura</t>
  </si>
  <si>
    <t>Ian Kinsler</t>
  </si>
  <si>
    <t>2B</t>
  </si>
  <si>
    <t>Jason Kipnis</t>
  </si>
  <si>
    <t>Eric Hosmer</t>
  </si>
  <si>
    <t>Alex Rios</t>
  </si>
  <si>
    <t>Leonys Martin</t>
  </si>
  <si>
    <t>Yoenis Cespedes</t>
  </si>
  <si>
    <t>Adam Dunn</t>
  </si>
  <si>
    <t>Josh Hamilton</t>
  </si>
  <si>
    <t>Michael Cuddyer</t>
  </si>
  <si>
    <t>Pedro Alvarez</t>
  </si>
  <si>
    <t>Curtis Granderson</t>
  </si>
  <si>
    <t>Brett Lawrie</t>
  </si>
  <si>
    <t>Joey Votto</t>
  </si>
  <si>
    <t>Robinson Cano</t>
  </si>
  <si>
    <t>Freddie Freeman</t>
  </si>
  <si>
    <t>Wil Myers</t>
  </si>
  <si>
    <t>Will Venable</t>
  </si>
  <si>
    <t>David Wright</t>
  </si>
  <si>
    <t>Nelson Cruz</t>
  </si>
  <si>
    <t>Hunter Pence</t>
  </si>
  <si>
    <t>Adrian Gonzalez</t>
  </si>
  <si>
    <t>Desmond Jennings</t>
  </si>
  <si>
    <t>Matt Holliday</t>
  </si>
  <si>
    <t>Domonic Brown</t>
  </si>
  <si>
    <t>Will Middlebrooks</t>
  </si>
  <si>
    <t>Mark Teixeira</t>
  </si>
  <si>
    <t>Kendrys Morales</t>
  </si>
  <si>
    <t>1B/DH</t>
  </si>
  <si>
    <t>Brian McCann</t>
  </si>
  <si>
    <t>Adam Lind</t>
  </si>
  <si>
    <t>1B/DH/OF</t>
  </si>
  <si>
    <t>Matt Adams</t>
  </si>
  <si>
    <t>Jose Reyes</t>
  </si>
  <si>
    <t>Jonathan Villar</t>
  </si>
  <si>
    <t>Nick Swisher</t>
  </si>
  <si>
    <t>Michael Morse</t>
  </si>
  <si>
    <t>Jose Altuve</t>
  </si>
  <si>
    <t>Alfonso Soriano</t>
  </si>
  <si>
    <t>2B/OF</t>
  </si>
  <si>
    <t>Buster Posey</t>
  </si>
  <si>
    <t>Jedd Gyorko</t>
  </si>
  <si>
    <t>Pablo Sandoval</t>
  </si>
  <si>
    <t>Carlos Beltran</t>
  </si>
  <si>
    <t>Colby Rasmus</t>
  </si>
  <si>
    <t>Josh Willingham</t>
  </si>
  <si>
    <t>Josh Reddick</t>
  </si>
  <si>
    <t>Matt Joyce</t>
  </si>
  <si>
    <t>Aaron Hill</t>
  </si>
  <si>
    <t>Josh Donaldson</t>
  </si>
  <si>
    <t>Michael Saunders</t>
  </si>
  <si>
    <t>Dexter Fowler</t>
  </si>
  <si>
    <t>Alex Gordon</t>
  </si>
  <si>
    <t>Kole Calhoun</t>
  </si>
  <si>
    <t>Mike Napoli</t>
  </si>
  <si>
    <t>C/1B</t>
  </si>
  <si>
    <t>Shane Victorino</t>
  </si>
  <si>
    <t>Ryan Zimmerman</t>
  </si>
  <si>
    <t>Billy Butler</t>
  </si>
  <si>
    <t>Brandon Moss</t>
  </si>
  <si>
    <t>Allen Craig</t>
  </si>
  <si>
    <t>Aramis Ramirez</t>
  </si>
  <si>
    <t>Juan Francisco</t>
  </si>
  <si>
    <t>Ryan Howard</t>
  </si>
  <si>
    <t>Michael Bourn</t>
  </si>
  <si>
    <t>Chris Young</t>
  </si>
  <si>
    <t>Brett Gardner</t>
  </si>
  <si>
    <t>Carlos Santana</t>
  </si>
  <si>
    <t>Jayson Werth</t>
  </si>
  <si>
    <t>Evan Gattis</t>
  </si>
  <si>
    <t>C/OF</t>
  </si>
  <si>
    <t>Ian Desmond</t>
  </si>
  <si>
    <t>Adam Eaton</t>
  </si>
  <si>
    <t>Dustin Pedroia</t>
  </si>
  <si>
    <t>Mitch Moreland</t>
  </si>
  <si>
    <t>Elvis Andrus</t>
  </si>
  <si>
    <t>Carl Crawford</t>
  </si>
  <si>
    <t>B.J. Upton</t>
  </si>
  <si>
    <t>Khris Davis</t>
  </si>
  <si>
    <t>Mark Reynolds</t>
  </si>
  <si>
    <t>Carlos Quentin</t>
  </si>
  <si>
    <t>Chase Utley</t>
  </si>
  <si>
    <t>Oswaldo Arcia</t>
  </si>
  <si>
    <t>Travis Snider</t>
  </si>
  <si>
    <t>Junior Lake</t>
  </si>
  <si>
    <t>Adam LaRoche</t>
  </si>
  <si>
    <t>Austin Jackson</t>
  </si>
  <si>
    <t>Brett Wallace</t>
  </si>
  <si>
    <t>J.J. Hardy</t>
  </si>
  <si>
    <t>Corey Dickerson</t>
  </si>
  <si>
    <t>Brandon Belt</t>
  </si>
  <si>
    <t>Angel Pagan</t>
  </si>
  <si>
    <t>Torii Hunter</t>
  </si>
  <si>
    <t>Nate McLouth</t>
  </si>
  <si>
    <t>Logan Morrison</t>
  </si>
  <si>
    <t>Nate Schierholtz</t>
  </si>
  <si>
    <t>Avisail Garcia</t>
  </si>
  <si>
    <t>Ben Zobrist</t>
  </si>
  <si>
    <t>Todd Frazier</t>
  </si>
  <si>
    <t>Alex Rodriguez</t>
  </si>
  <si>
    <t>3B/SS</t>
  </si>
  <si>
    <t>Cody Ross</t>
  </si>
  <si>
    <t>Kyle Seager</t>
  </si>
  <si>
    <t>Justin Morneau</t>
  </si>
  <si>
    <t>David Murphy</t>
  </si>
  <si>
    <t>Jackie Bradley</t>
  </si>
  <si>
    <t>Matt Wieters</t>
  </si>
  <si>
    <t>Brad Miller</t>
  </si>
  <si>
    <t>Jurickson Profar</t>
  </si>
  <si>
    <t>Justin Smoak</t>
  </si>
  <si>
    <t>J.P. Arencibia</t>
  </si>
  <si>
    <t>Alexei Ramirez</t>
  </si>
  <si>
    <t>Asdrubal Cabrera</t>
  </si>
  <si>
    <t>Xander Bogaerts</t>
  </si>
  <si>
    <t>Dayan Viciedo</t>
  </si>
  <si>
    <t>Norichika Aoki</t>
  </si>
  <si>
    <t>Drew Stubbs</t>
  </si>
  <si>
    <t>Alejandro De Aza</t>
  </si>
  <si>
    <t>Chase Headley</t>
  </si>
  <si>
    <t>Trevor Plouffe</t>
  </si>
  <si>
    <t>Victor Martinez</t>
  </si>
  <si>
    <t>Jimmy Rollins</t>
  </si>
  <si>
    <t>Ryan Raburn</t>
  </si>
  <si>
    <t>Josh Rutledge</t>
  </si>
  <si>
    <t>2B/SS</t>
  </si>
  <si>
    <t>Alex Presley</t>
  </si>
  <si>
    <t>Jonny Gomes</t>
  </si>
  <si>
    <t>DH/OF</t>
  </si>
  <si>
    <t>Wilson Ramos</t>
  </si>
  <si>
    <t>Mike Moustakas</t>
  </si>
  <si>
    <t>Brian Dozier</t>
  </si>
  <si>
    <t>Jonathan Lucroy</t>
  </si>
  <si>
    <t>Ike Davis</t>
  </si>
  <si>
    <t>Lonnie Chisenhall</t>
  </si>
  <si>
    <t>Raul Ibanez</t>
  </si>
  <si>
    <t>Melky Cabrera</t>
  </si>
  <si>
    <t>Salvador Perez</t>
  </si>
  <si>
    <t>Gerardo Parra</t>
  </si>
  <si>
    <t>Juan Pierre</t>
  </si>
  <si>
    <t>Ben Revere</t>
  </si>
  <si>
    <t>Matt Dominguez</t>
  </si>
  <si>
    <t>Kelly Johnson</t>
  </si>
  <si>
    <t>Martin Prado</t>
  </si>
  <si>
    <t>2B/3B/OF</t>
  </si>
  <si>
    <t>Manny Machado</t>
  </si>
  <si>
    <t>Garrett Jones</t>
  </si>
  <si>
    <t>Starlin Castro</t>
  </si>
  <si>
    <t>Justin Ruggiano</t>
  </si>
  <si>
    <t>Jason Castro</t>
  </si>
  <si>
    <t>Ryan Ludwick</t>
  </si>
  <si>
    <t>Nolan Arenado</t>
  </si>
  <si>
    <t>Jordan Schafer</t>
  </si>
  <si>
    <t>Lorenzo Cain</t>
  </si>
  <si>
    <t>Neil Walker</t>
  </si>
  <si>
    <t>Brandon Phillips</t>
  </si>
  <si>
    <t>Lance Berkman</t>
  </si>
  <si>
    <t>Yan Gomes</t>
  </si>
  <si>
    <t>Howie Kendrick</t>
  </si>
  <si>
    <t>Erick Aybar</t>
  </si>
  <si>
    <t>Jarrod Dyson</t>
  </si>
  <si>
    <t>Cameron Maybin</t>
  </si>
  <si>
    <t>Dan Uggla</t>
  </si>
  <si>
    <t>Mike Zunino</t>
  </si>
  <si>
    <t>Joe Mauer</t>
  </si>
  <si>
    <t>Derek Norris</t>
  </si>
  <si>
    <t>Andre Ethier</t>
  </si>
  <si>
    <t>Eric Young</t>
  </si>
  <si>
    <t>Peter Bourjos</t>
  </si>
  <si>
    <t>Emilio Bonifacio</t>
  </si>
  <si>
    <t>David Freese</t>
  </si>
  <si>
    <t>Geovany Soto</t>
  </si>
  <si>
    <t>Mike Carp</t>
  </si>
  <si>
    <t>Jarrod Saltalamacchia</t>
  </si>
  <si>
    <t>Nick Castellanos</t>
  </si>
  <si>
    <t>Devin Mesoraco</t>
  </si>
  <si>
    <t>Steve Pearce</t>
  </si>
  <si>
    <t>Taylor Teagarden</t>
  </si>
  <si>
    <t>Marc Krauss</t>
  </si>
  <si>
    <t>Ryan Doumit</t>
  </si>
  <si>
    <t>Chris Colabello</t>
  </si>
  <si>
    <t>Miguel Montero</t>
  </si>
  <si>
    <t>Travis d'Arnaud</t>
  </si>
  <si>
    <t>Alex Avila</t>
  </si>
  <si>
    <t>Jake Marisnick</t>
  </si>
  <si>
    <t>Yadier Molina</t>
  </si>
  <si>
    <t>Marcus Semien</t>
  </si>
  <si>
    <t>Paul Konerko</t>
  </si>
  <si>
    <t>Russell Martin</t>
  </si>
  <si>
    <t>Gaby Sanchez</t>
  </si>
  <si>
    <t>Welington Castillo</t>
  </si>
  <si>
    <t>Ryan Flaherty</t>
  </si>
  <si>
    <t>Kolten Wong</t>
  </si>
  <si>
    <t>Andrelton Simmons</t>
  </si>
  <si>
    <t>Darin Ruf</t>
  </si>
  <si>
    <t>Charlie Blackmon</t>
  </si>
  <si>
    <t>Cody Asche</t>
  </si>
  <si>
    <t>Chris Heisey</t>
  </si>
  <si>
    <t>Jose Tabata</t>
  </si>
  <si>
    <t>Michael Brantley</t>
  </si>
  <si>
    <t>Alcides Escobar</t>
  </si>
  <si>
    <t>Pedro Florimon</t>
  </si>
  <si>
    <t>Erik Kratz</t>
  </si>
  <si>
    <t>Jed Lowrie</t>
  </si>
  <si>
    <t>David DeJesus</t>
  </si>
  <si>
    <t>Matt Carpenter</t>
  </si>
  <si>
    <t>2B/3B</t>
  </si>
  <si>
    <t>Nolan Reimold</t>
  </si>
  <si>
    <t>Franklin Gutierrez</t>
  </si>
  <si>
    <t>Hank Conger</t>
  </si>
  <si>
    <t>Nick Markakis</t>
  </si>
  <si>
    <t>A.J. Pollock</t>
  </si>
  <si>
    <t>Dioner Navarro</t>
  </si>
  <si>
    <t>Craig Gentry</t>
  </si>
  <si>
    <t>L.J. Hoes</t>
  </si>
  <si>
    <t>Anthony Gose</t>
  </si>
  <si>
    <t>Marlon Byrd</t>
  </si>
  <si>
    <t>Delmon Young</t>
  </si>
  <si>
    <t>Robbie Grossman</t>
  </si>
  <si>
    <t>Daniel Nava</t>
  </si>
  <si>
    <t>Rickie Weeks</t>
  </si>
  <si>
    <t>Brandon Barnes</t>
  </si>
  <si>
    <t>Jesus Guzman</t>
  </si>
  <si>
    <t>Mike Aviles</t>
  </si>
  <si>
    <t>David Lough</t>
  </si>
  <si>
    <t>Matt Davidson</t>
  </si>
  <si>
    <t>Chris Johnson</t>
  </si>
  <si>
    <t>Lucas Duda</t>
  </si>
  <si>
    <t>Daniel Murphy</t>
  </si>
  <si>
    <t>1B/2B</t>
  </si>
  <si>
    <t>Christian Yelich</t>
  </si>
  <si>
    <t>Yonder Alonso</t>
  </si>
  <si>
    <t>Moises Sierra</t>
  </si>
  <si>
    <t>Donnie Murphy</t>
  </si>
  <si>
    <t>2B/3B/SS</t>
  </si>
  <si>
    <t>George Kottaras</t>
  </si>
  <si>
    <t>Josh Phegley</t>
  </si>
  <si>
    <t>Kyle Blanks</t>
  </si>
  <si>
    <t>Juan Uribe</t>
  </si>
  <si>
    <t>Abraham Almonte</t>
  </si>
  <si>
    <t>Kevin Pillar</t>
  </si>
  <si>
    <t>DJ LeMahieu</t>
  </si>
  <si>
    <t>Tyler Moore</t>
  </si>
  <si>
    <t>Alexi Casilla</t>
  </si>
  <si>
    <t>Gordon Beckham</t>
  </si>
  <si>
    <t>Darin Mastroianni</t>
  </si>
  <si>
    <t>Collin Cowgill</t>
  </si>
  <si>
    <t>Omar Infante</t>
  </si>
  <si>
    <t>Ichiro Suzuki</t>
  </si>
  <si>
    <t>Chris Denorfia</t>
  </si>
  <si>
    <t>Nick Franklin</t>
  </si>
  <si>
    <t>Justin Maxwell</t>
  </si>
  <si>
    <t>Travis Hafner</t>
  </si>
  <si>
    <t>Scott Hairston</t>
  </si>
  <si>
    <t>Marcell Ozuna</t>
  </si>
  <si>
    <t>Chris Iannetta</t>
  </si>
  <si>
    <t>John Mayberry</t>
  </si>
  <si>
    <t>Miguel Olivo</t>
  </si>
  <si>
    <t>Stephen Drew</t>
  </si>
  <si>
    <t>Charlie Culberson</t>
  </si>
  <si>
    <t>Andy Dirks</t>
  </si>
  <si>
    <t>Eric Sogard</t>
  </si>
  <si>
    <t>Josmil Pinto</t>
  </si>
  <si>
    <t>Carlos Pena</t>
  </si>
  <si>
    <t>James Loney</t>
  </si>
  <si>
    <t>Cody Ransom</t>
  </si>
  <si>
    <t>Felix Pie</t>
  </si>
  <si>
    <t>Andrew Lambo</t>
  </si>
  <si>
    <t>Scott Sizemore</t>
  </si>
  <si>
    <t>Nate Freiman</t>
  </si>
  <si>
    <t>John Jaso</t>
  </si>
  <si>
    <t>Leury Garcia</t>
  </si>
  <si>
    <t>Jonathan Schoop</t>
  </si>
  <si>
    <t>Jeff Kobernus</t>
  </si>
  <si>
    <t>Eric Chavez</t>
  </si>
  <si>
    <t>Aaron Hicks</t>
  </si>
  <si>
    <t>Don Kelly</t>
  </si>
  <si>
    <t>Seth Smith</t>
  </si>
  <si>
    <t>Dee Gordon</t>
  </si>
  <si>
    <t>Jhonny Peralta</t>
  </si>
  <si>
    <t>Engel Beltre</t>
  </si>
  <si>
    <t>Tyler Flowers</t>
  </si>
  <si>
    <t>Roger Bernadina</t>
  </si>
  <si>
    <t>David Ross</t>
  </si>
  <si>
    <t>Neftali Soto</t>
  </si>
  <si>
    <t>Jason Giambi</t>
  </si>
  <si>
    <t>Anthony Rendon</t>
  </si>
  <si>
    <t>Brian Roberts</t>
  </si>
  <si>
    <t>Josh Harrison</t>
  </si>
  <si>
    <t>Adam Rosales</t>
  </si>
  <si>
    <t>Corey Brown</t>
  </si>
  <si>
    <t>Henry Urrutia</t>
  </si>
  <si>
    <t>Andrew Brown</t>
  </si>
  <si>
    <t>Jeff Baker</t>
  </si>
  <si>
    <t>Anthony Recker</t>
  </si>
  <si>
    <t>Chris Nelson</t>
  </si>
  <si>
    <t>Laynce Nix</t>
  </si>
  <si>
    <t>Chad Tracy</t>
  </si>
  <si>
    <t>Denard Span</t>
  </si>
  <si>
    <t>Vernon Wells</t>
  </si>
  <si>
    <t>Jimmy Paredes</t>
  </si>
  <si>
    <t>Jordan Danks</t>
  </si>
  <si>
    <t>Cord Phelps</t>
  </si>
  <si>
    <t>2B/DH</t>
  </si>
  <si>
    <t>A.J. Pierzynski</t>
  </si>
  <si>
    <t>Jon Jay</t>
  </si>
  <si>
    <t>Michael Choice</t>
  </si>
  <si>
    <t>Conor Gillaspie</t>
  </si>
  <si>
    <t>Jose Ramirez</t>
  </si>
  <si>
    <t>Quintin Berry</t>
  </si>
  <si>
    <t>Jordy Mercer</t>
  </si>
  <si>
    <t>Marwin Gonzalez</t>
  </si>
  <si>
    <t>Stephen Vogt</t>
  </si>
  <si>
    <t>Sean Rodriguez</t>
  </si>
  <si>
    <t>Scott Van Slyke</t>
  </si>
  <si>
    <t>Matt Diaz</t>
  </si>
  <si>
    <t>Eduardo Nunez</t>
  </si>
  <si>
    <t>Zoilo Almonte</t>
  </si>
  <si>
    <t>Kevin Kiermaier</t>
  </si>
  <si>
    <t>Sam Fuld</t>
  </si>
  <si>
    <t>Brett Hayes</t>
  </si>
  <si>
    <t>Max Stassi</t>
  </si>
  <si>
    <t>C/DH</t>
  </si>
  <si>
    <t>Pedro Ciriaco</t>
  </si>
  <si>
    <t>Christian Bethancourt</t>
  </si>
  <si>
    <t>PH/PR</t>
  </si>
  <si>
    <t>Mike Baxter</t>
  </si>
  <si>
    <t>Tony Campana</t>
  </si>
  <si>
    <t>Danny Valencia</t>
  </si>
  <si>
    <t>Adron Chambers</t>
  </si>
  <si>
    <t>Luis Jimenez</t>
  </si>
  <si>
    <t>Casper Wells</t>
  </si>
  <si>
    <t>Maicer Izturis</t>
  </si>
  <si>
    <t>Darnell McDonald</t>
  </si>
  <si>
    <t>J.D. Martinez</t>
  </si>
  <si>
    <t>Daric Barton</t>
  </si>
  <si>
    <t>Caleb Gindl</t>
  </si>
  <si>
    <t>Jaff Decker</t>
  </si>
  <si>
    <t>Alex Castellanos</t>
  </si>
  <si>
    <t>Yasmani Grandal</t>
  </si>
  <si>
    <t>Lyle Overbay</t>
  </si>
  <si>
    <t>Chris Owings</t>
  </si>
  <si>
    <t>Melky Mesa</t>
  </si>
  <si>
    <t>Alfredo Marte</t>
  </si>
  <si>
    <t>Eury Perez</t>
  </si>
  <si>
    <t>Logan Schafer</t>
  </si>
  <si>
    <t>Chris Snyder</t>
  </si>
  <si>
    <t>Wilson Betemit</t>
  </si>
  <si>
    <t>Gregor Blanco</t>
  </si>
  <si>
    <t>Joey Terdoslavich</t>
  </si>
  <si>
    <t>Carlos Ruiz</t>
  </si>
  <si>
    <t>Shane Peterson</t>
  </si>
  <si>
    <t>Luis Valbuena</t>
  </si>
  <si>
    <t>Sean Halton</t>
  </si>
  <si>
    <t>Grant Green</t>
  </si>
  <si>
    <t>Zach Walters</t>
  </si>
  <si>
    <t>Derek Jeter</t>
  </si>
  <si>
    <t>Matt den Dekker</t>
  </si>
  <si>
    <t>Cesar Hernandez</t>
  </si>
  <si>
    <t>Brian Bogusevic</t>
  </si>
  <si>
    <t>Tommy Medica</t>
  </si>
  <si>
    <t>Michael Taylor</t>
  </si>
  <si>
    <t>Dustin Ackley</t>
  </si>
  <si>
    <t>Casey Kotchman</t>
  </si>
  <si>
    <t>John Buck</t>
  </si>
  <si>
    <t>Donald Lutz</t>
  </si>
  <si>
    <t>Kirk Nieuwenhuis</t>
  </si>
  <si>
    <t>Johnny Giavotella</t>
  </si>
  <si>
    <t>Jayson Nix</t>
  </si>
  <si>
    <t>Dave Sappelt</t>
  </si>
  <si>
    <t>Clete Thomas</t>
  </si>
  <si>
    <t>Chris McGuiness</t>
  </si>
  <si>
    <t>Shane Robinson</t>
  </si>
  <si>
    <t>Brock Peterson</t>
  </si>
  <si>
    <t>Steve Lombardozzi</t>
  </si>
  <si>
    <t>Jordany Valdespin</t>
  </si>
  <si>
    <t>Scooter Gennett</t>
  </si>
  <si>
    <t>Andrew Romine</t>
  </si>
  <si>
    <t>Logan Forsythe</t>
  </si>
  <si>
    <t>Kurt Suzuki</t>
  </si>
  <si>
    <t>Reymond Fuentes</t>
  </si>
  <si>
    <t>Carlos Corporan</t>
  </si>
  <si>
    <t>Martin Maldonado</t>
  </si>
  <si>
    <t>Jemile Weeks</t>
  </si>
  <si>
    <t>Thomas Neal</t>
  </si>
  <si>
    <t>Logan Watkins</t>
  </si>
  <si>
    <t>Jason Kubel</t>
  </si>
  <si>
    <t>Luke Montz</t>
  </si>
  <si>
    <t>Tony Abreu</t>
  </si>
  <si>
    <t>Robinson Chirinos</t>
  </si>
  <si>
    <t>Brock Holt</t>
  </si>
  <si>
    <t>Danny Espinosa</t>
  </si>
  <si>
    <t>Zack Cozart</t>
  </si>
  <si>
    <t>Francisco Peguero</t>
  </si>
  <si>
    <t>Chris Getz</t>
  </si>
  <si>
    <t>Josh Satin</t>
  </si>
  <si>
    <t>Austin Kearns</t>
  </si>
  <si>
    <t>Jim Adduci</t>
  </si>
  <si>
    <t>Pete Orr</t>
  </si>
  <si>
    <t>Ryan Roberts</t>
  </si>
  <si>
    <t>Todd Cunningham</t>
  </si>
  <si>
    <t>Michael Young</t>
  </si>
  <si>
    <t>Corban Joseph</t>
  </si>
  <si>
    <t>Cameron Rupp</t>
  </si>
  <si>
    <t>Derrick Robinson</t>
  </si>
  <si>
    <t>Michael McKenry</t>
  </si>
  <si>
    <t>Steve Susdorf</t>
  </si>
  <si>
    <t>Johnny Monell</t>
  </si>
  <si>
    <t>Kyle Skipworth</t>
  </si>
  <si>
    <t>Ryan Wheeler</t>
  </si>
  <si>
    <t>Zach Lutz</t>
  </si>
  <si>
    <t>Jason Pridie</t>
  </si>
  <si>
    <t>David Adams</t>
  </si>
  <si>
    <t>Tyler Pastornicky</t>
  </si>
  <si>
    <t>Juan Lagares</t>
  </si>
  <si>
    <t>Ryan Lavarnway</t>
  </si>
  <si>
    <t>Hernan Perez</t>
  </si>
  <si>
    <t>John Hester</t>
  </si>
  <si>
    <t>Chris Herrmann</t>
  </si>
  <si>
    <t>Jordan Pacheco</t>
  </si>
  <si>
    <t>Eric Fryer</t>
  </si>
  <si>
    <t>Ryan Sweeney</t>
  </si>
  <si>
    <t>Steve Clevenger</t>
  </si>
  <si>
    <t>Derek Dietrich</t>
  </si>
  <si>
    <t>Joe Mahoney</t>
  </si>
  <si>
    <t>Rene Rivera</t>
  </si>
  <si>
    <t>Rob Johnson</t>
  </si>
  <si>
    <t>Kelly Shoppach</t>
  </si>
  <si>
    <t>Lou Marson</t>
  </si>
  <si>
    <t>Gerald Laird</t>
  </si>
  <si>
    <t>Humberto Quintero</t>
  </si>
  <si>
    <t>Yunel Escobar</t>
  </si>
  <si>
    <t>Bryan Holaday</t>
  </si>
  <si>
    <t>Tommy Field</t>
  </si>
  <si>
    <t>Jason Bourgeois</t>
  </si>
  <si>
    <t>Brett Pill</t>
  </si>
  <si>
    <t>Jordan Brown</t>
  </si>
  <si>
    <t>Hiroyuki Nakajima</t>
  </si>
  <si>
    <t>Todd Helton</t>
  </si>
  <si>
    <t>Efren Navarro</t>
  </si>
  <si>
    <t>Julio Borbon</t>
  </si>
  <si>
    <t>Ramon Hernandez</t>
  </si>
  <si>
    <t>Brennan Boesch</t>
  </si>
  <si>
    <t>Jesus Montero</t>
  </si>
  <si>
    <t>Reed Johnson</t>
  </si>
  <si>
    <t>Freddy Guzman</t>
  </si>
  <si>
    <t>Gil Velazquez</t>
  </si>
  <si>
    <t>Fernando Martinez</t>
  </si>
  <si>
    <t>Angel Sanchez</t>
  </si>
  <si>
    <t>Joey Butler</t>
  </si>
  <si>
    <t>Xavier Paul</t>
  </si>
  <si>
    <t>Cole Gillespie</t>
  </si>
  <si>
    <t>Brandon Laird</t>
  </si>
  <si>
    <t>Blake DeWitt</t>
  </si>
  <si>
    <t>Tyler Colvin</t>
  </si>
  <si>
    <t>Jerry Hairston</t>
  </si>
  <si>
    <t>Yamaico Navarro</t>
  </si>
  <si>
    <t>Chris Parmelee</t>
  </si>
  <si>
    <t>Chris Dickerson</t>
  </si>
  <si>
    <t>Jeff Francoeur</t>
  </si>
  <si>
    <t>Wilkin Ramirez</t>
  </si>
  <si>
    <t>Ezequiel Carrera</t>
  </si>
  <si>
    <t>Trevor Crowe</t>
  </si>
  <si>
    <t>Brendan Harris</t>
  </si>
  <si>
    <t>Roger Kieschnick</t>
  </si>
  <si>
    <t>Kevin Youkilis</t>
  </si>
  <si>
    <t>Tim Beckham</t>
  </si>
  <si>
    <t>Chris Robinson</t>
  </si>
  <si>
    <t>Brandon Snyder</t>
  </si>
  <si>
    <t>Guillermo Quiroz</t>
  </si>
  <si>
    <t>Luis Cruz</t>
  </si>
  <si>
    <t>Blake Lalli</t>
  </si>
  <si>
    <t>Omar Quintanilla</t>
  </si>
  <si>
    <t>Matt Carson</t>
  </si>
  <si>
    <t>Travis Ishikawa</t>
  </si>
  <si>
    <t>Elian Herrera</t>
  </si>
  <si>
    <t>Luke Scott</t>
  </si>
  <si>
    <t>DeWayne Wise</t>
  </si>
  <si>
    <t>John McDonald</t>
  </si>
  <si>
    <t>Tyler Greene</t>
  </si>
  <si>
    <t>Andres Torres</t>
  </si>
  <si>
    <t>Alberto Gonzalez</t>
  </si>
  <si>
    <t>Mark Kotsay</t>
  </si>
  <si>
    <t>Brent Morel</t>
  </si>
  <si>
    <t>Ronny Cedeno</t>
  </si>
  <si>
    <t>Dan Johnson</t>
  </si>
  <si>
    <t>Carlos Peguero</t>
  </si>
  <si>
    <t>Mark DeRosa</t>
  </si>
  <si>
    <t>Ben Francisco</t>
  </si>
  <si>
    <t>Hector Gimenez</t>
  </si>
  <si>
    <t>Andy LaRoche</t>
  </si>
  <si>
    <t>Munenori Kawasaki</t>
  </si>
  <si>
    <t>Brent Lillibridge</t>
  </si>
  <si>
    <t>Omir Santos</t>
  </si>
  <si>
    <t>Doug Bernier</t>
  </si>
  <si>
    <t>Scott Cousins</t>
  </si>
  <si>
    <t>Robert Andino</t>
  </si>
  <si>
    <t>Alex Liddi</t>
  </si>
  <si>
    <t>Elliot Johnson</t>
  </si>
  <si>
    <t>Alex Gonzalez</t>
  </si>
  <si>
    <t>Jason Bay</t>
  </si>
  <si>
    <t>Ty Wigginton</t>
  </si>
  <si>
    <t>Adam Moore</t>
  </si>
  <si>
    <t>Jonathan Diaz</t>
  </si>
  <si>
    <t>Eric Hinske</t>
  </si>
  <si>
    <t>Danny Worth</t>
  </si>
  <si>
    <t>Shelley Duncan</t>
  </si>
  <si>
    <t>Matt Pagnozzi</t>
  </si>
  <si>
    <t>Brad Hawpe</t>
  </si>
  <si>
    <t>Ryan Langerhans</t>
  </si>
  <si>
    <t>Blake Tekotte</t>
  </si>
  <si>
    <t>Josh Wilson</t>
  </si>
  <si>
    <t>Paul Janish</t>
  </si>
  <si>
    <t>Reid Brignac</t>
  </si>
  <si>
    <t>J.C. Boscan</t>
  </si>
  <si>
    <t>Matt Tuiasosopo</t>
  </si>
  <si>
    <t>Rick Ankiel</t>
  </si>
  <si>
    <t>John Baker</t>
  </si>
  <si>
    <t>Brandon Inge</t>
  </si>
  <si>
    <t>Mike Nickeas</t>
  </si>
  <si>
    <t>Tony Sanchez</t>
  </si>
  <si>
    <t>Corky Miller</t>
  </si>
  <si>
    <t>Hector Sanchez</t>
  </si>
  <si>
    <t>Jake Elmore</t>
  </si>
  <si>
    <t>Josh Prince</t>
  </si>
  <si>
    <t>Jose Constanza</t>
  </si>
  <si>
    <t>Endy Chavez</t>
  </si>
  <si>
    <t>Ramiro Pena</t>
  </si>
  <si>
    <t>Tuffy Gosewisch</t>
  </si>
  <si>
    <t>Chris Coghlan</t>
  </si>
  <si>
    <t>Eduardo Escobar</t>
  </si>
  <si>
    <t>Jose Iglesias</t>
  </si>
  <si>
    <t>Miguel Tejada</t>
  </si>
  <si>
    <t>Phil Gosselin</t>
  </si>
  <si>
    <t>Chris Valaika</t>
  </si>
  <si>
    <t>Wilmer Flores</t>
  </si>
  <si>
    <t>Austin Romine</t>
  </si>
  <si>
    <t>J.R. Murphy</t>
  </si>
  <si>
    <t>Audry Perez</t>
  </si>
  <si>
    <t>Steven Lerud</t>
  </si>
  <si>
    <t>Michael Martinez</t>
  </si>
  <si>
    <t>Irving Falu</t>
  </si>
  <si>
    <t>Francisco Cervelli</t>
  </si>
  <si>
    <t>Nick Hundley</t>
  </si>
  <si>
    <t>Pete Kozma</t>
  </si>
  <si>
    <t>Chris Marrero</t>
  </si>
  <si>
    <t>Jose Lobaton</t>
  </si>
  <si>
    <t>Ehire Adrianza</t>
  </si>
  <si>
    <t>Nick Buss</t>
  </si>
  <si>
    <t>Yuniesky Betancourt</t>
  </si>
  <si>
    <t>Brayan Pena</t>
  </si>
  <si>
    <t>Alberto Callaspo</t>
  </si>
  <si>
    <t>J.B. Shuck</t>
  </si>
  <si>
    <t>Bryan Anderson</t>
  </si>
  <si>
    <t>Andy Parrino</t>
  </si>
  <si>
    <t>Nick Noonan</t>
  </si>
  <si>
    <t>Willie Bloomquist</t>
  </si>
  <si>
    <t>SS/OF</t>
  </si>
  <si>
    <t>Chris Gimenez</t>
  </si>
  <si>
    <t>Carlos Triunfel</t>
  </si>
  <si>
    <t>Tim Federowicz</t>
  </si>
  <si>
    <t>Cliff Pennington</t>
  </si>
  <si>
    <t>Jermaine Curtis</t>
  </si>
  <si>
    <t>Josh Thole</t>
  </si>
  <si>
    <t>Cody Clark</t>
  </si>
  <si>
    <t>Drew Butera</t>
  </si>
  <si>
    <t>Jeff Keppinger</t>
  </si>
  <si>
    <t>Daniel Descalso</t>
  </si>
  <si>
    <t>Juan Centeno</t>
  </si>
  <si>
    <t>Nick Green</t>
  </si>
  <si>
    <t>Rob Brantly</t>
  </si>
  <si>
    <t>Wilfredo Tovar</t>
  </si>
  <si>
    <t>Chris Stewart</t>
  </si>
  <si>
    <t>Alexi Amarista</t>
  </si>
  <si>
    <t>Brendan Ryan</t>
  </si>
  <si>
    <t>Jonathan Herrera</t>
  </si>
  <si>
    <t>Didi Gregorius</t>
  </si>
  <si>
    <t>Henry Blanco</t>
  </si>
  <si>
    <t>Wil Nieves</t>
  </si>
  <si>
    <t>A.J. Ellis</t>
  </si>
  <si>
    <t>Ryan Jackson</t>
  </si>
  <si>
    <t>Freddy Galvis</t>
  </si>
  <si>
    <t>Sandy Leon</t>
  </si>
  <si>
    <t>Mark Ellis</t>
  </si>
  <si>
    <t>Jose Molina</t>
  </si>
  <si>
    <t>Tony Cruz</t>
  </si>
  <si>
    <t>Justin Turner</t>
  </si>
  <si>
    <t>Jack Hannahan</t>
  </si>
  <si>
    <t>Jeff Bianchi</t>
  </si>
  <si>
    <t>Greg Dobbs</t>
  </si>
  <si>
    <t>Placido Polanco</t>
  </si>
  <si>
    <t>Jesus Sucre</t>
  </si>
  <si>
    <t>Joaquin Arias</t>
  </si>
  <si>
    <t>Ed Lucas</t>
  </si>
  <si>
    <t>Justin Sellers</t>
  </si>
  <si>
    <t>Koyie Hill</t>
  </si>
  <si>
    <t>Jeff Mathis</t>
  </si>
  <si>
    <t>Yorvit Torrealba</t>
  </si>
  <si>
    <t>Ryan Goins</t>
  </si>
  <si>
    <t>Nick Punto</t>
  </si>
  <si>
    <t>Marco Scutaro</t>
  </si>
  <si>
    <t>Jhonatan Solano</t>
  </si>
  <si>
    <t>Ramon Santiago</t>
  </si>
  <si>
    <t>Kevin Frandsen</t>
  </si>
  <si>
    <t>Skip Schumaker</t>
  </si>
  <si>
    <t>Brandon Crawford</t>
  </si>
  <si>
    <t>Ryan Hanigan</t>
  </si>
  <si>
    <t>Clint Barmes</t>
  </si>
  <si>
    <t>Cesar Izturis</t>
  </si>
  <si>
    <t>Donovan Solano</t>
  </si>
  <si>
    <t>Adeiny Hechavarria</t>
  </si>
  <si>
    <t>Darwin Barney</t>
  </si>
  <si>
    <t>Ruben Tejada</t>
  </si>
  <si>
    <t>Jamey Carroll</t>
  </si>
  <si>
    <t>Mean</t>
  </si>
  <si>
    <t>Median</t>
  </si>
  <si>
    <t>IP (RP)</t>
  </si>
  <si>
    <t>IP (SP)</t>
  </si>
  <si>
    <t>PA - Base</t>
  </si>
  <si>
    <t>Value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</si>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</sst>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6"/>
  <sheetViews>
    <sheetView topLeftCell="F1" workbookViewId="0">
      <selection activeCell="R3" sqref="R3"/>
    </sheetView>
  </sheetViews>
  <sheetFormatPr defaultRowHeight="15" x14ac:dyDescent="0.25"/>
  <cols>
    <col min="2" max="2" width="16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704</v>
      </c>
      <c r="I1" t="s">
        <v>705</v>
      </c>
      <c r="J1" t="s">
        <v>706</v>
      </c>
      <c r="K1" t="s">
        <v>707</v>
      </c>
      <c r="L1" t="s">
        <v>708</v>
      </c>
      <c r="M1" t="s">
        <v>709</v>
      </c>
      <c r="N1" t="s">
        <v>710</v>
      </c>
      <c r="O1" t="s">
        <v>711</v>
      </c>
      <c r="P1" t="s">
        <v>712</v>
      </c>
      <c r="Q1" t="s">
        <v>713</v>
      </c>
      <c r="R1" t="s">
        <v>714</v>
      </c>
      <c r="S1" t="s">
        <v>715</v>
      </c>
      <c r="T1" t="s">
        <v>716</v>
      </c>
      <c r="U1" t="s">
        <v>717</v>
      </c>
      <c r="V1" t="s">
        <v>718</v>
      </c>
      <c r="W1" t="s">
        <v>1383</v>
      </c>
      <c r="X1" t="s">
        <v>1384</v>
      </c>
    </row>
    <row r="2" spans="1:24" x14ac:dyDescent="0.25">
      <c r="A2">
        <v>10155</v>
      </c>
      <c r="B2" t="s">
        <v>719</v>
      </c>
      <c r="C2" t="s">
        <v>720</v>
      </c>
      <c r="D2" s="1">
        <v>33457</v>
      </c>
      <c r="E2">
        <v>2014</v>
      </c>
      <c r="F2" t="s">
        <v>11</v>
      </c>
      <c r="G2">
        <v>146</v>
      </c>
      <c r="H2">
        <v>684</v>
      </c>
      <c r="I2">
        <v>27</v>
      </c>
      <c r="J2">
        <v>119</v>
      </c>
      <c r="K2">
        <v>83</v>
      </c>
      <c r="L2">
        <v>33</v>
      </c>
      <c r="M2">
        <v>0.308</v>
      </c>
      <c r="N2">
        <v>3.9473684000000002E-2</v>
      </c>
      <c r="O2">
        <v>0.173976608</v>
      </c>
      <c r="P2">
        <v>0.12134502899999999</v>
      </c>
      <c r="Q2">
        <v>4.8245613999999999E-2</v>
      </c>
      <c r="R2">
        <v>1.3883151890000001</v>
      </c>
      <c r="S2">
        <v>1.983136352</v>
      </c>
      <c r="T2">
        <v>0.73064443899999998</v>
      </c>
      <c r="U2">
        <v>2.2452921880000001</v>
      </c>
      <c r="V2">
        <v>2.8120687420000001</v>
      </c>
      <c r="W2">
        <f t="shared" ref="W2:W65" si="0">SUM(R2:V2)*H2/1000</f>
        <v>6.2650685264400003</v>
      </c>
      <c r="X2">
        <v>1</v>
      </c>
    </row>
    <row r="3" spans="1:24" x14ac:dyDescent="0.25">
      <c r="A3">
        <v>1744</v>
      </c>
      <c r="B3" t="s">
        <v>721</v>
      </c>
      <c r="C3" t="s">
        <v>722</v>
      </c>
      <c r="D3" s="1">
        <v>30424</v>
      </c>
      <c r="E3">
        <v>2014</v>
      </c>
      <c r="F3" t="s">
        <v>11</v>
      </c>
      <c r="G3">
        <v>148</v>
      </c>
      <c r="H3">
        <v>661</v>
      </c>
      <c r="I3">
        <v>37</v>
      </c>
      <c r="J3">
        <v>106</v>
      </c>
      <c r="K3">
        <v>117</v>
      </c>
      <c r="L3">
        <v>3</v>
      </c>
      <c r="M3">
        <v>0.32500000000000001</v>
      </c>
      <c r="N3">
        <v>5.5975794000000002E-2</v>
      </c>
      <c r="O3">
        <v>0.16036308599999999</v>
      </c>
      <c r="P3">
        <v>0.17700453899999999</v>
      </c>
      <c r="Q3">
        <v>4.5385779999999997E-3</v>
      </c>
      <c r="R3">
        <v>2.5841974909999998</v>
      </c>
      <c r="S3">
        <v>1.6434783479999999</v>
      </c>
      <c r="T3">
        <v>2.1041688949999999</v>
      </c>
      <c r="U3">
        <v>-0.60152900799999998</v>
      </c>
      <c r="V3">
        <v>3.6514052100000001</v>
      </c>
      <c r="W3">
        <f t="shared" si="0"/>
        <v>6.2013175386960002</v>
      </c>
      <c r="X3">
        <v>2</v>
      </c>
    </row>
    <row r="4" spans="1:24" x14ac:dyDescent="0.25">
      <c r="A4">
        <v>7287</v>
      </c>
      <c r="B4" t="s">
        <v>723</v>
      </c>
      <c r="C4" t="s">
        <v>720</v>
      </c>
      <c r="D4" s="1">
        <v>31337</v>
      </c>
      <c r="E4">
        <v>2014</v>
      </c>
      <c r="F4" t="s">
        <v>11</v>
      </c>
      <c r="G4">
        <v>130</v>
      </c>
      <c r="H4">
        <v>579</v>
      </c>
      <c r="I4">
        <v>28</v>
      </c>
      <c r="J4">
        <v>87</v>
      </c>
      <c r="K4">
        <v>91</v>
      </c>
      <c r="L4">
        <v>19</v>
      </c>
      <c r="M4">
        <v>0.29699999999999999</v>
      </c>
      <c r="N4">
        <v>4.8359239999999998E-2</v>
      </c>
      <c r="O4">
        <v>0.150259067</v>
      </c>
      <c r="P4">
        <v>0.15716753</v>
      </c>
      <c r="Q4">
        <v>3.2815199000000003E-2</v>
      </c>
      <c r="R4">
        <v>2.0322376310000001</v>
      </c>
      <c r="S4">
        <v>1.391382608</v>
      </c>
      <c r="T4">
        <v>1.614645785</v>
      </c>
      <c r="U4">
        <v>1.240245002</v>
      </c>
      <c r="V4">
        <v>2.2689686739999999</v>
      </c>
      <c r="W4">
        <f t="shared" si="0"/>
        <v>4.9489907462999998</v>
      </c>
      <c r="X4">
        <v>3</v>
      </c>
    </row>
    <row r="5" spans="1:24" x14ac:dyDescent="0.25">
      <c r="A5">
        <v>9218</v>
      </c>
      <c r="B5" t="s">
        <v>725</v>
      </c>
      <c r="C5" t="s">
        <v>726</v>
      </c>
      <c r="D5" s="1">
        <v>32030</v>
      </c>
      <c r="E5">
        <v>2014</v>
      </c>
      <c r="F5" t="s">
        <v>11</v>
      </c>
      <c r="G5">
        <v>148</v>
      </c>
      <c r="H5">
        <v>661</v>
      </c>
      <c r="I5">
        <v>32</v>
      </c>
      <c r="J5">
        <v>96</v>
      </c>
      <c r="K5">
        <v>99</v>
      </c>
      <c r="L5">
        <v>13</v>
      </c>
      <c r="M5">
        <v>0.28899999999999998</v>
      </c>
      <c r="N5">
        <v>4.8411497999999997E-2</v>
      </c>
      <c r="O5">
        <v>0.14523449299999999</v>
      </c>
      <c r="P5">
        <v>0.14977307100000001</v>
      </c>
      <c r="Q5">
        <v>1.9667171000000001E-2</v>
      </c>
      <c r="R5">
        <v>2.0360246630000001</v>
      </c>
      <c r="S5">
        <v>1.266019249</v>
      </c>
      <c r="T5">
        <v>1.4321707589999999</v>
      </c>
      <c r="U5">
        <v>0.38385923</v>
      </c>
      <c r="V5">
        <v>1.873986806</v>
      </c>
      <c r="W5">
        <f t="shared" si="0"/>
        <v>4.6217521273270004</v>
      </c>
      <c r="X5">
        <v>4</v>
      </c>
    </row>
    <row r="6" spans="1:24" x14ac:dyDescent="0.25">
      <c r="A6">
        <v>9847</v>
      </c>
      <c r="B6" t="s">
        <v>734</v>
      </c>
      <c r="C6" t="s">
        <v>720</v>
      </c>
      <c r="D6" s="1">
        <v>31695</v>
      </c>
      <c r="E6">
        <v>2014</v>
      </c>
      <c r="F6" t="s">
        <v>11</v>
      </c>
      <c r="G6">
        <v>143</v>
      </c>
      <c r="H6">
        <v>637</v>
      </c>
      <c r="I6">
        <v>23</v>
      </c>
      <c r="J6">
        <v>89</v>
      </c>
      <c r="K6">
        <v>86</v>
      </c>
      <c r="L6">
        <v>20</v>
      </c>
      <c r="M6">
        <v>0.3</v>
      </c>
      <c r="N6">
        <v>3.610675E-2</v>
      </c>
      <c r="O6">
        <v>0.13971742500000001</v>
      </c>
      <c r="P6">
        <v>0.13500784900000001</v>
      </c>
      <c r="Q6">
        <v>3.1397174E-2</v>
      </c>
      <c r="R6">
        <v>1.1443187210000001</v>
      </c>
      <c r="S6">
        <v>1.128368153</v>
      </c>
      <c r="T6">
        <v>1.0678054690000001</v>
      </c>
      <c r="U6">
        <v>1.147883172</v>
      </c>
      <c r="V6">
        <v>2.4170868740000002</v>
      </c>
      <c r="W6">
        <f t="shared" si="0"/>
        <v>4.398779541793</v>
      </c>
      <c r="X6">
        <v>5</v>
      </c>
    </row>
    <row r="7" spans="1:24" x14ac:dyDescent="0.25">
      <c r="A7">
        <v>14225</v>
      </c>
      <c r="B7" t="s">
        <v>733</v>
      </c>
      <c r="C7" t="s">
        <v>720</v>
      </c>
      <c r="D7" s="1">
        <v>33214</v>
      </c>
      <c r="E7">
        <v>2014</v>
      </c>
      <c r="F7" t="s">
        <v>11</v>
      </c>
      <c r="G7">
        <v>148</v>
      </c>
      <c r="H7">
        <v>618</v>
      </c>
      <c r="I7">
        <v>26</v>
      </c>
      <c r="J7">
        <v>79</v>
      </c>
      <c r="K7">
        <v>84</v>
      </c>
      <c r="L7">
        <v>20</v>
      </c>
      <c r="M7">
        <v>0.28999999999999998</v>
      </c>
      <c r="N7">
        <v>4.2071196999999998E-2</v>
      </c>
      <c r="O7">
        <v>0.12783171500000001</v>
      </c>
      <c r="P7">
        <v>0.13592233000000001</v>
      </c>
      <c r="Q7">
        <v>3.2362460000000003E-2</v>
      </c>
      <c r="R7">
        <v>1.5765529389999999</v>
      </c>
      <c r="S7">
        <v>0.83181913100000004</v>
      </c>
      <c r="T7">
        <v>1.0903723540000001</v>
      </c>
      <c r="U7">
        <v>1.210756221</v>
      </c>
      <c r="V7">
        <v>1.923359539</v>
      </c>
      <c r="W7">
        <f t="shared" si="0"/>
        <v>4.0991075937120005</v>
      </c>
      <c r="X7">
        <v>6</v>
      </c>
    </row>
    <row r="8" spans="1:24" x14ac:dyDescent="0.25">
      <c r="A8">
        <v>3410</v>
      </c>
      <c r="B8" t="s">
        <v>735</v>
      </c>
      <c r="C8" t="s">
        <v>720</v>
      </c>
      <c r="D8" s="1">
        <v>30637</v>
      </c>
      <c r="E8">
        <v>2014</v>
      </c>
      <c r="F8" t="s">
        <v>11</v>
      </c>
      <c r="G8">
        <v>126</v>
      </c>
      <c r="H8">
        <v>564</v>
      </c>
      <c r="I8">
        <v>25</v>
      </c>
      <c r="J8">
        <v>78</v>
      </c>
      <c r="K8">
        <v>80</v>
      </c>
      <c r="L8">
        <v>16</v>
      </c>
      <c r="M8">
        <v>0.29299999999999998</v>
      </c>
      <c r="N8">
        <v>4.4326241000000002E-2</v>
      </c>
      <c r="O8">
        <v>0.13829787199999999</v>
      </c>
      <c r="P8">
        <v>0.14184397200000001</v>
      </c>
      <c r="Q8">
        <v>2.8368793999999999E-2</v>
      </c>
      <c r="R8">
        <v>1.739972458</v>
      </c>
      <c r="S8">
        <v>1.0929502369999999</v>
      </c>
      <c r="T8">
        <v>1.236502271</v>
      </c>
      <c r="U8">
        <v>0.95063218199999999</v>
      </c>
      <c r="V8">
        <v>2.0714777400000002</v>
      </c>
      <c r="W8">
        <f t="shared" si="0"/>
        <v>3.9996256768319998</v>
      </c>
      <c r="X8">
        <v>7</v>
      </c>
    </row>
    <row r="9" spans="1:24" x14ac:dyDescent="0.25">
      <c r="A9">
        <v>3531</v>
      </c>
      <c r="B9" t="s">
        <v>740</v>
      </c>
      <c r="C9" t="s">
        <v>741</v>
      </c>
      <c r="D9" s="1">
        <v>30965</v>
      </c>
      <c r="E9">
        <v>2014</v>
      </c>
      <c r="F9" t="s">
        <v>11</v>
      </c>
      <c r="G9">
        <v>138</v>
      </c>
      <c r="H9">
        <v>600</v>
      </c>
      <c r="I9">
        <v>28</v>
      </c>
      <c r="J9">
        <v>84</v>
      </c>
      <c r="K9">
        <v>97</v>
      </c>
      <c r="L9">
        <v>3</v>
      </c>
      <c r="M9">
        <v>0.3</v>
      </c>
      <c r="N9">
        <v>4.6666667000000002E-2</v>
      </c>
      <c r="O9">
        <v>0.14000000000000001</v>
      </c>
      <c r="P9">
        <v>0.16166666699999999</v>
      </c>
      <c r="Q9">
        <v>5.0000000000000001E-3</v>
      </c>
      <c r="R9">
        <v>1.9095794639999999</v>
      </c>
      <c r="S9">
        <v>1.1354184009999999</v>
      </c>
      <c r="T9">
        <v>1.7256721669999999</v>
      </c>
      <c r="U9">
        <v>-0.57147466700000005</v>
      </c>
      <c r="V9">
        <v>2.4170868740000002</v>
      </c>
      <c r="W9">
        <f t="shared" si="0"/>
        <v>3.9697693434000003</v>
      </c>
      <c r="X9">
        <v>8</v>
      </c>
    </row>
    <row r="10" spans="1:24" x14ac:dyDescent="0.25">
      <c r="A10">
        <v>4949</v>
      </c>
      <c r="B10" t="s">
        <v>727</v>
      </c>
      <c r="C10" t="s">
        <v>720</v>
      </c>
      <c r="D10" s="1">
        <v>32820</v>
      </c>
      <c r="E10">
        <v>2014</v>
      </c>
      <c r="F10" t="s">
        <v>11</v>
      </c>
      <c r="G10">
        <v>126</v>
      </c>
      <c r="H10">
        <v>564</v>
      </c>
      <c r="I10">
        <v>36</v>
      </c>
      <c r="J10">
        <v>82</v>
      </c>
      <c r="K10">
        <v>90</v>
      </c>
      <c r="L10">
        <v>4</v>
      </c>
      <c r="M10">
        <v>0.27200000000000002</v>
      </c>
      <c r="N10">
        <v>6.3829786999999999E-2</v>
      </c>
      <c r="O10">
        <v>0.14539007100000001</v>
      </c>
      <c r="P10">
        <v>0.159574468</v>
      </c>
      <c r="Q10">
        <v>7.0921990000000004E-3</v>
      </c>
      <c r="R10">
        <v>3.1533641719999999</v>
      </c>
      <c r="S10">
        <v>1.2699009210000001</v>
      </c>
      <c r="T10">
        <v>1.674042429</v>
      </c>
      <c r="U10">
        <v>-0.43520106400000003</v>
      </c>
      <c r="V10">
        <v>1.034650337</v>
      </c>
      <c r="W10">
        <f t="shared" si="0"/>
        <v>3.7769708323799995</v>
      </c>
      <c r="X10">
        <v>9</v>
      </c>
    </row>
    <row r="11" spans="1:24" x14ac:dyDescent="0.25">
      <c r="A11">
        <v>639</v>
      </c>
      <c r="B11" t="s">
        <v>747</v>
      </c>
      <c r="C11" t="s">
        <v>732</v>
      </c>
      <c r="D11" s="1">
        <v>28952</v>
      </c>
      <c r="E11">
        <v>2014</v>
      </c>
      <c r="F11" t="s">
        <v>11</v>
      </c>
      <c r="G11">
        <v>146</v>
      </c>
      <c r="H11">
        <v>635</v>
      </c>
      <c r="I11">
        <v>28</v>
      </c>
      <c r="J11">
        <v>85</v>
      </c>
      <c r="K11">
        <v>101</v>
      </c>
      <c r="L11">
        <v>1</v>
      </c>
      <c r="M11">
        <v>0.29599999999999999</v>
      </c>
      <c r="N11">
        <v>4.4094488000000001E-2</v>
      </c>
      <c r="O11">
        <v>0.133858268</v>
      </c>
      <c r="P11">
        <v>0.159055118</v>
      </c>
      <c r="Q11">
        <v>1.5748030000000001E-3</v>
      </c>
      <c r="R11">
        <v>1.723177682</v>
      </c>
      <c r="S11">
        <v>0.98218189600000005</v>
      </c>
      <c r="T11">
        <v>1.661226292</v>
      </c>
      <c r="U11">
        <v>-0.79457199499999998</v>
      </c>
      <c r="V11">
        <v>2.21959594</v>
      </c>
      <c r="W11">
        <f t="shared" si="0"/>
        <v>3.6776722325249995</v>
      </c>
      <c r="X11">
        <v>10</v>
      </c>
    </row>
    <row r="12" spans="1:24" x14ac:dyDescent="0.25">
      <c r="A12">
        <v>2151</v>
      </c>
      <c r="B12" t="s">
        <v>731</v>
      </c>
      <c r="C12" t="s">
        <v>732</v>
      </c>
      <c r="D12" s="1">
        <v>30323</v>
      </c>
      <c r="E12">
        <v>2014</v>
      </c>
      <c r="F12" t="s">
        <v>11</v>
      </c>
      <c r="G12">
        <v>148</v>
      </c>
      <c r="H12">
        <v>644</v>
      </c>
      <c r="I12">
        <v>33</v>
      </c>
      <c r="J12">
        <v>91</v>
      </c>
      <c r="K12">
        <v>100</v>
      </c>
      <c r="L12">
        <v>6</v>
      </c>
      <c r="M12">
        <v>0.27100000000000002</v>
      </c>
      <c r="N12">
        <v>5.1242235999999997E-2</v>
      </c>
      <c r="O12">
        <v>0.141304348</v>
      </c>
      <c r="P12">
        <v>0.15527950300000001</v>
      </c>
      <c r="Q12">
        <v>9.3167700000000003E-3</v>
      </c>
      <c r="R12">
        <v>2.2411638730000001</v>
      </c>
      <c r="S12">
        <v>1.1679619400000001</v>
      </c>
      <c r="T12">
        <v>1.56805444</v>
      </c>
      <c r="U12">
        <v>-0.29030545600000002</v>
      </c>
      <c r="V12">
        <v>0.98527760399999997</v>
      </c>
      <c r="W12">
        <f t="shared" si="0"/>
        <v>3.652866146244</v>
      </c>
      <c r="X12">
        <v>11</v>
      </c>
    </row>
    <row r="13" spans="1:24" x14ac:dyDescent="0.25">
      <c r="A13">
        <v>1177</v>
      </c>
      <c r="B13" t="s">
        <v>736</v>
      </c>
      <c r="C13" t="s">
        <v>726</v>
      </c>
      <c r="D13" s="1">
        <v>29236</v>
      </c>
      <c r="E13">
        <v>2014</v>
      </c>
      <c r="F13" t="s">
        <v>11</v>
      </c>
      <c r="G13">
        <v>138</v>
      </c>
      <c r="H13">
        <v>615</v>
      </c>
      <c r="I13">
        <v>30</v>
      </c>
      <c r="J13">
        <v>87</v>
      </c>
      <c r="K13">
        <v>97</v>
      </c>
      <c r="L13">
        <v>4</v>
      </c>
      <c r="M13">
        <v>0.28199999999999997</v>
      </c>
      <c r="N13">
        <v>4.8780487999999997E-2</v>
      </c>
      <c r="O13">
        <v>0.14146341500000001</v>
      </c>
      <c r="P13">
        <v>0.157723577</v>
      </c>
      <c r="Q13">
        <v>6.5040649999999998E-3</v>
      </c>
      <c r="R13">
        <v>2.0627648010000001</v>
      </c>
      <c r="S13">
        <v>1.171930664</v>
      </c>
      <c r="T13">
        <v>1.6283675049999999</v>
      </c>
      <c r="U13">
        <v>-0.47350864999999998</v>
      </c>
      <c r="V13">
        <v>1.528377672</v>
      </c>
      <c r="W13">
        <f t="shared" si="0"/>
        <v>3.6395281750800001</v>
      </c>
      <c r="X13">
        <v>12</v>
      </c>
    </row>
    <row r="14" spans="1:24" x14ac:dyDescent="0.25">
      <c r="A14">
        <v>9272</v>
      </c>
      <c r="B14" t="s">
        <v>728</v>
      </c>
      <c r="C14" t="s">
        <v>726</v>
      </c>
      <c r="D14" s="1">
        <v>31488</v>
      </c>
      <c r="E14">
        <v>2014</v>
      </c>
      <c r="F14" t="s">
        <v>11</v>
      </c>
      <c r="G14">
        <v>146</v>
      </c>
      <c r="H14">
        <v>613</v>
      </c>
      <c r="I14">
        <v>37</v>
      </c>
      <c r="J14">
        <v>85</v>
      </c>
      <c r="K14">
        <v>96</v>
      </c>
      <c r="L14">
        <v>4</v>
      </c>
      <c r="M14">
        <v>0.26600000000000001</v>
      </c>
      <c r="N14">
        <v>6.0358890999999998E-2</v>
      </c>
      <c r="O14">
        <v>0.13866231600000001</v>
      </c>
      <c r="P14">
        <v>0.15660685199999999</v>
      </c>
      <c r="Q14">
        <v>6.5252849999999996E-3</v>
      </c>
      <c r="R14">
        <v>2.901833688</v>
      </c>
      <c r="S14">
        <v>1.102043135</v>
      </c>
      <c r="T14">
        <v>1.600809769</v>
      </c>
      <c r="U14">
        <v>-0.47212647400000002</v>
      </c>
      <c r="V14">
        <v>0.73841393600000005</v>
      </c>
      <c r="W14">
        <f t="shared" si="0"/>
        <v>3.5989070951019997</v>
      </c>
      <c r="X14">
        <v>13</v>
      </c>
    </row>
    <row r="15" spans="1:24" x14ac:dyDescent="0.25">
      <c r="A15">
        <v>10199</v>
      </c>
      <c r="B15" t="s">
        <v>724</v>
      </c>
      <c r="C15" t="s">
        <v>720</v>
      </c>
      <c r="D15" s="1">
        <v>33125</v>
      </c>
      <c r="E15">
        <v>2014</v>
      </c>
      <c r="F15" t="s">
        <v>11</v>
      </c>
      <c r="G15">
        <v>135</v>
      </c>
      <c r="H15">
        <v>564</v>
      </c>
      <c r="I15">
        <v>6</v>
      </c>
      <c r="J15">
        <v>55</v>
      </c>
      <c r="K15">
        <v>47</v>
      </c>
      <c r="L15">
        <v>69</v>
      </c>
      <c r="M15">
        <v>0.249</v>
      </c>
      <c r="N15">
        <v>1.0638297999999999E-2</v>
      </c>
      <c r="O15">
        <v>9.7517729999999997E-2</v>
      </c>
      <c r="P15">
        <v>8.3333332999999996E-2</v>
      </c>
      <c r="Q15">
        <v>0.122340426</v>
      </c>
      <c r="R15">
        <v>-0.70134050299999995</v>
      </c>
      <c r="S15">
        <v>7.5483807E-2</v>
      </c>
      <c r="T15">
        <v>-0.20738024999999999</v>
      </c>
      <c r="U15">
        <v>7.0713956849999997</v>
      </c>
      <c r="V15">
        <v>-0.100922532</v>
      </c>
      <c r="W15">
        <f t="shared" si="0"/>
        <v>3.4614012207479994</v>
      </c>
      <c r="X15">
        <v>14</v>
      </c>
    </row>
    <row r="16" spans="1:24" x14ac:dyDescent="0.25">
      <c r="A16">
        <v>1887</v>
      </c>
      <c r="B16" t="s">
        <v>729</v>
      </c>
      <c r="C16" t="s">
        <v>730</v>
      </c>
      <c r="D16" s="1">
        <v>29513</v>
      </c>
      <c r="E16">
        <v>2014</v>
      </c>
      <c r="F16" t="s">
        <v>11</v>
      </c>
      <c r="G16">
        <v>130</v>
      </c>
      <c r="H16">
        <v>574</v>
      </c>
      <c r="I16">
        <v>33</v>
      </c>
      <c r="J16">
        <v>85</v>
      </c>
      <c r="K16">
        <v>91</v>
      </c>
      <c r="L16">
        <v>6</v>
      </c>
      <c r="M16">
        <v>0.26200000000000001</v>
      </c>
      <c r="N16">
        <v>5.7491289000000001E-2</v>
      </c>
      <c r="O16">
        <v>0.148083624</v>
      </c>
      <c r="P16">
        <v>0.15853658500000001</v>
      </c>
      <c r="Q16">
        <v>1.0452962E-2</v>
      </c>
      <c r="R16">
        <v>2.694023058</v>
      </c>
      <c r="S16">
        <v>1.337105188</v>
      </c>
      <c r="T16">
        <v>1.6484303220000001</v>
      </c>
      <c r="U16">
        <v>-0.21630057499999999</v>
      </c>
      <c r="V16">
        <v>0.54092300299999996</v>
      </c>
      <c r="W16">
        <f t="shared" si="0"/>
        <v>3.446399891704</v>
      </c>
      <c r="X16">
        <v>15</v>
      </c>
    </row>
    <row r="17" spans="1:24" x14ac:dyDescent="0.25">
      <c r="A17">
        <v>4727</v>
      </c>
      <c r="B17" t="s">
        <v>739</v>
      </c>
      <c r="C17" t="s">
        <v>720</v>
      </c>
      <c r="D17" s="1">
        <v>30570</v>
      </c>
      <c r="E17">
        <v>2014</v>
      </c>
      <c r="F17" t="s">
        <v>11</v>
      </c>
      <c r="G17">
        <v>146</v>
      </c>
      <c r="H17">
        <v>662</v>
      </c>
      <c r="I17">
        <v>15</v>
      </c>
      <c r="J17">
        <v>86</v>
      </c>
      <c r="K17">
        <v>68</v>
      </c>
      <c r="L17">
        <v>35</v>
      </c>
      <c r="M17">
        <v>0.27600000000000002</v>
      </c>
      <c r="N17">
        <v>2.2658609999999999E-2</v>
      </c>
      <c r="O17">
        <v>0.129909366</v>
      </c>
      <c r="P17">
        <v>0.102719033</v>
      </c>
      <c r="Q17">
        <v>5.2870091000000001E-2</v>
      </c>
      <c r="R17">
        <v>0.16975287999999999</v>
      </c>
      <c r="S17">
        <v>0.88365660400000001</v>
      </c>
      <c r="T17">
        <v>0.27100580200000002</v>
      </c>
      <c r="U17">
        <v>2.5465035980000001</v>
      </c>
      <c r="V17">
        <v>1.2321412709999999</v>
      </c>
      <c r="W17">
        <f t="shared" si="0"/>
        <v>3.3782258226099997</v>
      </c>
      <c r="X17">
        <v>16</v>
      </c>
    </row>
    <row r="18" spans="1:24" x14ac:dyDescent="0.25">
      <c r="A18">
        <v>4613</v>
      </c>
      <c r="B18" t="s">
        <v>748</v>
      </c>
      <c r="C18" t="s">
        <v>726</v>
      </c>
      <c r="D18" s="1">
        <v>30811</v>
      </c>
      <c r="E18">
        <v>2014</v>
      </c>
      <c r="F18" t="s">
        <v>11</v>
      </c>
      <c r="G18">
        <v>146</v>
      </c>
      <c r="H18">
        <v>635</v>
      </c>
      <c r="I18">
        <v>27</v>
      </c>
      <c r="J18">
        <v>90</v>
      </c>
      <c r="K18">
        <v>97</v>
      </c>
      <c r="L18">
        <v>1</v>
      </c>
      <c r="M18">
        <v>0.28599999999999998</v>
      </c>
      <c r="N18">
        <v>4.2519685000000002E-2</v>
      </c>
      <c r="O18">
        <v>0.14173228299999999</v>
      </c>
      <c r="P18">
        <v>0.152755906</v>
      </c>
      <c r="Q18">
        <v>1.5748030000000001E-3</v>
      </c>
      <c r="R18">
        <v>1.609054142</v>
      </c>
      <c r="S18">
        <v>1.178638954</v>
      </c>
      <c r="T18">
        <v>1.5057789539999999</v>
      </c>
      <c r="U18">
        <v>-0.79457199499999998</v>
      </c>
      <c r="V18">
        <v>1.7258686059999999</v>
      </c>
      <c r="W18">
        <f t="shared" si="0"/>
        <v>3.317728099735</v>
      </c>
      <c r="X18">
        <v>17</v>
      </c>
    </row>
    <row r="19" spans="1:24" x14ac:dyDescent="0.25">
      <c r="A19">
        <v>6368</v>
      </c>
      <c r="B19" t="s">
        <v>742</v>
      </c>
      <c r="C19" t="s">
        <v>720</v>
      </c>
      <c r="D19" s="1">
        <v>31260</v>
      </c>
      <c r="E19">
        <v>2014</v>
      </c>
      <c r="F19" t="s">
        <v>11</v>
      </c>
      <c r="G19">
        <v>143</v>
      </c>
      <c r="H19">
        <v>620</v>
      </c>
      <c r="I19">
        <v>27</v>
      </c>
      <c r="J19">
        <v>78</v>
      </c>
      <c r="K19">
        <v>91</v>
      </c>
      <c r="L19">
        <v>10</v>
      </c>
      <c r="M19">
        <v>0.27800000000000002</v>
      </c>
      <c r="N19">
        <v>4.3548387000000001E-2</v>
      </c>
      <c r="O19">
        <v>0.12580645200000001</v>
      </c>
      <c r="P19">
        <v>0.146774194</v>
      </c>
      <c r="Q19">
        <v>1.6129032000000001E-2</v>
      </c>
      <c r="R19">
        <v>1.6836025830000001</v>
      </c>
      <c r="S19">
        <v>0.78128871099999997</v>
      </c>
      <c r="T19">
        <v>1.358166663</v>
      </c>
      <c r="U19">
        <v>0.15340553000000001</v>
      </c>
      <c r="V19">
        <v>1.330886738</v>
      </c>
      <c r="W19">
        <f t="shared" si="0"/>
        <v>3.2905571395000002</v>
      </c>
      <c r="X19">
        <v>18</v>
      </c>
    </row>
    <row r="20" spans="1:24" x14ac:dyDescent="0.25">
      <c r="A20">
        <v>4314</v>
      </c>
      <c r="B20" t="s">
        <v>778</v>
      </c>
      <c r="C20" t="s">
        <v>726</v>
      </c>
      <c r="D20" s="1">
        <v>30569</v>
      </c>
      <c r="E20">
        <v>2014</v>
      </c>
      <c r="F20" t="s">
        <v>11</v>
      </c>
      <c r="G20">
        <v>138</v>
      </c>
      <c r="H20">
        <v>615</v>
      </c>
      <c r="I20">
        <v>23</v>
      </c>
      <c r="J20">
        <v>86</v>
      </c>
      <c r="K20">
        <v>79</v>
      </c>
      <c r="L20">
        <v>5</v>
      </c>
      <c r="M20">
        <v>0.29599999999999999</v>
      </c>
      <c r="N20">
        <v>3.7398373999999998E-2</v>
      </c>
      <c r="O20">
        <v>0.139837398</v>
      </c>
      <c r="P20">
        <v>0.128455285</v>
      </c>
      <c r="Q20">
        <v>8.1300810000000008E-3</v>
      </c>
      <c r="R20">
        <v>1.2379206780000001</v>
      </c>
      <c r="S20">
        <v>1.1313614830000001</v>
      </c>
      <c r="T20">
        <v>0.906106093</v>
      </c>
      <c r="U20">
        <v>-0.367599442</v>
      </c>
      <c r="V20">
        <v>2.21959594</v>
      </c>
      <c r="W20">
        <f t="shared" si="0"/>
        <v>3.1533416224800002</v>
      </c>
      <c r="X20">
        <v>19</v>
      </c>
    </row>
    <row r="21" spans="1:24" x14ac:dyDescent="0.25">
      <c r="A21">
        <v>3473</v>
      </c>
      <c r="B21" t="s">
        <v>738</v>
      </c>
      <c r="C21" t="s">
        <v>726</v>
      </c>
      <c r="D21" s="1">
        <v>32728</v>
      </c>
      <c r="E21">
        <v>2014</v>
      </c>
      <c r="F21" t="s">
        <v>11</v>
      </c>
      <c r="G21">
        <v>148</v>
      </c>
      <c r="H21">
        <v>661</v>
      </c>
      <c r="I21">
        <v>31</v>
      </c>
      <c r="J21">
        <v>88</v>
      </c>
      <c r="K21">
        <v>94</v>
      </c>
      <c r="L21">
        <v>7</v>
      </c>
      <c r="M21">
        <v>0.26800000000000002</v>
      </c>
      <c r="N21">
        <v>4.6898637999999999E-2</v>
      </c>
      <c r="O21">
        <v>0.13313161900000001</v>
      </c>
      <c r="P21">
        <v>0.14220877500000001</v>
      </c>
      <c r="Q21">
        <v>1.0590014999999999E-2</v>
      </c>
      <c r="R21">
        <v>1.9263900970000001</v>
      </c>
      <c r="S21">
        <v>0.96405197099999995</v>
      </c>
      <c r="T21">
        <v>1.24550461</v>
      </c>
      <c r="U21">
        <v>-0.20737371299999999</v>
      </c>
      <c r="V21">
        <v>0.83715940300000002</v>
      </c>
      <c r="W21">
        <f t="shared" si="0"/>
        <v>3.150149095248</v>
      </c>
      <c r="X21">
        <v>20</v>
      </c>
    </row>
    <row r="22" spans="1:24" x14ac:dyDescent="0.25">
      <c r="A22">
        <v>3516</v>
      </c>
      <c r="B22" t="s">
        <v>768</v>
      </c>
      <c r="C22" t="s">
        <v>726</v>
      </c>
      <c r="D22" s="1">
        <v>32805</v>
      </c>
      <c r="E22">
        <v>2014</v>
      </c>
      <c r="F22" t="s">
        <v>11</v>
      </c>
      <c r="G22">
        <v>148</v>
      </c>
      <c r="H22">
        <v>661</v>
      </c>
      <c r="I22">
        <v>21</v>
      </c>
      <c r="J22">
        <v>84</v>
      </c>
      <c r="K22">
        <v>90</v>
      </c>
      <c r="L22">
        <v>11</v>
      </c>
      <c r="M22">
        <v>0.28799999999999998</v>
      </c>
      <c r="N22">
        <v>3.1770044999999997E-2</v>
      </c>
      <c r="O22">
        <v>0.12708018200000001</v>
      </c>
      <c r="P22">
        <v>0.13615733699999999</v>
      </c>
      <c r="Q22">
        <v>1.6641452000000001E-2</v>
      </c>
      <c r="R22">
        <v>0.83004443999999999</v>
      </c>
      <c r="S22">
        <v>0.81306833199999995</v>
      </c>
      <c r="T22">
        <v>1.0961716909999999</v>
      </c>
      <c r="U22">
        <v>0.186781583</v>
      </c>
      <c r="V22">
        <v>1.8246140719999999</v>
      </c>
      <c r="W22">
        <f t="shared" si="0"/>
        <v>3.1401995579979998</v>
      </c>
      <c r="X22">
        <v>21</v>
      </c>
    </row>
    <row r="23" spans="1:24" x14ac:dyDescent="0.25">
      <c r="A23">
        <v>9166</v>
      </c>
      <c r="B23" t="s">
        <v>805</v>
      </c>
      <c r="C23" t="s">
        <v>744</v>
      </c>
      <c r="D23" s="1">
        <v>31863</v>
      </c>
      <c r="E23">
        <v>2014</v>
      </c>
      <c r="F23" t="s">
        <v>11</v>
      </c>
      <c r="G23">
        <v>146</v>
      </c>
      <c r="H23">
        <v>635</v>
      </c>
      <c r="I23">
        <v>21</v>
      </c>
      <c r="J23">
        <v>81</v>
      </c>
      <c r="K23">
        <v>90</v>
      </c>
      <c r="L23">
        <v>2</v>
      </c>
      <c r="M23">
        <v>0.30399999999999999</v>
      </c>
      <c r="N23">
        <v>3.3070865999999997E-2</v>
      </c>
      <c r="O23">
        <v>0.127559055</v>
      </c>
      <c r="P23">
        <v>0.14173228299999999</v>
      </c>
      <c r="Q23">
        <v>3.1496060000000001E-3</v>
      </c>
      <c r="R23">
        <v>0.92431290200000005</v>
      </c>
      <c r="S23">
        <v>0.82501624900000003</v>
      </c>
      <c r="T23">
        <v>1.233746112</v>
      </c>
      <c r="U23">
        <v>-0.69199851099999998</v>
      </c>
      <c r="V23">
        <v>2.6145778079999999</v>
      </c>
      <c r="W23">
        <f t="shared" si="0"/>
        <v>3.1150906456</v>
      </c>
      <c r="X23">
        <v>22</v>
      </c>
    </row>
    <row r="24" spans="1:24" x14ac:dyDescent="0.25">
      <c r="A24">
        <v>8002</v>
      </c>
      <c r="B24" t="s">
        <v>743</v>
      </c>
      <c r="C24" t="s">
        <v>744</v>
      </c>
      <c r="D24" s="1">
        <v>32562</v>
      </c>
      <c r="E24">
        <v>2014</v>
      </c>
      <c r="F24" t="s">
        <v>11</v>
      </c>
      <c r="G24">
        <v>130</v>
      </c>
      <c r="H24">
        <v>521</v>
      </c>
      <c r="I24">
        <v>28</v>
      </c>
      <c r="J24">
        <v>65</v>
      </c>
      <c r="K24">
        <v>83</v>
      </c>
      <c r="L24">
        <v>5</v>
      </c>
      <c r="M24">
        <v>0.27800000000000002</v>
      </c>
      <c r="N24">
        <v>5.3742801999999999E-2</v>
      </c>
      <c r="O24">
        <v>0.124760077</v>
      </c>
      <c r="P24">
        <v>0.159309021</v>
      </c>
      <c r="Q24">
        <v>9.5969290000000006E-3</v>
      </c>
      <c r="R24">
        <v>2.4223760300000001</v>
      </c>
      <c r="S24">
        <v>0.75518160999999995</v>
      </c>
      <c r="T24">
        <v>1.667491923</v>
      </c>
      <c r="U24">
        <v>-0.27205754700000001</v>
      </c>
      <c r="V24">
        <v>1.330886738</v>
      </c>
      <c r="W24">
        <f t="shared" si="0"/>
        <v>3.0759208308339998</v>
      </c>
      <c r="X24">
        <v>23</v>
      </c>
    </row>
    <row r="25" spans="1:24" x14ac:dyDescent="0.25">
      <c r="A25">
        <v>3269</v>
      </c>
      <c r="B25" t="s">
        <v>779</v>
      </c>
      <c r="C25" t="s">
        <v>766</v>
      </c>
      <c r="D25" s="1">
        <v>30246</v>
      </c>
      <c r="E25">
        <v>2014</v>
      </c>
      <c r="F25" t="s">
        <v>11</v>
      </c>
      <c r="G25">
        <v>146</v>
      </c>
      <c r="H25">
        <v>635</v>
      </c>
      <c r="I25">
        <v>23</v>
      </c>
      <c r="J25">
        <v>83</v>
      </c>
      <c r="K25">
        <v>90</v>
      </c>
      <c r="L25">
        <v>4</v>
      </c>
      <c r="M25">
        <v>0.29199999999999998</v>
      </c>
      <c r="N25">
        <v>3.6220471999999997E-2</v>
      </c>
      <c r="O25">
        <v>0.130708661</v>
      </c>
      <c r="P25">
        <v>0.14173228299999999</v>
      </c>
      <c r="Q25">
        <v>6.2992129999999997E-3</v>
      </c>
      <c r="R25">
        <v>1.1525599820000001</v>
      </c>
      <c r="S25">
        <v>0.90359907299999997</v>
      </c>
      <c r="T25">
        <v>1.233746112</v>
      </c>
      <c r="U25">
        <v>-0.48685154200000003</v>
      </c>
      <c r="V25">
        <v>2.0221050059999999</v>
      </c>
      <c r="W25">
        <f t="shared" si="0"/>
        <v>3.0639757306849997</v>
      </c>
      <c r="X25">
        <v>24</v>
      </c>
    </row>
    <row r="26" spans="1:24" x14ac:dyDescent="0.25">
      <c r="A26">
        <v>5361</v>
      </c>
      <c r="B26" t="s">
        <v>780</v>
      </c>
      <c r="C26" t="s">
        <v>726</v>
      </c>
      <c r="D26" s="1">
        <v>32763</v>
      </c>
      <c r="E26">
        <v>2014</v>
      </c>
      <c r="F26" t="s">
        <v>11</v>
      </c>
      <c r="G26">
        <v>130</v>
      </c>
      <c r="H26">
        <v>579</v>
      </c>
      <c r="I26">
        <v>24</v>
      </c>
      <c r="J26">
        <v>79</v>
      </c>
      <c r="K26">
        <v>81</v>
      </c>
      <c r="L26">
        <v>2</v>
      </c>
      <c r="M26">
        <v>0.29299999999999998</v>
      </c>
      <c r="N26">
        <v>4.1450777000000001E-2</v>
      </c>
      <c r="O26">
        <v>0.13644214199999999</v>
      </c>
      <c r="P26">
        <v>0.13989637299999999</v>
      </c>
      <c r="Q26">
        <v>3.4542309999999999E-3</v>
      </c>
      <c r="R26">
        <v>1.53159205</v>
      </c>
      <c r="S26">
        <v>1.0466496700000001</v>
      </c>
      <c r="T26">
        <v>1.188440865</v>
      </c>
      <c r="U26">
        <v>-0.672157008</v>
      </c>
      <c r="V26">
        <v>2.0714777400000002</v>
      </c>
      <c r="W26">
        <f t="shared" si="0"/>
        <v>2.9911159205430002</v>
      </c>
      <c r="X26">
        <v>25</v>
      </c>
    </row>
    <row r="27" spans="1:24" x14ac:dyDescent="0.25">
      <c r="A27">
        <v>1908</v>
      </c>
      <c r="B27" t="s">
        <v>786</v>
      </c>
      <c r="C27" t="s">
        <v>726</v>
      </c>
      <c r="D27" s="1">
        <v>30079</v>
      </c>
      <c r="E27">
        <v>2014</v>
      </c>
      <c r="F27" t="s">
        <v>11</v>
      </c>
      <c r="G27">
        <v>148</v>
      </c>
      <c r="H27">
        <v>645</v>
      </c>
      <c r="I27">
        <v>25</v>
      </c>
      <c r="J27">
        <v>80</v>
      </c>
      <c r="K27">
        <v>94</v>
      </c>
      <c r="L27">
        <v>1</v>
      </c>
      <c r="M27">
        <v>0.29199999999999998</v>
      </c>
      <c r="N27">
        <v>3.8759689999999999E-2</v>
      </c>
      <c r="O27">
        <v>0.124031008</v>
      </c>
      <c r="P27">
        <v>0.145736434</v>
      </c>
      <c r="Q27">
        <v>1.550388E-3</v>
      </c>
      <c r="R27">
        <v>1.336573131</v>
      </c>
      <c r="S27">
        <v>0.73699130400000001</v>
      </c>
      <c r="T27">
        <v>1.332557598</v>
      </c>
      <c r="U27">
        <v>-0.79616228200000005</v>
      </c>
      <c r="V27">
        <v>2.0221050059999999</v>
      </c>
      <c r="W27">
        <f t="shared" si="0"/>
        <v>2.9876817682650003</v>
      </c>
      <c r="X27">
        <v>26</v>
      </c>
    </row>
    <row r="28" spans="1:24" x14ac:dyDescent="0.25">
      <c r="A28">
        <v>745</v>
      </c>
      <c r="B28" t="s">
        <v>759</v>
      </c>
      <c r="C28" t="s">
        <v>760</v>
      </c>
      <c r="D28" s="1">
        <v>27716</v>
      </c>
      <c r="E28">
        <v>2014</v>
      </c>
      <c r="F28" t="s">
        <v>11</v>
      </c>
      <c r="G28">
        <v>130</v>
      </c>
      <c r="H28">
        <v>564</v>
      </c>
      <c r="I28">
        <v>24</v>
      </c>
      <c r="J28">
        <v>80</v>
      </c>
      <c r="K28">
        <v>85</v>
      </c>
      <c r="L28">
        <v>2</v>
      </c>
      <c r="M28">
        <v>0.28499999999999998</v>
      </c>
      <c r="N28">
        <v>4.2553190999999997E-2</v>
      </c>
      <c r="O28">
        <v>0.14184397200000001</v>
      </c>
      <c r="P28">
        <v>0.15070922</v>
      </c>
      <c r="Q28">
        <v>3.546099E-3</v>
      </c>
      <c r="R28">
        <v>1.611482302</v>
      </c>
      <c r="S28">
        <v>1.1814255789999999</v>
      </c>
      <c r="T28">
        <v>1.45527235</v>
      </c>
      <c r="U28">
        <v>-0.66617327199999998</v>
      </c>
      <c r="V28">
        <v>1.6764958720000001</v>
      </c>
      <c r="W28">
        <f t="shared" si="0"/>
        <v>2.9657955966839995</v>
      </c>
      <c r="X28">
        <v>27</v>
      </c>
    </row>
    <row r="29" spans="1:24" x14ac:dyDescent="0.25">
      <c r="A29">
        <v>3174</v>
      </c>
      <c r="B29" t="s">
        <v>758</v>
      </c>
      <c r="C29" t="s">
        <v>720</v>
      </c>
      <c r="D29" s="1">
        <v>30145</v>
      </c>
      <c r="E29">
        <v>2014</v>
      </c>
      <c r="F29" t="s">
        <v>11</v>
      </c>
      <c r="G29">
        <v>143</v>
      </c>
      <c r="H29">
        <v>668</v>
      </c>
      <c r="I29">
        <v>18</v>
      </c>
      <c r="J29">
        <v>101</v>
      </c>
      <c r="K29">
        <v>65</v>
      </c>
      <c r="L29">
        <v>19</v>
      </c>
      <c r="M29">
        <v>0.27900000000000003</v>
      </c>
      <c r="N29">
        <v>2.6946108E-2</v>
      </c>
      <c r="O29">
        <v>0.15119760500000001</v>
      </c>
      <c r="P29">
        <v>9.7305389000000006E-2</v>
      </c>
      <c r="Q29">
        <v>2.8443113999999999E-2</v>
      </c>
      <c r="R29">
        <v>0.48046116999999999</v>
      </c>
      <c r="S29">
        <v>1.4147991600000001</v>
      </c>
      <c r="T29">
        <v>0.13741187399999999</v>
      </c>
      <c r="U29">
        <v>0.95547291700000003</v>
      </c>
      <c r="V29">
        <v>1.380259471</v>
      </c>
      <c r="W29">
        <f t="shared" si="0"/>
        <v>2.9180942674560004</v>
      </c>
      <c r="X29">
        <v>28</v>
      </c>
    </row>
    <row r="30" spans="1:24" x14ac:dyDescent="0.25">
      <c r="A30">
        <v>5933</v>
      </c>
      <c r="B30" t="s">
        <v>764</v>
      </c>
      <c r="C30" t="s">
        <v>741</v>
      </c>
      <c r="D30" s="1">
        <v>32949</v>
      </c>
      <c r="E30">
        <v>2014</v>
      </c>
      <c r="F30" t="s">
        <v>11</v>
      </c>
      <c r="G30">
        <v>138</v>
      </c>
      <c r="H30">
        <v>630</v>
      </c>
      <c r="I30">
        <v>11</v>
      </c>
      <c r="J30">
        <v>78</v>
      </c>
      <c r="K30">
        <v>57</v>
      </c>
      <c r="L30">
        <v>34</v>
      </c>
      <c r="M30">
        <v>0.28100000000000003</v>
      </c>
      <c r="N30">
        <v>1.7460317E-2</v>
      </c>
      <c r="O30">
        <v>0.123809524</v>
      </c>
      <c r="P30">
        <v>9.0476189999999998E-2</v>
      </c>
      <c r="Q30">
        <v>5.3968254E-2</v>
      </c>
      <c r="R30">
        <v>-0.206959332</v>
      </c>
      <c r="S30">
        <v>0.73146526899999997</v>
      </c>
      <c r="T30">
        <v>-3.1114072E-2</v>
      </c>
      <c r="U30">
        <v>2.6180315479999998</v>
      </c>
      <c r="V30">
        <v>1.4790049380000001</v>
      </c>
      <c r="W30">
        <f t="shared" si="0"/>
        <v>2.8919698611300002</v>
      </c>
      <c r="X30">
        <v>29</v>
      </c>
    </row>
    <row r="31" spans="1:24" x14ac:dyDescent="0.25">
      <c r="A31">
        <v>1873</v>
      </c>
      <c r="B31" t="s">
        <v>788</v>
      </c>
      <c r="C31" t="s">
        <v>720</v>
      </c>
      <c r="D31" s="1">
        <v>29235</v>
      </c>
      <c r="E31">
        <v>2014</v>
      </c>
      <c r="F31" t="s">
        <v>11</v>
      </c>
      <c r="G31">
        <v>138</v>
      </c>
      <c r="H31">
        <v>615</v>
      </c>
      <c r="I31">
        <v>22</v>
      </c>
      <c r="J31">
        <v>83</v>
      </c>
      <c r="K31">
        <v>83</v>
      </c>
      <c r="L31">
        <v>4</v>
      </c>
      <c r="M31">
        <v>0.29099999999999998</v>
      </c>
      <c r="N31">
        <v>3.5772357999999997E-2</v>
      </c>
      <c r="O31">
        <v>0.13495935000000001</v>
      </c>
      <c r="P31">
        <v>0.13495935000000001</v>
      </c>
      <c r="Q31">
        <v>6.5040649999999998E-3</v>
      </c>
      <c r="R31">
        <v>1.1200858039999999</v>
      </c>
      <c r="S31">
        <v>1.00965394</v>
      </c>
      <c r="T31">
        <v>1.0666086290000001</v>
      </c>
      <c r="U31">
        <v>-0.47350864999999998</v>
      </c>
      <c r="V31">
        <v>1.9727322730000001</v>
      </c>
      <c r="W31">
        <f t="shared" si="0"/>
        <v>2.8877767775399996</v>
      </c>
      <c r="X31">
        <v>30</v>
      </c>
    </row>
    <row r="32" spans="1:24" x14ac:dyDescent="0.25">
      <c r="A32">
        <v>8001</v>
      </c>
      <c r="B32" t="s">
        <v>755</v>
      </c>
      <c r="C32" t="s">
        <v>741</v>
      </c>
      <c r="D32" s="1">
        <v>30673</v>
      </c>
      <c r="E32">
        <v>2014</v>
      </c>
      <c r="F32" t="s">
        <v>11</v>
      </c>
      <c r="G32">
        <v>130</v>
      </c>
      <c r="H32">
        <v>564</v>
      </c>
      <c r="I32">
        <v>20</v>
      </c>
      <c r="J32">
        <v>70</v>
      </c>
      <c r="K32">
        <v>74</v>
      </c>
      <c r="L32">
        <v>15</v>
      </c>
      <c r="M32">
        <v>0.27900000000000003</v>
      </c>
      <c r="N32">
        <v>3.5460993000000003E-2</v>
      </c>
      <c r="O32">
        <v>0.124113475</v>
      </c>
      <c r="P32">
        <v>0.13120567399999999</v>
      </c>
      <c r="Q32">
        <v>2.6595745E-2</v>
      </c>
      <c r="R32">
        <v>1.097521679</v>
      </c>
      <c r="S32">
        <v>0.73904886999999997</v>
      </c>
      <c r="T32">
        <v>0.97397817600000003</v>
      </c>
      <c r="U32">
        <v>0.83514607799999996</v>
      </c>
      <c r="V32">
        <v>1.380259471</v>
      </c>
      <c r="W32">
        <f t="shared" si="0"/>
        <v>2.8346382105359997</v>
      </c>
      <c r="X32">
        <v>31</v>
      </c>
    </row>
    <row r="33" spans="1:24" x14ac:dyDescent="0.25">
      <c r="A33">
        <v>3787</v>
      </c>
      <c r="B33" t="s">
        <v>783</v>
      </c>
      <c r="C33" t="s">
        <v>732</v>
      </c>
      <c r="D33" s="1">
        <v>30305</v>
      </c>
      <c r="E33">
        <v>2014</v>
      </c>
      <c r="F33" t="s">
        <v>11</v>
      </c>
      <c r="G33">
        <v>130</v>
      </c>
      <c r="H33">
        <v>572</v>
      </c>
      <c r="I33">
        <v>18</v>
      </c>
      <c r="J33">
        <v>72</v>
      </c>
      <c r="K33">
        <v>73</v>
      </c>
      <c r="L33">
        <v>13</v>
      </c>
      <c r="M33">
        <v>0.28899999999999998</v>
      </c>
      <c r="N33">
        <v>3.1468531000000001E-2</v>
      </c>
      <c r="O33">
        <v>0.125874126</v>
      </c>
      <c r="P33">
        <v>0.12762237800000001</v>
      </c>
      <c r="Q33">
        <v>2.2727272999999999E-2</v>
      </c>
      <c r="R33">
        <v>0.808194195</v>
      </c>
      <c r="S33">
        <v>0.78297718699999996</v>
      </c>
      <c r="T33">
        <v>0.885552228</v>
      </c>
      <c r="U33">
        <v>0.58317639700000001</v>
      </c>
      <c r="V33">
        <v>1.873986806</v>
      </c>
      <c r="W33">
        <f t="shared" si="0"/>
        <v>2.8221832570360004</v>
      </c>
      <c r="X33">
        <v>32</v>
      </c>
    </row>
    <row r="34" spans="1:24" x14ac:dyDescent="0.25">
      <c r="A34">
        <v>1736</v>
      </c>
      <c r="B34" t="s">
        <v>798</v>
      </c>
      <c r="C34" t="s">
        <v>741</v>
      </c>
      <c r="D34" s="1">
        <v>30478</v>
      </c>
      <c r="E34">
        <v>2014</v>
      </c>
      <c r="F34" t="s">
        <v>11</v>
      </c>
      <c r="G34">
        <v>138</v>
      </c>
      <c r="H34">
        <v>625</v>
      </c>
      <c r="I34">
        <v>11</v>
      </c>
      <c r="J34">
        <v>82</v>
      </c>
      <c r="K34">
        <v>66</v>
      </c>
      <c r="L34">
        <v>23</v>
      </c>
      <c r="M34">
        <v>0.28999999999999998</v>
      </c>
      <c r="N34">
        <v>1.7600000000000001E-2</v>
      </c>
      <c r="O34">
        <v>0.13120000000000001</v>
      </c>
      <c r="P34">
        <v>0.1056</v>
      </c>
      <c r="Q34">
        <v>3.6799999999999999E-2</v>
      </c>
      <c r="R34">
        <v>-0.196836755</v>
      </c>
      <c r="S34">
        <v>0.91585799300000004</v>
      </c>
      <c r="T34">
        <v>0.34210018199999997</v>
      </c>
      <c r="U34">
        <v>1.4997917030000001</v>
      </c>
      <c r="V34">
        <v>1.923359539</v>
      </c>
      <c r="W34">
        <f t="shared" si="0"/>
        <v>2.80267041375</v>
      </c>
      <c r="X34">
        <v>33</v>
      </c>
    </row>
    <row r="35" spans="1:24" x14ac:dyDescent="0.25">
      <c r="A35">
        <v>4881</v>
      </c>
      <c r="B35" t="s">
        <v>737</v>
      </c>
      <c r="C35" t="s">
        <v>720</v>
      </c>
      <c r="D35" s="1">
        <v>31385</v>
      </c>
      <c r="E35">
        <v>2014</v>
      </c>
      <c r="F35" t="s">
        <v>11</v>
      </c>
      <c r="G35">
        <v>146</v>
      </c>
      <c r="H35">
        <v>587</v>
      </c>
      <c r="I35">
        <v>20</v>
      </c>
      <c r="J35">
        <v>63</v>
      </c>
      <c r="K35">
        <v>72</v>
      </c>
      <c r="L35">
        <v>31</v>
      </c>
      <c r="M35">
        <v>0.254</v>
      </c>
      <c r="N35">
        <v>3.4071549999999999E-2</v>
      </c>
      <c r="O35">
        <v>0.107325383</v>
      </c>
      <c r="P35">
        <v>0.122657581</v>
      </c>
      <c r="Q35">
        <v>5.2810902999999999E-2</v>
      </c>
      <c r="R35">
        <v>0.99683092600000001</v>
      </c>
      <c r="S35">
        <v>0.32018519899999998</v>
      </c>
      <c r="T35">
        <v>0.76303462499999997</v>
      </c>
      <c r="U35">
        <v>2.5426484550000001</v>
      </c>
      <c r="V35">
        <v>0.145941135</v>
      </c>
      <c r="W35">
        <f t="shared" si="0"/>
        <v>2.7991918795800004</v>
      </c>
      <c r="X35">
        <v>34</v>
      </c>
    </row>
    <row r="36" spans="1:24" x14ac:dyDescent="0.25">
      <c r="A36">
        <v>9241</v>
      </c>
      <c r="B36" t="s">
        <v>754</v>
      </c>
      <c r="C36" t="s">
        <v>720</v>
      </c>
      <c r="D36" s="1">
        <v>32425</v>
      </c>
      <c r="E36">
        <v>2014</v>
      </c>
      <c r="F36" t="s">
        <v>11</v>
      </c>
      <c r="G36">
        <v>113</v>
      </c>
      <c r="H36">
        <v>532</v>
      </c>
      <c r="I36">
        <v>12</v>
      </c>
      <c r="J36">
        <v>72</v>
      </c>
      <c r="K36">
        <v>48</v>
      </c>
      <c r="L36">
        <v>30</v>
      </c>
      <c r="M36">
        <v>0.27700000000000002</v>
      </c>
      <c r="N36">
        <v>2.2556390999999999E-2</v>
      </c>
      <c r="O36">
        <v>0.135338346</v>
      </c>
      <c r="P36">
        <v>9.0225563999999994E-2</v>
      </c>
      <c r="Q36">
        <v>5.6390977000000002E-2</v>
      </c>
      <c r="R36">
        <v>0.16234520599999999</v>
      </c>
      <c r="S36">
        <v>1.019109914</v>
      </c>
      <c r="T36">
        <v>-3.7298850000000001E-2</v>
      </c>
      <c r="U36">
        <v>2.775833612</v>
      </c>
      <c r="V36">
        <v>1.2815140039999999</v>
      </c>
      <c r="W36">
        <f t="shared" si="0"/>
        <v>2.7672000673519999</v>
      </c>
      <c r="X36">
        <v>35</v>
      </c>
    </row>
    <row r="37" spans="1:24" x14ac:dyDescent="0.25">
      <c r="A37">
        <v>9368</v>
      </c>
      <c r="B37" t="s">
        <v>745</v>
      </c>
      <c r="C37" t="s">
        <v>732</v>
      </c>
      <c r="D37" s="1">
        <v>31327</v>
      </c>
      <c r="E37">
        <v>2014</v>
      </c>
      <c r="F37" t="s">
        <v>11</v>
      </c>
      <c r="G37">
        <v>148</v>
      </c>
      <c r="H37">
        <v>645</v>
      </c>
      <c r="I37">
        <v>30</v>
      </c>
      <c r="J37">
        <v>86</v>
      </c>
      <c r="K37">
        <v>97</v>
      </c>
      <c r="L37">
        <v>2</v>
      </c>
      <c r="M37">
        <v>0.26400000000000001</v>
      </c>
      <c r="N37">
        <v>4.6511627999999999E-2</v>
      </c>
      <c r="O37">
        <v>0.133333333</v>
      </c>
      <c r="P37">
        <v>0.15038759700000001</v>
      </c>
      <c r="Q37">
        <v>3.1007750000000001E-3</v>
      </c>
      <c r="R37">
        <v>1.898344045</v>
      </c>
      <c r="S37">
        <v>0.96908475900000002</v>
      </c>
      <c r="T37">
        <v>1.4473355750000001</v>
      </c>
      <c r="U37">
        <v>-0.69517908399999995</v>
      </c>
      <c r="V37">
        <v>0.63966847000000004</v>
      </c>
      <c r="W37">
        <f t="shared" si="0"/>
        <v>2.7472186784250003</v>
      </c>
      <c r="X37">
        <v>36</v>
      </c>
    </row>
    <row r="38" spans="1:24" x14ac:dyDescent="0.25">
      <c r="A38">
        <v>11579</v>
      </c>
      <c r="B38" t="s">
        <v>749</v>
      </c>
      <c r="C38" t="s">
        <v>720</v>
      </c>
      <c r="D38" s="1">
        <v>33893</v>
      </c>
      <c r="E38">
        <v>2014</v>
      </c>
      <c r="F38" t="s">
        <v>11</v>
      </c>
      <c r="G38">
        <v>125</v>
      </c>
      <c r="H38">
        <v>557</v>
      </c>
      <c r="I38">
        <v>22</v>
      </c>
      <c r="J38">
        <v>73</v>
      </c>
      <c r="K38">
        <v>74</v>
      </c>
      <c r="L38">
        <v>13</v>
      </c>
      <c r="M38">
        <v>0.27100000000000002</v>
      </c>
      <c r="N38">
        <v>3.9497307000000002E-2</v>
      </c>
      <c r="O38">
        <v>0.13105924599999999</v>
      </c>
      <c r="P38">
        <v>0.132854578</v>
      </c>
      <c r="Q38">
        <v>2.3339318000000001E-2</v>
      </c>
      <c r="R38">
        <v>1.3900270960000001</v>
      </c>
      <c r="S38">
        <v>0.91234617299999998</v>
      </c>
      <c r="T38">
        <v>1.0146686250000001</v>
      </c>
      <c r="U38">
        <v>0.623041438</v>
      </c>
      <c r="V38">
        <v>0.98527760399999997</v>
      </c>
      <c r="W38">
        <f t="shared" si="0"/>
        <v>2.7434260413520004</v>
      </c>
      <c r="X38">
        <v>37</v>
      </c>
    </row>
    <row r="39" spans="1:24" x14ac:dyDescent="0.25">
      <c r="A39">
        <v>5417</v>
      </c>
      <c r="B39" t="s">
        <v>802</v>
      </c>
      <c r="C39" t="s">
        <v>766</v>
      </c>
      <c r="D39" s="1">
        <v>32999</v>
      </c>
      <c r="E39">
        <v>2014</v>
      </c>
      <c r="F39" t="s">
        <v>11</v>
      </c>
      <c r="G39">
        <v>143</v>
      </c>
      <c r="H39">
        <v>668</v>
      </c>
      <c r="I39">
        <v>9</v>
      </c>
      <c r="J39">
        <v>85</v>
      </c>
      <c r="K39">
        <v>56</v>
      </c>
      <c r="L39">
        <v>31</v>
      </c>
      <c r="M39">
        <v>0.28799999999999998</v>
      </c>
      <c r="N39">
        <v>1.3473054E-2</v>
      </c>
      <c r="O39">
        <v>0.12724550900000001</v>
      </c>
      <c r="P39">
        <v>8.3832334999999994E-2</v>
      </c>
      <c r="Q39">
        <v>4.6407186000000003E-2</v>
      </c>
      <c r="R39">
        <v>-0.495910134</v>
      </c>
      <c r="S39">
        <v>0.81719325899999995</v>
      </c>
      <c r="T39">
        <v>-0.195066246</v>
      </c>
      <c r="U39">
        <v>2.1255476930000001</v>
      </c>
      <c r="V39">
        <v>1.8246140719999999</v>
      </c>
      <c r="W39">
        <f t="shared" si="0"/>
        <v>2.7230209341919998</v>
      </c>
      <c r="X39">
        <v>38</v>
      </c>
    </row>
    <row r="40" spans="1:24" x14ac:dyDescent="0.25">
      <c r="A40">
        <v>5222</v>
      </c>
      <c r="B40" t="s">
        <v>757</v>
      </c>
      <c r="C40" t="s">
        <v>720</v>
      </c>
      <c r="D40" s="1">
        <v>32014</v>
      </c>
      <c r="E40">
        <v>2014</v>
      </c>
      <c r="F40" t="s">
        <v>11</v>
      </c>
      <c r="G40">
        <v>122</v>
      </c>
      <c r="H40">
        <v>548</v>
      </c>
      <c r="I40">
        <v>23</v>
      </c>
      <c r="J40">
        <v>77</v>
      </c>
      <c r="K40">
        <v>69</v>
      </c>
      <c r="L40">
        <v>9</v>
      </c>
      <c r="M40">
        <v>0.27600000000000002</v>
      </c>
      <c r="N40">
        <v>4.1970803000000001E-2</v>
      </c>
      <c r="O40">
        <v>0.140510949</v>
      </c>
      <c r="P40">
        <v>0.125912409</v>
      </c>
      <c r="Q40">
        <v>1.6423357999999999E-2</v>
      </c>
      <c r="R40">
        <v>1.5692775059999999</v>
      </c>
      <c r="S40">
        <v>1.1481665999999999</v>
      </c>
      <c r="T40">
        <v>0.843354873</v>
      </c>
      <c r="U40">
        <v>0.172576168</v>
      </c>
      <c r="V40">
        <v>1.2321412709999999</v>
      </c>
      <c r="W40">
        <f t="shared" si="0"/>
        <v>2.7211029970640004</v>
      </c>
      <c r="X40">
        <v>39</v>
      </c>
    </row>
    <row r="41" spans="1:24" x14ac:dyDescent="0.25">
      <c r="A41">
        <v>1534</v>
      </c>
      <c r="B41" t="s">
        <v>774</v>
      </c>
      <c r="C41" t="s">
        <v>720</v>
      </c>
      <c r="D41" s="1">
        <v>28941</v>
      </c>
      <c r="E41">
        <v>2014</v>
      </c>
      <c r="F41" t="s">
        <v>11</v>
      </c>
      <c r="G41">
        <v>138</v>
      </c>
      <c r="H41">
        <v>584</v>
      </c>
      <c r="I41">
        <v>21</v>
      </c>
      <c r="J41">
        <v>75</v>
      </c>
      <c r="K41">
        <v>82</v>
      </c>
      <c r="L41">
        <v>8</v>
      </c>
      <c r="M41">
        <v>0.28100000000000003</v>
      </c>
      <c r="N41">
        <v>3.5958904E-2</v>
      </c>
      <c r="O41">
        <v>0.128424658</v>
      </c>
      <c r="P41">
        <v>0.140410959</v>
      </c>
      <c r="Q41">
        <v>1.369863E-2</v>
      </c>
      <c r="R41">
        <v>1.133604531</v>
      </c>
      <c r="S41">
        <v>0.84661306999999997</v>
      </c>
      <c r="T41">
        <v>1.2011394360000001</v>
      </c>
      <c r="U41">
        <v>-4.8966770000000003E-3</v>
      </c>
      <c r="V41">
        <v>1.4790049380000001</v>
      </c>
      <c r="W41">
        <f t="shared" si="0"/>
        <v>2.718791734032</v>
      </c>
      <c r="X41">
        <v>40</v>
      </c>
    </row>
    <row r="42" spans="1:24" x14ac:dyDescent="0.25">
      <c r="A42">
        <v>5631</v>
      </c>
      <c r="B42" t="s">
        <v>750</v>
      </c>
      <c r="C42" t="s">
        <v>720</v>
      </c>
      <c r="D42" s="1">
        <v>30948</v>
      </c>
      <c r="E42">
        <v>2014</v>
      </c>
      <c r="F42" t="s">
        <v>11</v>
      </c>
      <c r="G42">
        <v>127</v>
      </c>
      <c r="H42">
        <v>567</v>
      </c>
      <c r="I42">
        <v>22</v>
      </c>
      <c r="J42">
        <v>72</v>
      </c>
      <c r="K42">
        <v>75</v>
      </c>
      <c r="L42">
        <v>13</v>
      </c>
      <c r="M42">
        <v>0.27100000000000002</v>
      </c>
      <c r="N42">
        <v>3.8800704999999998E-2</v>
      </c>
      <c r="O42">
        <v>0.126984127</v>
      </c>
      <c r="P42">
        <v>0.13227513199999999</v>
      </c>
      <c r="Q42">
        <v>2.2927690000000001E-2</v>
      </c>
      <c r="R42">
        <v>1.339545464</v>
      </c>
      <c r="S42">
        <v>0.81067176600000002</v>
      </c>
      <c r="T42">
        <v>1.0003694869999999</v>
      </c>
      <c r="U42">
        <v>0.596230382</v>
      </c>
      <c r="V42">
        <v>0.98527760399999997</v>
      </c>
      <c r="W42">
        <f t="shared" si="0"/>
        <v>2.6830976966009996</v>
      </c>
      <c r="X42">
        <v>41</v>
      </c>
    </row>
    <row r="43" spans="1:24" x14ac:dyDescent="0.25">
      <c r="A43">
        <v>4940</v>
      </c>
      <c r="B43" t="s">
        <v>751</v>
      </c>
      <c r="C43" t="s">
        <v>720</v>
      </c>
      <c r="D43" s="1">
        <v>32729</v>
      </c>
      <c r="E43">
        <v>2014</v>
      </c>
      <c r="F43" t="s">
        <v>11</v>
      </c>
      <c r="G43">
        <v>126</v>
      </c>
      <c r="H43">
        <v>588</v>
      </c>
      <c r="I43">
        <v>23</v>
      </c>
      <c r="J43">
        <v>87</v>
      </c>
      <c r="K43">
        <v>64</v>
      </c>
      <c r="L43">
        <v>12</v>
      </c>
      <c r="M43">
        <v>0.27100000000000002</v>
      </c>
      <c r="N43">
        <v>3.9115645999999997E-2</v>
      </c>
      <c r="O43">
        <v>0.14795918399999999</v>
      </c>
      <c r="P43">
        <v>0.108843537</v>
      </c>
      <c r="Q43">
        <v>2.0408163E-2</v>
      </c>
      <c r="R43">
        <v>1.362368735</v>
      </c>
      <c r="S43">
        <v>1.3340004029999999</v>
      </c>
      <c r="T43">
        <v>0.422141814</v>
      </c>
      <c r="U43">
        <v>0.43212314400000001</v>
      </c>
      <c r="V43">
        <v>0.98527760399999997</v>
      </c>
      <c r="W43">
        <f t="shared" si="0"/>
        <v>2.6671160796</v>
      </c>
      <c r="X43">
        <v>42</v>
      </c>
    </row>
    <row r="44" spans="1:24" x14ac:dyDescent="0.25">
      <c r="A44">
        <v>5409</v>
      </c>
      <c r="B44" t="s">
        <v>807</v>
      </c>
      <c r="C44" t="s">
        <v>732</v>
      </c>
      <c r="D44" s="1">
        <v>31635</v>
      </c>
      <c r="E44">
        <v>2014</v>
      </c>
      <c r="F44" t="s">
        <v>11</v>
      </c>
      <c r="G44">
        <v>146</v>
      </c>
      <c r="H44">
        <v>651</v>
      </c>
      <c r="I44">
        <v>22</v>
      </c>
      <c r="J44">
        <v>84</v>
      </c>
      <c r="K44">
        <v>88</v>
      </c>
      <c r="L44">
        <v>2</v>
      </c>
      <c r="M44">
        <v>0.28899999999999998</v>
      </c>
      <c r="N44">
        <v>3.3794163000000002E-2</v>
      </c>
      <c r="O44">
        <v>0.12903225800000001</v>
      </c>
      <c r="P44">
        <v>0.13517665100000001</v>
      </c>
      <c r="Q44">
        <v>3.072197E-3</v>
      </c>
      <c r="R44">
        <v>0.97672908999999997</v>
      </c>
      <c r="S44">
        <v>0.86177273099999996</v>
      </c>
      <c r="T44">
        <v>1.0719710410000001</v>
      </c>
      <c r="U44">
        <v>-0.69704052500000002</v>
      </c>
      <c r="V44">
        <v>1.873986806</v>
      </c>
      <c r="W44">
        <f t="shared" si="0"/>
        <v>2.6609098620929998</v>
      </c>
      <c r="X44">
        <v>43</v>
      </c>
    </row>
    <row r="45" spans="1:24" x14ac:dyDescent="0.25">
      <c r="A45">
        <v>7399</v>
      </c>
      <c r="B45" t="s">
        <v>823</v>
      </c>
      <c r="C45" t="s">
        <v>793</v>
      </c>
      <c r="D45" s="1">
        <v>31520</v>
      </c>
      <c r="E45">
        <v>2014</v>
      </c>
      <c r="F45" t="s">
        <v>11</v>
      </c>
      <c r="G45">
        <v>148</v>
      </c>
      <c r="H45">
        <v>645</v>
      </c>
      <c r="I45">
        <v>20</v>
      </c>
      <c r="J45">
        <v>83</v>
      </c>
      <c r="K45">
        <v>89</v>
      </c>
      <c r="L45">
        <v>1</v>
      </c>
      <c r="M45">
        <v>0.29299999999999998</v>
      </c>
      <c r="N45">
        <v>3.1007752E-2</v>
      </c>
      <c r="O45">
        <v>0.12868217100000001</v>
      </c>
      <c r="P45">
        <v>0.13798449600000001</v>
      </c>
      <c r="Q45">
        <v>1.550388E-3</v>
      </c>
      <c r="R45">
        <v>0.77480221699999996</v>
      </c>
      <c r="S45">
        <v>0.85303803099999997</v>
      </c>
      <c r="T45">
        <v>1.1412609709999999</v>
      </c>
      <c r="U45">
        <v>-0.79616228200000005</v>
      </c>
      <c r="V45">
        <v>2.0714777400000002</v>
      </c>
      <c r="W45">
        <f t="shared" si="0"/>
        <v>2.6086487566649996</v>
      </c>
      <c r="X45">
        <v>44</v>
      </c>
    </row>
    <row r="46" spans="1:24" x14ac:dyDescent="0.25">
      <c r="A46">
        <v>3433</v>
      </c>
      <c r="B46" t="s">
        <v>825</v>
      </c>
      <c r="C46" t="s">
        <v>753</v>
      </c>
      <c r="D46" s="1">
        <v>30881</v>
      </c>
      <c r="E46">
        <v>2014</v>
      </c>
      <c r="F46" t="s">
        <v>11</v>
      </c>
      <c r="G46">
        <v>130</v>
      </c>
      <c r="H46">
        <v>567</v>
      </c>
      <c r="I46">
        <v>19</v>
      </c>
      <c r="J46">
        <v>69</v>
      </c>
      <c r="K46">
        <v>81</v>
      </c>
      <c r="L46">
        <v>2</v>
      </c>
      <c r="M46">
        <v>0.29799999999999999</v>
      </c>
      <c r="N46">
        <v>3.3509700000000003E-2</v>
      </c>
      <c r="O46">
        <v>0.121693122</v>
      </c>
      <c r="P46">
        <v>0.14285714299999999</v>
      </c>
      <c r="Q46">
        <v>3.5273370000000002E-3</v>
      </c>
      <c r="R46">
        <v>0.95611452299999999</v>
      </c>
      <c r="S46">
        <v>0.67866093800000005</v>
      </c>
      <c r="T46">
        <v>1.2615045659999999</v>
      </c>
      <c r="U46">
        <v>-0.66739534700000003</v>
      </c>
      <c r="V46">
        <v>2.3183414070000001</v>
      </c>
      <c r="W46">
        <f t="shared" si="0"/>
        <v>2.5782771913290001</v>
      </c>
      <c r="X46">
        <v>45</v>
      </c>
    </row>
    <row r="47" spans="1:24" x14ac:dyDescent="0.25">
      <c r="A47">
        <v>5247</v>
      </c>
      <c r="B47" t="s">
        <v>777</v>
      </c>
      <c r="C47" t="s">
        <v>732</v>
      </c>
      <c r="D47" s="1">
        <v>32891</v>
      </c>
      <c r="E47">
        <v>2014</v>
      </c>
      <c r="F47" t="s">
        <v>11</v>
      </c>
      <c r="G47">
        <v>138</v>
      </c>
      <c r="H47">
        <v>605</v>
      </c>
      <c r="I47">
        <v>19</v>
      </c>
      <c r="J47">
        <v>80</v>
      </c>
      <c r="K47">
        <v>71</v>
      </c>
      <c r="L47">
        <v>14</v>
      </c>
      <c r="M47">
        <v>0.27400000000000002</v>
      </c>
      <c r="N47">
        <v>3.1404959000000003E-2</v>
      </c>
      <c r="O47">
        <v>0.132231405</v>
      </c>
      <c r="P47">
        <v>0.117355372</v>
      </c>
      <c r="Q47">
        <v>2.3140496E-2</v>
      </c>
      <c r="R47">
        <v>0.80358717300000004</v>
      </c>
      <c r="S47">
        <v>0.941591595</v>
      </c>
      <c r="T47">
        <v>0.63219060800000004</v>
      </c>
      <c r="U47">
        <v>0.61009133999999998</v>
      </c>
      <c r="V47">
        <v>1.1333958040000001</v>
      </c>
      <c r="W47">
        <f t="shared" si="0"/>
        <v>2.4931181946000001</v>
      </c>
      <c r="X47">
        <v>46</v>
      </c>
    </row>
    <row r="48" spans="1:24" x14ac:dyDescent="0.25">
      <c r="A48">
        <v>2090</v>
      </c>
      <c r="B48" t="s">
        <v>769</v>
      </c>
      <c r="C48" t="s">
        <v>720</v>
      </c>
      <c r="D48" s="1">
        <v>29635</v>
      </c>
      <c r="E48">
        <v>2014</v>
      </c>
      <c r="F48" t="s">
        <v>11</v>
      </c>
      <c r="G48">
        <v>138</v>
      </c>
      <c r="H48">
        <v>580</v>
      </c>
      <c r="I48">
        <v>16</v>
      </c>
      <c r="J48">
        <v>67</v>
      </c>
      <c r="K48">
        <v>71</v>
      </c>
      <c r="L48">
        <v>22</v>
      </c>
      <c r="M48">
        <v>0.26800000000000002</v>
      </c>
      <c r="N48">
        <v>2.7586207000000001E-2</v>
      </c>
      <c r="O48">
        <v>0.11551724100000001</v>
      </c>
      <c r="P48">
        <v>0.12241379300000001</v>
      </c>
      <c r="Q48">
        <v>3.7931034000000002E-2</v>
      </c>
      <c r="R48">
        <v>0.52684815900000004</v>
      </c>
      <c r="S48">
        <v>0.52457243799999997</v>
      </c>
      <c r="T48">
        <v>0.75701860799999998</v>
      </c>
      <c r="U48">
        <v>1.5734606870000001</v>
      </c>
      <c r="V48">
        <v>0.83715940300000002</v>
      </c>
      <c r="W48">
        <f t="shared" si="0"/>
        <v>2.4470543911</v>
      </c>
      <c r="X48">
        <v>47</v>
      </c>
    </row>
    <row r="49" spans="1:24" x14ac:dyDescent="0.25">
      <c r="A49">
        <v>8252</v>
      </c>
      <c r="B49" t="s">
        <v>785</v>
      </c>
      <c r="C49" t="s">
        <v>720</v>
      </c>
      <c r="D49" s="1">
        <v>30419</v>
      </c>
      <c r="E49">
        <v>2014</v>
      </c>
      <c r="F49" t="s">
        <v>11</v>
      </c>
      <c r="G49">
        <v>148</v>
      </c>
      <c r="H49">
        <v>628</v>
      </c>
      <c r="I49">
        <v>21</v>
      </c>
      <c r="J49">
        <v>75</v>
      </c>
      <c r="K49">
        <v>84</v>
      </c>
      <c r="L49">
        <v>10</v>
      </c>
      <c r="M49">
        <v>0.27400000000000002</v>
      </c>
      <c r="N49">
        <v>3.3439490000000002E-2</v>
      </c>
      <c r="O49">
        <v>0.119426752</v>
      </c>
      <c r="P49">
        <v>0.13375796200000001</v>
      </c>
      <c r="Q49">
        <v>1.5923567E-2</v>
      </c>
      <c r="R49">
        <v>0.95102653299999995</v>
      </c>
      <c r="S49">
        <v>0.62211489900000005</v>
      </c>
      <c r="T49">
        <v>1.0369616639999999</v>
      </c>
      <c r="U49">
        <v>0.14002271399999999</v>
      </c>
      <c r="V49">
        <v>1.1333958040000001</v>
      </c>
      <c r="W49">
        <f t="shared" si="0"/>
        <v>2.4388515735920002</v>
      </c>
      <c r="X49">
        <v>48</v>
      </c>
    </row>
    <row r="50" spans="1:24" x14ac:dyDescent="0.25">
      <c r="A50">
        <v>9892</v>
      </c>
      <c r="B50" t="s">
        <v>746</v>
      </c>
      <c r="C50" t="s">
        <v>720</v>
      </c>
      <c r="D50" s="1">
        <v>31870</v>
      </c>
      <c r="E50">
        <v>2014</v>
      </c>
      <c r="F50" t="s">
        <v>11</v>
      </c>
      <c r="G50">
        <v>133</v>
      </c>
      <c r="H50">
        <v>564</v>
      </c>
      <c r="I50">
        <v>28</v>
      </c>
      <c r="J50">
        <v>72</v>
      </c>
      <c r="K50">
        <v>83</v>
      </c>
      <c r="L50">
        <v>6</v>
      </c>
      <c r="M50">
        <v>0.255</v>
      </c>
      <c r="N50">
        <v>4.9645389999999998E-2</v>
      </c>
      <c r="O50">
        <v>0.127659574</v>
      </c>
      <c r="P50">
        <v>0.14716312100000001</v>
      </c>
      <c r="Q50">
        <v>1.0638297999999999E-2</v>
      </c>
      <c r="R50">
        <v>2.1254429250000002</v>
      </c>
      <c r="S50">
        <v>0.82752421200000004</v>
      </c>
      <c r="T50">
        <v>1.3677643180000001</v>
      </c>
      <c r="U50">
        <v>-0.20422885700000001</v>
      </c>
      <c r="V50">
        <v>0.195313868</v>
      </c>
      <c r="W50">
        <f t="shared" si="0"/>
        <v>2.4318644868240002</v>
      </c>
      <c r="X50">
        <v>49</v>
      </c>
    </row>
    <row r="51" spans="1:24" x14ac:dyDescent="0.25">
      <c r="A51">
        <v>8610</v>
      </c>
      <c r="B51" t="s">
        <v>792</v>
      </c>
      <c r="C51" t="s">
        <v>793</v>
      </c>
      <c r="D51" s="1">
        <v>30487</v>
      </c>
      <c r="E51">
        <v>2014</v>
      </c>
      <c r="F51" t="s">
        <v>11</v>
      </c>
      <c r="G51">
        <v>146</v>
      </c>
      <c r="H51">
        <v>651</v>
      </c>
      <c r="I51">
        <v>26</v>
      </c>
      <c r="J51">
        <v>82</v>
      </c>
      <c r="K51">
        <v>89</v>
      </c>
      <c r="L51">
        <v>1</v>
      </c>
      <c r="M51">
        <v>0.27500000000000002</v>
      </c>
      <c r="N51">
        <v>3.9938556E-2</v>
      </c>
      <c r="O51">
        <v>0.12596006100000001</v>
      </c>
      <c r="P51">
        <v>0.13671274999999999</v>
      </c>
      <c r="Q51">
        <v>1.5360980000000001E-3</v>
      </c>
      <c r="R51">
        <v>1.422003731</v>
      </c>
      <c r="S51">
        <v>0.78512128299999995</v>
      </c>
      <c r="T51">
        <v>1.109877746</v>
      </c>
      <c r="U51">
        <v>-0.79709300299999997</v>
      </c>
      <c r="V51">
        <v>1.1827685379999999</v>
      </c>
      <c r="W51">
        <f t="shared" si="0"/>
        <v>2.410443570045</v>
      </c>
      <c r="X51">
        <v>50</v>
      </c>
    </row>
    <row r="52" spans="1:24" x14ac:dyDescent="0.25">
      <c r="A52">
        <v>11846</v>
      </c>
      <c r="B52" t="s">
        <v>770</v>
      </c>
      <c r="C52" t="s">
        <v>720</v>
      </c>
      <c r="D52" s="1">
        <v>32208</v>
      </c>
      <c r="E52">
        <v>2014</v>
      </c>
      <c r="F52" t="s">
        <v>11</v>
      </c>
      <c r="G52">
        <v>130</v>
      </c>
      <c r="H52">
        <v>493</v>
      </c>
      <c r="I52">
        <v>10</v>
      </c>
      <c r="J52">
        <v>60</v>
      </c>
      <c r="K52">
        <v>53</v>
      </c>
      <c r="L52">
        <v>29</v>
      </c>
      <c r="M52">
        <v>0.26700000000000002</v>
      </c>
      <c r="N52">
        <v>2.0283975999999999E-2</v>
      </c>
      <c r="O52">
        <v>0.121703854</v>
      </c>
      <c r="P52">
        <v>0.10750507099999999</v>
      </c>
      <c r="Q52">
        <v>5.8823528999999999E-2</v>
      </c>
      <c r="R52">
        <v>-2.3332050000000001E-3</v>
      </c>
      <c r="S52">
        <v>0.67892870900000002</v>
      </c>
      <c r="T52">
        <v>0.38911212299999998</v>
      </c>
      <c r="U52">
        <v>2.934275848</v>
      </c>
      <c r="V52">
        <v>0.78778667000000002</v>
      </c>
      <c r="W52">
        <f t="shared" si="0"/>
        <v>2.3603706814849996</v>
      </c>
      <c r="X52">
        <v>51</v>
      </c>
    </row>
    <row r="53" spans="1:24" x14ac:dyDescent="0.25">
      <c r="A53">
        <v>6195</v>
      </c>
      <c r="B53" t="s">
        <v>765</v>
      </c>
      <c r="C53" t="s">
        <v>766</v>
      </c>
      <c r="D53" s="1">
        <v>30124</v>
      </c>
      <c r="E53">
        <v>2014</v>
      </c>
      <c r="F53" t="s">
        <v>11</v>
      </c>
      <c r="G53">
        <v>146</v>
      </c>
      <c r="H53">
        <v>684</v>
      </c>
      <c r="I53">
        <v>19</v>
      </c>
      <c r="J53">
        <v>97</v>
      </c>
      <c r="K53">
        <v>69</v>
      </c>
      <c r="L53">
        <v>19</v>
      </c>
      <c r="M53">
        <v>0.26200000000000001</v>
      </c>
      <c r="N53">
        <v>2.7777777999999999E-2</v>
      </c>
      <c r="O53">
        <v>0.14181286500000001</v>
      </c>
      <c r="P53">
        <v>0.100877193</v>
      </c>
      <c r="Q53">
        <v>2.7777777999999999E-2</v>
      </c>
      <c r="R53">
        <v>0.54073100299999999</v>
      </c>
      <c r="S53">
        <v>1.18064948</v>
      </c>
      <c r="T53">
        <v>0.225554222</v>
      </c>
      <c r="U53">
        <v>0.91213681400000002</v>
      </c>
      <c r="V53">
        <v>0.54092300299999996</v>
      </c>
      <c r="W53">
        <f t="shared" si="0"/>
        <v>2.3255962530480003</v>
      </c>
      <c r="X53">
        <v>52</v>
      </c>
    </row>
    <row r="54" spans="1:24" x14ac:dyDescent="0.25">
      <c r="A54">
        <v>1572</v>
      </c>
      <c r="B54" t="s">
        <v>761</v>
      </c>
      <c r="C54" t="s">
        <v>720</v>
      </c>
      <c r="D54" s="1">
        <v>29160</v>
      </c>
      <c r="E54">
        <v>2014</v>
      </c>
      <c r="F54" t="s">
        <v>11</v>
      </c>
      <c r="G54">
        <v>130</v>
      </c>
      <c r="H54">
        <v>608</v>
      </c>
      <c r="I54">
        <v>15</v>
      </c>
      <c r="J54">
        <v>83</v>
      </c>
      <c r="K54">
        <v>57</v>
      </c>
      <c r="L54">
        <v>26</v>
      </c>
      <c r="M54">
        <v>0.26100000000000001</v>
      </c>
      <c r="N54">
        <v>2.4671052999999998E-2</v>
      </c>
      <c r="O54">
        <v>0.136513158</v>
      </c>
      <c r="P54">
        <v>9.375E-2</v>
      </c>
      <c r="Q54">
        <v>4.2763158000000003E-2</v>
      </c>
      <c r="R54">
        <v>0.31559145399999999</v>
      </c>
      <c r="S54">
        <v>1.0484215290000001</v>
      </c>
      <c r="T54">
        <v>4.9674593000000003E-2</v>
      </c>
      <c r="U54">
        <v>1.888196998</v>
      </c>
      <c r="V54">
        <v>0.49155026899999998</v>
      </c>
      <c r="W54">
        <f t="shared" si="0"/>
        <v>2.306408384544</v>
      </c>
      <c r="X54">
        <v>53</v>
      </c>
    </row>
    <row r="55" spans="1:24" x14ac:dyDescent="0.25">
      <c r="A55">
        <v>9776</v>
      </c>
      <c r="B55" t="s">
        <v>767</v>
      </c>
      <c r="C55" t="s">
        <v>766</v>
      </c>
      <c r="D55" s="1">
        <v>31870</v>
      </c>
      <c r="E55">
        <v>2014</v>
      </c>
      <c r="F55" t="s">
        <v>11</v>
      </c>
      <c r="G55">
        <v>138</v>
      </c>
      <c r="H55">
        <v>630</v>
      </c>
      <c r="I55">
        <v>16</v>
      </c>
      <c r="J55">
        <v>85</v>
      </c>
      <c r="K55">
        <v>67</v>
      </c>
      <c r="L55">
        <v>22</v>
      </c>
      <c r="M55">
        <v>0.26200000000000001</v>
      </c>
      <c r="N55">
        <v>2.5396825000000001E-2</v>
      </c>
      <c r="O55">
        <v>0.13492063500000001</v>
      </c>
      <c r="P55">
        <v>0.106349206</v>
      </c>
      <c r="Q55">
        <v>3.4920634999999998E-2</v>
      </c>
      <c r="R55">
        <v>0.36818708</v>
      </c>
      <c r="S55">
        <v>1.0086880069999999</v>
      </c>
      <c r="T55">
        <v>0.36058854499999998</v>
      </c>
      <c r="U55">
        <v>1.3773808320000001</v>
      </c>
      <c r="V55">
        <v>0.54092300299999996</v>
      </c>
      <c r="W55">
        <f t="shared" si="0"/>
        <v>2.3031335042099998</v>
      </c>
      <c r="X55">
        <v>54</v>
      </c>
    </row>
    <row r="56" spans="1:24" x14ac:dyDescent="0.25">
      <c r="A56">
        <v>3154</v>
      </c>
      <c r="B56" t="s">
        <v>789</v>
      </c>
      <c r="C56" t="s">
        <v>720</v>
      </c>
      <c r="D56" s="1">
        <v>32023</v>
      </c>
      <c r="E56">
        <v>2014</v>
      </c>
      <c r="F56" t="s">
        <v>11</v>
      </c>
      <c r="G56">
        <v>146</v>
      </c>
      <c r="H56">
        <v>593</v>
      </c>
      <c r="I56">
        <v>23</v>
      </c>
      <c r="J56">
        <v>66</v>
      </c>
      <c r="K56">
        <v>78</v>
      </c>
      <c r="L56">
        <v>9</v>
      </c>
      <c r="M56">
        <v>0.27200000000000002</v>
      </c>
      <c r="N56">
        <v>3.8785834999999998E-2</v>
      </c>
      <c r="O56">
        <v>0.111298482</v>
      </c>
      <c r="P56">
        <v>0.13153456999999999</v>
      </c>
      <c r="Q56">
        <v>1.5177065999999999E-2</v>
      </c>
      <c r="R56">
        <v>1.3384678059999999</v>
      </c>
      <c r="S56">
        <v>0.419314203</v>
      </c>
      <c r="T56">
        <v>0.98209443500000004</v>
      </c>
      <c r="U56">
        <v>9.1399989000000001E-2</v>
      </c>
      <c r="V56">
        <v>1.034650337</v>
      </c>
      <c r="W56">
        <f t="shared" si="0"/>
        <v>2.2924945746100001</v>
      </c>
      <c r="X56">
        <v>55</v>
      </c>
    </row>
    <row r="57" spans="1:24" x14ac:dyDescent="0.25">
      <c r="A57">
        <v>8370</v>
      </c>
      <c r="B57" t="s">
        <v>838</v>
      </c>
      <c r="C57" t="s">
        <v>766</v>
      </c>
      <c r="D57" s="1">
        <v>30545</v>
      </c>
      <c r="E57">
        <v>2014</v>
      </c>
      <c r="F57" t="s">
        <v>11</v>
      </c>
      <c r="G57">
        <v>138</v>
      </c>
      <c r="H57">
        <v>614</v>
      </c>
      <c r="I57">
        <v>12</v>
      </c>
      <c r="J57">
        <v>80</v>
      </c>
      <c r="K57">
        <v>71</v>
      </c>
      <c r="L57">
        <v>13</v>
      </c>
      <c r="M57">
        <v>0.28799999999999998</v>
      </c>
      <c r="N57">
        <v>1.9543973999999999E-2</v>
      </c>
      <c r="O57">
        <v>0.13029315999999999</v>
      </c>
      <c r="P57">
        <v>0.115635179</v>
      </c>
      <c r="Q57">
        <v>2.1172638000000001E-2</v>
      </c>
      <c r="R57">
        <v>-5.5959980999999999E-2</v>
      </c>
      <c r="S57">
        <v>0.89323228300000002</v>
      </c>
      <c r="T57">
        <v>0.58974095599999998</v>
      </c>
      <c r="U57">
        <v>0.48191659399999998</v>
      </c>
      <c r="V57">
        <v>1.8246140719999999</v>
      </c>
      <c r="W57">
        <f t="shared" si="0"/>
        <v>2.2923959693360003</v>
      </c>
      <c r="X57">
        <v>56</v>
      </c>
    </row>
    <row r="58" spans="1:24" x14ac:dyDescent="0.25">
      <c r="A58">
        <v>1875</v>
      </c>
      <c r="B58" t="s">
        <v>773</v>
      </c>
      <c r="C58" t="s">
        <v>720</v>
      </c>
      <c r="D58" s="1">
        <v>29727</v>
      </c>
      <c r="E58">
        <v>2014</v>
      </c>
      <c r="F58" t="s">
        <v>11</v>
      </c>
      <c r="G58">
        <v>138</v>
      </c>
      <c r="H58">
        <v>600</v>
      </c>
      <c r="I58">
        <v>24</v>
      </c>
      <c r="J58">
        <v>76</v>
      </c>
      <c r="K58">
        <v>88</v>
      </c>
      <c r="L58">
        <v>4</v>
      </c>
      <c r="M58">
        <v>0.26300000000000001</v>
      </c>
      <c r="N58">
        <v>0.04</v>
      </c>
      <c r="O58">
        <v>0.12666666700000001</v>
      </c>
      <c r="P58">
        <v>0.146666667</v>
      </c>
      <c r="Q58">
        <v>6.6666670000000003E-3</v>
      </c>
      <c r="R58">
        <v>1.426456478</v>
      </c>
      <c r="S58">
        <v>0.80275111600000004</v>
      </c>
      <c r="T58">
        <v>1.355513194</v>
      </c>
      <c r="U58">
        <v>-0.462917729</v>
      </c>
      <c r="V58">
        <v>0.59029573599999996</v>
      </c>
      <c r="W58">
        <f t="shared" si="0"/>
        <v>2.2272592769999999</v>
      </c>
      <c r="X58">
        <v>57</v>
      </c>
    </row>
    <row r="59" spans="1:24" x14ac:dyDescent="0.25">
      <c r="A59">
        <v>13110</v>
      </c>
      <c r="B59" t="s">
        <v>771</v>
      </c>
      <c r="C59" t="s">
        <v>720</v>
      </c>
      <c r="D59" s="1">
        <v>31338</v>
      </c>
      <c r="E59">
        <v>2014</v>
      </c>
      <c r="F59" t="s">
        <v>11</v>
      </c>
      <c r="G59">
        <v>122</v>
      </c>
      <c r="H59">
        <v>529</v>
      </c>
      <c r="I59">
        <v>22</v>
      </c>
      <c r="J59">
        <v>66</v>
      </c>
      <c r="K59">
        <v>77</v>
      </c>
      <c r="L59">
        <v>8</v>
      </c>
      <c r="M59">
        <v>0.26100000000000001</v>
      </c>
      <c r="N59">
        <v>4.1587902000000003E-2</v>
      </c>
      <c r="O59">
        <v>0.124763705</v>
      </c>
      <c r="P59">
        <v>0.14555765600000001</v>
      </c>
      <c r="Q59">
        <v>1.5122873E-2</v>
      </c>
      <c r="R59">
        <v>1.5415292490000001</v>
      </c>
      <c r="S59">
        <v>0.75527213699999995</v>
      </c>
      <c r="T59">
        <v>1.3281458429999999</v>
      </c>
      <c r="U59">
        <v>8.7870211000000004E-2</v>
      </c>
      <c r="V59">
        <v>0.49155026899999998</v>
      </c>
      <c r="W59">
        <f t="shared" si="0"/>
        <v>2.2241105180609999</v>
      </c>
      <c r="X59">
        <v>58</v>
      </c>
    </row>
    <row r="60" spans="1:24" x14ac:dyDescent="0.25">
      <c r="A60">
        <v>3708</v>
      </c>
      <c r="B60" t="s">
        <v>762</v>
      </c>
      <c r="C60" t="s">
        <v>720</v>
      </c>
      <c r="D60" s="1">
        <v>29513</v>
      </c>
      <c r="E60">
        <v>2014</v>
      </c>
      <c r="F60" t="s">
        <v>11</v>
      </c>
      <c r="G60">
        <v>97</v>
      </c>
      <c r="H60">
        <v>418</v>
      </c>
      <c r="I60">
        <v>6</v>
      </c>
      <c r="J60">
        <v>51</v>
      </c>
      <c r="K60">
        <v>40</v>
      </c>
      <c r="L60">
        <v>35</v>
      </c>
      <c r="M60">
        <v>0.25800000000000001</v>
      </c>
      <c r="N60">
        <v>1.4354067E-2</v>
      </c>
      <c r="O60">
        <v>0.122009569</v>
      </c>
      <c r="P60">
        <v>9.5693780000000006E-2</v>
      </c>
      <c r="Q60">
        <v>8.3732056999999999E-2</v>
      </c>
      <c r="R60">
        <v>-0.432064483</v>
      </c>
      <c r="S60">
        <v>0.68655632300000002</v>
      </c>
      <c r="T60">
        <v>9.7641764000000006E-2</v>
      </c>
      <c r="U60">
        <v>4.5566719600000001</v>
      </c>
      <c r="V60">
        <v>0.34343206900000001</v>
      </c>
      <c r="W60">
        <f t="shared" si="0"/>
        <v>2.195435330594</v>
      </c>
      <c r="X60">
        <v>59</v>
      </c>
    </row>
    <row r="61" spans="1:24" x14ac:dyDescent="0.25">
      <c r="A61">
        <v>13075</v>
      </c>
      <c r="B61" t="s">
        <v>880</v>
      </c>
      <c r="C61" t="s">
        <v>720</v>
      </c>
      <c r="D61" s="1">
        <v>29956</v>
      </c>
      <c r="E61">
        <v>2014</v>
      </c>
      <c r="F61" t="s">
        <v>11</v>
      </c>
      <c r="G61">
        <v>130</v>
      </c>
      <c r="H61">
        <v>608</v>
      </c>
      <c r="I61">
        <v>7</v>
      </c>
      <c r="J61">
        <v>82</v>
      </c>
      <c r="K61">
        <v>51</v>
      </c>
      <c r="L61">
        <v>19</v>
      </c>
      <c r="M61">
        <v>0.29599999999999999</v>
      </c>
      <c r="N61">
        <v>1.1513158000000001E-2</v>
      </c>
      <c r="O61">
        <v>0.13486842099999999</v>
      </c>
      <c r="P61">
        <v>8.3881578999999998E-2</v>
      </c>
      <c r="Q61">
        <v>3.125E-2</v>
      </c>
      <c r="R61">
        <v>-0.63794075500000003</v>
      </c>
      <c r="S61">
        <v>1.007385269</v>
      </c>
      <c r="T61">
        <v>-0.193851048</v>
      </c>
      <c r="U61">
        <v>1.138297101</v>
      </c>
      <c r="V61">
        <v>2.21959594</v>
      </c>
      <c r="W61">
        <f t="shared" si="0"/>
        <v>2.1483597962560004</v>
      </c>
      <c r="X61">
        <v>60</v>
      </c>
    </row>
    <row r="62" spans="1:24" x14ac:dyDescent="0.25">
      <c r="A62">
        <v>589</v>
      </c>
      <c r="B62" t="s">
        <v>808</v>
      </c>
      <c r="C62" t="s">
        <v>720</v>
      </c>
      <c r="D62" s="1">
        <v>28239</v>
      </c>
      <c r="E62">
        <v>2014</v>
      </c>
      <c r="F62" t="s">
        <v>11</v>
      </c>
      <c r="G62">
        <v>122</v>
      </c>
      <c r="H62">
        <v>516</v>
      </c>
      <c r="I62">
        <v>20</v>
      </c>
      <c r="J62">
        <v>65</v>
      </c>
      <c r="K62">
        <v>71</v>
      </c>
      <c r="L62">
        <v>4</v>
      </c>
      <c r="M62">
        <v>0.27700000000000002</v>
      </c>
      <c r="N62">
        <v>3.8759689999999999E-2</v>
      </c>
      <c r="O62">
        <v>0.125968992</v>
      </c>
      <c r="P62">
        <v>0.13759689899999999</v>
      </c>
      <c r="Q62">
        <v>7.7519379999999999E-3</v>
      </c>
      <c r="R62">
        <v>1.336573131</v>
      </c>
      <c r="S62">
        <v>0.78534410700000001</v>
      </c>
      <c r="T62">
        <v>1.1316961400000001</v>
      </c>
      <c r="U62">
        <v>-0.39222949099999999</v>
      </c>
      <c r="V62">
        <v>1.2815140039999999</v>
      </c>
      <c r="W62">
        <f t="shared" si="0"/>
        <v>2.1377353117559998</v>
      </c>
      <c r="X62">
        <v>61</v>
      </c>
    </row>
    <row r="63" spans="1:24" x14ac:dyDescent="0.25">
      <c r="A63">
        <v>10047</v>
      </c>
      <c r="B63" t="s">
        <v>781</v>
      </c>
      <c r="C63" t="s">
        <v>720</v>
      </c>
      <c r="D63" s="1">
        <v>33217</v>
      </c>
      <c r="E63">
        <v>2014</v>
      </c>
      <c r="F63" t="s">
        <v>11</v>
      </c>
      <c r="G63">
        <v>146</v>
      </c>
      <c r="H63">
        <v>597</v>
      </c>
      <c r="I63">
        <v>22</v>
      </c>
      <c r="J63">
        <v>75</v>
      </c>
      <c r="K63">
        <v>77</v>
      </c>
      <c r="L63">
        <v>9</v>
      </c>
      <c r="M63">
        <v>0.26300000000000001</v>
      </c>
      <c r="N63">
        <v>3.6850921000000002E-2</v>
      </c>
      <c r="O63">
        <v>0.125628141</v>
      </c>
      <c r="P63">
        <v>0.128978224</v>
      </c>
      <c r="Q63">
        <v>1.5075376999999999E-2</v>
      </c>
      <c r="R63">
        <v>1.19824763</v>
      </c>
      <c r="S63">
        <v>0.77683984500000003</v>
      </c>
      <c r="T63">
        <v>0.91901082000000001</v>
      </c>
      <c r="U63">
        <v>8.4776568999999996E-2</v>
      </c>
      <c r="V63">
        <v>0.59029573599999996</v>
      </c>
      <c r="W63">
        <f t="shared" si="0"/>
        <v>2.1307948482000003</v>
      </c>
      <c r="X63">
        <v>62</v>
      </c>
    </row>
    <row r="64" spans="1:24" x14ac:dyDescent="0.25">
      <c r="A64">
        <v>9393</v>
      </c>
      <c r="B64" t="s">
        <v>797</v>
      </c>
      <c r="C64" t="s">
        <v>726</v>
      </c>
      <c r="D64" s="1">
        <v>32386</v>
      </c>
      <c r="E64">
        <v>2014</v>
      </c>
      <c r="F64" t="s">
        <v>11</v>
      </c>
      <c r="G64">
        <v>127</v>
      </c>
      <c r="H64">
        <v>527</v>
      </c>
      <c r="I64">
        <v>24</v>
      </c>
      <c r="J64">
        <v>63</v>
      </c>
      <c r="K64">
        <v>74</v>
      </c>
      <c r="L64">
        <v>3</v>
      </c>
      <c r="M64">
        <v>0.26900000000000002</v>
      </c>
      <c r="N64">
        <v>4.5540797000000001E-2</v>
      </c>
      <c r="O64">
        <v>0.11954459200000001</v>
      </c>
      <c r="P64">
        <v>0.140417457</v>
      </c>
      <c r="Q64">
        <v>5.6925999999999999E-3</v>
      </c>
      <c r="R64">
        <v>1.827989434</v>
      </c>
      <c r="S64">
        <v>0.62505502400000001</v>
      </c>
      <c r="T64">
        <v>1.2012997990000001</v>
      </c>
      <c r="U64">
        <v>-0.52636276999999998</v>
      </c>
      <c r="V64">
        <v>0.886532137</v>
      </c>
      <c r="W64">
        <f t="shared" si="0"/>
        <v>2.1156486798479999</v>
      </c>
      <c r="X64">
        <v>63</v>
      </c>
    </row>
    <row r="65" spans="1:24" x14ac:dyDescent="0.25">
      <c r="A65">
        <v>5209</v>
      </c>
      <c r="B65" t="s">
        <v>817</v>
      </c>
      <c r="C65" t="s">
        <v>730</v>
      </c>
      <c r="D65" s="1">
        <v>30722</v>
      </c>
      <c r="E65">
        <v>2014</v>
      </c>
      <c r="F65" t="s">
        <v>11</v>
      </c>
      <c r="G65">
        <v>146</v>
      </c>
      <c r="H65">
        <v>684</v>
      </c>
      <c r="I65">
        <v>18</v>
      </c>
      <c r="J65">
        <v>96</v>
      </c>
      <c r="K65">
        <v>68</v>
      </c>
      <c r="L65">
        <v>11</v>
      </c>
      <c r="M65">
        <v>0.27400000000000002</v>
      </c>
      <c r="N65">
        <v>2.6315788999999999E-2</v>
      </c>
      <c r="O65">
        <v>0.14035087700000001</v>
      </c>
      <c r="P65">
        <v>9.9415205000000006E-2</v>
      </c>
      <c r="Q65">
        <v>1.6081871000000001E-2</v>
      </c>
      <c r="R65">
        <v>0.43478297999999999</v>
      </c>
      <c r="S65">
        <v>1.1441728040000001</v>
      </c>
      <c r="T65">
        <v>0.18947634899999999</v>
      </c>
      <c r="U65">
        <v>0.15033374299999999</v>
      </c>
      <c r="V65">
        <v>1.1333958040000001</v>
      </c>
      <c r="W65">
        <f t="shared" si="0"/>
        <v>2.0876785891200003</v>
      </c>
      <c r="X65">
        <v>64</v>
      </c>
    </row>
    <row r="66" spans="1:24" x14ac:dyDescent="0.25">
      <c r="A66">
        <v>8155</v>
      </c>
      <c r="B66" t="s">
        <v>763</v>
      </c>
      <c r="C66" t="s">
        <v>741</v>
      </c>
      <c r="D66" s="1">
        <v>31733</v>
      </c>
      <c r="E66">
        <v>2014</v>
      </c>
      <c r="F66" t="s">
        <v>11</v>
      </c>
      <c r="G66">
        <v>148</v>
      </c>
      <c r="H66">
        <v>694</v>
      </c>
      <c r="I66">
        <v>6</v>
      </c>
      <c r="J66">
        <v>84</v>
      </c>
      <c r="K66">
        <v>45</v>
      </c>
      <c r="L66">
        <v>49</v>
      </c>
      <c r="M66">
        <v>0.253</v>
      </c>
      <c r="N66">
        <v>8.6455330000000004E-3</v>
      </c>
      <c r="O66">
        <v>0.121037464</v>
      </c>
      <c r="P66">
        <v>6.4841498999999997E-2</v>
      </c>
      <c r="Q66">
        <v>7.0605187E-2</v>
      </c>
      <c r="R66">
        <v>-0.84575307</v>
      </c>
      <c r="S66">
        <v>0.66230224800000004</v>
      </c>
      <c r="T66">
        <v>-0.66370815500000002</v>
      </c>
      <c r="U66">
        <v>3.7016642690000001</v>
      </c>
      <c r="V66">
        <v>9.6568400999999998E-2</v>
      </c>
      <c r="W66">
        <f t="shared" ref="W66:W129" si="1">SUM(R66:V66)*H66/1000</f>
        <v>2.0480451429420001</v>
      </c>
      <c r="X66">
        <v>65</v>
      </c>
    </row>
    <row r="67" spans="1:24" x14ac:dyDescent="0.25">
      <c r="A67">
        <v>8027</v>
      </c>
      <c r="B67" t="s">
        <v>795</v>
      </c>
      <c r="C67" t="s">
        <v>796</v>
      </c>
      <c r="D67" s="1">
        <v>30514</v>
      </c>
      <c r="E67">
        <v>2014</v>
      </c>
      <c r="F67" t="s">
        <v>11</v>
      </c>
      <c r="G67">
        <v>138</v>
      </c>
      <c r="H67">
        <v>587</v>
      </c>
      <c r="I67">
        <v>24</v>
      </c>
      <c r="J67">
        <v>74</v>
      </c>
      <c r="K67">
        <v>82</v>
      </c>
      <c r="L67">
        <v>2</v>
      </c>
      <c r="M67">
        <v>0.26500000000000001</v>
      </c>
      <c r="N67">
        <v>4.0885860000000003E-2</v>
      </c>
      <c r="O67">
        <v>0.12606473600000001</v>
      </c>
      <c r="P67">
        <v>0.13969335599999999</v>
      </c>
      <c r="Q67">
        <v>3.4071549999999998E-3</v>
      </c>
      <c r="R67">
        <v>1.4906533989999999</v>
      </c>
      <c r="S67">
        <v>0.78773291700000003</v>
      </c>
      <c r="T67">
        <v>1.1834309599999999</v>
      </c>
      <c r="U67">
        <v>-0.67522329000000003</v>
      </c>
      <c r="V67">
        <v>0.68904120300000005</v>
      </c>
      <c r="W67">
        <f t="shared" si="1"/>
        <v>2.0401978559430001</v>
      </c>
      <c r="X67">
        <v>66</v>
      </c>
    </row>
    <row r="68" spans="1:24" x14ac:dyDescent="0.25">
      <c r="A68">
        <v>11205</v>
      </c>
      <c r="B68" t="s">
        <v>837</v>
      </c>
      <c r="C68" t="s">
        <v>720</v>
      </c>
      <c r="D68" s="1">
        <v>32483</v>
      </c>
      <c r="E68">
        <v>2014</v>
      </c>
      <c r="F68" t="s">
        <v>11</v>
      </c>
      <c r="G68">
        <v>138</v>
      </c>
      <c r="H68">
        <v>636</v>
      </c>
      <c r="I68">
        <v>10</v>
      </c>
      <c r="J68">
        <v>81</v>
      </c>
      <c r="K68">
        <v>56</v>
      </c>
      <c r="L68">
        <v>23</v>
      </c>
      <c r="M68">
        <v>0.27800000000000002</v>
      </c>
      <c r="N68">
        <v>1.5723270000000001E-2</v>
      </c>
      <c r="O68">
        <v>0.12735849099999999</v>
      </c>
      <c r="P68">
        <v>8.8050314000000005E-2</v>
      </c>
      <c r="Q68">
        <v>3.6163521999999997E-2</v>
      </c>
      <c r="R68">
        <v>-0.33284043400000002</v>
      </c>
      <c r="S68">
        <v>0.82001215500000002</v>
      </c>
      <c r="T68">
        <v>-9.0978057000000001E-2</v>
      </c>
      <c r="U68">
        <v>1.458335242</v>
      </c>
      <c r="V68">
        <v>1.330886738</v>
      </c>
      <c r="W68">
        <f t="shared" si="1"/>
        <v>2.0259243495839998</v>
      </c>
      <c r="X68">
        <v>67</v>
      </c>
    </row>
    <row r="69" spans="1:24" x14ac:dyDescent="0.25">
      <c r="A69">
        <v>6104</v>
      </c>
      <c r="B69" t="s">
        <v>813</v>
      </c>
      <c r="C69" t="s">
        <v>766</v>
      </c>
      <c r="D69" s="1">
        <v>30031</v>
      </c>
      <c r="E69">
        <v>2014</v>
      </c>
      <c r="F69" t="s">
        <v>11</v>
      </c>
      <c r="G69">
        <v>148</v>
      </c>
      <c r="H69">
        <v>651</v>
      </c>
      <c r="I69">
        <v>20</v>
      </c>
      <c r="J69">
        <v>81</v>
      </c>
      <c r="K69">
        <v>76</v>
      </c>
      <c r="L69">
        <v>9</v>
      </c>
      <c r="M69">
        <v>0.27100000000000002</v>
      </c>
      <c r="N69">
        <v>3.0721966E-2</v>
      </c>
      <c r="O69">
        <v>0.124423963</v>
      </c>
      <c r="P69">
        <v>0.116743472</v>
      </c>
      <c r="Q69">
        <v>1.3824885E-2</v>
      </c>
      <c r="R69">
        <v>0.75409176899999997</v>
      </c>
      <c r="S69">
        <v>0.74679555900000005</v>
      </c>
      <c r="T69">
        <v>0.617090582</v>
      </c>
      <c r="U69">
        <v>3.326814E-3</v>
      </c>
      <c r="V69">
        <v>0.98527760399999997</v>
      </c>
      <c r="W69">
        <f t="shared" si="1"/>
        <v>2.0223850955280001</v>
      </c>
      <c r="X69">
        <v>68</v>
      </c>
    </row>
    <row r="70" spans="1:24" x14ac:dyDescent="0.25">
      <c r="A70">
        <v>393</v>
      </c>
      <c r="B70" t="s">
        <v>885</v>
      </c>
      <c r="C70" t="s">
        <v>744</v>
      </c>
      <c r="D70" s="1">
        <v>28847</v>
      </c>
      <c r="E70">
        <v>2014</v>
      </c>
      <c r="F70" t="s">
        <v>11</v>
      </c>
      <c r="G70">
        <v>138</v>
      </c>
      <c r="H70">
        <v>584</v>
      </c>
      <c r="I70">
        <v>15</v>
      </c>
      <c r="J70">
        <v>72</v>
      </c>
      <c r="K70">
        <v>75</v>
      </c>
      <c r="L70">
        <v>2</v>
      </c>
      <c r="M70">
        <v>0.29299999999999998</v>
      </c>
      <c r="N70">
        <v>2.5684932000000001E-2</v>
      </c>
      <c r="O70">
        <v>0.123287671</v>
      </c>
      <c r="P70">
        <v>0.128424658</v>
      </c>
      <c r="Q70">
        <v>3.4246580000000001E-3</v>
      </c>
      <c r="R70">
        <v>0.38906568200000002</v>
      </c>
      <c r="S70">
        <v>0.71844502300000002</v>
      </c>
      <c r="T70">
        <v>0.905350302</v>
      </c>
      <c r="U70">
        <v>-0.67408327899999998</v>
      </c>
      <c r="V70">
        <v>2.0714777400000002</v>
      </c>
      <c r="W70">
        <f t="shared" si="1"/>
        <v>1.9915891933120002</v>
      </c>
      <c r="X70">
        <v>69</v>
      </c>
    </row>
    <row r="71" spans="1:24" x14ac:dyDescent="0.25">
      <c r="A71">
        <v>1857</v>
      </c>
      <c r="B71" t="s">
        <v>928</v>
      </c>
      <c r="C71" t="s">
        <v>744</v>
      </c>
      <c r="D71" s="1">
        <v>30425</v>
      </c>
      <c r="E71">
        <v>2014</v>
      </c>
      <c r="F71" t="s">
        <v>11</v>
      </c>
      <c r="G71">
        <v>146</v>
      </c>
      <c r="H71">
        <v>651</v>
      </c>
      <c r="I71">
        <v>14</v>
      </c>
      <c r="J71">
        <v>79</v>
      </c>
      <c r="K71">
        <v>76</v>
      </c>
      <c r="L71">
        <v>3</v>
      </c>
      <c r="M71">
        <v>0.29699999999999999</v>
      </c>
      <c r="N71">
        <v>2.1505376E-2</v>
      </c>
      <c r="O71">
        <v>0.121351767</v>
      </c>
      <c r="P71">
        <v>0.116743472</v>
      </c>
      <c r="Q71">
        <v>4.6082950000000001E-3</v>
      </c>
      <c r="R71">
        <v>8.6179806999999997E-2</v>
      </c>
      <c r="S71">
        <v>0.67014411100000004</v>
      </c>
      <c r="T71">
        <v>0.617090582</v>
      </c>
      <c r="U71">
        <v>-0.59698804800000005</v>
      </c>
      <c r="V71">
        <v>2.2689686739999999</v>
      </c>
      <c r="W71">
        <f t="shared" si="1"/>
        <v>1.9825522270259999</v>
      </c>
      <c r="X71">
        <v>70</v>
      </c>
    </row>
    <row r="72" spans="1:24" x14ac:dyDescent="0.25">
      <c r="A72">
        <v>5038</v>
      </c>
      <c r="B72" t="s">
        <v>814</v>
      </c>
      <c r="C72" t="s">
        <v>732</v>
      </c>
      <c r="D72" s="1">
        <v>31389</v>
      </c>
      <c r="E72">
        <v>2014</v>
      </c>
      <c r="F72" t="s">
        <v>11</v>
      </c>
      <c r="G72">
        <v>146</v>
      </c>
      <c r="H72">
        <v>596</v>
      </c>
      <c r="I72">
        <v>21</v>
      </c>
      <c r="J72">
        <v>72</v>
      </c>
      <c r="K72">
        <v>77</v>
      </c>
      <c r="L72">
        <v>5</v>
      </c>
      <c r="M72">
        <v>0.27100000000000002</v>
      </c>
      <c r="N72">
        <v>3.5234899E-2</v>
      </c>
      <c r="O72">
        <v>0.120805369</v>
      </c>
      <c r="P72">
        <v>0.129194631</v>
      </c>
      <c r="Q72">
        <v>8.3892619999999998E-3</v>
      </c>
      <c r="R72">
        <v>1.0811370280000001</v>
      </c>
      <c r="S72">
        <v>0.65651147099999996</v>
      </c>
      <c r="T72">
        <v>0.92435113800000002</v>
      </c>
      <c r="U72">
        <v>-0.35071794099999998</v>
      </c>
      <c r="V72">
        <v>0.98527760399999997</v>
      </c>
      <c r="W72">
        <f t="shared" si="1"/>
        <v>1.9647493428</v>
      </c>
      <c r="X72">
        <v>71</v>
      </c>
    </row>
    <row r="73" spans="1:24" x14ac:dyDescent="0.25">
      <c r="A73">
        <v>7002</v>
      </c>
      <c r="B73" t="s">
        <v>790</v>
      </c>
      <c r="C73" t="s">
        <v>732</v>
      </c>
      <c r="D73" s="1">
        <v>32395</v>
      </c>
      <c r="E73">
        <v>2014</v>
      </c>
      <c r="F73" t="s">
        <v>11</v>
      </c>
      <c r="G73">
        <v>122</v>
      </c>
      <c r="H73">
        <v>504</v>
      </c>
      <c r="I73">
        <v>22</v>
      </c>
      <c r="J73">
        <v>62</v>
      </c>
      <c r="K73">
        <v>71</v>
      </c>
      <c r="L73">
        <v>5</v>
      </c>
      <c r="M73">
        <v>0.26100000000000001</v>
      </c>
      <c r="N73">
        <v>4.3650794E-2</v>
      </c>
      <c r="O73">
        <v>0.123015873</v>
      </c>
      <c r="P73">
        <v>0.14087301599999999</v>
      </c>
      <c r="Q73">
        <v>9.9206350000000006E-3</v>
      </c>
      <c r="R73">
        <v>1.691023827</v>
      </c>
      <c r="S73">
        <v>0.71166364500000001</v>
      </c>
      <c r="T73">
        <v>1.2125417380000001</v>
      </c>
      <c r="U73">
        <v>-0.25097323199999999</v>
      </c>
      <c r="V73">
        <v>0.49155026899999998</v>
      </c>
      <c r="W73">
        <f t="shared" si="1"/>
        <v>1.9433263484880001</v>
      </c>
      <c r="X73">
        <v>72</v>
      </c>
    </row>
    <row r="74" spans="1:24" x14ac:dyDescent="0.25">
      <c r="A74">
        <v>6876</v>
      </c>
      <c r="B74" t="s">
        <v>756</v>
      </c>
      <c r="C74" t="s">
        <v>753</v>
      </c>
      <c r="D74" s="1">
        <v>31428</v>
      </c>
      <c r="E74">
        <v>2014</v>
      </c>
      <c r="F74" t="s">
        <v>11</v>
      </c>
      <c r="G74">
        <v>132</v>
      </c>
      <c r="H74">
        <v>560</v>
      </c>
      <c r="I74">
        <v>27</v>
      </c>
      <c r="J74">
        <v>70</v>
      </c>
      <c r="K74">
        <v>82</v>
      </c>
      <c r="L74">
        <v>4</v>
      </c>
      <c r="M74">
        <v>0.246</v>
      </c>
      <c r="N74">
        <v>4.8214286000000002E-2</v>
      </c>
      <c r="O74">
        <v>0.125</v>
      </c>
      <c r="P74">
        <v>0.14642857100000001</v>
      </c>
      <c r="Q74">
        <v>7.1428569999999999E-3</v>
      </c>
      <c r="R74">
        <v>2.0217330140000001</v>
      </c>
      <c r="S74">
        <v>0.76116770600000005</v>
      </c>
      <c r="T74">
        <v>1.3496376539999999</v>
      </c>
      <c r="U74">
        <v>-0.43190146099999999</v>
      </c>
      <c r="V74">
        <v>-0.24904073299999999</v>
      </c>
      <c r="W74">
        <f t="shared" si="1"/>
        <v>1.9328938608000001</v>
      </c>
      <c r="X74">
        <v>73</v>
      </c>
    </row>
    <row r="75" spans="1:24" x14ac:dyDescent="0.25">
      <c r="A75">
        <v>4220</v>
      </c>
      <c r="B75" t="s">
        <v>822</v>
      </c>
      <c r="C75" t="s">
        <v>732</v>
      </c>
      <c r="D75" s="1">
        <v>30953</v>
      </c>
      <c r="E75">
        <v>2014</v>
      </c>
      <c r="F75" t="s">
        <v>11</v>
      </c>
      <c r="G75">
        <v>122</v>
      </c>
      <c r="H75">
        <v>529</v>
      </c>
      <c r="I75">
        <v>20</v>
      </c>
      <c r="J75">
        <v>63</v>
      </c>
      <c r="K75">
        <v>73</v>
      </c>
      <c r="L75">
        <v>3</v>
      </c>
      <c r="M75">
        <v>0.27400000000000002</v>
      </c>
      <c r="N75">
        <v>3.7807183000000001E-2</v>
      </c>
      <c r="O75">
        <v>0.11909262800000001</v>
      </c>
      <c r="P75">
        <v>0.137996219</v>
      </c>
      <c r="Q75">
        <v>5.6710780000000004E-3</v>
      </c>
      <c r="R75">
        <v>1.2675464599999999</v>
      </c>
      <c r="S75">
        <v>0.61377848999999995</v>
      </c>
      <c r="T75">
        <v>1.141550267</v>
      </c>
      <c r="U75">
        <v>-0.52776459499999995</v>
      </c>
      <c r="V75">
        <v>1.1333958040000001</v>
      </c>
      <c r="W75">
        <f t="shared" si="1"/>
        <v>1.9194798993540001</v>
      </c>
      <c r="X75">
        <v>74</v>
      </c>
    </row>
    <row r="76" spans="1:24" x14ac:dyDescent="0.25">
      <c r="A76">
        <v>4062</v>
      </c>
      <c r="B76" t="s">
        <v>816</v>
      </c>
      <c r="C76" t="s">
        <v>720</v>
      </c>
      <c r="D76" s="1">
        <v>31493</v>
      </c>
      <c r="E76">
        <v>2014</v>
      </c>
      <c r="F76" t="s">
        <v>11</v>
      </c>
      <c r="G76">
        <v>126</v>
      </c>
      <c r="H76">
        <v>592</v>
      </c>
      <c r="I76">
        <v>12</v>
      </c>
      <c r="J76">
        <v>88</v>
      </c>
      <c r="K76">
        <v>51</v>
      </c>
      <c r="L76">
        <v>18</v>
      </c>
      <c r="M76">
        <v>0.27</v>
      </c>
      <c r="N76">
        <v>2.027027E-2</v>
      </c>
      <c r="O76">
        <v>0.14864864899999999</v>
      </c>
      <c r="P76">
        <v>8.6148648999999994E-2</v>
      </c>
      <c r="Q76">
        <v>3.0405405E-2</v>
      </c>
      <c r="R76">
        <v>-3.3264129999999999E-3</v>
      </c>
      <c r="S76">
        <v>1.3512025860000001</v>
      </c>
      <c r="T76">
        <v>-0.13790596799999999</v>
      </c>
      <c r="U76">
        <v>1.083285139</v>
      </c>
      <c r="V76">
        <v>0.93590487</v>
      </c>
      <c r="W76">
        <f t="shared" si="1"/>
        <v>1.9116628466880001</v>
      </c>
      <c r="X76">
        <v>75</v>
      </c>
    </row>
    <row r="77" spans="1:24" x14ac:dyDescent="0.25">
      <c r="A77">
        <v>11200</v>
      </c>
      <c r="B77" t="s">
        <v>818</v>
      </c>
      <c r="C77" t="s">
        <v>720</v>
      </c>
      <c r="D77" s="1">
        <v>32064</v>
      </c>
      <c r="E77">
        <v>2014</v>
      </c>
      <c r="F77" t="s">
        <v>11</v>
      </c>
      <c r="G77">
        <v>122</v>
      </c>
      <c r="H77">
        <v>498</v>
      </c>
      <c r="I77">
        <v>15</v>
      </c>
      <c r="J77">
        <v>63</v>
      </c>
      <c r="K77">
        <v>62</v>
      </c>
      <c r="L77">
        <v>10</v>
      </c>
      <c r="M77">
        <v>0.27300000000000002</v>
      </c>
      <c r="N77">
        <v>3.0120482000000001E-2</v>
      </c>
      <c r="O77">
        <v>0.12650602399999999</v>
      </c>
      <c r="P77">
        <v>0.124497992</v>
      </c>
      <c r="Q77">
        <v>2.0080321000000002E-2</v>
      </c>
      <c r="R77">
        <v>0.71050313700000001</v>
      </c>
      <c r="S77">
        <v>0.79874307700000002</v>
      </c>
      <c r="T77">
        <v>0.80845093599999995</v>
      </c>
      <c r="U77">
        <v>0.41076943100000002</v>
      </c>
      <c r="V77">
        <v>1.0840230710000001</v>
      </c>
      <c r="W77">
        <f t="shared" si="1"/>
        <v>1.898619846696</v>
      </c>
      <c r="X77">
        <v>76</v>
      </c>
    </row>
    <row r="78" spans="1:24" x14ac:dyDescent="0.25">
      <c r="A78">
        <v>3312</v>
      </c>
      <c r="B78" t="s">
        <v>907</v>
      </c>
      <c r="C78" t="s">
        <v>908</v>
      </c>
      <c r="D78" s="1">
        <v>30616</v>
      </c>
      <c r="E78">
        <v>2014</v>
      </c>
      <c r="F78" t="s">
        <v>11</v>
      </c>
      <c r="G78">
        <v>148</v>
      </c>
      <c r="H78">
        <v>678</v>
      </c>
      <c r="I78">
        <v>14</v>
      </c>
      <c r="J78">
        <v>89</v>
      </c>
      <c r="K78">
        <v>67</v>
      </c>
      <c r="L78">
        <v>7</v>
      </c>
      <c r="M78">
        <v>0.28899999999999998</v>
      </c>
      <c r="N78">
        <v>2.0648968E-2</v>
      </c>
      <c r="O78">
        <v>0.13126843699999999</v>
      </c>
      <c r="P78">
        <v>9.8820059000000002E-2</v>
      </c>
      <c r="Q78">
        <v>1.0324484E-2</v>
      </c>
      <c r="R78">
        <v>2.4117191E-2</v>
      </c>
      <c r="S78">
        <v>0.91756548900000001</v>
      </c>
      <c r="T78">
        <v>0.174789782</v>
      </c>
      <c r="U78">
        <v>-0.22466887499999999</v>
      </c>
      <c r="V78">
        <v>1.873986806</v>
      </c>
      <c r="W78">
        <f t="shared" si="1"/>
        <v>1.875205886454</v>
      </c>
      <c r="X78">
        <v>77</v>
      </c>
    </row>
    <row r="79" spans="1:24" x14ac:dyDescent="0.25">
      <c r="A79">
        <v>1677</v>
      </c>
      <c r="B79" t="s">
        <v>821</v>
      </c>
      <c r="C79" t="s">
        <v>720</v>
      </c>
      <c r="D79" s="1">
        <v>29555</v>
      </c>
      <c r="E79">
        <v>2014</v>
      </c>
      <c r="F79" t="s">
        <v>11</v>
      </c>
      <c r="G79">
        <v>113</v>
      </c>
      <c r="H79">
        <v>500</v>
      </c>
      <c r="I79">
        <v>11</v>
      </c>
      <c r="J79">
        <v>64</v>
      </c>
      <c r="K79">
        <v>57</v>
      </c>
      <c r="L79">
        <v>16</v>
      </c>
      <c r="M79">
        <v>0.27200000000000002</v>
      </c>
      <c r="N79">
        <v>2.1999999999999999E-2</v>
      </c>
      <c r="O79">
        <v>0.128</v>
      </c>
      <c r="P79">
        <v>0.114</v>
      </c>
      <c r="Q79">
        <v>3.2000000000000001E-2</v>
      </c>
      <c r="R79">
        <v>0.122024415</v>
      </c>
      <c r="S79">
        <v>0.83601784499999998</v>
      </c>
      <c r="T79">
        <v>0.54938920700000005</v>
      </c>
      <c r="U79">
        <v>1.187147722</v>
      </c>
      <c r="V79">
        <v>1.034650337</v>
      </c>
      <c r="W79">
        <f t="shared" si="1"/>
        <v>1.8646147629999998</v>
      </c>
      <c r="X79">
        <v>78</v>
      </c>
    </row>
    <row r="80" spans="1:24" x14ac:dyDescent="0.25">
      <c r="A80">
        <v>2434</v>
      </c>
      <c r="B80" t="s">
        <v>784</v>
      </c>
      <c r="C80" t="s">
        <v>720</v>
      </c>
      <c r="D80" s="1">
        <v>29403</v>
      </c>
      <c r="E80">
        <v>2014</v>
      </c>
      <c r="F80" t="s">
        <v>11</v>
      </c>
      <c r="G80">
        <v>130</v>
      </c>
      <c r="H80">
        <v>540</v>
      </c>
      <c r="I80">
        <v>24</v>
      </c>
      <c r="J80">
        <v>63</v>
      </c>
      <c r="K80">
        <v>75</v>
      </c>
      <c r="L80">
        <v>6</v>
      </c>
      <c r="M80">
        <v>0.254</v>
      </c>
      <c r="N80">
        <v>4.4444444E-2</v>
      </c>
      <c r="O80">
        <v>0.116666667</v>
      </c>
      <c r="P80">
        <v>0.13888888899999999</v>
      </c>
      <c r="Q80">
        <v>1.1111111E-2</v>
      </c>
      <c r="R80">
        <v>1.748538468</v>
      </c>
      <c r="S80">
        <v>0.55325065200000001</v>
      </c>
      <c r="T80">
        <v>1.1635789110000001</v>
      </c>
      <c r="U80">
        <v>-0.17343256200000001</v>
      </c>
      <c r="V80">
        <v>0.145941135</v>
      </c>
      <c r="W80">
        <f t="shared" si="1"/>
        <v>1.8564533661600002</v>
      </c>
      <c r="X80">
        <v>79</v>
      </c>
    </row>
    <row r="81" spans="1:24" x14ac:dyDescent="0.25">
      <c r="A81">
        <v>8709</v>
      </c>
      <c r="B81" t="s">
        <v>840</v>
      </c>
      <c r="C81" t="s">
        <v>741</v>
      </c>
      <c r="D81" s="1">
        <v>32381</v>
      </c>
      <c r="E81">
        <v>2014</v>
      </c>
      <c r="F81" t="s">
        <v>11</v>
      </c>
      <c r="G81">
        <v>146</v>
      </c>
      <c r="H81">
        <v>668</v>
      </c>
      <c r="I81">
        <v>5</v>
      </c>
      <c r="J81">
        <v>82</v>
      </c>
      <c r="K81">
        <v>57</v>
      </c>
      <c r="L81">
        <v>30</v>
      </c>
      <c r="M81">
        <v>0.27400000000000002</v>
      </c>
      <c r="N81">
        <v>7.4850300000000002E-3</v>
      </c>
      <c r="O81">
        <v>0.12275449099999999</v>
      </c>
      <c r="P81">
        <v>8.5329341000000003E-2</v>
      </c>
      <c r="Q81">
        <v>4.4910180000000001E-2</v>
      </c>
      <c r="R81">
        <v>-0.92985293599999996</v>
      </c>
      <c r="S81">
        <v>0.70514215199999997</v>
      </c>
      <c r="T81">
        <v>-0.158124232</v>
      </c>
      <c r="U81">
        <v>2.028041462</v>
      </c>
      <c r="V81">
        <v>1.1333958040000001</v>
      </c>
      <c r="W81">
        <f t="shared" si="1"/>
        <v>1.856106303</v>
      </c>
      <c r="X81">
        <v>80</v>
      </c>
    </row>
    <row r="82" spans="1:24" x14ac:dyDescent="0.25">
      <c r="A82">
        <v>1002</v>
      </c>
      <c r="B82" t="s">
        <v>826</v>
      </c>
      <c r="C82" t="s">
        <v>732</v>
      </c>
      <c r="D82" s="1">
        <v>28666</v>
      </c>
      <c r="E82">
        <v>2014</v>
      </c>
      <c r="F82" t="s">
        <v>11</v>
      </c>
      <c r="G82">
        <v>122</v>
      </c>
      <c r="H82">
        <v>527</v>
      </c>
      <c r="I82">
        <v>20</v>
      </c>
      <c r="J82">
        <v>63</v>
      </c>
      <c r="K82">
        <v>71</v>
      </c>
      <c r="L82">
        <v>3</v>
      </c>
      <c r="M82">
        <v>0.27300000000000002</v>
      </c>
      <c r="N82">
        <v>3.7950664000000002E-2</v>
      </c>
      <c r="O82">
        <v>0.11954459200000001</v>
      </c>
      <c r="P82">
        <v>0.134724858</v>
      </c>
      <c r="Q82">
        <v>5.6925999999999999E-3</v>
      </c>
      <c r="R82">
        <v>1.277944288</v>
      </c>
      <c r="S82">
        <v>0.62505502400000001</v>
      </c>
      <c r="T82">
        <v>1.0608220100000001</v>
      </c>
      <c r="U82">
        <v>-0.52636276999999998</v>
      </c>
      <c r="V82">
        <v>1.0840230710000001</v>
      </c>
      <c r="W82">
        <f t="shared" si="1"/>
        <v>1.8558208153210003</v>
      </c>
      <c r="X82">
        <v>81</v>
      </c>
    </row>
    <row r="83" spans="1:24" x14ac:dyDescent="0.25">
      <c r="A83">
        <v>211</v>
      </c>
      <c r="B83" t="s">
        <v>782</v>
      </c>
      <c r="C83" t="s">
        <v>720</v>
      </c>
      <c r="D83" s="1">
        <v>30253</v>
      </c>
      <c r="E83">
        <v>2014</v>
      </c>
      <c r="F83" t="s">
        <v>11</v>
      </c>
      <c r="G83">
        <v>122</v>
      </c>
      <c r="H83">
        <v>556</v>
      </c>
      <c r="I83">
        <v>16</v>
      </c>
      <c r="J83">
        <v>71</v>
      </c>
      <c r="K83">
        <v>56</v>
      </c>
      <c r="L83">
        <v>21</v>
      </c>
      <c r="M83">
        <v>0.253</v>
      </c>
      <c r="N83">
        <v>2.8776978000000002E-2</v>
      </c>
      <c r="O83">
        <v>0.12769784200000001</v>
      </c>
      <c r="P83">
        <v>0.100719424</v>
      </c>
      <c r="Q83">
        <v>3.7769784000000001E-2</v>
      </c>
      <c r="R83">
        <v>0.61314152300000002</v>
      </c>
      <c r="S83">
        <v>0.82847898200000003</v>
      </c>
      <c r="T83">
        <v>0.22166092600000001</v>
      </c>
      <c r="U83">
        <v>1.5629577830000001</v>
      </c>
      <c r="V83">
        <v>9.6568400999999998E-2</v>
      </c>
      <c r="W83">
        <f t="shared" si="1"/>
        <v>1.8474810339399999</v>
      </c>
      <c r="X83">
        <v>82</v>
      </c>
    </row>
    <row r="84" spans="1:24" x14ac:dyDescent="0.25">
      <c r="A84">
        <v>2918</v>
      </c>
      <c r="B84" t="s">
        <v>856</v>
      </c>
      <c r="C84" t="s">
        <v>720</v>
      </c>
      <c r="D84" s="1">
        <v>29769</v>
      </c>
      <c r="E84">
        <v>2014</v>
      </c>
      <c r="F84" t="s">
        <v>11</v>
      </c>
      <c r="G84">
        <v>122</v>
      </c>
      <c r="H84">
        <v>570</v>
      </c>
      <c r="I84">
        <v>8</v>
      </c>
      <c r="J84">
        <v>76</v>
      </c>
      <c r="K84">
        <v>47</v>
      </c>
      <c r="L84">
        <v>20</v>
      </c>
      <c r="M84">
        <v>0.28199999999999997</v>
      </c>
      <c r="N84">
        <v>1.4035087999999999E-2</v>
      </c>
      <c r="O84">
        <v>0.133333333</v>
      </c>
      <c r="P84">
        <v>8.2456139999999997E-2</v>
      </c>
      <c r="Q84">
        <v>3.5087719000000003E-2</v>
      </c>
      <c r="R84">
        <v>-0.455180415</v>
      </c>
      <c r="S84">
        <v>0.96908475900000002</v>
      </c>
      <c r="T84">
        <v>-0.22902697399999999</v>
      </c>
      <c r="U84">
        <v>1.3882637330000001</v>
      </c>
      <c r="V84">
        <v>1.528377672</v>
      </c>
      <c r="W84">
        <f t="shared" si="1"/>
        <v>1.8248657017500003</v>
      </c>
      <c r="X84">
        <v>83</v>
      </c>
    </row>
    <row r="85" spans="1:24" x14ac:dyDescent="0.25">
      <c r="A85">
        <v>10816</v>
      </c>
      <c r="B85" t="s">
        <v>806</v>
      </c>
      <c r="C85" t="s">
        <v>766</v>
      </c>
      <c r="D85" s="1">
        <v>32409</v>
      </c>
      <c r="E85">
        <v>2014</v>
      </c>
      <c r="F85" t="s">
        <v>11</v>
      </c>
      <c r="G85">
        <v>146</v>
      </c>
      <c r="H85">
        <v>619</v>
      </c>
      <c r="I85">
        <v>24</v>
      </c>
      <c r="J85">
        <v>70</v>
      </c>
      <c r="K85">
        <v>83</v>
      </c>
      <c r="L85">
        <v>4</v>
      </c>
      <c r="M85">
        <v>0.26200000000000001</v>
      </c>
      <c r="N85">
        <v>3.8772213E-2</v>
      </c>
      <c r="O85">
        <v>0.113085622</v>
      </c>
      <c r="P85">
        <v>0.134087237</v>
      </c>
      <c r="Q85">
        <v>6.462036E-3</v>
      </c>
      <c r="R85">
        <v>1.3374806770000001</v>
      </c>
      <c r="S85">
        <v>0.46390342099999998</v>
      </c>
      <c r="T85">
        <v>1.0450872870000001</v>
      </c>
      <c r="U85">
        <v>-0.47624620600000001</v>
      </c>
      <c r="V85">
        <v>0.54092300299999996</v>
      </c>
      <c r="W85">
        <f t="shared" si="1"/>
        <v>1.8020007246580001</v>
      </c>
      <c r="X85">
        <v>84</v>
      </c>
    </row>
    <row r="86" spans="1:24" x14ac:dyDescent="0.25">
      <c r="A86">
        <v>3035</v>
      </c>
      <c r="B86" t="s">
        <v>801</v>
      </c>
      <c r="C86" t="s">
        <v>720</v>
      </c>
      <c r="D86" s="1">
        <v>30032</v>
      </c>
      <c r="E86">
        <v>2014</v>
      </c>
      <c r="F86" t="s">
        <v>11</v>
      </c>
      <c r="G86">
        <v>142</v>
      </c>
      <c r="H86">
        <v>618</v>
      </c>
      <c r="I86">
        <v>25</v>
      </c>
      <c r="J86">
        <v>74</v>
      </c>
      <c r="K86">
        <v>87</v>
      </c>
      <c r="L86">
        <v>1</v>
      </c>
      <c r="M86">
        <v>0.25900000000000001</v>
      </c>
      <c r="N86">
        <v>4.0453073999999999E-2</v>
      </c>
      <c r="O86">
        <v>0.1197411</v>
      </c>
      <c r="P86">
        <v>0.14077669900000001</v>
      </c>
      <c r="Q86">
        <v>1.618123E-3</v>
      </c>
      <c r="R86">
        <v>1.4592900790000001</v>
      </c>
      <c r="S86">
        <v>0.62995791499999998</v>
      </c>
      <c r="T86">
        <v>1.210164902</v>
      </c>
      <c r="U86">
        <v>-0.791750395</v>
      </c>
      <c r="V86">
        <v>0.39280480200000001</v>
      </c>
      <c r="W86">
        <f t="shared" si="1"/>
        <v>1.7924887932539999</v>
      </c>
      <c r="X86">
        <v>85</v>
      </c>
    </row>
    <row r="87" spans="1:24" x14ac:dyDescent="0.25">
      <c r="A87">
        <v>7304</v>
      </c>
      <c r="B87" t="s">
        <v>901</v>
      </c>
      <c r="C87" t="s">
        <v>744</v>
      </c>
      <c r="D87" s="1">
        <v>33003</v>
      </c>
      <c r="E87">
        <v>2014</v>
      </c>
      <c r="F87" t="s">
        <v>11</v>
      </c>
      <c r="G87">
        <v>130</v>
      </c>
      <c r="H87">
        <v>550</v>
      </c>
      <c r="I87">
        <v>15</v>
      </c>
      <c r="J87">
        <v>65</v>
      </c>
      <c r="K87">
        <v>72</v>
      </c>
      <c r="L87">
        <v>1</v>
      </c>
      <c r="M87">
        <v>0.29099999999999998</v>
      </c>
      <c r="N87">
        <v>2.7272727E-2</v>
      </c>
      <c r="O87">
        <v>0.11818181799999999</v>
      </c>
      <c r="P87">
        <v>0.13090909100000001</v>
      </c>
      <c r="Q87">
        <v>1.818182E-3</v>
      </c>
      <c r="R87">
        <v>0.50413077699999997</v>
      </c>
      <c r="S87">
        <v>0.59105375299999996</v>
      </c>
      <c r="T87">
        <v>0.96665932300000001</v>
      </c>
      <c r="U87">
        <v>-0.77871972899999997</v>
      </c>
      <c r="V87">
        <v>1.9727322730000001</v>
      </c>
      <c r="W87">
        <f t="shared" si="1"/>
        <v>1.7907210183500002</v>
      </c>
      <c r="X87">
        <v>86</v>
      </c>
    </row>
    <row r="88" spans="1:24" x14ac:dyDescent="0.25">
      <c r="A88">
        <v>1327</v>
      </c>
      <c r="B88" t="s">
        <v>833</v>
      </c>
      <c r="C88" t="s">
        <v>720</v>
      </c>
      <c r="D88" s="1">
        <v>28995</v>
      </c>
      <c r="E88">
        <v>2014</v>
      </c>
      <c r="F88" t="s">
        <v>11</v>
      </c>
      <c r="G88">
        <v>110</v>
      </c>
      <c r="H88">
        <v>504</v>
      </c>
      <c r="I88">
        <v>17</v>
      </c>
      <c r="J88">
        <v>70</v>
      </c>
      <c r="K88">
        <v>54</v>
      </c>
      <c r="L88">
        <v>7</v>
      </c>
      <c r="M88">
        <v>0.27300000000000002</v>
      </c>
      <c r="N88">
        <v>3.3730159000000003E-2</v>
      </c>
      <c r="O88">
        <v>0.13888888899999999</v>
      </c>
      <c r="P88">
        <v>0.10714285699999999</v>
      </c>
      <c r="Q88">
        <v>1.3888889E-2</v>
      </c>
      <c r="R88">
        <v>0.97209081200000003</v>
      </c>
      <c r="S88">
        <v>1.1076961279999999</v>
      </c>
      <c r="T88">
        <v>0.38017367600000002</v>
      </c>
      <c r="U88">
        <v>7.4956670000000001E-3</v>
      </c>
      <c r="V88">
        <v>1.0840230710000001</v>
      </c>
      <c r="W88">
        <f t="shared" si="1"/>
        <v>1.7899455944160001</v>
      </c>
      <c r="X88">
        <v>87</v>
      </c>
    </row>
    <row r="89" spans="1:24" x14ac:dyDescent="0.25">
      <c r="A89">
        <v>4810</v>
      </c>
      <c r="B89" t="s">
        <v>794</v>
      </c>
      <c r="C89" t="s">
        <v>744</v>
      </c>
      <c r="D89" s="1">
        <v>30732</v>
      </c>
      <c r="E89">
        <v>2014</v>
      </c>
      <c r="F89" t="s">
        <v>11</v>
      </c>
      <c r="G89">
        <v>130</v>
      </c>
      <c r="H89">
        <v>564</v>
      </c>
      <c r="I89">
        <v>24</v>
      </c>
      <c r="J89">
        <v>71</v>
      </c>
      <c r="K89">
        <v>80</v>
      </c>
      <c r="L89">
        <v>2</v>
      </c>
      <c r="M89">
        <v>0.255</v>
      </c>
      <c r="N89">
        <v>4.2553190999999997E-2</v>
      </c>
      <c r="O89">
        <v>0.125886525</v>
      </c>
      <c r="P89">
        <v>0.14184397200000001</v>
      </c>
      <c r="Q89">
        <v>3.546099E-3</v>
      </c>
      <c r="R89">
        <v>1.611482302</v>
      </c>
      <c r="S89">
        <v>0.78328654099999995</v>
      </c>
      <c r="T89">
        <v>1.236502271</v>
      </c>
      <c r="U89">
        <v>-0.66617327199999998</v>
      </c>
      <c r="V89">
        <v>0.195313868</v>
      </c>
      <c r="W89">
        <f t="shared" si="1"/>
        <v>1.7824722044400001</v>
      </c>
      <c r="X89">
        <v>88</v>
      </c>
    </row>
    <row r="90" spans="1:24" x14ac:dyDescent="0.25">
      <c r="A90">
        <v>9848</v>
      </c>
      <c r="B90" t="s">
        <v>851</v>
      </c>
      <c r="C90" t="s">
        <v>720</v>
      </c>
      <c r="D90" s="1">
        <v>31809</v>
      </c>
      <c r="E90">
        <v>2014</v>
      </c>
      <c r="F90" t="s">
        <v>11</v>
      </c>
      <c r="G90">
        <v>138</v>
      </c>
      <c r="H90">
        <v>646</v>
      </c>
      <c r="I90">
        <v>13</v>
      </c>
      <c r="J90">
        <v>90</v>
      </c>
      <c r="K90">
        <v>60</v>
      </c>
      <c r="L90">
        <v>13</v>
      </c>
      <c r="M90">
        <v>0.27500000000000002</v>
      </c>
      <c r="N90">
        <v>2.0123839000000001E-2</v>
      </c>
      <c r="O90">
        <v>0.139318885</v>
      </c>
      <c r="P90">
        <v>9.2879257000000007E-2</v>
      </c>
      <c r="Q90">
        <v>2.0123839000000001E-2</v>
      </c>
      <c r="R90">
        <v>-1.393806E-2</v>
      </c>
      <c r="S90">
        <v>1.118424562</v>
      </c>
      <c r="T90">
        <v>2.8187035999999999E-2</v>
      </c>
      <c r="U90">
        <v>0.41360392200000001</v>
      </c>
      <c r="V90">
        <v>1.1827685379999999</v>
      </c>
      <c r="W90">
        <f t="shared" si="1"/>
        <v>1.762963714708</v>
      </c>
      <c r="X90">
        <v>89</v>
      </c>
    </row>
    <row r="91" spans="1:24" x14ac:dyDescent="0.25">
      <c r="A91">
        <v>1201</v>
      </c>
      <c r="B91" t="s">
        <v>841</v>
      </c>
      <c r="C91" t="s">
        <v>720</v>
      </c>
      <c r="D91" s="1">
        <v>29803</v>
      </c>
      <c r="E91">
        <v>2014</v>
      </c>
      <c r="F91" t="s">
        <v>11</v>
      </c>
      <c r="G91">
        <v>122</v>
      </c>
      <c r="H91">
        <v>570</v>
      </c>
      <c r="I91">
        <v>12</v>
      </c>
      <c r="J91">
        <v>74</v>
      </c>
      <c r="K91">
        <v>49</v>
      </c>
      <c r="L91">
        <v>18</v>
      </c>
      <c r="M91">
        <v>0.27400000000000002</v>
      </c>
      <c r="N91">
        <v>2.1052632000000002E-2</v>
      </c>
      <c r="O91">
        <v>0.129824561</v>
      </c>
      <c r="P91">
        <v>8.5964912000000004E-2</v>
      </c>
      <c r="Q91">
        <v>3.1578947000000003E-2</v>
      </c>
      <c r="R91">
        <v>5.3370095999999999E-2</v>
      </c>
      <c r="S91">
        <v>0.88154073600000005</v>
      </c>
      <c r="T91">
        <v>-0.142440079</v>
      </c>
      <c r="U91">
        <v>1.159722812</v>
      </c>
      <c r="V91">
        <v>1.1333958040000001</v>
      </c>
      <c r="W91">
        <f t="shared" si="1"/>
        <v>1.7587859403299999</v>
      </c>
      <c r="X91">
        <v>90</v>
      </c>
    </row>
    <row r="92" spans="1:24" x14ac:dyDescent="0.25">
      <c r="A92">
        <v>731</v>
      </c>
      <c r="B92" t="s">
        <v>857</v>
      </c>
      <c r="C92" t="s">
        <v>720</v>
      </c>
      <c r="D92" s="1">
        <v>27593</v>
      </c>
      <c r="E92">
        <v>2014</v>
      </c>
      <c r="F92" t="s">
        <v>11</v>
      </c>
      <c r="G92">
        <v>138</v>
      </c>
      <c r="H92">
        <v>630</v>
      </c>
      <c r="I92">
        <v>17</v>
      </c>
      <c r="J92">
        <v>83</v>
      </c>
      <c r="K92">
        <v>72</v>
      </c>
      <c r="L92">
        <v>4</v>
      </c>
      <c r="M92">
        <v>0.27700000000000002</v>
      </c>
      <c r="N92">
        <v>2.6984127E-2</v>
      </c>
      <c r="O92">
        <v>0.13174603200000001</v>
      </c>
      <c r="P92">
        <v>0.114285714</v>
      </c>
      <c r="Q92">
        <v>6.3492059999999996E-3</v>
      </c>
      <c r="R92">
        <v>0.48321636200000001</v>
      </c>
      <c r="S92">
        <v>0.92948151099999998</v>
      </c>
      <c r="T92">
        <v>0.55643985399999996</v>
      </c>
      <c r="U92">
        <v>-0.48359524100000001</v>
      </c>
      <c r="V92">
        <v>1.2815140039999999</v>
      </c>
      <c r="W92">
        <f t="shared" si="1"/>
        <v>1.7432455886999998</v>
      </c>
      <c r="X92">
        <v>91</v>
      </c>
    </row>
    <row r="93" spans="1:24" x14ac:dyDescent="0.25">
      <c r="A93">
        <v>4599</v>
      </c>
      <c r="B93" t="s">
        <v>800</v>
      </c>
      <c r="C93" t="s">
        <v>753</v>
      </c>
      <c r="D93" s="1">
        <v>29550</v>
      </c>
      <c r="E93">
        <v>2014</v>
      </c>
      <c r="F93" t="s">
        <v>11</v>
      </c>
      <c r="G93">
        <v>148</v>
      </c>
      <c r="H93">
        <v>645</v>
      </c>
      <c r="I93">
        <v>24</v>
      </c>
      <c r="J93">
        <v>82</v>
      </c>
      <c r="K93">
        <v>87</v>
      </c>
      <c r="L93">
        <v>2</v>
      </c>
      <c r="M93">
        <v>0.255</v>
      </c>
      <c r="N93">
        <v>3.7209302E-2</v>
      </c>
      <c r="O93">
        <v>0.127131783</v>
      </c>
      <c r="P93">
        <v>0.13488372100000001</v>
      </c>
      <c r="Q93">
        <v>3.1007750000000001E-3</v>
      </c>
      <c r="R93">
        <v>1.2242189489999999</v>
      </c>
      <c r="S93">
        <v>0.81435578900000005</v>
      </c>
      <c r="T93">
        <v>1.0647423199999999</v>
      </c>
      <c r="U93">
        <v>-0.69517908399999995</v>
      </c>
      <c r="V93">
        <v>0.195313868</v>
      </c>
      <c r="W93">
        <f t="shared" si="1"/>
        <v>1.6792264380900002</v>
      </c>
      <c r="X93">
        <v>92</v>
      </c>
    </row>
    <row r="94" spans="1:24" x14ac:dyDescent="0.25">
      <c r="A94">
        <v>5760</v>
      </c>
      <c r="B94" t="s">
        <v>861</v>
      </c>
      <c r="C94" t="s">
        <v>720</v>
      </c>
      <c r="D94" s="1">
        <v>33401</v>
      </c>
      <c r="E94">
        <v>2014</v>
      </c>
      <c r="F94" t="s">
        <v>11</v>
      </c>
      <c r="G94">
        <v>130</v>
      </c>
      <c r="H94">
        <v>550</v>
      </c>
      <c r="I94">
        <v>14</v>
      </c>
      <c r="J94">
        <v>60</v>
      </c>
      <c r="K94">
        <v>66</v>
      </c>
      <c r="L94">
        <v>10</v>
      </c>
      <c r="M94">
        <v>0.27800000000000002</v>
      </c>
      <c r="N94">
        <v>2.5454544999999999E-2</v>
      </c>
      <c r="O94">
        <v>0.109090909</v>
      </c>
      <c r="P94">
        <v>0.12</v>
      </c>
      <c r="Q94">
        <v>1.8181817999999999E-2</v>
      </c>
      <c r="R94">
        <v>0.37236996300000003</v>
      </c>
      <c r="S94">
        <v>0.36423514899999998</v>
      </c>
      <c r="T94">
        <v>0.69745279599999999</v>
      </c>
      <c r="U94">
        <v>0.28711202200000002</v>
      </c>
      <c r="V94">
        <v>1.330886738</v>
      </c>
      <c r="W94">
        <f t="shared" si="1"/>
        <v>1.6786311674000001</v>
      </c>
      <c r="X94">
        <v>93</v>
      </c>
    </row>
    <row r="95" spans="1:24" x14ac:dyDescent="0.25">
      <c r="A95">
        <v>10264</v>
      </c>
      <c r="B95" t="s">
        <v>855</v>
      </c>
      <c r="C95" t="s">
        <v>726</v>
      </c>
      <c r="D95" s="1">
        <v>32253</v>
      </c>
      <c r="E95">
        <v>2014</v>
      </c>
      <c r="F95" t="s">
        <v>11</v>
      </c>
      <c r="G95">
        <v>130</v>
      </c>
      <c r="H95">
        <v>521</v>
      </c>
      <c r="I95">
        <v>15</v>
      </c>
      <c r="J95">
        <v>59</v>
      </c>
      <c r="K95">
        <v>65</v>
      </c>
      <c r="L95">
        <v>7</v>
      </c>
      <c r="M95">
        <v>0.27800000000000002</v>
      </c>
      <c r="N95">
        <v>2.8790787000000002E-2</v>
      </c>
      <c r="O95">
        <v>0.113243762</v>
      </c>
      <c r="P95">
        <v>0.124760077</v>
      </c>
      <c r="Q95">
        <v>1.3435701E-2</v>
      </c>
      <c r="R95">
        <v>0.61414220600000002</v>
      </c>
      <c r="S95">
        <v>0.467849022</v>
      </c>
      <c r="T95">
        <v>0.814918472</v>
      </c>
      <c r="U95">
        <v>-2.2022374000000001E-2</v>
      </c>
      <c r="V95">
        <v>1.330886738</v>
      </c>
      <c r="W95">
        <f t="shared" si="1"/>
        <v>1.6702082873439998</v>
      </c>
      <c r="X95">
        <v>94</v>
      </c>
    </row>
    <row r="96" spans="1:24" x14ac:dyDescent="0.25">
      <c r="A96">
        <v>9911</v>
      </c>
      <c r="B96" t="s">
        <v>752</v>
      </c>
      <c r="C96" t="s">
        <v>753</v>
      </c>
      <c r="D96" s="1">
        <v>31764</v>
      </c>
      <c r="E96">
        <v>2014</v>
      </c>
      <c r="F96" t="s">
        <v>11</v>
      </c>
      <c r="G96">
        <v>131</v>
      </c>
      <c r="H96">
        <v>572</v>
      </c>
      <c r="I96">
        <v>29</v>
      </c>
      <c r="J96">
        <v>73</v>
      </c>
      <c r="K96">
        <v>83</v>
      </c>
      <c r="L96">
        <v>2</v>
      </c>
      <c r="M96">
        <v>0.23499999999999999</v>
      </c>
      <c r="N96">
        <v>5.0699301000000002E-2</v>
      </c>
      <c r="O96">
        <v>0.12762237800000001</v>
      </c>
      <c r="P96">
        <v>0.14510489500000001</v>
      </c>
      <c r="Q96">
        <v>3.4965030000000002E-3</v>
      </c>
      <c r="R96">
        <v>2.2018181929999998</v>
      </c>
      <c r="S96">
        <v>0.826596149</v>
      </c>
      <c r="T96">
        <v>1.3169729429999999</v>
      </c>
      <c r="U96">
        <v>-0.66940365199999996</v>
      </c>
      <c r="V96">
        <v>-0.79214080099999995</v>
      </c>
      <c r="W96">
        <f t="shared" si="1"/>
        <v>1.6495580999039998</v>
      </c>
      <c r="X96">
        <v>95</v>
      </c>
    </row>
    <row r="97" spans="1:24" x14ac:dyDescent="0.25">
      <c r="A97">
        <v>2495</v>
      </c>
      <c r="B97" t="s">
        <v>775</v>
      </c>
      <c r="C97" t="s">
        <v>732</v>
      </c>
      <c r="D97" s="1">
        <v>31814</v>
      </c>
      <c r="E97">
        <v>2014</v>
      </c>
      <c r="F97" t="s">
        <v>11</v>
      </c>
      <c r="G97">
        <v>138</v>
      </c>
      <c r="H97">
        <v>569</v>
      </c>
      <c r="I97">
        <v>29</v>
      </c>
      <c r="J97">
        <v>67</v>
      </c>
      <c r="K97">
        <v>79</v>
      </c>
      <c r="L97">
        <v>2</v>
      </c>
      <c r="M97">
        <v>0.24299999999999999</v>
      </c>
      <c r="N97">
        <v>5.0966607999999997E-2</v>
      </c>
      <c r="O97">
        <v>0.117750439</v>
      </c>
      <c r="P97">
        <v>0.13884007000000001</v>
      </c>
      <c r="Q97">
        <v>3.514938E-3</v>
      </c>
      <c r="R97">
        <v>2.221189544</v>
      </c>
      <c r="S97">
        <v>0.58029083100000001</v>
      </c>
      <c r="T97">
        <v>1.1623742020000001</v>
      </c>
      <c r="U97">
        <v>-0.66820290500000001</v>
      </c>
      <c r="V97">
        <v>-0.39715893299999999</v>
      </c>
      <c r="W97">
        <f t="shared" si="1"/>
        <v>1.649242368491</v>
      </c>
      <c r="X97">
        <v>96</v>
      </c>
    </row>
    <row r="98" spans="1:24" x14ac:dyDescent="0.25">
      <c r="A98">
        <v>4022</v>
      </c>
      <c r="B98" t="s">
        <v>900</v>
      </c>
      <c r="C98" t="s">
        <v>720</v>
      </c>
      <c r="D98" s="1">
        <v>30905</v>
      </c>
      <c r="E98">
        <v>2014</v>
      </c>
      <c r="F98" t="s">
        <v>11</v>
      </c>
      <c r="G98">
        <v>122</v>
      </c>
      <c r="H98">
        <v>539</v>
      </c>
      <c r="I98">
        <v>11</v>
      </c>
      <c r="J98">
        <v>64</v>
      </c>
      <c r="K98">
        <v>64</v>
      </c>
      <c r="L98">
        <v>8</v>
      </c>
      <c r="M98">
        <v>0.28499999999999998</v>
      </c>
      <c r="N98">
        <v>2.0408163E-2</v>
      </c>
      <c r="O98">
        <v>0.11873840400000001</v>
      </c>
      <c r="P98">
        <v>0.11873840400000001</v>
      </c>
      <c r="Q98">
        <v>1.4842301E-2</v>
      </c>
      <c r="R98">
        <v>6.666478E-3</v>
      </c>
      <c r="S98">
        <v>0.60494060599999999</v>
      </c>
      <c r="T98">
        <v>0.66632006899999996</v>
      </c>
      <c r="U98">
        <v>6.9595338000000007E-2</v>
      </c>
      <c r="V98">
        <v>1.6764958720000001</v>
      </c>
      <c r="W98">
        <f t="shared" si="1"/>
        <v>1.629945897657</v>
      </c>
      <c r="X98">
        <v>97</v>
      </c>
    </row>
    <row r="99" spans="1:24" x14ac:dyDescent="0.25">
      <c r="A99">
        <v>6885</v>
      </c>
      <c r="B99" t="s">
        <v>836</v>
      </c>
      <c r="C99" t="s">
        <v>741</v>
      </c>
      <c r="D99" s="1">
        <v>31310</v>
      </c>
      <c r="E99">
        <v>2014</v>
      </c>
      <c r="F99" t="s">
        <v>11</v>
      </c>
      <c r="G99">
        <v>130</v>
      </c>
      <c r="H99">
        <v>536</v>
      </c>
      <c r="I99">
        <v>15</v>
      </c>
      <c r="J99">
        <v>55</v>
      </c>
      <c r="K99">
        <v>62</v>
      </c>
      <c r="L99">
        <v>15</v>
      </c>
      <c r="M99">
        <v>0.26600000000000001</v>
      </c>
      <c r="N99">
        <v>2.7985075000000002E-2</v>
      </c>
      <c r="O99">
        <v>0.10261194</v>
      </c>
      <c r="P99">
        <v>0.11567164200000001</v>
      </c>
      <c r="Q99">
        <v>2.7985075000000002E-2</v>
      </c>
      <c r="R99">
        <v>0.55575348400000002</v>
      </c>
      <c r="S99">
        <v>0.20258457699999999</v>
      </c>
      <c r="T99">
        <v>0.59064075400000005</v>
      </c>
      <c r="U99">
        <v>0.92563892000000003</v>
      </c>
      <c r="V99">
        <v>0.73841393600000005</v>
      </c>
      <c r="W99">
        <f t="shared" si="1"/>
        <v>1.6149849756560002</v>
      </c>
      <c r="X99">
        <v>98</v>
      </c>
    </row>
    <row r="100" spans="1:24" x14ac:dyDescent="0.25">
      <c r="A100">
        <v>1281</v>
      </c>
      <c r="B100" t="s">
        <v>791</v>
      </c>
      <c r="C100" t="s">
        <v>726</v>
      </c>
      <c r="D100" s="1">
        <v>29322</v>
      </c>
      <c r="E100">
        <v>2014</v>
      </c>
      <c r="F100" t="s">
        <v>11</v>
      </c>
      <c r="G100">
        <v>113</v>
      </c>
      <c r="H100">
        <v>488</v>
      </c>
      <c r="I100">
        <v>23</v>
      </c>
      <c r="J100">
        <v>63</v>
      </c>
      <c r="K100">
        <v>68</v>
      </c>
      <c r="L100">
        <v>3</v>
      </c>
      <c r="M100">
        <v>0.247</v>
      </c>
      <c r="N100">
        <v>4.7131147999999998E-2</v>
      </c>
      <c r="O100">
        <v>0.12909836099999999</v>
      </c>
      <c r="P100">
        <v>0.139344262</v>
      </c>
      <c r="Q100">
        <v>6.1475410000000003E-3</v>
      </c>
      <c r="R100">
        <v>1.943239672</v>
      </c>
      <c r="S100">
        <v>0.86342199399999997</v>
      </c>
      <c r="T100">
        <v>1.174816281</v>
      </c>
      <c r="U100">
        <v>-0.496730546</v>
      </c>
      <c r="V100">
        <v>-0.19966799900000001</v>
      </c>
      <c r="W100">
        <f t="shared" si="1"/>
        <v>1.6031187481760001</v>
      </c>
      <c r="X100">
        <v>99</v>
      </c>
    </row>
    <row r="101" spans="1:24" x14ac:dyDescent="0.25">
      <c r="A101">
        <v>1965</v>
      </c>
      <c r="B101" t="s">
        <v>787</v>
      </c>
      <c r="C101" t="s">
        <v>720</v>
      </c>
      <c r="D101" s="1">
        <v>31715</v>
      </c>
      <c r="E101">
        <v>2014</v>
      </c>
      <c r="F101" t="s">
        <v>11</v>
      </c>
      <c r="G101">
        <v>138</v>
      </c>
      <c r="H101">
        <v>624</v>
      </c>
      <c r="I101">
        <v>15</v>
      </c>
      <c r="J101">
        <v>80</v>
      </c>
      <c r="K101">
        <v>60</v>
      </c>
      <c r="L101">
        <v>23</v>
      </c>
      <c r="M101">
        <v>0.247</v>
      </c>
      <c r="N101">
        <v>2.4038462E-2</v>
      </c>
      <c r="O101">
        <v>0.128205128</v>
      </c>
      <c r="P101">
        <v>9.6153846000000001E-2</v>
      </c>
      <c r="Q101">
        <v>3.6858974000000003E-2</v>
      </c>
      <c r="R101">
        <v>0.269748559</v>
      </c>
      <c r="S101">
        <v>0.84113580300000002</v>
      </c>
      <c r="T101">
        <v>0.108994941</v>
      </c>
      <c r="U101">
        <v>1.5036329479999999</v>
      </c>
      <c r="V101">
        <v>-0.19966799900000001</v>
      </c>
      <c r="W101">
        <f t="shared" si="1"/>
        <v>1.5748788132479998</v>
      </c>
      <c r="X101">
        <v>100</v>
      </c>
    </row>
    <row r="102" spans="1:24" x14ac:dyDescent="0.25">
      <c r="A102">
        <v>10762</v>
      </c>
      <c r="B102" t="s">
        <v>854</v>
      </c>
      <c r="C102" t="s">
        <v>720</v>
      </c>
      <c r="D102" s="1">
        <v>32650</v>
      </c>
      <c r="E102">
        <v>2014</v>
      </c>
      <c r="F102" t="s">
        <v>11</v>
      </c>
      <c r="G102">
        <v>88</v>
      </c>
      <c r="H102">
        <v>366</v>
      </c>
      <c r="I102">
        <v>11</v>
      </c>
      <c r="J102">
        <v>45</v>
      </c>
      <c r="K102">
        <v>47</v>
      </c>
      <c r="L102">
        <v>8</v>
      </c>
      <c r="M102">
        <v>0.28000000000000003</v>
      </c>
      <c r="N102">
        <v>3.0054645000000001E-2</v>
      </c>
      <c r="O102">
        <v>0.12295082</v>
      </c>
      <c r="P102">
        <v>0.12841530100000001</v>
      </c>
      <c r="Q102">
        <v>2.1857923000000001E-2</v>
      </c>
      <c r="R102">
        <v>0.70573202300000004</v>
      </c>
      <c r="S102">
        <v>0.71004056100000001</v>
      </c>
      <c r="T102">
        <v>0.90511939699999999</v>
      </c>
      <c r="U102">
        <v>0.52655206300000001</v>
      </c>
      <c r="V102">
        <v>1.4296322050000001</v>
      </c>
      <c r="W102">
        <f t="shared" si="1"/>
        <v>1.5654099071340002</v>
      </c>
      <c r="X102">
        <v>101</v>
      </c>
    </row>
    <row r="103" spans="1:24" x14ac:dyDescent="0.25">
      <c r="A103">
        <v>4712</v>
      </c>
      <c r="B103" t="s">
        <v>904</v>
      </c>
      <c r="C103" t="s">
        <v>720</v>
      </c>
      <c r="D103" s="1">
        <v>32266</v>
      </c>
      <c r="E103">
        <v>2014</v>
      </c>
      <c r="F103" t="s">
        <v>11</v>
      </c>
      <c r="G103">
        <v>113</v>
      </c>
      <c r="H103">
        <v>532</v>
      </c>
      <c r="I103">
        <v>2</v>
      </c>
      <c r="J103">
        <v>60</v>
      </c>
      <c r="K103">
        <v>33</v>
      </c>
      <c r="L103">
        <v>30</v>
      </c>
      <c r="M103">
        <v>0.28399999999999997</v>
      </c>
      <c r="N103">
        <v>3.7593980000000002E-3</v>
      </c>
      <c r="O103">
        <v>0.112781955</v>
      </c>
      <c r="P103">
        <v>6.2030074999999997E-2</v>
      </c>
      <c r="Q103">
        <v>5.6390977000000002E-2</v>
      </c>
      <c r="R103">
        <v>-1.1998436640000001</v>
      </c>
      <c r="S103">
        <v>0.456326913</v>
      </c>
      <c r="T103">
        <v>-0.73308639499999995</v>
      </c>
      <c r="U103">
        <v>2.775833612</v>
      </c>
      <c r="V103">
        <v>1.6271231390000001</v>
      </c>
      <c r="W103">
        <f t="shared" si="1"/>
        <v>1.5568201178600001</v>
      </c>
      <c r="X103">
        <v>102</v>
      </c>
    </row>
    <row r="104" spans="1:24" x14ac:dyDescent="0.25">
      <c r="A104">
        <v>6387</v>
      </c>
      <c r="B104" t="s">
        <v>829</v>
      </c>
      <c r="C104" t="s">
        <v>720</v>
      </c>
      <c r="D104" s="1">
        <v>30312</v>
      </c>
      <c r="E104">
        <v>2014</v>
      </c>
      <c r="F104" t="s">
        <v>11</v>
      </c>
      <c r="G104">
        <v>138</v>
      </c>
      <c r="H104">
        <v>646</v>
      </c>
      <c r="I104">
        <v>6</v>
      </c>
      <c r="J104">
        <v>82</v>
      </c>
      <c r="K104">
        <v>48</v>
      </c>
      <c r="L104">
        <v>32</v>
      </c>
      <c r="M104">
        <v>0.26</v>
      </c>
      <c r="N104">
        <v>9.2879260000000002E-3</v>
      </c>
      <c r="O104">
        <v>0.126934985</v>
      </c>
      <c r="P104">
        <v>7.4303406000000002E-2</v>
      </c>
      <c r="Q104">
        <v>4.9535603999999997E-2</v>
      </c>
      <c r="R104">
        <v>-0.799199879</v>
      </c>
      <c r="S104">
        <v>0.80944565899999998</v>
      </c>
      <c r="T104">
        <v>-0.43021417000000001</v>
      </c>
      <c r="U104">
        <v>2.3293145850000001</v>
      </c>
      <c r="V104">
        <v>0.44217753599999998</v>
      </c>
      <c r="W104">
        <f t="shared" si="1"/>
        <v>1.5190843302260002</v>
      </c>
      <c r="X104">
        <v>103</v>
      </c>
    </row>
    <row r="105" spans="1:24" x14ac:dyDescent="0.25">
      <c r="A105">
        <v>9927</v>
      </c>
      <c r="B105" t="s">
        <v>831</v>
      </c>
      <c r="C105" t="s">
        <v>720</v>
      </c>
      <c r="D105" s="1">
        <v>30552</v>
      </c>
      <c r="E105">
        <v>2014</v>
      </c>
      <c r="F105" t="s">
        <v>11</v>
      </c>
      <c r="G105">
        <v>146</v>
      </c>
      <c r="H105">
        <v>581</v>
      </c>
      <c r="I105">
        <v>8</v>
      </c>
      <c r="J105">
        <v>68</v>
      </c>
      <c r="K105">
        <v>54</v>
      </c>
      <c r="L105">
        <v>26</v>
      </c>
      <c r="M105">
        <v>0.26</v>
      </c>
      <c r="N105">
        <v>1.3769363E-2</v>
      </c>
      <c r="O105">
        <v>0.117039587</v>
      </c>
      <c r="P105">
        <v>9.2943201000000003E-2</v>
      </c>
      <c r="Q105">
        <v>4.4750430000000001E-2</v>
      </c>
      <c r="R105">
        <v>-0.47443706099999999</v>
      </c>
      <c r="S105">
        <v>0.56255502999999996</v>
      </c>
      <c r="T105">
        <v>2.9765008999999999E-2</v>
      </c>
      <c r="U105">
        <v>2.017636322</v>
      </c>
      <c r="V105">
        <v>0.44217753599999998</v>
      </c>
      <c r="W105">
        <f t="shared" si="1"/>
        <v>1.4976418617159999</v>
      </c>
      <c r="X105">
        <v>104</v>
      </c>
    </row>
    <row r="106" spans="1:24" x14ac:dyDescent="0.25">
      <c r="A106">
        <v>1737</v>
      </c>
      <c r="B106" t="s">
        <v>868</v>
      </c>
      <c r="C106" t="s">
        <v>726</v>
      </c>
      <c r="D106" s="1">
        <v>29721</v>
      </c>
      <c r="E106">
        <v>2014</v>
      </c>
      <c r="F106" t="s">
        <v>11</v>
      </c>
      <c r="G106">
        <v>113</v>
      </c>
      <c r="H106">
        <v>484</v>
      </c>
      <c r="I106">
        <v>16</v>
      </c>
      <c r="J106">
        <v>59</v>
      </c>
      <c r="K106">
        <v>65</v>
      </c>
      <c r="L106">
        <v>1</v>
      </c>
      <c r="M106">
        <v>0.27500000000000002</v>
      </c>
      <c r="N106">
        <v>3.3057850999999999E-2</v>
      </c>
      <c r="O106">
        <v>0.121900826</v>
      </c>
      <c r="P106">
        <v>0.134297521</v>
      </c>
      <c r="Q106">
        <v>2.0661159999999998E-3</v>
      </c>
      <c r="R106">
        <v>0.92336973200000005</v>
      </c>
      <c r="S106">
        <v>0.68384318200000005</v>
      </c>
      <c r="T106">
        <v>1.0502765009999999</v>
      </c>
      <c r="U106">
        <v>-0.76257076400000001</v>
      </c>
      <c r="V106">
        <v>1.1827685379999999</v>
      </c>
      <c r="W106">
        <f t="shared" si="1"/>
        <v>1.489600599476</v>
      </c>
      <c r="X106">
        <v>105</v>
      </c>
    </row>
    <row r="107" spans="1:24" x14ac:dyDescent="0.25">
      <c r="A107">
        <v>8090</v>
      </c>
      <c r="B107" t="s">
        <v>969</v>
      </c>
      <c r="C107" t="s">
        <v>970</v>
      </c>
      <c r="D107" s="1">
        <v>31377</v>
      </c>
      <c r="E107">
        <v>2014</v>
      </c>
      <c r="F107" t="s">
        <v>11</v>
      </c>
      <c r="G107">
        <v>130</v>
      </c>
      <c r="H107">
        <v>593</v>
      </c>
      <c r="I107">
        <v>10</v>
      </c>
      <c r="J107">
        <v>82</v>
      </c>
      <c r="K107">
        <v>57</v>
      </c>
      <c r="L107">
        <v>4</v>
      </c>
      <c r="M107">
        <v>0.29099999999999998</v>
      </c>
      <c r="N107">
        <v>1.6863406000000001E-2</v>
      </c>
      <c r="O107">
        <v>0.13827993299999999</v>
      </c>
      <c r="P107">
        <v>9.6121417000000001E-2</v>
      </c>
      <c r="Q107">
        <v>6.7453629999999999E-3</v>
      </c>
      <c r="R107">
        <v>-0.25021654999999998</v>
      </c>
      <c r="S107">
        <v>1.0925026390000001</v>
      </c>
      <c r="T107">
        <v>0.10819466599999999</v>
      </c>
      <c r="U107">
        <v>-0.45779193800000001</v>
      </c>
      <c r="V107">
        <v>1.9727322730000001</v>
      </c>
      <c r="W107">
        <f t="shared" si="1"/>
        <v>1.4619947063699998</v>
      </c>
      <c r="X107">
        <v>106</v>
      </c>
    </row>
    <row r="108" spans="1:24" x14ac:dyDescent="0.25">
      <c r="A108">
        <v>5133</v>
      </c>
      <c r="B108" t="s">
        <v>876</v>
      </c>
      <c r="C108" t="s">
        <v>741</v>
      </c>
      <c r="D108" s="1">
        <v>29851</v>
      </c>
      <c r="E108">
        <v>2014</v>
      </c>
      <c r="F108" t="s">
        <v>11</v>
      </c>
      <c r="G108">
        <v>138</v>
      </c>
      <c r="H108">
        <v>630</v>
      </c>
      <c r="I108">
        <v>10</v>
      </c>
      <c r="J108">
        <v>72</v>
      </c>
      <c r="K108">
        <v>60</v>
      </c>
      <c r="L108">
        <v>19</v>
      </c>
      <c r="M108">
        <v>0.27100000000000002</v>
      </c>
      <c r="N108">
        <v>1.5873016E-2</v>
      </c>
      <c r="O108">
        <v>0.114285714</v>
      </c>
      <c r="P108">
        <v>9.5238094999999995E-2</v>
      </c>
      <c r="Q108">
        <v>3.0158730000000002E-2</v>
      </c>
      <c r="R108">
        <v>-0.32198861499999998</v>
      </c>
      <c r="S108">
        <v>0.49384578000000001</v>
      </c>
      <c r="T108">
        <v>8.6396713E-2</v>
      </c>
      <c r="U108">
        <v>1.067218153</v>
      </c>
      <c r="V108">
        <v>0.98527760399999997</v>
      </c>
      <c r="W108">
        <f t="shared" si="1"/>
        <v>1.45577227005</v>
      </c>
      <c r="X108">
        <v>107</v>
      </c>
    </row>
    <row r="109" spans="1:24" x14ac:dyDescent="0.25">
      <c r="A109">
        <v>8553</v>
      </c>
      <c r="B109" t="s">
        <v>902</v>
      </c>
      <c r="C109" t="s">
        <v>720</v>
      </c>
      <c r="D109" s="1">
        <v>31903</v>
      </c>
      <c r="E109">
        <v>2014</v>
      </c>
      <c r="F109" t="s">
        <v>11</v>
      </c>
      <c r="G109">
        <v>127</v>
      </c>
      <c r="H109">
        <v>596</v>
      </c>
      <c r="I109">
        <v>10</v>
      </c>
      <c r="J109">
        <v>78</v>
      </c>
      <c r="K109">
        <v>49</v>
      </c>
      <c r="L109">
        <v>15</v>
      </c>
      <c r="M109">
        <v>0.27700000000000002</v>
      </c>
      <c r="N109">
        <v>1.6778523E-2</v>
      </c>
      <c r="O109">
        <v>0.13087248300000001</v>
      </c>
      <c r="P109">
        <v>8.2214764999999995E-2</v>
      </c>
      <c r="Q109">
        <v>2.5167785000000002E-2</v>
      </c>
      <c r="R109">
        <v>-0.25636788300000002</v>
      </c>
      <c r="S109">
        <v>0.90768643400000004</v>
      </c>
      <c r="T109">
        <v>-0.23498345500000001</v>
      </c>
      <c r="U109">
        <v>0.742137135</v>
      </c>
      <c r="V109">
        <v>1.2815140039999999</v>
      </c>
      <c r="W109">
        <f t="shared" si="1"/>
        <v>1.45423179606</v>
      </c>
      <c r="X109">
        <v>108</v>
      </c>
    </row>
    <row r="110" spans="1:24" x14ac:dyDescent="0.25">
      <c r="A110">
        <v>10071</v>
      </c>
      <c r="B110" t="s">
        <v>799</v>
      </c>
      <c r="C110" t="s">
        <v>741</v>
      </c>
      <c r="D110" s="1">
        <v>33360</v>
      </c>
      <c r="E110">
        <v>2014</v>
      </c>
      <c r="F110" t="s">
        <v>11</v>
      </c>
      <c r="G110">
        <v>122</v>
      </c>
      <c r="H110">
        <v>507</v>
      </c>
      <c r="I110">
        <v>9</v>
      </c>
      <c r="J110">
        <v>54</v>
      </c>
      <c r="K110">
        <v>49</v>
      </c>
      <c r="L110">
        <v>30</v>
      </c>
      <c r="M110">
        <v>0.24299999999999999</v>
      </c>
      <c r="N110">
        <v>1.7751479000000001E-2</v>
      </c>
      <c r="O110">
        <v>0.106508876</v>
      </c>
      <c r="P110">
        <v>9.6646942999999999E-2</v>
      </c>
      <c r="Q110">
        <v>5.9171597999999999E-2</v>
      </c>
      <c r="R110">
        <v>-0.18585928600000001</v>
      </c>
      <c r="S110">
        <v>0.29981329699999998</v>
      </c>
      <c r="T110">
        <v>0.121163218</v>
      </c>
      <c r="U110">
        <v>2.9569469800000001</v>
      </c>
      <c r="V110">
        <v>-0.39715893299999999</v>
      </c>
      <c r="W110">
        <f t="shared" si="1"/>
        <v>1.4170169749320001</v>
      </c>
      <c r="X110">
        <v>109</v>
      </c>
    </row>
    <row r="111" spans="1:24" x14ac:dyDescent="0.25">
      <c r="A111">
        <v>4579</v>
      </c>
      <c r="B111" t="s">
        <v>911</v>
      </c>
      <c r="C111" t="s">
        <v>741</v>
      </c>
      <c r="D111" s="1">
        <v>32956</v>
      </c>
      <c r="E111">
        <v>2014</v>
      </c>
      <c r="F111" t="s">
        <v>11</v>
      </c>
      <c r="G111">
        <v>138</v>
      </c>
      <c r="H111">
        <v>630</v>
      </c>
      <c r="I111">
        <v>11</v>
      </c>
      <c r="J111">
        <v>76</v>
      </c>
      <c r="K111">
        <v>57</v>
      </c>
      <c r="L111">
        <v>14</v>
      </c>
      <c r="M111">
        <v>0.27700000000000002</v>
      </c>
      <c r="N111">
        <v>1.7460317E-2</v>
      </c>
      <c r="O111">
        <v>0.12063492100000001</v>
      </c>
      <c r="P111">
        <v>9.0476189999999998E-2</v>
      </c>
      <c r="Q111">
        <v>2.2222222E-2</v>
      </c>
      <c r="R111">
        <v>-0.206959332</v>
      </c>
      <c r="S111">
        <v>0.65225877300000001</v>
      </c>
      <c r="T111">
        <v>-3.1114072E-2</v>
      </c>
      <c r="U111">
        <v>0.55028035500000005</v>
      </c>
      <c r="V111">
        <v>1.2815140039999999</v>
      </c>
      <c r="W111">
        <f t="shared" si="1"/>
        <v>1.4149672286400001</v>
      </c>
      <c r="X111">
        <v>110</v>
      </c>
    </row>
    <row r="112" spans="1:24" x14ac:dyDescent="0.25">
      <c r="A112">
        <v>7870</v>
      </c>
      <c r="B112" t="s">
        <v>896</v>
      </c>
      <c r="C112" t="s">
        <v>744</v>
      </c>
      <c r="D112" s="1">
        <v>31576</v>
      </c>
      <c r="E112">
        <v>2014</v>
      </c>
      <c r="F112" t="s">
        <v>11</v>
      </c>
      <c r="G112">
        <v>117</v>
      </c>
      <c r="H112">
        <v>496</v>
      </c>
      <c r="I112">
        <v>14</v>
      </c>
      <c r="J112">
        <v>56</v>
      </c>
      <c r="K112">
        <v>61</v>
      </c>
      <c r="L112">
        <v>5</v>
      </c>
      <c r="M112">
        <v>0.27700000000000002</v>
      </c>
      <c r="N112">
        <v>2.8225805999999999E-2</v>
      </c>
      <c r="O112">
        <v>0.112903226</v>
      </c>
      <c r="P112">
        <v>0.12298387099999999</v>
      </c>
      <c r="Q112">
        <v>1.0080644999999999E-2</v>
      </c>
      <c r="R112">
        <v>0.57319894599999999</v>
      </c>
      <c r="S112">
        <v>0.45935262799999999</v>
      </c>
      <c r="T112">
        <v>0.771086571</v>
      </c>
      <c r="U112">
        <v>-0.24055109899999999</v>
      </c>
      <c r="V112">
        <v>1.2815140039999999</v>
      </c>
      <c r="W112">
        <f t="shared" si="1"/>
        <v>1.4109221208</v>
      </c>
      <c r="X112">
        <v>111</v>
      </c>
    </row>
    <row r="113" spans="1:24" x14ac:dyDescent="0.25">
      <c r="A113">
        <v>11167</v>
      </c>
      <c r="B113" t="s">
        <v>888</v>
      </c>
      <c r="C113" t="s">
        <v>889</v>
      </c>
      <c r="D113" s="1">
        <v>32619</v>
      </c>
      <c r="E113">
        <v>2014</v>
      </c>
      <c r="F113" t="s">
        <v>11</v>
      </c>
      <c r="G113">
        <v>80</v>
      </c>
      <c r="H113">
        <v>365</v>
      </c>
      <c r="I113">
        <v>9</v>
      </c>
      <c r="J113">
        <v>50</v>
      </c>
      <c r="K113">
        <v>39</v>
      </c>
      <c r="L113">
        <v>8</v>
      </c>
      <c r="M113">
        <v>0.28299999999999997</v>
      </c>
      <c r="N113">
        <v>2.4657533999999998E-2</v>
      </c>
      <c r="O113">
        <v>0.136986301</v>
      </c>
      <c r="P113">
        <v>0.106849315</v>
      </c>
      <c r="Q113">
        <v>2.1917808E-2</v>
      </c>
      <c r="R113">
        <v>0.314611798</v>
      </c>
      <c r="S113">
        <v>1.0602264809999999</v>
      </c>
      <c r="T113">
        <v>0.37292986099999997</v>
      </c>
      <c r="U113">
        <v>0.53045260400000005</v>
      </c>
      <c r="V113">
        <v>1.577750405</v>
      </c>
      <c r="W113">
        <f t="shared" si="1"/>
        <v>1.407429469385</v>
      </c>
      <c r="X113">
        <v>112</v>
      </c>
    </row>
    <row r="114" spans="1:24" x14ac:dyDescent="0.25">
      <c r="A114">
        <v>9893</v>
      </c>
      <c r="B114" t="s">
        <v>809</v>
      </c>
      <c r="C114" t="s">
        <v>720</v>
      </c>
      <c r="D114" s="1">
        <v>31635</v>
      </c>
      <c r="E114">
        <v>2014</v>
      </c>
      <c r="F114" t="s">
        <v>11</v>
      </c>
      <c r="G114">
        <v>122</v>
      </c>
      <c r="H114">
        <v>530</v>
      </c>
      <c r="I114">
        <v>22</v>
      </c>
      <c r="J114">
        <v>69</v>
      </c>
      <c r="K114">
        <v>68</v>
      </c>
      <c r="L114">
        <v>3</v>
      </c>
      <c r="M114">
        <v>0.248</v>
      </c>
      <c r="N114">
        <v>4.1509433999999998E-2</v>
      </c>
      <c r="O114">
        <v>0.130188679</v>
      </c>
      <c r="P114">
        <v>0.128301887</v>
      </c>
      <c r="Q114">
        <v>5.6603770000000003E-3</v>
      </c>
      <c r="R114">
        <v>1.535842814</v>
      </c>
      <c r="S114">
        <v>0.89062549300000005</v>
      </c>
      <c r="T114">
        <v>0.902320656</v>
      </c>
      <c r="U114">
        <v>-0.52846154099999998</v>
      </c>
      <c r="V114">
        <v>-0.15029526600000001</v>
      </c>
      <c r="W114">
        <f t="shared" si="1"/>
        <v>1.40451704268</v>
      </c>
      <c r="X114">
        <v>113</v>
      </c>
    </row>
    <row r="115" spans="1:24" x14ac:dyDescent="0.25">
      <c r="A115">
        <v>3353</v>
      </c>
      <c r="B115" t="s">
        <v>812</v>
      </c>
      <c r="C115" t="s">
        <v>720</v>
      </c>
      <c r="D115" s="1">
        <v>30897</v>
      </c>
      <c r="E115">
        <v>2014</v>
      </c>
      <c r="F115" t="s">
        <v>11</v>
      </c>
      <c r="G115">
        <v>122</v>
      </c>
      <c r="H115">
        <v>521</v>
      </c>
      <c r="I115">
        <v>19</v>
      </c>
      <c r="J115">
        <v>65</v>
      </c>
      <c r="K115">
        <v>66</v>
      </c>
      <c r="L115">
        <v>7</v>
      </c>
      <c r="M115">
        <v>0.249</v>
      </c>
      <c r="N115">
        <v>3.646833E-2</v>
      </c>
      <c r="O115">
        <v>0.124760077</v>
      </c>
      <c r="P115">
        <v>0.12667946299999999</v>
      </c>
      <c r="Q115">
        <v>1.3435701E-2</v>
      </c>
      <c r="R115">
        <v>1.170521844</v>
      </c>
      <c r="S115">
        <v>0.75518160999999995</v>
      </c>
      <c r="T115">
        <v>0.86228366400000001</v>
      </c>
      <c r="U115">
        <v>-2.2022374000000001E-2</v>
      </c>
      <c r="V115">
        <v>-0.100922532</v>
      </c>
      <c r="W115">
        <f t="shared" si="1"/>
        <v>1.388486992452</v>
      </c>
      <c r="X115">
        <v>114</v>
      </c>
    </row>
    <row r="116" spans="1:24" x14ac:dyDescent="0.25">
      <c r="A116">
        <v>1679</v>
      </c>
      <c r="B116" t="s">
        <v>846</v>
      </c>
      <c r="C116" t="s">
        <v>766</v>
      </c>
      <c r="D116" s="1">
        <v>28841</v>
      </c>
      <c r="E116">
        <v>2014</v>
      </c>
      <c r="F116" t="s">
        <v>11</v>
      </c>
      <c r="G116">
        <v>122</v>
      </c>
      <c r="H116">
        <v>543</v>
      </c>
      <c r="I116">
        <v>16</v>
      </c>
      <c r="J116">
        <v>64</v>
      </c>
      <c r="K116">
        <v>64</v>
      </c>
      <c r="L116">
        <v>8</v>
      </c>
      <c r="M116">
        <v>0.26300000000000001</v>
      </c>
      <c r="N116">
        <v>2.9465930000000001E-2</v>
      </c>
      <c r="O116">
        <v>0.11786372000000001</v>
      </c>
      <c r="P116">
        <v>0.11786372000000001</v>
      </c>
      <c r="Q116">
        <v>1.4732965000000001E-2</v>
      </c>
      <c r="R116">
        <v>0.66306877600000003</v>
      </c>
      <c r="S116">
        <v>0.58311718999999995</v>
      </c>
      <c r="T116">
        <v>0.64473525099999995</v>
      </c>
      <c r="U116">
        <v>6.2473858E-2</v>
      </c>
      <c r="V116">
        <v>0.59029573599999996</v>
      </c>
      <c r="W116">
        <f t="shared" si="1"/>
        <v>1.3812241103729999</v>
      </c>
      <c r="X116">
        <v>115</v>
      </c>
    </row>
    <row r="117" spans="1:24" x14ac:dyDescent="0.25">
      <c r="A117">
        <v>7007</v>
      </c>
      <c r="B117" t="s">
        <v>949</v>
      </c>
      <c r="C117" t="s">
        <v>744</v>
      </c>
      <c r="D117" s="1">
        <v>30145</v>
      </c>
      <c r="E117">
        <v>2014</v>
      </c>
      <c r="F117" t="s">
        <v>11</v>
      </c>
      <c r="G117">
        <v>109</v>
      </c>
      <c r="H117">
        <v>449</v>
      </c>
      <c r="I117">
        <v>11</v>
      </c>
      <c r="J117">
        <v>48</v>
      </c>
      <c r="K117">
        <v>53</v>
      </c>
      <c r="L117">
        <v>4</v>
      </c>
      <c r="M117">
        <v>0.29299999999999998</v>
      </c>
      <c r="N117">
        <v>2.4498886000000001E-2</v>
      </c>
      <c r="O117">
        <v>0.106904232</v>
      </c>
      <c r="P117">
        <v>0.118040089</v>
      </c>
      <c r="Q117">
        <v>8.9086860000000007E-3</v>
      </c>
      <c r="R117">
        <v>0.30311483500000003</v>
      </c>
      <c r="S117">
        <v>0.309677445</v>
      </c>
      <c r="T117">
        <v>0.64908755600000001</v>
      </c>
      <c r="U117">
        <v>-0.31688567899999998</v>
      </c>
      <c r="V117">
        <v>2.0714777400000002</v>
      </c>
      <c r="W117">
        <f t="shared" si="1"/>
        <v>1.3543958817530002</v>
      </c>
      <c r="X117">
        <v>116</v>
      </c>
    </row>
    <row r="118" spans="1:24" x14ac:dyDescent="0.25">
      <c r="A118">
        <v>11003</v>
      </c>
      <c r="B118" t="s">
        <v>834</v>
      </c>
      <c r="C118" t="s">
        <v>835</v>
      </c>
      <c r="D118" s="1">
        <v>31642</v>
      </c>
      <c r="E118">
        <v>2014</v>
      </c>
      <c r="F118" t="s">
        <v>11</v>
      </c>
      <c r="G118">
        <v>105</v>
      </c>
      <c r="H118">
        <v>439</v>
      </c>
      <c r="I118">
        <v>20</v>
      </c>
      <c r="J118">
        <v>52</v>
      </c>
      <c r="K118">
        <v>59</v>
      </c>
      <c r="L118">
        <v>2</v>
      </c>
      <c r="M118">
        <v>0.255</v>
      </c>
      <c r="N118">
        <v>4.5558086999999997E-2</v>
      </c>
      <c r="O118">
        <v>0.118451025</v>
      </c>
      <c r="P118">
        <v>0.134396355</v>
      </c>
      <c r="Q118">
        <v>4.5558090000000001E-3</v>
      </c>
      <c r="R118">
        <v>1.8292423840000001</v>
      </c>
      <c r="S118">
        <v>0.59777047699999997</v>
      </c>
      <c r="T118">
        <v>1.052715471</v>
      </c>
      <c r="U118">
        <v>-0.60040669800000002</v>
      </c>
      <c r="V118">
        <v>0.195313868</v>
      </c>
      <c r="W118">
        <f t="shared" si="1"/>
        <v>1.349764985378</v>
      </c>
      <c r="X118">
        <v>117</v>
      </c>
    </row>
    <row r="119" spans="1:24" x14ac:dyDescent="0.25">
      <c r="A119">
        <v>9777</v>
      </c>
      <c r="B119" t="s">
        <v>915</v>
      </c>
      <c r="C119" t="s">
        <v>732</v>
      </c>
      <c r="D119" s="1">
        <v>33344</v>
      </c>
      <c r="E119">
        <v>2014</v>
      </c>
      <c r="F119" t="s">
        <v>11</v>
      </c>
      <c r="G119">
        <v>148</v>
      </c>
      <c r="H119">
        <v>579</v>
      </c>
      <c r="I119">
        <v>16</v>
      </c>
      <c r="J119">
        <v>62</v>
      </c>
      <c r="K119">
        <v>71</v>
      </c>
      <c r="L119">
        <v>3</v>
      </c>
      <c r="M119">
        <v>0.27700000000000002</v>
      </c>
      <c r="N119">
        <v>2.7633851000000001E-2</v>
      </c>
      <c r="O119">
        <v>0.107081174</v>
      </c>
      <c r="P119">
        <v>0.122625216</v>
      </c>
      <c r="Q119">
        <v>5.1813470000000002E-3</v>
      </c>
      <c r="R119">
        <v>0.530300887</v>
      </c>
      <c r="S119">
        <v>0.31409217699999997</v>
      </c>
      <c r="T119">
        <v>0.76223594400000005</v>
      </c>
      <c r="U119">
        <v>-0.55966277200000003</v>
      </c>
      <c r="V119">
        <v>1.2815140039999999</v>
      </c>
      <c r="W119">
        <f t="shared" si="1"/>
        <v>1.3481900589600002</v>
      </c>
      <c r="X119">
        <v>118</v>
      </c>
    </row>
    <row r="120" spans="1:24" x14ac:dyDescent="0.25">
      <c r="A120">
        <v>12775</v>
      </c>
      <c r="B120" t="s">
        <v>872</v>
      </c>
      <c r="C120" t="s">
        <v>741</v>
      </c>
      <c r="D120" s="1">
        <v>32799</v>
      </c>
      <c r="E120">
        <v>2014</v>
      </c>
      <c r="F120" t="s">
        <v>11</v>
      </c>
      <c r="G120">
        <v>138</v>
      </c>
      <c r="H120">
        <v>564</v>
      </c>
      <c r="I120">
        <v>13</v>
      </c>
      <c r="J120">
        <v>65</v>
      </c>
      <c r="K120">
        <v>62</v>
      </c>
      <c r="L120">
        <v>11</v>
      </c>
      <c r="M120">
        <v>0.26800000000000002</v>
      </c>
      <c r="N120">
        <v>2.3049645000000001E-2</v>
      </c>
      <c r="O120">
        <v>0.11524822699999999</v>
      </c>
      <c r="P120">
        <v>0.109929078</v>
      </c>
      <c r="Q120">
        <v>1.9503546E-2</v>
      </c>
      <c r="R120">
        <v>0.19809058800000001</v>
      </c>
      <c r="S120">
        <v>0.51786051600000005</v>
      </c>
      <c r="T120">
        <v>0.44892998699999997</v>
      </c>
      <c r="U120">
        <v>0.37320166300000002</v>
      </c>
      <c r="V120">
        <v>0.83715940300000002</v>
      </c>
      <c r="W120">
        <f t="shared" si="1"/>
        <v>1.3396365765479998</v>
      </c>
      <c r="X120">
        <v>119</v>
      </c>
    </row>
    <row r="121" spans="1:24" x14ac:dyDescent="0.25">
      <c r="A121">
        <v>4229</v>
      </c>
      <c r="B121" t="s">
        <v>922</v>
      </c>
      <c r="C121" t="s">
        <v>766</v>
      </c>
      <c r="D121" s="1">
        <v>30509</v>
      </c>
      <c r="E121">
        <v>2014</v>
      </c>
      <c r="F121" t="s">
        <v>11</v>
      </c>
      <c r="G121">
        <v>146</v>
      </c>
      <c r="H121">
        <v>603</v>
      </c>
      <c r="I121">
        <v>13</v>
      </c>
      <c r="J121">
        <v>65</v>
      </c>
      <c r="K121">
        <v>67</v>
      </c>
      <c r="L121">
        <v>9</v>
      </c>
      <c r="M121">
        <v>0.27600000000000002</v>
      </c>
      <c r="N121">
        <v>2.1558872E-2</v>
      </c>
      <c r="O121">
        <v>0.107794362</v>
      </c>
      <c r="P121">
        <v>0.111111111</v>
      </c>
      <c r="Q121">
        <v>1.4925373E-2</v>
      </c>
      <c r="R121">
        <v>9.0056575999999999E-2</v>
      </c>
      <c r="S121">
        <v>0.33188622699999998</v>
      </c>
      <c r="T121">
        <v>0.47809933100000002</v>
      </c>
      <c r="U121">
        <v>7.5006199999999995E-2</v>
      </c>
      <c r="V121">
        <v>1.2321412709999999</v>
      </c>
      <c r="W121">
        <f t="shared" si="1"/>
        <v>1.3309353318149999</v>
      </c>
      <c r="X121">
        <v>120</v>
      </c>
    </row>
    <row r="122" spans="1:24" x14ac:dyDescent="0.25">
      <c r="A122">
        <v>1760</v>
      </c>
      <c r="B122" t="s">
        <v>866</v>
      </c>
      <c r="C122" t="s">
        <v>720</v>
      </c>
      <c r="D122" s="1">
        <v>29578</v>
      </c>
      <c r="E122">
        <v>2014</v>
      </c>
      <c r="F122" t="s">
        <v>11</v>
      </c>
      <c r="G122">
        <v>136</v>
      </c>
      <c r="H122">
        <v>564</v>
      </c>
      <c r="I122">
        <v>18</v>
      </c>
      <c r="J122">
        <v>61</v>
      </c>
      <c r="K122">
        <v>69</v>
      </c>
      <c r="L122">
        <v>5</v>
      </c>
      <c r="M122">
        <v>0.26600000000000001</v>
      </c>
      <c r="N122">
        <v>3.1914893999999999E-2</v>
      </c>
      <c r="O122">
        <v>0.108156028</v>
      </c>
      <c r="P122">
        <v>0.122340426</v>
      </c>
      <c r="Q122">
        <v>8.8652479999999992E-3</v>
      </c>
      <c r="R122">
        <v>0.84054136700000004</v>
      </c>
      <c r="S122">
        <v>0.34090983200000002</v>
      </c>
      <c r="T122">
        <v>0.75520809700000002</v>
      </c>
      <c r="U122">
        <v>-0.31971495999999999</v>
      </c>
      <c r="V122">
        <v>0.73841393600000005</v>
      </c>
      <c r="W122">
        <f t="shared" si="1"/>
        <v>1.3284220654079999</v>
      </c>
      <c r="X122">
        <v>121</v>
      </c>
    </row>
    <row r="123" spans="1:24" x14ac:dyDescent="0.25">
      <c r="A123">
        <v>7435</v>
      </c>
      <c r="B123" t="s">
        <v>862</v>
      </c>
      <c r="C123" t="s">
        <v>804</v>
      </c>
      <c r="D123" s="1">
        <v>29732</v>
      </c>
      <c r="E123">
        <v>2014</v>
      </c>
      <c r="F123" t="s">
        <v>11</v>
      </c>
      <c r="G123">
        <v>139</v>
      </c>
      <c r="H123">
        <v>610</v>
      </c>
      <c r="I123">
        <v>14</v>
      </c>
      <c r="J123">
        <v>75</v>
      </c>
      <c r="K123">
        <v>70</v>
      </c>
      <c r="L123">
        <v>9</v>
      </c>
      <c r="M123">
        <v>0.26400000000000001</v>
      </c>
      <c r="N123">
        <v>2.295082E-2</v>
      </c>
      <c r="O123">
        <v>0.12295082</v>
      </c>
      <c r="P123">
        <v>0.114754098</v>
      </c>
      <c r="Q123">
        <v>1.4754098E-2</v>
      </c>
      <c r="R123">
        <v>0.19092884099999999</v>
      </c>
      <c r="S123">
        <v>0.71004056100000001</v>
      </c>
      <c r="T123">
        <v>0.56799829199999996</v>
      </c>
      <c r="U123">
        <v>6.3850361999999994E-2</v>
      </c>
      <c r="V123">
        <v>0.63966847000000004</v>
      </c>
      <c r="W123">
        <f t="shared" si="1"/>
        <v>1.3252167808599997</v>
      </c>
      <c r="X123">
        <v>122</v>
      </c>
    </row>
    <row r="124" spans="1:24" x14ac:dyDescent="0.25">
      <c r="A124">
        <v>10306</v>
      </c>
      <c r="B124" t="s">
        <v>847</v>
      </c>
      <c r="C124" t="s">
        <v>720</v>
      </c>
      <c r="D124" s="1">
        <v>33367</v>
      </c>
      <c r="E124">
        <v>2014</v>
      </c>
      <c r="F124" t="s">
        <v>11</v>
      </c>
      <c r="G124">
        <v>122</v>
      </c>
      <c r="H124">
        <v>489</v>
      </c>
      <c r="I124">
        <v>18</v>
      </c>
      <c r="J124">
        <v>56</v>
      </c>
      <c r="K124">
        <v>62</v>
      </c>
      <c r="L124">
        <v>4</v>
      </c>
      <c r="M124">
        <v>0.26100000000000001</v>
      </c>
      <c r="N124">
        <v>3.6809816000000002E-2</v>
      </c>
      <c r="O124">
        <v>0.11451942699999999</v>
      </c>
      <c r="P124">
        <v>0.12678936599999999</v>
      </c>
      <c r="Q124">
        <v>8.1799590000000005E-3</v>
      </c>
      <c r="R124">
        <v>1.1952687909999999</v>
      </c>
      <c r="S124">
        <v>0.49967693299999999</v>
      </c>
      <c r="T124">
        <v>0.86499578099999996</v>
      </c>
      <c r="U124">
        <v>-0.36435069399999997</v>
      </c>
      <c r="V124">
        <v>0.49155026899999998</v>
      </c>
      <c r="W124">
        <f t="shared" si="1"/>
        <v>1.3140119881200001</v>
      </c>
      <c r="X124">
        <v>123</v>
      </c>
    </row>
    <row r="125" spans="1:24" x14ac:dyDescent="0.25">
      <c r="A125">
        <v>6035</v>
      </c>
      <c r="B125" t="s">
        <v>869</v>
      </c>
      <c r="C125" t="s">
        <v>720</v>
      </c>
      <c r="D125" s="1">
        <v>29877</v>
      </c>
      <c r="E125">
        <v>2014</v>
      </c>
      <c r="F125" t="s">
        <v>11</v>
      </c>
      <c r="G125">
        <v>130</v>
      </c>
      <c r="H125">
        <v>546</v>
      </c>
      <c r="I125">
        <v>15</v>
      </c>
      <c r="J125">
        <v>63</v>
      </c>
      <c r="K125">
        <v>65</v>
      </c>
      <c r="L125">
        <v>7</v>
      </c>
      <c r="M125">
        <v>0.26600000000000001</v>
      </c>
      <c r="N125">
        <v>2.7472527E-2</v>
      </c>
      <c r="O125">
        <v>0.115384615</v>
      </c>
      <c r="P125">
        <v>0.11904761899999999</v>
      </c>
      <c r="Q125">
        <v>1.2820513E-2</v>
      </c>
      <c r="R125">
        <v>0.51860998700000005</v>
      </c>
      <c r="S125">
        <v>0.52126341300000001</v>
      </c>
      <c r="T125">
        <v>0.67395063899999996</v>
      </c>
      <c r="U125">
        <v>-6.2092112999999997E-2</v>
      </c>
      <c r="V125">
        <v>0.73841393600000005</v>
      </c>
      <c r="W125">
        <f t="shared" si="1"/>
        <v>1.3050196406519998</v>
      </c>
      <c r="X125">
        <v>124</v>
      </c>
    </row>
    <row r="126" spans="1:24" x14ac:dyDescent="0.25">
      <c r="A126">
        <v>4082</v>
      </c>
      <c r="B126" t="s">
        <v>923</v>
      </c>
      <c r="C126" t="s">
        <v>741</v>
      </c>
      <c r="D126" s="1">
        <v>30695</v>
      </c>
      <c r="E126">
        <v>2014</v>
      </c>
      <c r="F126" t="s">
        <v>11</v>
      </c>
      <c r="G126">
        <v>138</v>
      </c>
      <c r="H126">
        <v>630</v>
      </c>
      <c r="I126">
        <v>8</v>
      </c>
      <c r="J126">
        <v>77</v>
      </c>
      <c r="K126">
        <v>61</v>
      </c>
      <c r="L126">
        <v>15</v>
      </c>
      <c r="M126">
        <v>0.27400000000000002</v>
      </c>
      <c r="N126">
        <v>1.2698413E-2</v>
      </c>
      <c r="O126">
        <v>0.12222222200000001</v>
      </c>
      <c r="P126">
        <v>9.6825396999999994E-2</v>
      </c>
      <c r="Q126">
        <v>2.3809523999999999E-2</v>
      </c>
      <c r="R126">
        <v>-0.552047179</v>
      </c>
      <c r="S126">
        <v>0.69186202100000005</v>
      </c>
      <c r="T126">
        <v>0.125566975</v>
      </c>
      <c r="U126">
        <v>0.65366791499999999</v>
      </c>
      <c r="V126">
        <v>1.1333958040000001</v>
      </c>
      <c r="W126">
        <f t="shared" si="1"/>
        <v>1.29304068768</v>
      </c>
      <c r="X126">
        <v>125</v>
      </c>
    </row>
    <row r="127" spans="1:24" x14ac:dyDescent="0.25">
      <c r="A127">
        <v>847</v>
      </c>
      <c r="B127" t="s">
        <v>803</v>
      </c>
      <c r="C127" t="s">
        <v>804</v>
      </c>
      <c r="D127" s="1">
        <v>27766</v>
      </c>
      <c r="E127">
        <v>2014</v>
      </c>
      <c r="F127" t="s">
        <v>11</v>
      </c>
      <c r="G127">
        <v>105</v>
      </c>
      <c r="H127">
        <v>454</v>
      </c>
      <c r="I127">
        <v>19</v>
      </c>
      <c r="J127">
        <v>53</v>
      </c>
      <c r="K127">
        <v>62</v>
      </c>
      <c r="L127">
        <v>8</v>
      </c>
      <c r="M127">
        <v>0.23799999999999999</v>
      </c>
      <c r="N127">
        <v>4.185022E-2</v>
      </c>
      <c r="O127">
        <v>0.11674008800000001</v>
      </c>
      <c r="P127">
        <v>0.136563877</v>
      </c>
      <c r="Q127">
        <v>1.7621145000000001E-2</v>
      </c>
      <c r="R127">
        <v>1.560539068</v>
      </c>
      <c r="S127">
        <v>0.555082521</v>
      </c>
      <c r="T127">
        <v>1.106203968</v>
      </c>
      <c r="U127">
        <v>0.25059306799999997</v>
      </c>
      <c r="V127">
        <v>-0.6440226</v>
      </c>
      <c r="W127">
        <f t="shared" si="1"/>
        <v>1.28409179535</v>
      </c>
      <c r="X127">
        <v>126</v>
      </c>
    </row>
    <row r="128" spans="1:24" x14ac:dyDescent="0.25">
      <c r="A128">
        <v>3086</v>
      </c>
      <c r="B128" t="s">
        <v>839</v>
      </c>
      <c r="C128" t="s">
        <v>726</v>
      </c>
      <c r="D128" s="1">
        <v>31296</v>
      </c>
      <c r="E128">
        <v>2014</v>
      </c>
      <c r="F128" t="s">
        <v>11</v>
      </c>
      <c r="G128">
        <v>130</v>
      </c>
      <c r="H128">
        <v>513</v>
      </c>
      <c r="I128">
        <v>20</v>
      </c>
      <c r="J128">
        <v>61</v>
      </c>
      <c r="K128">
        <v>66</v>
      </c>
      <c r="L128">
        <v>3</v>
      </c>
      <c r="M128">
        <v>0.253</v>
      </c>
      <c r="N128">
        <v>3.8986355E-2</v>
      </c>
      <c r="O128">
        <v>0.11890838200000001</v>
      </c>
      <c r="P128">
        <v>0.12865497100000001</v>
      </c>
      <c r="Q128">
        <v>5.8479530000000004E-3</v>
      </c>
      <c r="R128">
        <v>1.352999182</v>
      </c>
      <c r="S128">
        <v>0.60918155600000001</v>
      </c>
      <c r="T128">
        <v>0.91103380300000003</v>
      </c>
      <c r="U128">
        <v>-0.51624394399999995</v>
      </c>
      <c r="V128">
        <v>9.6568400999999998E-2</v>
      </c>
      <c r="W128">
        <f t="shared" si="1"/>
        <v>1.2586655059740002</v>
      </c>
      <c r="X128">
        <v>127</v>
      </c>
    </row>
    <row r="129" spans="1:24" x14ac:dyDescent="0.25">
      <c r="A129">
        <v>2396</v>
      </c>
      <c r="B129" t="s">
        <v>832</v>
      </c>
      <c r="C129" t="s">
        <v>744</v>
      </c>
      <c r="D129" s="1">
        <v>31510</v>
      </c>
      <c r="E129">
        <v>2014</v>
      </c>
      <c r="F129" t="s">
        <v>11</v>
      </c>
      <c r="G129">
        <v>146</v>
      </c>
      <c r="H129">
        <v>619</v>
      </c>
      <c r="I129">
        <v>20</v>
      </c>
      <c r="J129">
        <v>79</v>
      </c>
      <c r="K129">
        <v>76</v>
      </c>
      <c r="L129">
        <v>4</v>
      </c>
      <c r="M129">
        <v>0.252</v>
      </c>
      <c r="N129">
        <v>3.2310178000000002E-2</v>
      </c>
      <c r="O129">
        <v>0.12762520199999999</v>
      </c>
      <c r="P129">
        <v>0.122778675</v>
      </c>
      <c r="Q129">
        <v>6.462036E-3</v>
      </c>
      <c r="R129">
        <v>0.86918699099999996</v>
      </c>
      <c r="S129">
        <v>0.82666661600000002</v>
      </c>
      <c r="T129">
        <v>0.76602290200000001</v>
      </c>
      <c r="U129">
        <v>-0.47624620600000001</v>
      </c>
      <c r="V129">
        <v>4.7195668000000003E-2</v>
      </c>
      <c r="W129">
        <f t="shared" si="1"/>
        <v>1.2583192760490001</v>
      </c>
      <c r="X129">
        <v>128</v>
      </c>
    </row>
    <row r="130" spans="1:24" x14ac:dyDescent="0.25">
      <c r="A130">
        <v>2830</v>
      </c>
      <c r="B130" t="s">
        <v>848</v>
      </c>
      <c r="C130" t="s">
        <v>720</v>
      </c>
      <c r="D130" s="1">
        <v>32175</v>
      </c>
      <c r="E130">
        <v>2014</v>
      </c>
      <c r="F130" t="s">
        <v>11</v>
      </c>
      <c r="G130">
        <v>130</v>
      </c>
      <c r="H130">
        <v>594</v>
      </c>
      <c r="I130">
        <v>17</v>
      </c>
      <c r="J130">
        <v>76</v>
      </c>
      <c r="K130">
        <v>60</v>
      </c>
      <c r="L130">
        <v>9</v>
      </c>
      <c r="M130">
        <v>0.25800000000000001</v>
      </c>
      <c r="N130">
        <v>2.8619529000000001E-2</v>
      </c>
      <c r="O130">
        <v>0.12794612799999999</v>
      </c>
      <c r="P130">
        <v>0.101010101</v>
      </c>
      <c r="Q130">
        <v>1.5151515000000001E-2</v>
      </c>
      <c r="R130">
        <v>0.60173138000000004</v>
      </c>
      <c r="S130">
        <v>0.834673734</v>
      </c>
      <c r="T130">
        <v>0.22883402799999999</v>
      </c>
      <c r="U130">
        <v>8.9735771000000006E-2</v>
      </c>
      <c r="V130">
        <v>0.34343206900000001</v>
      </c>
      <c r="W130">
        <f t="shared" ref="W130:W193" si="2">SUM(R130:V130)*H130/1000</f>
        <v>1.2464537473080002</v>
      </c>
      <c r="X130">
        <v>129</v>
      </c>
    </row>
    <row r="131" spans="1:24" x14ac:dyDescent="0.25">
      <c r="A131">
        <v>3057</v>
      </c>
      <c r="B131" t="s">
        <v>819</v>
      </c>
      <c r="C131" t="s">
        <v>820</v>
      </c>
      <c r="D131" s="1">
        <v>29890</v>
      </c>
      <c r="E131">
        <v>2014</v>
      </c>
      <c r="F131" t="s">
        <v>11</v>
      </c>
      <c r="G131">
        <v>113</v>
      </c>
      <c r="H131">
        <v>462</v>
      </c>
      <c r="I131">
        <v>20</v>
      </c>
      <c r="J131">
        <v>61</v>
      </c>
      <c r="K131">
        <v>61</v>
      </c>
      <c r="L131">
        <v>2</v>
      </c>
      <c r="M131">
        <v>0.245</v>
      </c>
      <c r="N131">
        <v>4.3290043E-2</v>
      </c>
      <c r="O131">
        <v>0.13203463200000001</v>
      </c>
      <c r="P131">
        <v>0.13203463200000001</v>
      </c>
      <c r="Q131">
        <v>4.329004E-3</v>
      </c>
      <c r="R131">
        <v>1.6648808079999999</v>
      </c>
      <c r="S131">
        <v>0.93668210100000004</v>
      </c>
      <c r="T131">
        <v>0.99443459899999997</v>
      </c>
      <c r="U131">
        <v>-0.61517940800000004</v>
      </c>
      <c r="V131">
        <v>-0.29841346600000002</v>
      </c>
      <c r="W131">
        <f t="shared" si="2"/>
        <v>1.2392709409080001</v>
      </c>
      <c r="X131">
        <v>130</v>
      </c>
    </row>
    <row r="132" spans="1:24" x14ac:dyDescent="0.25">
      <c r="A132">
        <v>1609</v>
      </c>
      <c r="B132" t="s">
        <v>1011</v>
      </c>
      <c r="C132" t="s">
        <v>766</v>
      </c>
      <c r="D132" s="1">
        <v>29946</v>
      </c>
      <c r="E132">
        <v>2014</v>
      </c>
      <c r="F132" t="s">
        <v>11</v>
      </c>
      <c r="G132">
        <v>113</v>
      </c>
      <c r="H132">
        <v>481</v>
      </c>
      <c r="I132">
        <v>7</v>
      </c>
      <c r="J132">
        <v>55</v>
      </c>
      <c r="K132">
        <v>52</v>
      </c>
      <c r="L132">
        <v>6</v>
      </c>
      <c r="M132">
        <v>0.29499999999999998</v>
      </c>
      <c r="N132">
        <v>1.4553015000000001E-2</v>
      </c>
      <c r="O132">
        <v>0.114345114</v>
      </c>
      <c r="P132">
        <v>0.10810810799999999</v>
      </c>
      <c r="Q132">
        <v>1.2474012E-2</v>
      </c>
      <c r="R132">
        <v>-0.41764706099999999</v>
      </c>
      <c r="S132">
        <v>0.49532781399999998</v>
      </c>
      <c r="T132">
        <v>0.40399342999999999</v>
      </c>
      <c r="U132">
        <v>-8.4661123000000005E-2</v>
      </c>
      <c r="V132">
        <v>2.1702232069999998</v>
      </c>
      <c r="W132">
        <f t="shared" si="2"/>
        <v>1.2348406444269999</v>
      </c>
      <c r="X132">
        <v>131</v>
      </c>
    </row>
    <row r="133" spans="1:24" x14ac:dyDescent="0.25">
      <c r="A133">
        <v>4672</v>
      </c>
      <c r="B133" t="s">
        <v>849</v>
      </c>
      <c r="C133" t="s">
        <v>720</v>
      </c>
      <c r="D133" s="1">
        <v>32959</v>
      </c>
      <c r="E133">
        <v>2014</v>
      </c>
      <c r="F133" t="s">
        <v>11</v>
      </c>
      <c r="G133">
        <v>122</v>
      </c>
      <c r="H133">
        <v>507</v>
      </c>
      <c r="I133">
        <v>12</v>
      </c>
      <c r="J133">
        <v>51</v>
      </c>
      <c r="K133">
        <v>52</v>
      </c>
      <c r="L133">
        <v>18</v>
      </c>
      <c r="M133">
        <v>0.25800000000000001</v>
      </c>
      <c r="N133">
        <v>2.3668639000000002E-2</v>
      </c>
      <c r="O133">
        <v>0.100591716</v>
      </c>
      <c r="P133">
        <v>0.102564103</v>
      </c>
      <c r="Q133">
        <v>3.5502959000000001E-2</v>
      </c>
      <c r="R133">
        <v>0.242948098</v>
      </c>
      <c r="S133">
        <v>0.15217988700000001</v>
      </c>
      <c r="T133">
        <v>0.26718253600000003</v>
      </c>
      <c r="U133">
        <v>1.415309996</v>
      </c>
      <c r="V133">
        <v>0.34343206900000001</v>
      </c>
      <c r="W133">
        <f t="shared" si="2"/>
        <v>1.2274736611019998</v>
      </c>
      <c r="X133">
        <v>132</v>
      </c>
    </row>
    <row r="134" spans="1:24" x14ac:dyDescent="0.25">
      <c r="A134">
        <v>5305</v>
      </c>
      <c r="B134" t="s">
        <v>890</v>
      </c>
      <c r="C134" t="s">
        <v>720</v>
      </c>
      <c r="D134" s="1">
        <v>31253</v>
      </c>
      <c r="E134">
        <v>2014</v>
      </c>
      <c r="F134" t="s">
        <v>11</v>
      </c>
      <c r="G134">
        <v>113</v>
      </c>
      <c r="H134">
        <v>532</v>
      </c>
      <c r="I134">
        <v>10</v>
      </c>
      <c r="J134">
        <v>67</v>
      </c>
      <c r="K134">
        <v>46</v>
      </c>
      <c r="L134">
        <v>15</v>
      </c>
      <c r="M134">
        <v>0.26700000000000002</v>
      </c>
      <c r="N134">
        <v>1.8796991999999998E-2</v>
      </c>
      <c r="O134">
        <v>0.12593984999999999</v>
      </c>
      <c r="P134">
        <v>8.6466164999999998E-2</v>
      </c>
      <c r="Q134">
        <v>2.8195489000000001E-2</v>
      </c>
      <c r="R134">
        <v>-0.110092568</v>
      </c>
      <c r="S134">
        <v>0.78461699699999998</v>
      </c>
      <c r="T134">
        <v>-0.13007052299999999</v>
      </c>
      <c r="U134">
        <v>0.93934406599999998</v>
      </c>
      <c r="V134">
        <v>0.78778667000000002</v>
      </c>
      <c r="W134">
        <f t="shared" si="2"/>
        <v>1.2084830295440001</v>
      </c>
      <c r="X134">
        <v>133</v>
      </c>
    </row>
    <row r="135" spans="1:24" x14ac:dyDescent="0.25">
      <c r="A135">
        <v>9112</v>
      </c>
      <c r="B135" t="s">
        <v>843</v>
      </c>
      <c r="C135" t="s">
        <v>720</v>
      </c>
      <c r="D135" s="1">
        <v>32132</v>
      </c>
      <c r="E135">
        <v>2014</v>
      </c>
      <c r="F135" t="s">
        <v>11</v>
      </c>
      <c r="G135">
        <v>112</v>
      </c>
      <c r="H135">
        <v>466</v>
      </c>
      <c r="I135">
        <v>17</v>
      </c>
      <c r="J135">
        <v>53</v>
      </c>
      <c r="K135">
        <v>55</v>
      </c>
      <c r="L135">
        <v>7</v>
      </c>
      <c r="M135">
        <v>0.255</v>
      </c>
      <c r="N135">
        <v>3.6480686999999998E-2</v>
      </c>
      <c r="O135">
        <v>0.113733906</v>
      </c>
      <c r="P135">
        <v>0.118025751</v>
      </c>
      <c r="Q135">
        <v>1.5021458999999999E-2</v>
      </c>
      <c r="R135">
        <v>1.1714173050000001</v>
      </c>
      <c r="S135">
        <v>0.48007812700000002</v>
      </c>
      <c r="T135">
        <v>0.64873373300000003</v>
      </c>
      <c r="U135">
        <v>8.1264688000000002E-2</v>
      </c>
      <c r="V135">
        <v>0.195313868</v>
      </c>
      <c r="W135">
        <f t="shared" si="2"/>
        <v>1.2007923979860002</v>
      </c>
      <c r="X135">
        <v>134</v>
      </c>
    </row>
    <row r="136" spans="1:24" x14ac:dyDescent="0.25">
      <c r="A136">
        <v>9785</v>
      </c>
      <c r="B136" t="s">
        <v>867</v>
      </c>
      <c r="C136" t="s">
        <v>732</v>
      </c>
      <c r="D136" s="1">
        <v>32084</v>
      </c>
      <c r="E136">
        <v>2014</v>
      </c>
      <c r="F136" t="s">
        <v>11</v>
      </c>
      <c r="G136">
        <v>146</v>
      </c>
      <c r="H136">
        <v>598</v>
      </c>
      <c r="I136">
        <v>17</v>
      </c>
      <c r="J136">
        <v>66</v>
      </c>
      <c r="K136">
        <v>68</v>
      </c>
      <c r="L136">
        <v>8</v>
      </c>
      <c r="M136">
        <v>0.26100000000000001</v>
      </c>
      <c r="N136">
        <v>2.8428094000000001E-2</v>
      </c>
      <c r="O136">
        <v>0.11036789299999999</v>
      </c>
      <c r="P136">
        <v>0.113712375</v>
      </c>
      <c r="Q136">
        <v>1.3377926E-2</v>
      </c>
      <c r="R136">
        <v>0.58785838499999998</v>
      </c>
      <c r="S136">
        <v>0.396095957</v>
      </c>
      <c r="T136">
        <v>0.54229139800000004</v>
      </c>
      <c r="U136">
        <v>-2.5785445000000001E-2</v>
      </c>
      <c r="V136">
        <v>0.49155026899999998</v>
      </c>
      <c r="W136">
        <f t="shared" si="2"/>
        <v>1.191222317272</v>
      </c>
      <c r="X136">
        <v>135</v>
      </c>
    </row>
    <row r="137" spans="1:24" x14ac:dyDescent="0.25">
      <c r="A137">
        <v>4747</v>
      </c>
      <c r="B137" t="s">
        <v>776</v>
      </c>
      <c r="C137" t="s">
        <v>720</v>
      </c>
      <c r="D137" s="1">
        <v>29661</v>
      </c>
      <c r="E137">
        <v>2014</v>
      </c>
      <c r="F137" t="s">
        <v>11</v>
      </c>
      <c r="G137">
        <v>131</v>
      </c>
      <c r="H137">
        <v>574</v>
      </c>
      <c r="I137">
        <v>24</v>
      </c>
      <c r="J137">
        <v>70</v>
      </c>
      <c r="K137">
        <v>67</v>
      </c>
      <c r="L137">
        <v>11</v>
      </c>
      <c r="M137">
        <v>0.22800000000000001</v>
      </c>
      <c r="N137">
        <v>4.1811846999999999E-2</v>
      </c>
      <c r="O137">
        <v>0.12195122</v>
      </c>
      <c r="P137">
        <v>0.11672473899999999</v>
      </c>
      <c r="Q137">
        <v>1.9163763E-2</v>
      </c>
      <c r="R137">
        <v>1.5577581949999999</v>
      </c>
      <c r="S137">
        <v>0.68510049100000003</v>
      </c>
      <c r="T137">
        <v>0.61662830499999999</v>
      </c>
      <c r="U137">
        <v>0.35107017899999998</v>
      </c>
      <c r="V137">
        <v>-1.137749935</v>
      </c>
      <c r="W137">
        <f t="shared" si="2"/>
        <v>1.1897913528899999</v>
      </c>
      <c r="X137">
        <v>136</v>
      </c>
    </row>
    <row r="138" spans="1:24" x14ac:dyDescent="0.25">
      <c r="A138">
        <v>4467</v>
      </c>
      <c r="B138" t="s">
        <v>824</v>
      </c>
      <c r="C138" t="s">
        <v>753</v>
      </c>
      <c r="D138" s="1">
        <v>30575</v>
      </c>
      <c r="E138">
        <v>2014</v>
      </c>
      <c r="F138" t="s">
        <v>11</v>
      </c>
      <c r="G138">
        <v>105</v>
      </c>
      <c r="H138">
        <v>435</v>
      </c>
      <c r="I138">
        <v>20</v>
      </c>
      <c r="J138">
        <v>52</v>
      </c>
      <c r="K138">
        <v>58</v>
      </c>
      <c r="L138">
        <v>3</v>
      </c>
      <c r="M138">
        <v>0.24399999999999999</v>
      </c>
      <c r="N138">
        <v>4.5977010999999998E-2</v>
      </c>
      <c r="O138">
        <v>0.11954023</v>
      </c>
      <c r="P138">
        <v>0.133333333</v>
      </c>
      <c r="Q138">
        <v>6.8965520000000002E-3</v>
      </c>
      <c r="R138">
        <v>1.8596012239999999</v>
      </c>
      <c r="S138">
        <v>0.62494618800000001</v>
      </c>
      <c r="T138">
        <v>1.0264829950000001</v>
      </c>
      <c r="U138">
        <v>-0.44794435799999999</v>
      </c>
      <c r="V138">
        <v>-0.34778619999999999</v>
      </c>
      <c r="W138">
        <f t="shared" si="2"/>
        <v>1.1811554343150001</v>
      </c>
      <c r="X138">
        <v>137</v>
      </c>
    </row>
    <row r="139" spans="1:24" x14ac:dyDescent="0.25">
      <c r="A139">
        <v>7539</v>
      </c>
      <c r="B139" t="s">
        <v>918</v>
      </c>
      <c r="C139" t="s">
        <v>766</v>
      </c>
      <c r="D139" s="1">
        <v>31300</v>
      </c>
      <c r="E139">
        <v>2014</v>
      </c>
      <c r="F139" t="s">
        <v>11</v>
      </c>
      <c r="G139">
        <v>122</v>
      </c>
      <c r="H139">
        <v>516</v>
      </c>
      <c r="I139">
        <v>13</v>
      </c>
      <c r="J139">
        <v>59</v>
      </c>
      <c r="K139">
        <v>63</v>
      </c>
      <c r="L139">
        <v>4</v>
      </c>
      <c r="M139">
        <v>0.27200000000000002</v>
      </c>
      <c r="N139">
        <v>2.5193798E-2</v>
      </c>
      <c r="O139">
        <v>0.114341085</v>
      </c>
      <c r="P139">
        <v>0.12209302299999999</v>
      </c>
      <c r="Q139">
        <v>7.7519379999999999E-3</v>
      </c>
      <c r="R139">
        <v>0.35347403199999999</v>
      </c>
      <c r="S139">
        <v>0.49522728900000001</v>
      </c>
      <c r="T139">
        <v>0.74910288599999997</v>
      </c>
      <c r="U139">
        <v>-0.39222949099999999</v>
      </c>
      <c r="V139">
        <v>1.034650337</v>
      </c>
      <c r="W139">
        <f t="shared" si="2"/>
        <v>1.1559561273480001</v>
      </c>
      <c r="X139">
        <v>138</v>
      </c>
    </row>
    <row r="140" spans="1:24" x14ac:dyDescent="0.25">
      <c r="A140">
        <v>3917</v>
      </c>
      <c r="B140" t="s">
        <v>879</v>
      </c>
      <c r="C140" t="s">
        <v>720</v>
      </c>
      <c r="D140" s="1">
        <v>32577</v>
      </c>
      <c r="E140">
        <v>2014</v>
      </c>
      <c r="F140" t="s">
        <v>11</v>
      </c>
      <c r="G140">
        <v>81</v>
      </c>
      <c r="H140">
        <v>353</v>
      </c>
      <c r="I140">
        <v>14</v>
      </c>
      <c r="J140">
        <v>42</v>
      </c>
      <c r="K140">
        <v>50</v>
      </c>
      <c r="L140">
        <v>1</v>
      </c>
      <c r="M140">
        <v>0.26600000000000001</v>
      </c>
      <c r="N140">
        <v>3.9660056999999999E-2</v>
      </c>
      <c r="O140">
        <v>0.11898017</v>
      </c>
      <c r="P140">
        <v>0.14164305899999999</v>
      </c>
      <c r="Q140">
        <v>2.8328609999999999E-3</v>
      </c>
      <c r="R140">
        <v>1.401821311</v>
      </c>
      <c r="S140">
        <v>0.61097266699999997</v>
      </c>
      <c r="T140">
        <v>1.231544309</v>
      </c>
      <c r="U140">
        <v>-0.712629438</v>
      </c>
      <c r="V140">
        <v>0.73841393600000005</v>
      </c>
      <c r="W140">
        <f t="shared" si="2"/>
        <v>1.1543533431049999</v>
      </c>
      <c r="X140">
        <v>139</v>
      </c>
    </row>
    <row r="141" spans="1:24" x14ac:dyDescent="0.25">
      <c r="A141">
        <v>443</v>
      </c>
      <c r="B141" t="s">
        <v>903</v>
      </c>
      <c r="C141" t="s">
        <v>720</v>
      </c>
      <c r="D141" s="1">
        <v>28351</v>
      </c>
      <c r="E141">
        <v>2014</v>
      </c>
      <c r="F141" t="s">
        <v>11</v>
      </c>
      <c r="G141">
        <v>97</v>
      </c>
      <c r="H141">
        <v>456</v>
      </c>
      <c r="I141">
        <v>3</v>
      </c>
      <c r="J141">
        <v>53</v>
      </c>
      <c r="K141">
        <v>30</v>
      </c>
      <c r="L141">
        <v>25</v>
      </c>
      <c r="M141">
        <v>0.27</v>
      </c>
      <c r="N141">
        <v>6.5789469999999999E-3</v>
      </c>
      <c r="O141">
        <v>0.11622807</v>
      </c>
      <c r="P141">
        <v>6.5789474000000001E-2</v>
      </c>
      <c r="Q141">
        <v>5.4824561000000001E-2</v>
      </c>
      <c r="R141">
        <v>-0.99551533400000003</v>
      </c>
      <c r="S141">
        <v>0.54230765000000003</v>
      </c>
      <c r="T141">
        <v>-0.64031472199999995</v>
      </c>
      <c r="U141">
        <v>2.673806415</v>
      </c>
      <c r="V141">
        <v>0.93590487</v>
      </c>
      <c r="W141">
        <f t="shared" si="2"/>
        <v>1.1473821288239998</v>
      </c>
      <c r="X141">
        <v>140</v>
      </c>
    </row>
    <row r="142" spans="1:24" x14ac:dyDescent="0.25">
      <c r="A142">
        <v>3892</v>
      </c>
      <c r="B142" t="s">
        <v>811</v>
      </c>
      <c r="C142" t="s">
        <v>720</v>
      </c>
      <c r="D142" s="1">
        <v>31827</v>
      </c>
      <c r="E142">
        <v>2014</v>
      </c>
      <c r="F142" t="s">
        <v>11</v>
      </c>
      <c r="G142">
        <v>118</v>
      </c>
      <c r="H142">
        <v>512</v>
      </c>
      <c r="I142">
        <v>20</v>
      </c>
      <c r="J142">
        <v>60</v>
      </c>
      <c r="K142">
        <v>66</v>
      </c>
      <c r="L142">
        <v>7</v>
      </c>
      <c r="M142">
        <v>0.23899999999999999</v>
      </c>
      <c r="N142">
        <v>3.90625E-2</v>
      </c>
      <c r="O142">
        <v>0.1171875</v>
      </c>
      <c r="P142">
        <v>0.12890625</v>
      </c>
      <c r="Q142">
        <v>1.3671875E-2</v>
      </c>
      <c r="R142">
        <v>1.3585173079999999</v>
      </c>
      <c r="S142">
        <v>0.56624546799999997</v>
      </c>
      <c r="T142">
        <v>0.91723468699999999</v>
      </c>
      <c r="U142">
        <v>-6.6393509999999999E-3</v>
      </c>
      <c r="V142">
        <v>-0.594649867</v>
      </c>
      <c r="W142">
        <f t="shared" si="2"/>
        <v>1.1472426214399998</v>
      </c>
      <c r="X142">
        <v>141</v>
      </c>
    </row>
    <row r="143" spans="1:24" x14ac:dyDescent="0.25">
      <c r="A143">
        <v>3371</v>
      </c>
      <c r="B143" t="s">
        <v>882</v>
      </c>
      <c r="C143" t="s">
        <v>720</v>
      </c>
      <c r="D143" s="1">
        <v>30783</v>
      </c>
      <c r="E143">
        <v>2014</v>
      </c>
      <c r="F143" t="s">
        <v>11</v>
      </c>
      <c r="G143">
        <v>97</v>
      </c>
      <c r="H143">
        <v>456</v>
      </c>
      <c r="I143">
        <v>9</v>
      </c>
      <c r="J143">
        <v>58</v>
      </c>
      <c r="K143">
        <v>39</v>
      </c>
      <c r="L143">
        <v>15</v>
      </c>
      <c r="M143">
        <v>0.26400000000000001</v>
      </c>
      <c r="N143">
        <v>1.9736842000000001E-2</v>
      </c>
      <c r="O143">
        <v>0.12719298200000001</v>
      </c>
      <c r="P143">
        <v>8.5526316000000005E-2</v>
      </c>
      <c r="Q143">
        <v>3.2894737E-2</v>
      </c>
      <c r="R143">
        <v>-4.1983125000000003E-2</v>
      </c>
      <c r="S143">
        <v>0.81588271999999995</v>
      </c>
      <c r="T143">
        <v>-0.153263441</v>
      </c>
      <c r="U143">
        <v>1.245425657</v>
      </c>
      <c r="V143">
        <v>0.63966847000000004</v>
      </c>
      <c r="W143">
        <f t="shared" si="2"/>
        <v>1.142613008136</v>
      </c>
      <c r="X143">
        <v>142</v>
      </c>
    </row>
    <row r="144" spans="1:24" x14ac:dyDescent="0.25">
      <c r="A144">
        <v>2154</v>
      </c>
      <c r="B144" t="s">
        <v>828</v>
      </c>
      <c r="C144" t="s">
        <v>726</v>
      </c>
      <c r="D144" s="1">
        <v>29178</v>
      </c>
      <c r="E144">
        <v>2014</v>
      </c>
      <c r="F144" t="s">
        <v>11</v>
      </c>
      <c r="G144">
        <v>113</v>
      </c>
      <c r="H144">
        <v>494</v>
      </c>
      <c r="I144">
        <v>22</v>
      </c>
      <c r="J144">
        <v>57</v>
      </c>
      <c r="K144">
        <v>67</v>
      </c>
      <c r="L144">
        <v>1</v>
      </c>
      <c r="M144">
        <v>0.245</v>
      </c>
      <c r="N144">
        <v>4.4534413000000002E-2</v>
      </c>
      <c r="O144">
        <v>0.115384615</v>
      </c>
      <c r="P144">
        <v>0.13562753</v>
      </c>
      <c r="Q144">
        <v>2.0242910000000001E-3</v>
      </c>
      <c r="R144">
        <v>1.7550583470000001</v>
      </c>
      <c r="S144">
        <v>0.52126341300000001</v>
      </c>
      <c r="T144">
        <v>1.0830975030000001</v>
      </c>
      <c r="U144">
        <v>-0.76529494799999997</v>
      </c>
      <c r="V144">
        <v>-0.29841346600000002</v>
      </c>
      <c r="W144">
        <f t="shared" si="2"/>
        <v>1.1340811594060001</v>
      </c>
      <c r="X144">
        <v>143</v>
      </c>
    </row>
    <row r="145" spans="1:24" x14ac:dyDescent="0.25">
      <c r="A145">
        <v>5930</v>
      </c>
      <c r="B145" t="s">
        <v>974</v>
      </c>
      <c r="C145" t="s">
        <v>720</v>
      </c>
      <c r="D145" s="1">
        <v>30637</v>
      </c>
      <c r="E145">
        <v>2014</v>
      </c>
      <c r="F145" t="s">
        <v>11</v>
      </c>
      <c r="G145">
        <v>138</v>
      </c>
      <c r="H145">
        <v>621</v>
      </c>
      <c r="I145">
        <v>13</v>
      </c>
      <c r="J145">
        <v>76</v>
      </c>
      <c r="K145">
        <v>64</v>
      </c>
      <c r="L145">
        <v>3</v>
      </c>
      <c r="M145">
        <v>0.27900000000000003</v>
      </c>
      <c r="N145">
        <v>2.0933976999999999E-2</v>
      </c>
      <c r="O145">
        <v>0.122383253</v>
      </c>
      <c r="P145">
        <v>0.103059581</v>
      </c>
      <c r="Q145">
        <v>4.830918E-3</v>
      </c>
      <c r="R145">
        <v>4.4771416000000001E-2</v>
      </c>
      <c r="S145">
        <v>0.69587974200000002</v>
      </c>
      <c r="T145">
        <v>0.27940959700000001</v>
      </c>
      <c r="U145">
        <v>-0.58248768900000003</v>
      </c>
      <c r="V145">
        <v>1.380259471</v>
      </c>
      <c r="W145">
        <f t="shared" si="2"/>
        <v>1.1288740054770001</v>
      </c>
      <c r="X145">
        <v>144</v>
      </c>
    </row>
    <row r="146" spans="1:24" x14ac:dyDescent="0.25">
      <c r="A146">
        <v>9874</v>
      </c>
      <c r="B146" t="s">
        <v>1005</v>
      </c>
      <c r="C146" t="s">
        <v>766</v>
      </c>
      <c r="D146" s="1">
        <v>32337</v>
      </c>
      <c r="E146">
        <v>2014</v>
      </c>
      <c r="F146" t="s">
        <v>11</v>
      </c>
      <c r="G146">
        <v>120</v>
      </c>
      <c r="H146">
        <v>488</v>
      </c>
      <c r="I146">
        <v>4</v>
      </c>
      <c r="J146">
        <v>48</v>
      </c>
      <c r="K146">
        <v>47</v>
      </c>
      <c r="L146">
        <v>15</v>
      </c>
      <c r="M146">
        <v>0.28899999999999998</v>
      </c>
      <c r="N146">
        <v>8.1967210000000006E-3</v>
      </c>
      <c r="O146">
        <v>9.8360656000000005E-2</v>
      </c>
      <c r="P146">
        <v>9.6311474999999994E-2</v>
      </c>
      <c r="Q146">
        <v>3.0737705000000001E-2</v>
      </c>
      <c r="R146">
        <v>-0.87827776700000004</v>
      </c>
      <c r="S146">
        <v>9.6514829999999996E-2</v>
      </c>
      <c r="T146">
        <v>0.11288479999999999</v>
      </c>
      <c r="U146">
        <v>1.1049291889999999</v>
      </c>
      <c r="V146">
        <v>1.873986806</v>
      </c>
      <c r="W146">
        <f t="shared" si="2"/>
        <v>1.127298474704</v>
      </c>
      <c r="X146">
        <v>145</v>
      </c>
    </row>
    <row r="147" spans="1:24" x14ac:dyDescent="0.25">
      <c r="A147">
        <v>12161</v>
      </c>
      <c r="B147" t="s">
        <v>878</v>
      </c>
      <c r="C147" t="s">
        <v>865</v>
      </c>
      <c r="D147" s="1">
        <v>33878</v>
      </c>
      <c r="E147">
        <v>2014</v>
      </c>
      <c r="F147" t="s">
        <v>11</v>
      </c>
      <c r="G147">
        <v>138</v>
      </c>
      <c r="H147">
        <v>564</v>
      </c>
      <c r="I147">
        <v>14</v>
      </c>
      <c r="J147">
        <v>66</v>
      </c>
      <c r="K147">
        <v>65</v>
      </c>
      <c r="L147">
        <v>8</v>
      </c>
      <c r="M147">
        <v>0.26100000000000001</v>
      </c>
      <c r="N147">
        <v>2.4822694999999999E-2</v>
      </c>
      <c r="O147">
        <v>0.11702127700000001</v>
      </c>
      <c r="P147">
        <v>0.11524822699999999</v>
      </c>
      <c r="Q147">
        <v>1.4184397E-2</v>
      </c>
      <c r="R147">
        <v>0.32658074399999998</v>
      </c>
      <c r="S147">
        <v>0.56209818600000006</v>
      </c>
      <c r="T147">
        <v>0.58019203399999997</v>
      </c>
      <c r="U147">
        <v>2.6743350999999999E-2</v>
      </c>
      <c r="V147">
        <v>0.49155026899999998</v>
      </c>
      <c r="W147">
        <f t="shared" si="2"/>
        <v>1.120760825376</v>
      </c>
      <c r="X147">
        <v>146</v>
      </c>
    </row>
    <row r="148" spans="1:24" x14ac:dyDescent="0.25">
      <c r="A148">
        <v>1433</v>
      </c>
      <c r="B148" t="s">
        <v>893</v>
      </c>
      <c r="C148" t="s">
        <v>744</v>
      </c>
      <c r="D148" s="1">
        <v>31999</v>
      </c>
      <c r="E148">
        <v>2014</v>
      </c>
      <c r="F148" t="s">
        <v>11</v>
      </c>
      <c r="G148">
        <v>105</v>
      </c>
      <c r="H148">
        <v>424</v>
      </c>
      <c r="I148">
        <v>16</v>
      </c>
      <c r="J148">
        <v>45</v>
      </c>
      <c r="K148">
        <v>55</v>
      </c>
      <c r="L148">
        <v>2</v>
      </c>
      <c r="M148">
        <v>0.26600000000000001</v>
      </c>
      <c r="N148">
        <v>3.7735849000000002E-2</v>
      </c>
      <c r="O148">
        <v>0.10613207500000001</v>
      </c>
      <c r="P148">
        <v>0.12971698100000001</v>
      </c>
      <c r="Q148">
        <v>4.7169810000000003E-3</v>
      </c>
      <c r="R148">
        <v>1.2623769730000001</v>
      </c>
      <c r="S148">
        <v>0.29041211300000003</v>
      </c>
      <c r="T148">
        <v>0.93724131399999999</v>
      </c>
      <c r="U148">
        <v>-0.58990886399999998</v>
      </c>
      <c r="V148">
        <v>0.73841393600000005</v>
      </c>
      <c r="W148">
        <f t="shared" si="2"/>
        <v>1.1187390401280002</v>
      </c>
      <c r="X148">
        <v>147</v>
      </c>
    </row>
    <row r="149" spans="1:24" x14ac:dyDescent="0.25">
      <c r="A149">
        <v>3797</v>
      </c>
      <c r="B149" t="s">
        <v>853</v>
      </c>
      <c r="C149" t="s">
        <v>741</v>
      </c>
      <c r="D149" s="1">
        <v>30182</v>
      </c>
      <c r="E149">
        <v>2014</v>
      </c>
      <c r="F149" t="s">
        <v>11</v>
      </c>
      <c r="G149">
        <v>144</v>
      </c>
      <c r="H149">
        <v>648</v>
      </c>
      <c r="I149">
        <v>22</v>
      </c>
      <c r="J149">
        <v>78</v>
      </c>
      <c r="K149">
        <v>75</v>
      </c>
      <c r="L149">
        <v>2</v>
      </c>
      <c r="M149">
        <v>0.255</v>
      </c>
      <c r="N149">
        <v>3.3950617000000002E-2</v>
      </c>
      <c r="O149">
        <v>0.12037037</v>
      </c>
      <c r="P149">
        <v>0.11574074099999999</v>
      </c>
      <c r="Q149">
        <v>3.0864199999999999E-3</v>
      </c>
      <c r="R149">
        <v>0.98806710099999995</v>
      </c>
      <c r="S149">
        <v>0.64565823200000005</v>
      </c>
      <c r="T149">
        <v>0.59234592699999999</v>
      </c>
      <c r="U149">
        <v>-0.69611411400000001</v>
      </c>
      <c r="V149">
        <v>0.195313868</v>
      </c>
      <c r="W149">
        <f t="shared" si="2"/>
        <v>1.1179756170720001</v>
      </c>
      <c r="X149">
        <v>148</v>
      </c>
    </row>
    <row r="150" spans="1:24" x14ac:dyDescent="0.25">
      <c r="A150">
        <v>6201</v>
      </c>
      <c r="B150" t="s">
        <v>860</v>
      </c>
      <c r="C150" t="s">
        <v>720</v>
      </c>
      <c r="D150" s="1">
        <v>30727</v>
      </c>
      <c r="E150">
        <v>2014</v>
      </c>
      <c r="F150" t="s">
        <v>11</v>
      </c>
      <c r="G150">
        <v>117</v>
      </c>
      <c r="H150">
        <v>508</v>
      </c>
      <c r="I150">
        <v>16</v>
      </c>
      <c r="J150">
        <v>55</v>
      </c>
      <c r="K150">
        <v>65</v>
      </c>
      <c r="L150">
        <v>6</v>
      </c>
      <c r="M150">
        <v>0.25600000000000001</v>
      </c>
      <c r="N150">
        <v>3.1496062999999998E-2</v>
      </c>
      <c r="O150">
        <v>0.108267717</v>
      </c>
      <c r="P150">
        <v>0.127952756</v>
      </c>
      <c r="Q150">
        <v>1.1811024E-2</v>
      </c>
      <c r="R150">
        <v>0.81018936200000002</v>
      </c>
      <c r="S150">
        <v>0.34369645700000001</v>
      </c>
      <c r="T150">
        <v>0.89370506100000002</v>
      </c>
      <c r="U150">
        <v>-0.127844347</v>
      </c>
      <c r="V150">
        <v>0.244686602</v>
      </c>
      <c r="W150">
        <f t="shared" si="2"/>
        <v>1.0995320325799998</v>
      </c>
      <c r="X150">
        <v>149</v>
      </c>
    </row>
    <row r="151" spans="1:24" x14ac:dyDescent="0.25">
      <c r="A151">
        <v>4962</v>
      </c>
      <c r="B151" t="s">
        <v>877</v>
      </c>
      <c r="C151" t="s">
        <v>741</v>
      </c>
      <c r="D151" s="1">
        <v>31364</v>
      </c>
      <c r="E151">
        <v>2014</v>
      </c>
      <c r="F151" t="s">
        <v>11</v>
      </c>
      <c r="G151">
        <v>113</v>
      </c>
      <c r="H151">
        <v>507</v>
      </c>
      <c r="I151">
        <v>13</v>
      </c>
      <c r="J151">
        <v>58</v>
      </c>
      <c r="K151">
        <v>61</v>
      </c>
      <c r="L151">
        <v>8</v>
      </c>
      <c r="M151">
        <v>0.25900000000000001</v>
      </c>
      <c r="N151">
        <v>2.5641026000000001E-2</v>
      </c>
      <c r="O151">
        <v>0.114398422</v>
      </c>
      <c r="P151">
        <v>0.120315582</v>
      </c>
      <c r="Q151">
        <v>1.5779093000000001E-2</v>
      </c>
      <c r="R151">
        <v>0.38588389200000001</v>
      </c>
      <c r="S151">
        <v>0.49665784499999999</v>
      </c>
      <c r="T151">
        <v>0.70524049300000002</v>
      </c>
      <c r="U151">
        <v>0.13061250999999999</v>
      </c>
      <c r="V151">
        <v>0.39280480200000001</v>
      </c>
      <c r="W151">
        <f t="shared" si="2"/>
        <v>1.0703781677940001</v>
      </c>
      <c r="X151">
        <v>150</v>
      </c>
    </row>
    <row r="152" spans="1:24" x14ac:dyDescent="0.25">
      <c r="A152">
        <v>8434</v>
      </c>
      <c r="B152" t="s">
        <v>852</v>
      </c>
      <c r="C152" t="s">
        <v>726</v>
      </c>
      <c r="D152" s="1">
        <v>31650</v>
      </c>
      <c r="E152">
        <v>2014</v>
      </c>
      <c r="F152" t="s">
        <v>11</v>
      </c>
      <c r="G152">
        <v>141</v>
      </c>
      <c r="H152">
        <v>612</v>
      </c>
      <c r="I152">
        <v>21</v>
      </c>
      <c r="J152">
        <v>70</v>
      </c>
      <c r="K152">
        <v>77</v>
      </c>
      <c r="L152">
        <v>2</v>
      </c>
      <c r="M152">
        <v>0.252</v>
      </c>
      <c r="N152">
        <v>3.4313725000000003E-2</v>
      </c>
      <c r="O152">
        <v>0.11437908500000001</v>
      </c>
      <c r="P152">
        <v>0.12581699299999999</v>
      </c>
      <c r="Q152">
        <v>3.2679739999999999E-3</v>
      </c>
      <c r="R152">
        <v>1.01438099</v>
      </c>
      <c r="S152">
        <v>0.49617538300000003</v>
      </c>
      <c r="T152">
        <v>0.84100028500000001</v>
      </c>
      <c r="U152">
        <v>-0.68428873899999998</v>
      </c>
      <c r="V152">
        <v>4.7195668000000003E-2</v>
      </c>
      <c r="W152">
        <f t="shared" si="2"/>
        <v>1.049251715244</v>
      </c>
      <c r="X152">
        <v>151</v>
      </c>
    </row>
    <row r="153" spans="1:24" x14ac:dyDescent="0.25">
      <c r="A153">
        <v>12984</v>
      </c>
      <c r="B153" t="s">
        <v>870</v>
      </c>
      <c r="C153" t="s">
        <v>720</v>
      </c>
      <c r="D153" s="1">
        <v>32982</v>
      </c>
      <c r="E153">
        <v>2014</v>
      </c>
      <c r="F153" t="s">
        <v>11</v>
      </c>
      <c r="G153">
        <v>130</v>
      </c>
      <c r="H153">
        <v>531</v>
      </c>
      <c r="I153">
        <v>11</v>
      </c>
      <c r="J153">
        <v>63</v>
      </c>
      <c r="K153">
        <v>57</v>
      </c>
      <c r="L153">
        <v>13</v>
      </c>
      <c r="M153">
        <v>0.25600000000000001</v>
      </c>
      <c r="N153">
        <v>2.0715631000000002E-2</v>
      </c>
      <c r="O153">
        <v>0.11864406800000001</v>
      </c>
      <c r="P153">
        <v>0.10734463299999999</v>
      </c>
      <c r="Q153">
        <v>2.4482108999999998E-2</v>
      </c>
      <c r="R153">
        <v>2.8948179000000001E-2</v>
      </c>
      <c r="S153">
        <v>0.60258690199999998</v>
      </c>
      <c r="T153">
        <v>0.38515294700000002</v>
      </c>
      <c r="U153">
        <v>0.69747620300000002</v>
      </c>
      <c r="V153">
        <v>0.244686602</v>
      </c>
      <c r="W153">
        <f t="shared" si="2"/>
        <v>1.0401497923229999</v>
      </c>
      <c r="X153">
        <v>152</v>
      </c>
    </row>
    <row r="154" spans="1:24" x14ac:dyDescent="0.25">
      <c r="A154">
        <v>791</v>
      </c>
      <c r="B154" t="s">
        <v>919</v>
      </c>
      <c r="C154" t="s">
        <v>766</v>
      </c>
      <c r="D154" s="1">
        <v>29765</v>
      </c>
      <c r="E154">
        <v>2014</v>
      </c>
      <c r="F154" t="s">
        <v>11</v>
      </c>
      <c r="G154">
        <v>134</v>
      </c>
      <c r="H154">
        <v>586</v>
      </c>
      <c r="I154">
        <v>15</v>
      </c>
      <c r="J154">
        <v>60</v>
      </c>
      <c r="K154">
        <v>70</v>
      </c>
      <c r="L154">
        <v>6</v>
      </c>
      <c r="M154">
        <v>0.26600000000000001</v>
      </c>
      <c r="N154">
        <v>2.5597269999999998E-2</v>
      </c>
      <c r="O154">
        <v>0.10238907799999999</v>
      </c>
      <c r="P154">
        <v>0.119453925</v>
      </c>
      <c r="Q154">
        <v>1.0238908E-2</v>
      </c>
      <c r="R154">
        <v>0.38271296199999999</v>
      </c>
      <c r="S154">
        <v>0.197024165</v>
      </c>
      <c r="T154">
        <v>0.68397715699999995</v>
      </c>
      <c r="U154">
        <v>-0.230242791</v>
      </c>
      <c r="V154">
        <v>0.73841393600000005</v>
      </c>
      <c r="W154">
        <f t="shared" si="2"/>
        <v>1.0383248613939999</v>
      </c>
      <c r="X154">
        <v>153</v>
      </c>
    </row>
    <row r="155" spans="1:24" x14ac:dyDescent="0.25">
      <c r="A155">
        <v>4106</v>
      </c>
      <c r="B155" t="s">
        <v>963</v>
      </c>
      <c r="C155" t="s">
        <v>720</v>
      </c>
      <c r="D155" s="1">
        <v>31912</v>
      </c>
      <c r="E155">
        <v>2014</v>
      </c>
      <c r="F155" t="s">
        <v>11</v>
      </c>
      <c r="G155">
        <v>122</v>
      </c>
      <c r="H155">
        <v>502</v>
      </c>
      <c r="I155">
        <v>8</v>
      </c>
      <c r="J155">
        <v>53</v>
      </c>
      <c r="K155">
        <v>51</v>
      </c>
      <c r="L155">
        <v>11</v>
      </c>
      <c r="M155">
        <v>0.27800000000000002</v>
      </c>
      <c r="N155">
        <v>1.5936255E-2</v>
      </c>
      <c r="O155">
        <v>0.105577689</v>
      </c>
      <c r="P155">
        <v>0.10159362500000001</v>
      </c>
      <c r="Q155">
        <v>2.1912351E-2</v>
      </c>
      <c r="R155">
        <v>-0.317405775</v>
      </c>
      <c r="S155">
        <v>0.276580151</v>
      </c>
      <c r="T155">
        <v>0.24323381699999999</v>
      </c>
      <c r="U155">
        <v>0.53009712600000003</v>
      </c>
      <c r="V155">
        <v>1.330886738</v>
      </c>
      <c r="W155">
        <f t="shared" si="2"/>
        <v>1.0358228126139999</v>
      </c>
      <c r="X155">
        <v>154</v>
      </c>
    </row>
    <row r="156" spans="1:24" x14ac:dyDescent="0.25">
      <c r="A156">
        <v>1191</v>
      </c>
      <c r="B156" t="s">
        <v>990</v>
      </c>
      <c r="C156" t="s">
        <v>732</v>
      </c>
      <c r="D156" s="1">
        <v>30956</v>
      </c>
      <c r="E156">
        <v>2014</v>
      </c>
      <c r="F156" t="s">
        <v>11</v>
      </c>
      <c r="G156">
        <v>138</v>
      </c>
      <c r="H156">
        <v>554</v>
      </c>
      <c r="I156">
        <v>14</v>
      </c>
      <c r="J156">
        <v>55</v>
      </c>
      <c r="K156">
        <v>65</v>
      </c>
      <c r="L156">
        <v>2</v>
      </c>
      <c r="M156">
        <v>0.27900000000000003</v>
      </c>
      <c r="N156">
        <v>2.5270758000000001E-2</v>
      </c>
      <c r="O156">
        <v>9.9277978000000003E-2</v>
      </c>
      <c r="P156">
        <v>0.11732852000000001</v>
      </c>
      <c r="Q156">
        <v>3.6101079999999999E-3</v>
      </c>
      <c r="R156">
        <v>0.35905118000000003</v>
      </c>
      <c r="S156">
        <v>0.119402072</v>
      </c>
      <c r="T156">
        <v>0.63152797299999996</v>
      </c>
      <c r="U156">
        <v>-0.66200409800000004</v>
      </c>
      <c r="V156">
        <v>1.380259471</v>
      </c>
      <c r="W156">
        <f t="shared" si="2"/>
        <v>1.0128430752919999</v>
      </c>
      <c r="X156">
        <v>155</v>
      </c>
    </row>
    <row r="157" spans="1:24" x14ac:dyDescent="0.25">
      <c r="A157">
        <v>11493</v>
      </c>
      <c r="B157" t="s">
        <v>909</v>
      </c>
      <c r="C157" t="s">
        <v>732</v>
      </c>
      <c r="D157" s="1">
        <v>33791</v>
      </c>
      <c r="E157">
        <v>2014</v>
      </c>
      <c r="F157" t="s">
        <v>11</v>
      </c>
      <c r="G157">
        <v>105</v>
      </c>
      <c r="H157">
        <v>423</v>
      </c>
      <c r="I157">
        <v>11</v>
      </c>
      <c r="J157">
        <v>48</v>
      </c>
      <c r="K157">
        <v>48</v>
      </c>
      <c r="L157">
        <v>7</v>
      </c>
      <c r="M157">
        <v>0.26700000000000002</v>
      </c>
      <c r="N157">
        <v>2.6004728000000001E-2</v>
      </c>
      <c r="O157">
        <v>0.113475177</v>
      </c>
      <c r="P157">
        <v>0.113475177</v>
      </c>
      <c r="Q157">
        <v>1.6548462999999999E-2</v>
      </c>
      <c r="R157">
        <v>0.41224084700000002</v>
      </c>
      <c r="S157">
        <v>0.47362284500000001</v>
      </c>
      <c r="T157">
        <v>0.53643801800000002</v>
      </c>
      <c r="U157">
        <v>0.18072482300000001</v>
      </c>
      <c r="V157">
        <v>0.78778667000000002</v>
      </c>
      <c r="W157">
        <f t="shared" si="2"/>
        <v>1.011313984869</v>
      </c>
      <c r="X157">
        <v>156</v>
      </c>
    </row>
    <row r="158" spans="1:24" x14ac:dyDescent="0.25">
      <c r="A158">
        <v>2411</v>
      </c>
      <c r="B158" t="s">
        <v>962</v>
      </c>
      <c r="C158" t="s">
        <v>720</v>
      </c>
      <c r="D158" s="1">
        <v>32367</v>
      </c>
      <c r="E158">
        <v>2014</v>
      </c>
      <c r="F158" t="s">
        <v>11</v>
      </c>
      <c r="G158">
        <v>120</v>
      </c>
      <c r="H158">
        <v>550</v>
      </c>
      <c r="I158">
        <v>8</v>
      </c>
      <c r="J158">
        <v>69</v>
      </c>
      <c r="K158">
        <v>48</v>
      </c>
      <c r="L158">
        <v>11</v>
      </c>
      <c r="M158">
        <v>0.27500000000000002</v>
      </c>
      <c r="N158">
        <v>1.4545455000000001E-2</v>
      </c>
      <c r="O158">
        <v>0.125454545</v>
      </c>
      <c r="P158">
        <v>8.7272726999999994E-2</v>
      </c>
      <c r="Q158">
        <v>0.02</v>
      </c>
      <c r="R158">
        <v>-0.418194923</v>
      </c>
      <c r="S158">
        <v>0.77250863599999997</v>
      </c>
      <c r="T158">
        <v>-0.110166782</v>
      </c>
      <c r="U158">
        <v>0.40553777200000002</v>
      </c>
      <c r="V158">
        <v>1.1827685379999999</v>
      </c>
      <c r="W158">
        <f t="shared" si="2"/>
        <v>1.0078492825499998</v>
      </c>
      <c r="X158">
        <v>157</v>
      </c>
    </row>
    <row r="159" spans="1:24" x14ac:dyDescent="0.25">
      <c r="A159">
        <v>9549</v>
      </c>
      <c r="B159" t="s">
        <v>934</v>
      </c>
      <c r="C159" t="s">
        <v>732</v>
      </c>
      <c r="D159" s="1">
        <v>30434</v>
      </c>
      <c r="E159">
        <v>2014</v>
      </c>
      <c r="F159" t="s">
        <v>11</v>
      </c>
      <c r="G159">
        <v>122</v>
      </c>
      <c r="H159">
        <v>489</v>
      </c>
      <c r="I159">
        <v>13</v>
      </c>
      <c r="J159">
        <v>55</v>
      </c>
      <c r="K159">
        <v>57</v>
      </c>
      <c r="L159">
        <v>3</v>
      </c>
      <c r="M159">
        <v>0.27200000000000002</v>
      </c>
      <c r="N159">
        <v>2.6584867000000002E-2</v>
      </c>
      <c r="O159">
        <v>0.112474438</v>
      </c>
      <c r="P159">
        <v>0.116564417</v>
      </c>
      <c r="Q159">
        <v>6.1349689999999997E-3</v>
      </c>
      <c r="R159">
        <v>0.45428261599999997</v>
      </c>
      <c r="S159">
        <v>0.44865434300000001</v>
      </c>
      <c r="T159">
        <v>0.61267200899999996</v>
      </c>
      <c r="U159">
        <v>-0.49754938999999998</v>
      </c>
      <c r="V159">
        <v>1.034650337</v>
      </c>
      <c r="W159">
        <f t="shared" si="2"/>
        <v>1.0037751484349999</v>
      </c>
      <c r="X159">
        <v>158</v>
      </c>
    </row>
    <row r="160" spans="1:24" x14ac:dyDescent="0.25">
      <c r="A160">
        <v>4316</v>
      </c>
      <c r="B160" t="s">
        <v>992</v>
      </c>
      <c r="C160" t="s">
        <v>993</v>
      </c>
      <c r="D160" s="1">
        <v>31138</v>
      </c>
      <c r="E160">
        <v>2014</v>
      </c>
      <c r="F160" t="s">
        <v>11</v>
      </c>
      <c r="G160">
        <v>122</v>
      </c>
      <c r="H160">
        <v>505</v>
      </c>
      <c r="I160">
        <v>8</v>
      </c>
      <c r="J160">
        <v>49</v>
      </c>
      <c r="K160">
        <v>54</v>
      </c>
      <c r="L160">
        <v>10</v>
      </c>
      <c r="M160">
        <v>0.28000000000000003</v>
      </c>
      <c r="N160">
        <v>1.5841583999999999E-2</v>
      </c>
      <c r="O160">
        <v>9.7029702999999995E-2</v>
      </c>
      <c r="P160">
        <v>0.10693069299999999</v>
      </c>
      <c r="Q160">
        <v>1.980198E-2</v>
      </c>
      <c r="R160">
        <v>-0.324266422</v>
      </c>
      <c r="S160">
        <v>6.3307497000000004E-2</v>
      </c>
      <c r="T160">
        <v>0.374938047</v>
      </c>
      <c r="U160">
        <v>0.39263991799999998</v>
      </c>
      <c r="V160">
        <v>1.4296322050000001</v>
      </c>
      <c r="W160">
        <f t="shared" si="2"/>
        <v>0.97780687872500005</v>
      </c>
      <c r="X160">
        <v>159</v>
      </c>
    </row>
    <row r="161" spans="1:24" x14ac:dyDescent="0.25">
      <c r="A161">
        <v>6274</v>
      </c>
      <c r="B161" t="s">
        <v>845</v>
      </c>
      <c r="C161" t="s">
        <v>720</v>
      </c>
      <c r="D161" s="1">
        <v>30191</v>
      </c>
      <c r="E161">
        <v>2014</v>
      </c>
      <c r="F161" t="s">
        <v>11</v>
      </c>
      <c r="G161">
        <v>113</v>
      </c>
      <c r="H161">
        <v>507</v>
      </c>
      <c r="I161">
        <v>20</v>
      </c>
      <c r="J161">
        <v>62</v>
      </c>
      <c r="K161">
        <v>64</v>
      </c>
      <c r="L161">
        <v>1</v>
      </c>
      <c r="M161">
        <v>0.246</v>
      </c>
      <c r="N161">
        <v>3.9447731999999999E-2</v>
      </c>
      <c r="O161">
        <v>0.122287968</v>
      </c>
      <c r="P161">
        <v>0.12623274200000001</v>
      </c>
      <c r="Q161">
        <v>1.9723869999999999E-3</v>
      </c>
      <c r="R161">
        <v>1.3864344550000001</v>
      </c>
      <c r="S161">
        <v>0.69350239199999997</v>
      </c>
      <c r="T161">
        <v>0.851259812</v>
      </c>
      <c r="U161">
        <v>-0.76867573099999997</v>
      </c>
      <c r="V161">
        <v>-0.24904073299999999</v>
      </c>
      <c r="W161">
        <f t="shared" si="2"/>
        <v>0.97013445886499983</v>
      </c>
      <c r="X161">
        <v>160</v>
      </c>
    </row>
    <row r="162" spans="1:24" x14ac:dyDescent="0.25">
      <c r="A162">
        <v>9077</v>
      </c>
      <c r="B162" t="s">
        <v>917</v>
      </c>
      <c r="C162" t="s">
        <v>720</v>
      </c>
      <c r="D162" s="1">
        <v>31515</v>
      </c>
      <c r="E162">
        <v>2014</v>
      </c>
      <c r="F162" t="s">
        <v>11</v>
      </c>
      <c r="G162">
        <v>122</v>
      </c>
      <c r="H162">
        <v>475</v>
      </c>
      <c r="I162">
        <v>8</v>
      </c>
      <c r="J162">
        <v>52</v>
      </c>
      <c r="K162">
        <v>50</v>
      </c>
      <c r="L162">
        <v>13</v>
      </c>
      <c r="M162">
        <v>0.26500000000000001</v>
      </c>
      <c r="N162">
        <v>1.6842105E-2</v>
      </c>
      <c r="O162">
        <v>0.109473684</v>
      </c>
      <c r="P162">
        <v>0.105263158</v>
      </c>
      <c r="Q162">
        <v>2.7368421E-2</v>
      </c>
      <c r="R162">
        <v>-0.25176021100000001</v>
      </c>
      <c r="S162">
        <v>0.37378540599999999</v>
      </c>
      <c r="T162">
        <v>0.33378784</v>
      </c>
      <c r="U162">
        <v>0.88547370599999997</v>
      </c>
      <c r="V162">
        <v>0.68904120300000005</v>
      </c>
      <c r="W162">
        <f t="shared" si="2"/>
        <v>0.9644057734</v>
      </c>
      <c r="X162">
        <v>161</v>
      </c>
    </row>
    <row r="163" spans="1:24" x14ac:dyDescent="0.25">
      <c r="A163">
        <v>6978</v>
      </c>
      <c r="B163" t="s">
        <v>827</v>
      </c>
      <c r="C163" t="s">
        <v>722</v>
      </c>
      <c r="D163" s="1">
        <v>31952</v>
      </c>
      <c r="E163">
        <v>2014</v>
      </c>
      <c r="F163" t="s">
        <v>11</v>
      </c>
      <c r="G163">
        <v>125</v>
      </c>
      <c r="H163">
        <v>511</v>
      </c>
      <c r="I163">
        <v>23</v>
      </c>
      <c r="J163">
        <v>56</v>
      </c>
      <c r="K163">
        <v>65</v>
      </c>
      <c r="L163">
        <v>3</v>
      </c>
      <c r="M163">
        <v>0.23799999999999999</v>
      </c>
      <c r="N163">
        <v>4.5009784999999997E-2</v>
      </c>
      <c r="O163">
        <v>0.109589041</v>
      </c>
      <c r="P163">
        <v>0.12720156599999999</v>
      </c>
      <c r="Q163">
        <v>5.8708409999999999E-3</v>
      </c>
      <c r="R163">
        <v>1.7895078019999999</v>
      </c>
      <c r="S163">
        <v>0.37666356600000001</v>
      </c>
      <c r="T163">
        <v>0.87516773699999995</v>
      </c>
      <c r="U163">
        <v>-0.51475313599999994</v>
      </c>
      <c r="V163">
        <v>-0.6440226</v>
      </c>
      <c r="W163">
        <f t="shared" si="2"/>
        <v>0.96198988155900012</v>
      </c>
      <c r="X163">
        <v>162</v>
      </c>
    </row>
    <row r="164" spans="1:24" x14ac:dyDescent="0.25">
      <c r="A164">
        <v>6265</v>
      </c>
      <c r="B164" t="s">
        <v>930</v>
      </c>
      <c r="C164" t="s">
        <v>720</v>
      </c>
      <c r="D164" s="1">
        <v>30051</v>
      </c>
      <c r="E164">
        <v>2014</v>
      </c>
      <c r="F164" t="s">
        <v>11</v>
      </c>
      <c r="G164">
        <v>104</v>
      </c>
      <c r="H164">
        <v>444</v>
      </c>
      <c r="I164">
        <v>12</v>
      </c>
      <c r="J164">
        <v>51</v>
      </c>
      <c r="K164">
        <v>54</v>
      </c>
      <c r="L164">
        <v>3</v>
      </c>
      <c r="M164">
        <v>0.26900000000000002</v>
      </c>
      <c r="N164">
        <v>2.7027026999999999E-2</v>
      </c>
      <c r="O164">
        <v>0.114864865</v>
      </c>
      <c r="P164">
        <v>0.121621622</v>
      </c>
      <c r="Q164">
        <v>6.7567570000000004E-3</v>
      </c>
      <c r="R164">
        <v>0.48632526199999998</v>
      </c>
      <c r="S164">
        <v>0.50829561400000001</v>
      </c>
      <c r="T164">
        <v>0.737469983</v>
      </c>
      <c r="U164">
        <v>-0.45704978699999999</v>
      </c>
      <c r="V164">
        <v>0.886532137</v>
      </c>
      <c r="W164">
        <f t="shared" si="2"/>
        <v>0.95973850479599998</v>
      </c>
      <c r="X164">
        <v>163</v>
      </c>
    </row>
    <row r="165" spans="1:24" x14ac:dyDescent="0.25">
      <c r="A165">
        <v>1904</v>
      </c>
      <c r="B165" t="s">
        <v>850</v>
      </c>
      <c r="C165" t="s">
        <v>726</v>
      </c>
      <c r="D165" s="1">
        <v>29165</v>
      </c>
      <c r="E165">
        <v>2014</v>
      </c>
      <c r="F165" t="s">
        <v>11</v>
      </c>
      <c r="G165">
        <v>122</v>
      </c>
      <c r="H165">
        <v>516</v>
      </c>
      <c r="I165">
        <v>19</v>
      </c>
      <c r="J165">
        <v>61</v>
      </c>
      <c r="K165">
        <v>66</v>
      </c>
      <c r="L165">
        <v>2</v>
      </c>
      <c r="M165">
        <v>0.247</v>
      </c>
      <c r="N165">
        <v>3.6821705000000003E-2</v>
      </c>
      <c r="O165">
        <v>0.118217054</v>
      </c>
      <c r="P165">
        <v>0.12790697700000001</v>
      </c>
      <c r="Q165">
        <v>3.8759689999999999E-3</v>
      </c>
      <c r="R165">
        <v>1.196130403</v>
      </c>
      <c r="S165">
        <v>0.59193289500000001</v>
      </c>
      <c r="T165">
        <v>0.89257535600000004</v>
      </c>
      <c r="U165">
        <v>-0.64468748499999995</v>
      </c>
      <c r="V165">
        <v>-0.19966799900000001</v>
      </c>
      <c r="W165">
        <f t="shared" si="2"/>
        <v>0.94752211572</v>
      </c>
      <c r="X165">
        <v>164</v>
      </c>
    </row>
    <row r="166" spans="1:24" x14ac:dyDescent="0.25">
      <c r="A166">
        <v>9205</v>
      </c>
      <c r="B166" t="s">
        <v>859</v>
      </c>
      <c r="C166" t="s">
        <v>753</v>
      </c>
      <c r="D166" s="1">
        <v>32014</v>
      </c>
      <c r="E166">
        <v>2014</v>
      </c>
      <c r="F166" t="s">
        <v>11</v>
      </c>
      <c r="G166">
        <v>130</v>
      </c>
      <c r="H166">
        <v>564</v>
      </c>
      <c r="I166">
        <v>18</v>
      </c>
      <c r="J166">
        <v>68</v>
      </c>
      <c r="K166">
        <v>72</v>
      </c>
      <c r="L166">
        <v>2</v>
      </c>
      <c r="M166">
        <v>0.25</v>
      </c>
      <c r="N166">
        <v>3.1914893999999999E-2</v>
      </c>
      <c r="O166">
        <v>0.120567376</v>
      </c>
      <c r="P166">
        <v>0.127659574</v>
      </c>
      <c r="Q166">
        <v>3.546099E-3</v>
      </c>
      <c r="R166">
        <v>0.84054136700000004</v>
      </c>
      <c r="S166">
        <v>0.65057352800000001</v>
      </c>
      <c r="T166">
        <v>0.88647014499999999</v>
      </c>
      <c r="U166">
        <v>-0.66617327199999998</v>
      </c>
      <c r="V166">
        <v>-5.1549799E-2</v>
      </c>
      <c r="W166">
        <f t="shared" si="2"/>
        <v>0.93616215051600005</v>
      </c>
      <c r="X166">
        <v>165</v>
      </c>
    </row>
    <row r="167" spans="1:24" x14ac:dyDescent="0.25">
      <c r="A167">
        <v>4892</v>
      </c>
      <c r="B167" t="s">
        <v>894</v>
      </c>
      <c r="C167" t="s">
        <v>732</v>
      </c>
      <c r="D167" s="1">
        <v>32397</v>
      </c>
      <c r="E167">
        <v>2014</v>
      </c>
      <c r="F167" t="s">
        <v>11</v>
      </c>
      <c r="G167">
        <v>122</v>
      </c>
      <c r="H167">
        <v>502</v>
      </c>
      <c r="I167">
        <v>16</v>
      </c>
      <c r="J167">
        <v>56</v>
      </c>
      <c r="K167">
        <v>60</v>
      </c>
      <c r="L167">
        <v>4</v>
      </c>
      <c r="M167">
        <v>0.25700000000000001</v>
      </c>
      <c r="N167">
        <v>3.187251E-2</v>
      </c>
      <c r="O167">
        <v>0.111553785</v>
      </c>
      <c r="P167">
        <v>0.11952191199999999</v>
      </c>
      <c r="Q167">
        <v>7.9681270000000002E-3</v>
      </c>
      <c r="R167">
        <v>0.83746988899999997</v>
      </c>
      <c r="S167">
        <v>0.425684014</v>
      </c>
      <c r="T167">
        <v>0.68565490100000004</v>
      </c>
      <c r="U167">
        <v>-0.37814816800000001</v>
      </c>
      <c r="V167">
        <v>0.29405933499999998</v>
      </c>
      <c r="W167">
        <f t="shared" si="2"/>
        <v>0.93608942544200002</v>
      </c>
      <c r="X167">
        <v>166</v>
      </c>
    </row>
    <row r="168" spans="1:24" x14ac:dyDescent="0.25">
      <c r="A168">
        <v>319</v>
      </c>
      <c r="B168" t="s">
        <v>772</v>
      </c>
      <c r="C168" t="s">
        <v>753</v>
      </c>
      <c r="D168" s="1">
        <v>29168</v>
      </c>
      <c r="E168">
        <v>2014</v>
      </c>
      <c r="F168" t="s">
        <v>11</v>
      </c>
      <c r="G168">
        <v>130</v>
      </c>
      <c r="H168">
        <v>579</v>
      </c>
      <c r="I168">
        <v>29</v>
      </c>
      <c r="J168">
        <v>73</v>
      </c>
      <c r="K168">
        <v>78</v>
      </c>
      <c r="L168">
        <v>2</v>
      </c>
      <c r="M168">
        <v>0.216</v>
      </c>
      <c r="N168">
        <v>5.0086355999999999E-2</v>
      </c>
      <c r="O168">
        <v>0.12607944700000001</v>
      </c>
      <c r="P168">
        <v>0.13471502599999999</v>
      </c>
      <c r="Q168">
        <v>3.4542309999999999E-3</v>
      </c>
      <c r="R168">
        <v>2.1573990260000002</v>
      </c>
      <c r="S168">
        <v>0.78809996599999999</v>
      </c>
      <c r="T168">
        <v>1.0605793889999999</v>
      </c>
      <c r="U168">
        <v>-0.672157008</v>
      </c>
      <c r="V168">
        <v>-1.730222736</v>
      </c>
      <c r="W168">
        <f t="shared" si="2"/>
        <v>0.92854151082299996</v>
      </c>
      <c r="X168">
        <v>167</v>
      </c>
    </row>
    <row r="169" spans="1:24" x14ac:dyDescent="0.25">
      <c r="A169">
        <v>7571</v>
      </c>
      <c r="B169" t="s">
        <v>898</v>
      </c>
      <c r="C169" t="s">
        <v>732</v>
      </c>
      <c r="D169" s="1">
        <v>32420</v>
      </c>
      <c r="E169">
        <v>2014</v>
      </c>
      <c r="F169" t="s">
        <v>11</v>
      </c>
      <c r="G169">
        <v>113</v>
      </c>
      <c r="H169">
        <v>456</v>
      </c>
      <c r="I169">
        <v>15</v>
      </c>
      <c r="J169">
        <v>51</v>
      </c>
      <c r="K169">
        <v>57</v>
      </c>
      <c r="L169">
        <v>3</v>
      </c>
      <c r="M169">
        <v>0.25700000000000001</v>
      </c>
      <c r="N169">
        <v>3.2894737E-2</v>
      </c>
      <c r="O169">
        <v>0.111842105</v>
      </c>
      <c r="P169">
        <v>0.125</v>
      </c>
      <c r="Q169">
        <v>6.5789469999999999E-3</v>
      </c>
      <c r="R169">
        <v>0.91154908499999998</v>
      </c>
      <c r="S169">
        <v>0.43287762099999999</v>
      </c>
      <c r="T169">
        <v>0.820839121</v>
      </c>
      <c r="U169">
        <v>-0.468631252</v>
      </c>
      <c r="V169">
        <v>0.29405933499999998</v>
      </c>
      <c r="W169">
        <f t="shared" si="2"/>
        <v>0.90775642295999992</v>
      </c>
      <c r="X169">
        <v>168</v>
      </c>
    </row>
    <row r="170" spans="1:24" x14ac:dyDescent="0.25">
      <c r="A170">
        <v>9328</v>
      </c>
      <c r="B170" t="s">
        <v>881</v>
      </c>
      <c r="C170" t="s">
        <v>720</v>
      </c>
      <c r="D170" s="1">
        <v>30959</v>
      </c>
      <c r="E170">
        <v>2014</v>
      </c>
      <c r="F170" t="s">
        <v>11</v>
      </c>
      <c r="G170">
        <v>67</v>
      </c>
      <c r="H170">
        <v>298</v>
      </c>
      <c r="I170">
        <v>8</v>
      </c>
      <c r="J170">
        <v>37</v>
      </c>
      <c r="K170">
        <v>31</v>
      </c>
      <c r="L170">
        <v>11</v>
      </c>
      <c r="M170">
        <v>0.251</v>
      </c>
      <c r="N170">
        <v>2.6845638000000002E-2</v>
      </c>
      <c r="O170">
        <v>0.124161074</v>
      </c>
      <c r="P170">
        <v>0.10402684600000001</v>
      </c>
      <c r="Q170">
        <v>3.6912752E-2</v>
      </c>
      <c r="R170">
        <v>0.47318025000000002</v>
      </c>
      <c r="S170">
        <v>0.74023645900000001</v>
      </c>
      <c r="T170">
        <v>0.30327903499999997</v>
      </c>
      <c r="U170">
        <v>1.5071356890000001</v>
      </c>
      <c r="V170">
        <v>-2.1770650000000002E-3</v>
      </c>
      <c r="W170">
        <f t="shared" si="2"/>
        <v>0.900453001664</v>
      </c>
      <c r="X170">
        <v>169</v>
      </c>
    </row>
    <row r="171" spans="1:24" x14ac:dyDescent="0.25">
      <c r="A171">
        <v>4720</v>
      </c>
      <c r="B171" t="s">
        <v>883</v>
      </c>
      <c r="C171" t="s">
        <v>732</v>
      </c>
      <c r="D171" s="1">
        <v>30811</v>
      </c>
      <c r="E171">
        <v>2014</v>
      </c>
      <c r="F171" t="s">
        <v>11</v>
      </c>
      <c r="G171">
        <v>146</v>
      </c>
      <c r="H171">
        <v>642</v>
      </c>
      <c r="I171">
        <v>16</v>
      </c>
      <c r="J171">
        <v>71</v>
      </c>
      <c r="K171">
        <v>69</v>
      </c>
      <c r="L171">
        <v>10</v>
      </c>
      <c r="M171">
        <v>0.254</v>
      </c>
      <c r="N171">
        <v>2.4922118E-2</v>
      </c>
      <c r="O171">
        <v>0.11059190000000001</v>
      </c>
      <c r="P171">
        <v>0.107476636</v>
      </c>
      <c r="Q171">
        <v>1.5576324000000001E-2</v>
      </c>
      <c r="R171">
        <v>0.33378579899999999</v>
      </c>
      <c r="S171">
        <v>0.40168494999999999</v>
      </c>
      <c r="T171">
        <v>0.38841041300000001</v>
      </c>
      <c r="U171">
        <v>0.117405339</v>
      </c>
      <c r="V171">
        <v>0.145941135</v>
      </c>
      <c r="W171">
        <f t="shared" si="2"/>
        <v>0.89060014231200002</v>
      </c>
      <c r="X171">
        <v>170</v>
      </c>
    </row>
    <row r="172" spans="1:24" x14ac:dyDescent="0.25">
      <c r="A172">
        <v>2103</v>
      </c>
      <c r="B172" t="s">
        <v>810</v>
      </c>
      <c r="C172" t="s">
        <v>720</v>
      </c>
      <c r="D172" s="1">
        <v>28903</v>
      </c>
      <c r="E172">
        <v>2014</v>
      </c>
      <c r="F172" t="s">
        <v>11</v>
      </c>
      <c r="G172">
        <v>138</v>
      </c>
      <c r="H172">
        <v>600</v>
      </c>
      <c r="I172">
        <v>24</v>
      </c>
      <c r="J172">
        <v>74</v>
      </c>
      <c r="K172">
        <v>78</v>
      </c>
      <c r="L172">
        <v>2</v>
      </c>
      <c r="M172">
        <v>0.23200000000000001</v>
      </c>
      <c r="N172">
        <v>0.04</v>
      </c>
      <c r="O172">
        <v>0.123333333</v>
      </c>
      <c r="P172">
        <v>0.13</v>
      </c>
      <c r="Q172">
        <v>3.333333E-3</v>
      </c>
      <c r="R172">
        <v>1.426456478</v>
      </c>
      <c r="S172">
        <v>0.71958429499999998</v>
      </c>
      <c r="T172">
        <v>0.94422544500000005</v>
      </c>
      <c r="U172">
        <v>-0.68003160399999996</v>
      </c>
      <c r="V172">
        <v>-0.94025900100000004</v>
      </c>
      <c r="W172">
        <f t="shared" si="2"/>
        <v>0.88198536780000003</v>
      </c>
      <c r="X172">
        <v>171</v>
      </c>
    </row>
    <row r="173" spans="1:24" x14ac:dyDescent="0.25">
      <c r="A173">
        <v>4298</v>
      </c>
      <c r="B173" t="s">
        <v>871</v>
      </c>
      <c r="C173" t="s">
        <v>744</v>
      </c>
      <c r="D173" s="1">
        <v>31553</v>
      </c>
      <c r="E173">
        <v>2014</v>
      </c>
      <c r="F173" t="s">
        <v>11</v>
      </c>
      <c r="G173">
        <v>122</v>
      </c>
      <c r="H173">
        <v>516</v>
      </c>
      <c r="I173">
        <v>18</v>
      </c>
      <c r="J173">
        <v>60</v>
      </c>
      <c r="K173">
        <v>64</v>
      </c>
      <c r="L173">
        <v>2</v>
      </c>
      <c r="M173">
        <v>0.249</v>
      </c>
      <c r="N173">
        <v>3.4883720999999999E-2</v>
      </c>
      <c r="O173">
        <v>0.11627907</v>
      </c>
      <c r="P173">
        <v>0.124031008</v>
      </c>
      <c r="Q173">
        <v>3.8759689999999999E-3</v>
      </c>
      <c r="R173">
        <v>1.0556876740000001</v>
      </c>
      <c r="S173">
        <v>0.54358009200000001</v>
      </c>
      <c r="T173">
        <v>0.79692704199999997</v>
      </c>
      <c r="U173">
        <v>-0.64468748499999995</v>
      </c>
      <c r="V173">
        <v>-0.100922532</v>
      </c>
      <c r="W173">
        <f t="shared" si="2"/>
        <v>0.85170175215600008</v>
      </c>
      <c r="X173">
        <v>172</v>
      </c>
    </row>
    <row r="174" spans="1:24" x14ac:dyDescent="0.25">
      <c r="A174">
        <v>9256</v>
      </c>
      <c r="B174" t="s">
        <v>975</v>
      </c>
      <c r="C174" t="s">
        <v>720</v>
      </c>
      <c r="D174" s="1">
        <v>32116</v>
      </c>
      <c r="E174">
        <v>2014</v>
      </c>
      <c r="F174" t="s">
        <v>11</v>
      </c>
      <c r="G174">
        <v>112</v>
      </c>
      <c r="H174">
        <v>451</v>
      </c>
      <c r="I174">
        <v>6</v>
      </c>
      <c r="J174">
        <v>43</v>
      </c>
      <c r="K174">
        <v>48</v>
      </c>
      <c r="L174">
        <v>12</v>
      </c>
      <c r="M174">
        <v>0.27400000000000002</v>
      </c>
      <c r="N174">
        <v>1.3303769E-2</v>
      </c>
      <c r="O174">
        <v>9.5343681E-2</v>
      </c>
      <c r="P174">
        <v>0.106430155</v>
      </c>
      <c r="Q174">
        <v>2.6607538999999999E-2</v>
      </c>
      <c r="R174">
        <v>-0.50817791899999998</v>
      </c>
      <c r="S174">
        <v>2.1241164E-2</v>
      </c>
      <c r="T174">
        <v>0.362586142</v>
      </c>
      <c r="U174">
        <v>0.83591427799999996</v>
      </c>
      <c r="V174">
        <v>1.1333958040000001</v>
      </c>
      <c r="W174">
        <f t="shared" si="2"/>
        <v>0.83207672051899995</v>
      </c>
      <c r="X174">
        <v>173</v>
      </c>
    </row>
    <row r="175" spans="1:24" x14ac:dyDescent="0.25">
      <c r="A175">
        <v>11737</v>
      </c>
      <c r="B175" t="s">
        <v>938</v>
      </c>
      <c r="C175" t="s">
        <v>720</v>
      </c>
      <c r="D175" s="1">
        <v>33667</v>
      </c>
      <c r="E175">
        <v>2014</v>
      </c>
      <c r="F175" t="s">
        <v>11</v>
      </c>
      <c r="G175">
        <v>130</v>
      </c>
      <c r="H175">
        <v>531</v>
      </c>
      <c r="I175">
        <v>12</v>
      </c>
      <c r="J175">
        <v>60</v>
      </c>
      <c r="K175">
        <v>60</v>
      </c>
      <c r="L175">
        <v>5</v>
      </c>
      <c r="M175">
        <v>0.26500000000000001</v>
      </c>
      <c r="N175">
        <v>2.259887E-2</v>
      </c>
      <c r="O175">
        <v>0.11299434999999999</v>
      </c>
      <c r="P175">
        <v>0.11299434999999999</v>
      </c>
      <c r="Q175">
        <v>9.4161959999999999E-3</v>
      </c>
      <c r="R175">
        <v>0.165423599</v>
      </c>
      <c r="S175">
        <v>0.46162618799999999</v>
      </c>
      <c r="T175">
        <v>0.52457252200000004</v>
      </c>
      <c r="U175">
        <v>-0.28382944799999998</v>
      </c>
      <c r="V175">
        <v>0.68904120300000005</v>
      </c>
      <c r="W175">
        <f t="shared" si="2"/>
        <v>0.82667888798400002</v>
      </c>
      <c r="X175">
        <v>174</v>
      </c>
    </row>
    <row r="176" spans="1:24" x14ac:dyDescent="0.25">
      <c r="A176">
        <v>12532</v>
      </c>
      <c r="B176" t="s">
        <v>956</v>
      </c>
      <c r="C176" t="s">
        <v>766</v>
      </c>
      <c r="D176" s="1">
        <v>33156</v>
      </c>
      <c r="E176">
        <v>2014</v>
      </c>
      <c r="F176" t="s">
        <v>11</v>
      </c>
      <c r="G176">
        <v>114</v>
      </c>
      <c r="H176">
        <v>474</v>
      </c>
      <c r="I176">
        <v>7</v>
      </c>
      <c r="J176">
        <v>48</v>
      </c>
      <c r="K176">
        <v>47</v>
      </c>
      <c r="L176">
        <v>13</v>
      </c>
      <c r="M176">
        <v>0.26900000000000002</v>
      </c>
      <c r="N176">
        <v>1.4767931999999999E-2</v>
      </c>
      <c r="O176">
        <v>0.101265823</v>
      </c>
      <c r="P176">
        <v>9.9156118000000001E-2</v>
      </c>
      <c r="Q176">
        <v>2.7426160000000002E-2</v>
      </c>
      <c r="R176">
        <v>-0.402072292</v>
      </c>
      <c r="S176">
        <v>0.16899888299999999</v>
      </c>
      <c r="T176">
        <v>0.18308280199999999</v>
      </c>
      <c r="U176">
        <v>0.88923450599999998</v>
      </c>
      <c r="V176">
        <v>0.886532137</v>
      </c>
      <c r="W176">
        <f t="shared" si="2"/>
        <v>0.818017841064</v>
      </c>
      <c r="X176">
        <v>175</v>
      </c>
    </row>
    <row r="177" spans="1:24" x14ac:dyDescent="0.25">
      <c r="A177">
        <v>10847</v>
      </c>
      <c r="B177" t="s">
        <v>957</v>
      </c>
      <c r="C177" t="s">
        <v>741</v>
      </c>
      <c r="D177" s="1">
        <v>32755</v>
      </c>
      <c r="E177">
        <v>2014</v>
      </c>
      <c r="F177" t="s">
        <v>11</v>
      </c>
      <c r="G177">
        <v>138</v>
      </c>
      <c r="H177">
        <v>571</v>
      </c>
      <c r="I177">
        <v>12</v>
      </c>
      <c r="J177">
        <v>60</v>
      </c>
      <c r="K177">
        <v>57</v>
      </c>
      <c r="L177">
        <v>9</v>
      </c>
      <c r="M177">
        <v>0.26700000000000002</v>
      </c>
      <c r="N177">
        <v>2.1015762E-2</v>
      </c>
      <c r="O177">
        <v>0.105078809</v>
      </c>
      <c r="P177">
        <v>9.9824868999999997E-2</v>
      </c>
      <c r="Q177">
        <v>1.5761820999999999E-2</v>
      </c>
      <c r="R177">
        <v>5.0698201999999998E-2</v>
      </c>
      <c r="S177">
        <v>0.264133069</v>
      </c>
      <c r="T177">
        <v>0.19958573600000001</v>
      </c>
      <c r="U177">
        <v>0.129487556</v>
      </c>
      <c r="V177">
        <v>0.78778667000000002</v>
      </c>
      <c r="W177">
        <f t="shared" si="2"/>
        <v>0.81749569404299993</v>
      </c>
      <c r="X177">
        <v>176</v>
      </c>
    </row>
    <row r="178" spans="1:24" x14ac:dyDescent="0.25">
      <c r="A178">
        <v>785</v>
      </c>
      <c r="B178" t="s">
        <v>863</v>
      </c>
      <c r="C178" t="s">
        <v>732</v>
      </c>
      <c r="D178" s="1">
        <v>31455</v>
      </c>
      <c r="E178">
        <v>2014</v>
      </c>
      <c r="F178" t="s">
        <v>11</v>
      </c>
      <c r="G178">
        <v>118</v>
      </c>
      <c r="H178">
        <v>489</v>
      </c>
      <c r="I178">
        <v>17</v>
      </c>
      <c r="J178">
        <v>52</v>
      </c>
      <c r="K178">
        <v>59</v>
      </c>
      <c r="L178">
        <v>6</v>
      </c>
      <c r="M178">
        <v>0.245</v>
      </c>
      <c r="N178">
        <v>3.4764825999999999E-2</v>
      </c>
      <c r="O178">
        <v>0.10633946800000001</v>
      </c>
      <c r="P178">
        <v>0.120654397</v>
      </c>
      <c r="Q178">
        <v>1.2269939000000001E-2</v>
      </c>
      <c r="R178">
        <v>1.0470715559999999</v>
      </c>
      <c r="S178">
        <v>0.29558657399999999</v>
      </c>
      <c r="T178">
        <v>0.71360151800000005</v>
      </c>
      <c r="U178">
        <v>-9.7953301000000007E-2</v>
      </c>
      <c r="V178">
        <v>-0.29841346600000002</v>
      </c>
      <c r="W178">
        <f t="shared" si="2"/>
        <v>0.81168761880899987</v>
      </c>
      <c r="X178">
        <v>177</v>
      </c>
    </row>
    <row r="179" spans="1:24" x14ac:dyDescent="0.25">
      <c r="A179">
        <v>9627</v>
      </c>
      <c r="B179" t="s">
        <v>921</v>
      </c>
      <c r="C179" t="s">
        <v>744</v>
      </c>
      <c r="D179" s="1">
        <v>31977</v>
      </c>
      <c r="E179">
        <v>2014</v>
      </c>
      <c r="F179" t="s">
        <v>11</v>
      </c>
      <c r="G179">
        <v>105</v>
      </c>
      <c r="H179">
        <v>412</v>
      </c>
      <c r="I179">
        <v>13</v>
      </c>
      <c r="J179">
        <v>48</v>
      </c>
      <c r="K179">
        <v>51</v>
      </c>
      <c r="L179">
        <v>2</v>
      </c>
      <c r="M179">
        <v>0.25900000000000001</v>
      </c>
      <c r="N179">
        <v>3.1553398000000003E-2</v>
      </c>
      <c r="O179">
        <v>0.116504854</v>
      </c>
      <c r="P179">
        <v>0.123786408</v>
      </c>
      <c r="Q179">
        <v>4.8543689999999999E-3</v>
      </c>
      <c r="R179">
        <v>0.81434434499999997</v>
      </c>
      <c r="S179">
        <v>0.54921342799999995</v>
      </c>
      <c r="T179">
        <v>0.79089098400000002</v>
      </c>
      <c r="U179">
        <v>-0.58096022400000003</v>
      </c>
      <c r="V179">
        <v>0.39280480200000001</v>
      </c>
      <c r="W179">
        <f t="shared" si="2"/>
        <v>0.81011285402</v>
      </c>
      <c r="X179">
        <v>178</v>
      </c>
    </row>
    <row r="180" spans="1:24" x14ac:dyDescent="0.25">
      <c r="A180">
        <v>4903</v>
      </c>
      <c r="B180" t="s">
        <v>905</v>
      </c>
      <c r="C180" t="s">
        <v>732</v>
      </c>
      <c r="D180" s="1">
        <v>32748</v>
      </c>
      <c r="E180">
        <v>2014</v>
      </c>
      <c r="F180" t="s">
        <v>11</v>
      </c>
      <c r="G180">
        <v>138</v>
      </c>
      <c r="H180">
        <v>539</v>
      </c>
      <c r="I180">
        <v>18</v>
      </c>
      <c r="J180">
        <v>60</v>
      </c>
      <c r="K180">
        <v>65</v>
      </c>
      <c r="L180">
        <v>1</v>
      </c>
      <c r="M180">
        <v>0.255</v>
      </c>
      <c r="N180">
        <v>3.3395175999999999E-2</v>
      </c>
      <c r="O180">
        <v>0.111317254</v>
      </c>
      <c r="P180">
        <v>0.120593692</v>
      </c>
      <c r="Q180">
        <v>1.8552880000000001E-3</v>
      </c>
      <c r="R180">
        <v>0.94781515199999999</v>
      </c>
      <c r="S180">
        <v>0.41978256200000003</v>
      </c>
      <c r="T180">
        <v>0.712103492</v>
      </c>
      <c r="U180">
        <v>-0.776302877</v>
      </c>
      <c r="V180">
        <v>0.195313868</v>
      </c>
      <c r="W180">
        <f t="shared" si="2"/>
        <v>0.80780587418300009</v>
      </c>
      <c r="X180">
        <v>179</v>
      </c>
    </row>
    <row r="181" spans="1:24" x14ac:dyDescent="0.25">
      <c r="A181">
        <v>1274</v>
      </c>
      <c r="B181" t="s">
        <v>864</v>
      </c>
      <c r="C181" t="s">
        <v>865</v>
      </c>
      <c r="D181" s="1">
        <v>27602</v>
      </c>
      <c r="E181">
        <v>2014</v>
      </c>
      <c r="F181" t="s">
        <v>11</v>
      </c>
      <c r="G181">
        <v>105</v>
      </c>
      <c r="H181">
        <v>461</v>
      </c>
      <c r="I181">
        <v>15</v>
      </c>
      <c r="J181">
        <v>53</v>
      </c>
      <c r="K181">
        <v>56</v>
      </c>
      <c r="L181">
        <v>6</v>
      </c>
      <c r="M181">
        <v>0.24399999999999999</v>
      </c>
      <c r="N181">
        <v>3.2537960999999997E-2</v>
      </c>
      <c r="O181">
        <v>0.11496746200000001</v>
      </c>
      <c r="P181">
        <v>0.121475054</v>
      </c>
      <c r="Q181">
        <v>1.3015184000000001E-2</v>
      </c>
      <c r="R181">
        <v>0.88569408999999999</v>
      </c>
      <c r="S181">
        <v>0.51085541800000001</v>
      </c>
      <c r="T181">
        <v>0.73385310000000004</v>
      </c>
      <c r="U181">
        <v>-4.9412343999999997E-2</v>
      </c>
      <c r="V181">
        <v>-0.34778619999999999</v>
      </c>
      <c r="W181">
        <f t="shared" si="2"/>
        <v>0.79900707350400013</v>
      </c>
      <c r="X181">
        <v>180</v>
      </c>
    </row>
    <row r="182" spans="1:24" x14ac:dyDescent="0.25">
      <c r="A182">
        <v>10815</v>
      </c>
      <c r="B182" t="s">
        <v>873</v>
      </c>
      <c r="C182" t="s">
        <v>766</v>
      </c>
      <c r="D182" s="1">
        <v>34020</v>
      </c>
      <c r="E182">
        <v>2014</v>
      </c>
      <c r="F182" t="s">
        <v>11</v>
      </c>
      <c r="G182">
        <v>146</v>
      </c>
      <c r="H182">
        <v>570</v>
      </c>
      <c r="I182">
        <v>12</v>
      </c>
      <c r="J182">
        <v>66</v>
      </c>
      <c r="K182">
        <v>58</v>
      </c>
      <c r="L182">
        <v>14</v>
      </c>
      <c r="M182">
        <v>0.248</v>
      </c>
      <c r="N182">
        <v>2.1052632000000002E-2</v>
      </c>
      <c r="O182">
        <v>0.115789474</v>
      </c>
      <c r="P182">
        <v>0.101754386</v>
      </c>
      <c r="Q182">
        <v>2.4561403999999998E-2</v>
      </c>
      <c r="R182">
        <v>5.3370095999999999E-2</v>
      </c>
      <c r="S182">
        <v>0.53136464699999997</v>
      </c>
      <c r="T182">
        <v>0.24720094500000001</v>
      </c>
      <c r="U182">
        <v>0.70264096899999995</v>
      </c>
      <c r="V182">
        <v>-0.15029526600000001</v>
      </c>
      <c r="W182">
        <f t="shared" si="2"/>
        <v>0.78904039286999994</v>
      </c>
      <c r="X182">
        <v>181</v>
      </c>
    </row>
    <row r="183" spans="1:24" x14ac:dyDescent="0.25">
      <c r="A183">
        <v>9981</v>
      </c>
      <c r="B183" t="s">
        <v>815</v>
      </c>
      <c r="C183" t="s">
        <v>720</v>
      </c>
      <c r="D183" s="1">
        <v>31735</v>
      </c>
      <c r="E183">
        <v>2014</v>
      </c>
      <c r="F183" t="s">
        <v>11</v>
      </c>
      <c r="G183">
        <v>131</v>
      </c>
      <c r="H183">
        <v>611</v>
      </c>
      <c r="I183">
        <v>16</v>
      </c>
      <c r="J183">
        <v>78</v>
      </c>
      <c r="K183">
        <v>56</v>
      </c>
      <c r="L183">
        <v>18</v>
      </c>
      <c r="M183">
        <v>0.23100000000000001</v>
      </c>
      <c r="N183">
        <v>2.6186579000000001E-2</v>
      </c>
      <c r="O183">
        <v>0.127659574</v>
      </c>
      <c r="P183">
        <v>9.1653027999999997E-2</v>
      </c>
      <c r="Q183">
        <v>2.9459902E-2</v>
      </c>
      <c r="R183">
        <v>0.42541932500000001</v>
      </c>
      <c r="S183">
        <v>0.82752421200000004</v>
      </c>
      <c r="T183">
        <v>-2.0729450000000001E-3</v>
      </c>
      <c r="U183">
        <v>1.0217005530000001</v>
      </c>
      <c r="V183">
        <v>-0.98963173500000001</v>
      </c>
      <c r="W183">
        <f t="shared" si="2"/>
        <v>0.78387597950999999</v>
      </c>
      <c r="X183">
        <v>182</v>
      </c>
    </row>
    <row r="184" spans="1:24" x14ac:dyDescent="0.25">
      <c r="A184">
        <v>7620</v>
      </c>
      <c r="B184" t="s">
        <v>912</v>
      </c>
      <c r="C184" t="s">
        <v>720</v>
      </c>
      <c r="D184" s="1">
        <v>30053</v>
      </c>
      <c r="E184">
        <v>2014</v>
      </c>
      <c r="F184" t="s">
        <v>11</v>
      </c>
      <c r="G184">
        <v>65</v>
      </c>
      <c r="H184">
        <v>261</v>
      </c>
      <c r="I184">
        <v>8</v>
      </c>
      <c r="J184">
        <v>27</v>
      </c>
      <c r="K184">
        <v>31</v>
      </c>
      <c r="L184">
        <v>8</v>
      </c>
      <c r="M184">
        <v>0.25600000000000001</v>
      </c>
      <c r="N184">
        <v>3.0651340999999999E-2</v>
      </c>
      <c r="O184">
        <v>0.10344827600000001</v>
      </c>
      <c r="P184">
        <v>0.11877394600000001</v>
      </c>
      <c r="Q184">
        <v>3.0651340999999999E-2</v>
      </c>
      <c r="R184">
        <v>0.74897367000000004</v>
      </c>
      <c r="S184">
        <v>0.22345118899999999</v>
      </c>
      <c r="T184">
        <v>0.66719714600000002</v>
      </c>
      <c r="U184">
        <v>1.099303948</v>
      </c>
      <c r="V184">
        <v>0.244686602</v>
      </c>
      <c r="W184">
        <f t="shared" si="2"/>
        <v>0.77872287685499986</v>
      </c>
      <c r="X184">
        <v>183</v>
      </c>
    </row>
    <row r="185" spans="1:24" x14ac:dyDescent="0.25">
      <c r="A185">
        <v>2218</v>
      </c>
      <c r="B185" t="s">
        <v>887</v>
      </c>
      <c r="C185" t="s">
        <v>720</v>
      </c>
      <c r="D185" s="1">
        <v>29693</v>
      </c>
      <c r="E185">
        <v>2014</v>
      </c>
      <c r="F185" t="s">
        <v>11</v>
      </c>
      <c r="G185">
        <v>97</v>
      </c>
      <c r="H185">
        <v>370</v>
      </c>
      <c r="I185">
        <v>13</v>
      </c>
      <c r="J185">
        <v>45</v>
      </c>
      <c r="K185">
        <v>45</v>
      </c>
      <c r="L185">
        <v>4</v>
      </c>
      <c r="M185">
        <v>0.247</v>
      </c>
      <c r="N185">
        <v>3.5135134999999998E-2</v>
      </c>
      <c r="O185">
        <v>0.121621622</v>
      </c>
      <c r="P185">
        <v>0.121621622</v>
      </c>
      <c r="Q185">
        <v>1.0810811E-2</v>
      </c>
      <c r="R185">
        <v>1.073907272</v>
      </c>
      <c r="S185">
        <v>0.67687700799999995</v>
      </c>
      <c r="T185">
        <v>0.737469983</v>
      </c>
      <c r="U185">
        <v>-0.192992371</v>
      </c>
      <c r="V185">
        <v>-0.19966799900000001</v>
      </c>
      <c r="W185">
        <f t="shared" si="2"/>
        <v>0.77536974041000006</v>
      </c>
      <c r="X185">
        <v>184</v>
      </c>
    </row>
    <row r="186" spans="1:24" x14ac:dyDescent="0.25">
      <c r="A186">
        <v>2530</v>
      </c>
      <c r="B186" t="s">
        <v>995</v>
      </c>
      <c r="C186" t="s">
        <v>726</v>
      </c>
      <c r="D186" s="1">
        <v>31875</v>
      </c>
      <c r="E186">
        <v>2014</v>
      </c>
      <c r="F186" t="s">
        <v>11</v>
      </c>
      <c r="G186">
        <v>130</v>
      </c>
      <c r="H186">
        <v>564</v>
      </c>
      <c r="I186">
        <v>12</v>
      </c>
      <c r="J186">
        <v>59</v>
      </c>
      <c r="K186">
        <v>64</v>
      </c>
      <c r="L186">
        <v>4</v>
      </c>
      <c r="M186">
        <v>0.27</v>
      </c>
      <c r="N186">
        <v>2.1276595999999998E-2</v>
      </c>
      <c r="O186">
        <v>0.104609929</v>
      </c>
      <c r="P186">
        <v>0.113475177</v>
      </c>
      <c r="Q186">
        <v>7.0921990000000004E-3</v>
      </c>
      <c r="R186">
        <v>6.9600432000000004E-2</v>
      </c>
      <c r="S186">
        <v>0.25243449000000001</v>
      </c>
      <c r="T186">
        <v>0.53643801800000002</v>
      </c>
      <c r="U186">
        <v>-0.43520106400000003</v>
      </c>
      <c r="V186">
        <v>0.93590487</v>
      </c>
      <c r="W186">
        <f t="shared" si="2"/>
        <v>0.76657568474399995</v>
      </c>
      <c r="X186">
        <v>185</v>
      </c>
    </row>
    <row r="187" spans="1:24" x14ac:dyDescent="0.25">
      <c r="A187">
        <v>6656</v>
      </c>
      <c r="B187" t="s">
        <v>978</v>
      </c>
      <c r="C187" t="s">
        <v>720</v>
      </c>
      <c r="D187" s="1">
        <v>32937</v>
      </c>
      <c r="E187">
        <v>2014</v>
      </c>
      <c r="F187" t="s">
        <v>11</v>
      </c>
      <c r="G187">
        <v>105</v>
      </c>
      <c r="H187">
        <v>484</v>
      </c>
      <c r="I187">
        <v>6</v>
      </c>
      <c r="J187">
        <v>58</v>
      </c>
      <c r="K187">
        <v>39</v>
      </c>
      <c r="L187">
        <v>13</v>
      </c>
      <c r="M187">
        <v>0.27</v>
      </c>
      <c r="N187">
        <v>1.2396694E-2</v>
      </c>
      <c r="O187">
        <v>0.119834711</v>
      </c>
      <c r="P187">
        <v>8.0578512000000005E-2</v>
      </c>
      <c r="Q187">
        <v>2.6859503999999999E-2</v>
      </c>
      <c r="R187">
        <v>-0.57391225000000001</v>
      </c>
      <c r="S187">
        <v>0.63229349899999998</v>
      </c>
      <c r="T187">
        <v>-0.27536169599999999</v>
      </c>
      <c r="U187">
        <v>0.85232582899999998</v>
      </c>
      <c r="V187">
        <v>0.93590487</v>
      </c>
      <c r="W187">
        <f t="shared" si="2"/>
        <v>0.760485121968</v>
      </c>
      <c r="X187">
        <v>186</v>
      </c>
    </row>
    <row r="188" spans="1:24" x14ac:dyDescent="0.25">
      <c r="A188">
        <v>7859</v>
      </c>
      <c r="B188" t="s">
        <v>959</v>
      </c>
      <c r="C188" t="s">
        <v>720</v>
      </c>
      <c r="D188" s="1">
        <v>31594</v>
      </c>
      <c r="E188">
        <v>2014</v>
      </c>
      <c r="F188" t="s">
        <v>11</v>
      </c>
      <c r="G188">
        <v>64</v>
      </c>
      <c r="H188">
        <v>275</v>
      </c>
      <c r="I188">
        <v>6</v>
      </c>
      <c r="J188">
        <v>33</v>
      </c>
      <c r="K188">
        <v>29</v>
      </c>
      <c r="L188">
        <v>6</v>
      </c>
      <c r="M188">
        <v>0.27400000000000002</v>
      </c>
      <c r="N188">
        <v>2.1818181999999998E-2</v>
      </c>
      <c r="O188">
        <v>0.12</v>
      </c>
      <c r="P188">
        <v>0.105454545</v>
      </c>
      <c r="Q188">
        <v>2.1818181999999998E-2</v>
      </c>
      <c r="R188">
        <v>0.108848334</v>
      </c>
      <c r="S188">
        <v>0.63641747400000004</v>
      </c>
      <c r="T188">
        <v>0.33851076099999999</v>
      </c>
      <c r="U188">
        <v>0.52396352199999996</v>
      </c>
      <c r="V188">
        <v>1.1333958040000001</v>
      </c>
      <c r="W188">
        <f t="shared" si="2"/>
        <v>0.75381237112499999</v>
      </c>
      <c r="X188">
        <v>187</v>
      </c>
    </row>
    <row r="189" spans="1:24" x14ac:dyDescent="0.25">
      <c r="A189">
        <v>5450</v>
      </c>
      <c r="B189" t="s">
        <v>983</v>
      </c>
      <c r="C189" t="s">
        <v>720</v>
      </c>
      <c r="D189" s="1">
        <v>30369</v>
      </c>
      <c r="E189">
        <v>2014</v>
      </c>
      <c r="F189" t="s">
        <v>11</v>
      </c>
      <c r="G189">
        <v>113</v>
      </c>
      <c r="H189">
        <v>492</v>
      </c>
      <c r="I189">
        <v>10</v>
      </c>
      <c r="J189">
        <v>62</v>
      </c>
      <c r="K189">
        <v>51</v>
      </c>
      <c r="L189">
        <v>3</v>
      </c>
      <c r="M189">
        <v>0.27</v>
      </c>
      <c r="N189">
        <v>2.0325203E-2</v>
      </c>
      <c r="O189">
        <v>0.12601625999999999</v>
      </c>
      <c r="P189">
        <v>0.103658537</v>
      </c>
      <c r="Q189">
        <v>6.0975609999999996E-3</v>
      </c>
      <c r="R189">
        <v>6.5449499999999995E-4</v>
      </c>
      <c r="S189">
        <v>0.78652344399999996</v>
      </c>
      <c r="T189">
        <v>0.294190175</v>
      </c>
      <c r="U189">
        <v>-0.49998595200000001</v>
      </c>
      <c r="V189">
        <v>0.93590487</v>
      </c>
      <c r="W189">
        <f t="shared" si="2"/>
        <v>0.74650521974399997</v>
      </c>
      <c r="X189">
        <v>188</v>
      </c>
    </row>
    <row r="190" spans="1:24" x14ac:dyDescent="0.25">
      <c r="A190">
        <v>1845</v>
      </c>
      <c r="B190" t="s">
        <v>891</v>
      </c>
      <c r="C190" t="s">
        <v>892</v>
      </c>
      <c r="D190" s="1">
        <v>29547</v>
      </c>
      <c r="E190">
        <v>2014</v>
      </c>
      <c r="F190" t="s">
        <v>11</v>
      </c>
      <c r="G190">
        <v>89</v>
      </c>
      <c r="H190">
        <v>386</v>
      </c>
      <c r="I190">
        <v>14</v>
      </c>
      <c r="J190">
        <v>49</v>
      </c>
      <c r="K190">
        <v>47</v>
      </c>
      <c r="L190">
        <v>2</v>
      </c>
      <c r="M190">
        <v>0.246</v>
      </c>
      <c r="N190">
        <v>3.6269429999999998E-2</v>
      </c>
      <c r="O190">
        <v>0.126943005</v>
      </c>
      <c r="P190">
        <v>0.12176165799999999</v>
      </c>
      <c r="Q190">
        <v>5.1813470000000002E-3</v>
      </c>
      <c r="R190">
        <v>1.156107864</v>
      </c>
      <c r="S190">
        <v>0.80964577500000001</v>
      </c>
      <c r="T190">
        <v>0.74092569799999997</v>
      </c>
      <c r="U190">
        <v>-0.55966277200000003</v>
      </c>
      <c r="V190">
        <v>-0.24904073299999999</v>
      </c>
      <c r="W190">
        <f t="shared" si="2"/>
        <v>0.73261867115199986</v>
      </c>
      <c r="X190">
        <v>189</v>
      </c>
    </row>
    <row r="191" spans="1:24" x14ac:dyDescent="0.25">
      <c r="A191">
        <v>3190</v>
      </c>
      <c r="B191" t="s">
        <v>858</v>
      </c>
      <c r="C191" t="s">
        <v>720</v>
      </c>
      <c r="D191" s="1">
        <v>29887</v>
      </c>
      <c r="E191">
        <v>2014</v>
      </c>
      <c r="F191" t="s">
        <v>11</v>
      </c>
      <c r="G191">
        <v>115</v>
      </c>
      <c r="H191">
        <v>508</v>
      </c>
      <c r="I191">
        <v>11</v>
      </c>
      <c r="J191">
        <v>57</v>
      </c>
      <c r="K191">
        <v>49</v>
      </c>
      <c r="L191">
        <v>17</v>
      </c>
      <c r="M191">
        <v>0.24099999999999999</v>
      </c>
      <c r="N191">
        <v>2.1653543000000001E-2</v>
      </c>
      <c r="O191">
        <v>0.11220472400000001</v>
      </c>
      <c r="P191">
        <v>9.6456692999999996E-2</v>
      </c>
      <c r="Q191">
        <v>3.3464567000000001E-2</v>
      </c>
      <c r="R191">
        <v>9.6917237000000003E-2</v>
      </c>
      <c r="S191">
        <v>0.44192498600000002</v>
      </c>
      <c r="T191">
        <v>0.116468371</v>
      </c>
      <c r="U191">
        <v>1.282541063</v>
      </c>
      <c r="V191">
        <v>-0.49590440000000002</v>
      </c>
      <c r="W191">
        <f t="shared" si="2"/>
        <v>0.73250920655599983</v>
      </c>
      <c r="X191">
        <v>190</v>
      </c>
    </row>
    <row r="192" spans="1:24" x14ac:dyDescent="0.25">
      <c r="A192">
        <v>14441</v>
      </c>
      <c r="B192" t="s">
        <v>1055</v>
      </c>
      <c r="C192" t="s">
        <v>760</v>
      </c>
      <c r="D192" s="1">
        <v>31821</v>
      </c>
      <c r="E192">
        <v>2014</v>
      </c>
      <c r="F192" t="s">
        <v>11</v>
      </c>
      <c r="G192">
        <v>102</v>
      </c>
      <c r="H192">
        <v>426</v>
      </c>
      <c r="I192">
        <v>8</v>
      </c>
      <c r="J192">
        <v>47</v>
      </c>
      <c r="K192">
        <v>45</v>
      </c>
      <c r="L192">
        <v>3</v>
      </c>
      <c r="M192">
        <v>0.28199999999999997</v>
      </c>
      <c r="N192">
        <v>1.8779343E-2</v>
      </c>
      <c r="O192">
        <v>0.11032863800000001</v>
      </c>
      <c r="P192">
        <v>0.105633803</v>
      </c>
      <c r="Q192">
        <v>7.0422540000000004E-3</v>
      </c>
      <c r="R192">
        <v>-0.11137161900000001</v>
      </c>
      <c r="S192">
        <v>0.39511655499999998</v>
      </c>
      <c r="T192">
        <v>0.34293434299999997</v>
      </c>
      <c r="U192">
        <v>-0.43845419400000002</v>
      </c>
      <c r="V192">
        <v>1.528377672</v>
      </c>
      <c r="W192">
        <f t="shared" si="2"/>
        <v>0.73127277448200001</v>
      </c>
      <c r="X192">
        <v>191</v>
      </c>
    </row>
    <row r="193" spans="1:24" x14ac:dyDescent="0.25">
      <c r="A193">
        <v>4866</v>
      </c>
      <c r="B193" t="s">
        <v>924</v>
      </c>
      <c r="C193" t="s">
        <v>720</v>
      </c>
      <c r="D193" s="1">
        <v>30909</v>
      </c>
      <c r="E193">
        <v>2014</v>
      </c>
      <c r="F193" t="s">
        <v>11</v>
      </c>
      <c r="G193">
        <v>40</v>
      </c>
      <c r="H193">
        <v>174</v>
      </c>
      <c r="I193">
        <v>1</v>
      </c>
      <c r="J193">
        <v>21</v>
      </c>
      <c r="K193">
        <v>14</v>
      </c>
      <c r="L193">
        <v>15</v>
      </c>
      <c r="M193">
        <v>0.252</v>
      </c>
      <c r="N193">
        <v>5.747126E-3</v>
      </c>
      <c r="O193">
        <v>0.12068965500000001</v>
      </c>
      <c r="P193">
        <v>8.045977E-2</v>
      </c>
      <c r="Q193">
        <v>8.6206897000000005E-2</v>
      </c>
      <c r="R193">
        <v>-1.0557961060000001</v>
      </c>
      <c r="S193">
        <v>0.65362440200000005</v>
      </c>
      <c r="T193">
        <v>-0.27829193099999999</v>
      </c>
      <c r="U193">
        <v>4.7178685339999999</v>
      </c>
      <c r="V193">
        <v>4.7195668000000003E-2</v>
      </c>
      <c r="W193">
        <f t="shared" si="2"/>
        <v>0.71072049865800002</v>
      </c>
      <c r="X193">
        <v>192</v>
      </c>
    </row>
    <row r="194" spans="1:24" x14ac:dyDescent="0.25">
      <c r="A194">
        <v>242</v>
      </c>
      <c r="B194" t="s">
        <v>951</v>
      </c>
      <c r="C194" t="s">
        <v>726</v>
      </c>
      <c r="D194" s="1">
        <v>27824</v>
      </c>
      <c r="E194">
        <v>2014</v>
      </c>
      <c r="F194" t="s">
        <v>11</v>
      </c>
      <c r="G194">
        <v>65</v>
      </c>
      <c r="H194">
        <v>281</v>
      </c>
      <c r="I194">
        <v>10</v>
      </c>
      <c r="J194">
        <v>33</v>
      </c>
      <c r="K194">
        <v>36</v>
      </c>
      <c r="L194">
        <v>0</v>
      </c>
      <c r="M194">
        <v>0.26800000000000002</v>
      </c>
      <c r="N194">
        <v>3.5587188999999998E-2</v>
      </c>
      <c r="O194">
        <v>0.11743772199999999</v>
      </c>
      <c r="P194">
        <v>0.12811387900000001</v>
      </c>
      <c r="Q194">
        <v>0</v>
      </c>
      <c r="R194">
        <v>1.1066668850000001</v>
      </c>
      <c r="S194">
        <v>0.57248852900000002</v>
      </c>
      <c r="T194">
        <v>0.89768113800000005</v>
      </c>
      <c r="U194">
        <v>-0.89714548000000005</v>
      </c>
      <c r="V194">
        <v>0.83715940300000002</v>
      </c>
      <c r="W194">
        <f t="shared" ref="W194:W257" si="3">SUM(R194:V194)*H194/1000</f>
        <v>0.70723498347500013</v>
      </c>
      <c r="X194">
        <v>193</v>
      </c>
    </row>
    <row r="195" spans="1:24" x14ac:dyDescent="0.25">
      <c r="A195">
        <v>1286</v>
      </c>
      <c r="B195" t="s">
        <v>1165</v>
      </c>
      <c r="C195" t="s">
        <v>741</v>
      </c>
      <c r="D195" s="1">
        <v>28052</v>
      </c>
      <c r="E195">
        <v>2014</v>
      </c>
      <c r="F195" t="s">
        <v>11</v>
      </c>
      <c r="G195">
        <v>146</v>
      </c>
      <c r="H195">
        <v>619</v>
      </c>
      <c r="I195">
        <v>10</v>
      </c>
      <c r="J195">
        <v>65</v>
      </c>
      <c r="K195">
        <v>69</v>
      </c>
      <c r="L195">
        <v>2</v>
      </c>
      <c r="M195">
        <v>0.27900000000000003</v>
      </c>
      <c r="N195">
        <v>1.6155089000000001E-2</v>
      </c>
      <c r="O195">
        <v>0.105008078</v>
      </c>
      <c r="P195">
        <v>0.111470113</v>
      </c>
      <c r="Q195">
        <v>3.231018E-3</v>
      </c>
      <c r="R195">
        <v>-0.30154722299999998</v>
      </c>
      <c r="S195">
        <v>0.26236831300000002</v>
      </c>
      <c r="T195">
        <v>0.48695851699999998</v>
      </c>
      <c r="U195">
        <v>-0.68669584299999997</v>
      </c>
      <c r="V195">
        <v>1.380259471</v>
      </c>
      <c r="W195">
        <f t="shared" si="3"/>
        <v>0.70649146246500005</v>
      </c>
      <c r="X195">
        <v>194</v>
      </c>
    </row>
    <row r="196" spans="1:24" x14ac:dyDescent="0.25">
      <c r="A196">
        <v>548</v>
      </c>
      <c r="B196" t="s">
        <v>920</v>
      </c>
      <c r="C196" t="s">
        <v>753</v>
      </c>
      <c r="D196" s="1">
        <v>27800</v>
      </c>
      <c r="E196">
        <v>2014</v>
      </c>
      <c r="F196" t="s">
        <v>11</v>
      </c>
      <c r="G196">
        <v>105</v>
      </c>
      <c r="H196">
        <v>470</v>
      </c>
      <c r="I196">
        <v>14</v>
      </c>
      <c r="J196">
        <v>58</v>
      </c>
      <c r="K196">
        <v>54</v>
      </c>
      <c r="L196">
        <v>2</v>
      </c>
      <c r="M196">
        <v>0.253</v>
      </c>
      <c r="N196">
        <v>2.9787233999999999E-2</v>
      </c>
      <c r="O196">
        <v>0.123404255</v>
      </c>
      <c r="P196">
        <v>0.114893617</v>
      </c>
      <c r="Q196">
        <v>4.2553189999999996E-3</v>
      </c>
      <c r="R196">
        <v>0.68635318000000001</v>
      </c>
      <c r="S196">
        <v>0.72135380199999999</v>
      </c>
      <c r="T196">
        <v>0.57144123099999999</v>
      </c>
      <c r="U196">
        <v>-0.61997882999999998</v>
      </c>
      <c r="V196">
        <v>9.6568400999999998E-2</v>
      </c>
      <c r="W196">
        <f t="shared" si="3"/>
        <v>0.68419675848000017</v>
      </c>
      <c r="X196">
        <v>195</v>
      </c>
    </row>
    <row r="197" spans="1:24" x14ac:dyDescent="0.25">
      <c r="A197">
        <v>4418</v>
      </c>
      <c r="B197" t="s">
        <v>967</v>
      </c>
      <c r="C197" t="s">
        <v>741</v>
      </c>
      <c r="D197" s="1">
        <v>30789</v>
      </c>
      <c r="E197">
        <v>2014</v>
      </c>
      <c r="F197" t="s">
        <v>11</v>
      </c>
      <c r="G197">
        <v>122</v>
      </c>
      <c r="H197">
        <v>528</v>
      </c>
      <c r="I197">
        <v>13</v>
      </c>
      <c r="J197">
        <v>62</v>
      </c>
      <c r="K197">
        <v>60</v>
      </c>
      <c r="L197">
        <v>1</v>
      </c>
      <c r="M197">
        <v>0.26400000000000001</v>
      </c>
      <c r="N197">
        <v>2.4621212E-2</v>
      </c>
      <c r="O197">
        <v>0.117424242</v>
      </c>
      <c r="P197">
        <v>0.113636364</v>
      </c>
      <c r="Q197">
        <v>1.8939390000000001E-3</v>
      </c>
      <c r="R197">
        <v>0.311979589</v>
      </c>
      <c r="S197">
        <v>0.57215220300000003</v>
      </c>
      <c r="T197">
        <v>0.54041565599999997</v>
      </c>
      <c r="U197">
        <v>-0.77378532300000002</v>
      </c>
      <c r="V197">
        <v>0.63966847000000004</v>
      </c>
      <c r="W197">
        <f t="shared" si="3"/>
        <v>0.68134735416000014</v>
      </c>
      <c r="X197">
        <v>196</v>
      </c>
    </row>
    <row r="198" spans="1:24" x14ac:dyDescent="0.25">
      <c r="A198">
        <v>4556</v>
      </c>
      <c r="B198" t="s">
        <v>1028</v>
      </c>
      <c r="C198" t="s">
        <v>726</v>
      </c>
      <c r="D198" s="1">
        <v>30809</v>
      </c>
      <c r="E198">
        <v>2014</v>
      </c>
      <c r="F198" t="s">
        <v>11</v>
      </c>
      <c r="G198">
        <v>128</v>
      </c>
      <c r="H198">
        <v>530</v>
      </c>
      <c r="I198">
        <v>11</v>
      </c>
      <c r="J198">
        <v>57</v>
      </c>
      <c r="K198">
        <v>58</v>
      </c>
      <c r="L198">
        <v>3</v>
      </c>
      <c r="M198">
        <v>0.27100000000000002</v>
      </c>
      <c r="N198">
        <v>2.0754716999999999E-2</v>
      </c>
      <c r="O198">
        <v>0.10754717</v>
      </c>
      <c r="P198">
        <v>0.109433962</v>
      </c>
      <c r="Q198">
        <v>5.6603770000000003E-3</v>
      </c>
      <c r="R198">
        <v>3.1780688000000001E-2</v>
      </c>
      <c r="S198">
        <v>0.32571878300000001</v>
      </c>
      <c r="T198">
        <v>0.43671188399999999</v>
      </c>
      <c r="U198">
        <v>-0.52846154099999998</v>
      </c>
      <c r="V198">
        <v>0.98527760399999997</v>
      </c>
      <c r="W198">
        <f t="shared" si="3"/>
        <v>0.66304453153999998</v>
      </c>
      <c r="X198">
        <v>197</v>
      </c>
    </row>
    <row r="199" spans="1:24" x14ac:dyDescent="0.25">
      <c r="A199">
        <v>826</v>
      </c>
      <c r="B199" t="s">
        <v>1120</v>
      </c>
      <c r="C199" t="s">
        <v>741</v>
      </c>
      <c r="D199" s="1">
        <v>27206</v>
      </c>
      <c r="E199">
        <v>2014</v>
      </c>
      <c r="F199" t="s">
        <v>11</v>
      </c>
      <c r="G199">
        <v>105</v>
      </c>
      <c r="H199">
        <v>483</v>
      </c>
      <c r="I199">
        <v>6</v>
      </c>
      <c r="J199">
        <v>57</v>
      </c>
      <c r="K199">
        <v>41</v>
      </c>
      <c r="L199">
        <v>7</v>
      </c>
      <c r="M199">
        <v>0.28100000000000003</v>
      </c>
      <c r="N199">
        <v>1.242236E-2</v>
      </c>
      <c r="O199">
        <v>0.11801242200000001</v>
      </c>
      <c r="P199">
        <v>8.4886128000000005E-2</v>
      </c>
      <c r="Q199">
        <v>1.4492754E-2</v>
      </c>
      <c r="R199">
        <v>-0.57205227199999997</v>
      </c>
      <c r="S199">
        <v>0.58682731899999996</v>
      </c>
      <c r="T199">
        <v>-0.169061516</v>
      </c>
      <c r="U199">
        <v>4.6827891000000003E-2</v>
      </c>
      <c r="V199">
        <v>1.4790049380000001</v>
      </c>
      <c r="W199">
        <f t="shared" si="3"/>
        <v>0.66245689188000001</v>
      </c>
      <c r="X199">
        <v>198</v>
      </c>
    </row>
    <row r="200" spans="1:24" x14ac:dyDescent="0.25">
      <c r="A200">
        <v>11997</v>
      </c>
      <c r="B200" t="s">
        <v>960</v>
      </c>
      <c r="C200" t="s">
        <v>732</v>
      </c>
      <c r="D200" s="1">
        <v>33054</v>
      </c>
      <c r="E200">
        <v>2014</v>
      </c>
      <c r="F200" t="s">
        <v>11</v>
      </c>
      <c r="G200">
        <v>105</v>
      </c>
      <c r="H200">
        <v>439</v>
      </c>
      <c r="I200">
        <v>11</v>
      </c>
      <c r="J200">
        <v>45</v>
      </c>
      <c r="K200">
        <v>47</v>
      </c>
      <c r="L200">
        <v>6</v>
      </c>
      <c r="M200">
        <v>0.26300000000000001</v>
      </c>
      <c r="N200">
        <v>2.5056947999999999E-2</v>
      </c>
      <c r="O200">
        <v>0.10250569499999999</v>
      </c>
      <c r="P200">
        <v>0.107061503</v>
      </c>
      <c r="Q200">
        <v>1.3667426E-2</v>
      </c>
      <c r="R200">
        <v>0.34355666400000001</v>
      </c>
      <c r="S200">
        <v>0.199933746</v>
      </c>
      <c r="T200">
        <v>0.37816608899999998</v>
      </c>
      <c r="U200">
        <v>-6.9291350000000003E-3</v>
      </c>
      <c r="V200">
        <v>0.59029573599999996</v>
      </c>
      <c r="W200">
        <f t="shared" si="3"/>
        <v>0.66070514089999999</v>
      </c>
      <c r="X200">
        <v>199</v>
      </c>
    </row>
    <row r="201" spans="1:24" x14ac:dyDescent="0.25">
      <c r="A201">
        <v>7480</v>
      </c>
      <c r="B201" t="s">
        <v>936</v>
      </c>
      <c r="C201" t="s">
        <v>753</v>
      </c>
      <c r="D201" s="1">
        <v>31593</v>
      </c>
      <c r="E201">
        <v>2014</v>
      </c>
      <c r="F201" t="s">
        <v>11</v>
      </c>
      <c r="G201">
        <v>65</v>
      </c>
      <c r="H201">
        <v>265</v>
      </c>
      <c r="I201">
        <v>9</v>
      </c>
      <c r="J201">
        <v>32</v>
      </c>
      <c r="K201">
        <v>33</v>
      </c>
      <c r="L201">
        <v>2</v>
      </c>
      <c r="M201">
        <v>0.26</v>
      </c>
      <c r="N201">
        <v>3.3962263999999999E-2</v>
      </c>
      <c r="O201">
        <v>0.120754717</v>
      </c>
      <c r="P201">
        <v>0.12452830199999999</v>
      </c>
      <c r="Q201">
        <v>7.5471699999999997E-3</v>
      </c>
      <c r="R201">
        <v>0.98891113200000003</v>
      </c>
      <c r="S201">
        <v>0.65524769699999996</v>
      </c>
      <c r="T201">
        <v>0.809198902</v>
      </c>
      <c r="U201">
        <v>-0.40556689400000001</v>
      </c>
      <c r="V201">
        <v>0.44217753599999998</v>
      </c>
      <c r="W201">
        <f t="shared" si="3"/>
        <v>0.65984161884499992</v>
      </c>
      <c r="X201">
        <v>200</v>
      </c>
    </row>
    <row r="202" spans="1:24" x14ac:dyDescent="0.25">
      <c r="A202">
        <v>1101</v>
      </c>
      <c r="B202" t="s">
        <v>1012</v>
      </c>
      <c r="C202" t="s">
        <v>720</v>
      </c>
      <c r="D202" s="1">
        <v>26959</v>
      </c>
      <c r="E202">
        <v>2014</v>
      </c>
      <c r="F202" t="s">
        <v>11</v>
      </c>
      <c r="G202">
        <v>65</v>
      </c>
      <c r="H202">
        <v>282</v>
      </c>
      <c r="I202">
        <v>3</v>
      </c>
      <c r="J202">
        <v>30</v>
      </c>
      <c r="K202">
        <v>27</v>
      </c>
      <c r="L202">
        <v>9</v>
      </c>
      <c r="M202">
        <v>0.28000000000000003</v>
      </c>
      <c r="N202">
        <v>1.0638297999999999E-2</v>
      </c>
      <c r="O202">
        <v>0.106382979</v>
      </c>
      <c r="P202">
        <v>9.5744680999999998E-2</v>
      </c>
      <c r="Q202">
        <v>3.1914893999999999E-2</v>
      </c>
      <c r="R202">
        <v>-0.70134050299999995</v>
      </c>
      <c r="S202">
        <v>0.29667216099999999</v>
      </c>
      <c r="T202">
        <v>9.8897860000000004E-2</v>
      </c>
      <c r="U202">
        <v>1.1816043890000001</v>
      </c>
      <c r="V202">
        <v>1.4296322050000001</v>
      </c>
      <c r="W202">
        <f t="shared" si="3"/>
        <v>0.65014144358400006</v>
      </c>
      <c r="X202">
        <v>201</v>
      </c>
    </row>
    <row r="203" spans="1:24" x14ac:dyDescent="0.25">
      <c r="A203">
        <v>4054</v>
      </c>
      <c r="B203" t="s">
        <v>933</v>
      </c>
      <c r="C203" t="s">
        <v>804</v>
      </c>
      <c r="D203" s="1">
        <v>31160</v>
      </c>
      <c r="E203">
        <v>2014</v>
      </c>
      <c r="F203" t="s">
        <v>11</v>
      </c>
      <c r="G203">
        <v>65</v>
      </c>
      <c r="H203">
        <v>246</v>
      </c>
      <c r="I203">
        <v>1</v>
      </c>
      <c r="J203">
        <v>27</v>
      </c>
      <c r="K203">
        <v>21</v>
      </c>
      <c r="L203">
        <v>16</v>
      </c>
      <c r="M203">
        <v>0.255</v>
      </c>
      <c r="N203">
        <v>4.0650410000000001E-3</v>
      </c>
      <c r="O203">
        <v>0.109756098</v>
      </c>
      <c r="P203">
        <v>8.5365854000000005E-2</v>
      </c>
      <c r="Q203">
        <v>6.5040650000000005E-2</v>
      </c>
      <c r="R203">
        <v>-1.177694252</v>
      </c>
      <c r="S203">
        <v>0.380831633</v>
      </c>
      <c r="T203">
        <v>-0.157223208</v>
      </c>
      <c r="U203">
        <v>3.339222817</v>
      </c>
      <c r="V203">
        <v>0.195313868</v>
      </c>
      <c r="W203">
        <f t="shared" si="3"/>
        <v>0.63479091106800001</v>
      </c>
      <c r="X203">
        <v>202</v>
      </c>
    </row>
    <row r="204" spans="1:24" x14ac:dyDescent="0.25">
      <c r="A204">
        <v>7619</v>
      </c>
      <c r="B204" t="s">
        <v>844</v>
      </c>
      <c r="C204" t="s">
        <v>722</v>
      </c>
      <c r="D204" s="1">
        <v>30531</v>
      </c>
      <c r="E204">
        <v>2014</v>
      </c>
      <c r="F204" t="s">
        <v>11</v>
      </c>
      <c r="G204">
        <v>97</v>
      </c>
      <c r="H204">
        <v>400</v>
      </c>
      <c r="I204">
        <v>18</v>
      </c>
      <c r="J204">
        <v>47</v>
      </c>
      <c r="K204">
        <v>51</v>
      </c>
      <c r="L204">
        <v>3</v>
      </c>
      <c r="M204">
        <v>0.22500000000000001</v>
      </c>
      <c r="N204">
        <v>4.4999999999999998E-2</v>
      </c>
      <c r="O204">
        <v>0.11749999999999999</v>
      </c>
      <c r="P204">
        <v>0.1275</v>
      </c>
      <c r="Q204">
        <v>7.4999999999999997E-3</v>
      </c>
      <c r="R204">
        <v>1.7887987169999999</v>
      </c>
      <c r="S204">
        <v>0.57404235800000003</v>
      </c>
      <c r="T204">
        <v>0.88253228299999997</v>
      </c>
      <c r="U204">
        <v>-0.40863926</v>
      </c>
      <c r="V204">
        <v>-1.2858681350000001</v>
      </c>
      <c r="W204">
        <f t="shared" si="3"/>
        <v>0.62034638519999996</v>
      </c>
      <c r="X204">
        <v>203</v>
      </c>
    </row>
    <row r="205" spans="1:24" x14ac:dyDescent="0.25">
      <c r="A205">
        <v>7215</v>
      </c>
      <c r="B205" t="s">
        <v>988</v>
      </c>
      <c r="C205" t="s">
        <v>720</v>
      </c>
      <c r="D205" s="1">
        <v>31432</v>
      </c>
      <c r="E205">
        <v>2014</v>
      </c>
      <c r="F205" t="s">
        <v>11</v>
      </c>
      <c r="G205">
        <v>117</v>
      </c>
      <c r="H205">
        <v>469</v>
      </c>
      <c r="I205">
        <v>8</v>
      </c>
      <c r="J205">
        <v>46</v>
      </c>
      <c r="K205">
        <v>48</v>
      </c>
      <c r="L205">
        <v>10</v>
      </c>
      <c r="M205">
        <v>0.26500000000000001</v>
      </c>
      <c r="N205">
        <v>1.7057569000000002E-2</v>
      </c>
      <c r="O205">
        <v>9.8081023000000003E-2</v>
      </c>
      <c r="P205">
        <v>0.10234541599999999</v>
      </c>
      <c r="Q205">
        <v>2.1321962E-2</v>
      </c>
      <c r="R205">
        <v>-0.23614586700000001</v>
      </c>
      <c r="S205">
        <v>8.9537991999999997E-2</v>
      </c>
      <c r="T205">
        <v>0.26178594500000002</v>
      </c>
      <c r="U205">
        <v>0.49164263499999999</v>
      </c>
      <c r="V205">
        <v>0.68904120300000005</v>
      </c>
      <c r="W205">
        <f t="shared" si="3"/>
        <v>0.60775923485200001</v>
      </c>
      <c r="X205">
        <v>204</v>
      </c>
    </row>
    <row r="206" spans="1:24" x14ac:dyDescent="0.25">
      <c r="A206">
        <v>3364</v>
      </c>
      <c r="B206" t="s">
        <v>945</v>
      </c>
      <c r="C206" t="s">
        <v>744</v>
      </c>
      <c r="D206" s="1">
        <v>30506</v>
      </c>
      <c r="E206">
        <v>2014</v>
      </c>
      <c r="F206" t="s">
        <v>11</v>
      </c>
      <c r="G206">
        <v>138</v>
      </c>
      <c r="H206">
        <v>600</v>
      </c>
      <c r="I206">
        <v>16</v>
      </c>
      <c r="J206">
        <v>66</v>
      </c>
      <c r="K206">
        <v>71</v>
      </c>
      <c r="L206">
        <v>1</v>
      </c>
      <c r="M206">
        <v>0.25700000000000001</v>
      </c>
      <c r="N206">
        <v>2.6666667000000002E-2</v>
      </c>
      <c r="O206">
        <v>0.11</v>
      </c>
      <c r="P206">
        <v>0.118333333</v>
      </c>
      <c r="Q206">
        <v>1.6666669999999999E-3</v>
      </c>
      <c r="R206">
        <v>0.46021050600000002</v>
      </c>
      <c r="S206">
        <v>0.38691701000000001</v>
      </c>
      <c r="T206">
        <v>0.65632402099999998</v>
      </c>
      <c r="U206">
        <v>-0.78858854199999995</v>
      </c>
      <c r="V206">
        <v>0.29405933499999998</v>
      </c>
      <c r="W206">
        <f t="shared" si="3"/>
        <v>0.6053533980000001</v>
      </c>
      <c r="X206">
        <v>205</v>
      </c>
    </row>
    <row r="207" spans="1:24" x14ac:dyDescent="0.25">
      <c r="A207">
        <v>2578</v>
      </c>
      <c r="B207" t="s">
        <v>932</v>
      </c>
      <c r="C207" t="s">
        <v>720</v>
      </c>
      <c r="D207" s="1">
        <v>31867</v>
      </c>
      <c r="E207">
        <v>2014</v>
      </c>
      <c r="F207" t="s">
        <v>11</v>
      </c>
      <c r="G207">
        <v>122</v>
      </c>
      <c r="H207">
        <v>486</v>
      </c>
      <c r="I207">
        <v>10</v>
      </c>
      <c r="J207">
        <v>51</v>
      </c>
      <c r="K207">
        <v>52</v>
      </c>
      <c r="L207">
        <v>10</v>
      </c>
      <c r="M207">
        <v>0.254</v>
      </c>
      <c r="N207">
        <v>2.0576132E-2</v>
      </c>
      <c r="O207">
        <v>0.104938272</v>
      </c>
      <c r="P207">
        <v>0.106995885</v>
      </c>
      <c r="Q207">
        <v>2.0576132E-2</v>
      </c>
      <c r="R207">
        <v>1.8838889000000001E-2</v>
      </c>
      <c r="S207">
        <v>0.26062665099999999</v>
      </c>
      <c r="T207">
        <v>0.37654680000000001</v>
      </c>
      <c r="U207">
        <v>0.44306362700000002</v>
      </c>
      <c r="V207">
        <v>0.145941135</v>
      </c>
      <c r="W207">
        <f t="shared" si="3"/>
        <v>0.60507831157200009</v>
      </c>
      <c r="X207">
        <v>206</v>
      </c>
    </row>
    <row r="208" spans="1:24" x14ac:dyDescent="0.25">
      <c r="A208">
        <v>1555</v>
      </c>
      <c r="B208" t="s">
        <v>1364</v>
      </c>
      <c r="C208" t="s">
        <v>889</v>
      </c>
      <c r="D208" s="1">
        <v>27697</v>
      </c>
      <c r="E208">
        <v>2014</v>
      </c>
      <c r="F208" t="s">
        <v>11</v>
      </c>
      <c r="G208">
        <v>130</v>
      </c>
      <c r="H208">
        <v>593</v>
      </c>
      <c r="I208">
        <v>6</v>
      </c>
      <c r="J208">
        <v>72</v>
      </c>
      <c r="K208">
        <v>50</v>
      </c>
      <c r="L208">
        <v>4</v>
      </c>
      <c r="M208">
        <v>0.28599999999999998</v>
      </c>
      <c r="N208">
        <v>1.0118044E-2</v>
      </c>
      <c r="O208">
        <v>0.121416526</v>
      </c>
      <c r="P208">
        <v>8.4317032E-2</v>
      </c>
      <c r="Q208">
        <v>6.7453629999999999E-3</v>
      </c>
      <c r="R208">
        <v>-0.73904250500000002</v>
      </c>
      <c r="S208">
        <v>0.67175986600000004</v>
      </c>
      <c r="T208">
        <v>-0.18310525699999999</v>
      </c>
      <c r="U208">
        <v>-0.45779193800000001</v>
      </c>
      <c r="V208">
        <v>1.7258686059999999</v>
      </c>
      <c r="W208">
        <f t="shared" si="3"/>
        <v>0.60348944179599995</v>
      </c>
      <c r="X208">
        <v>207</v>
      </c>
    </row>
    <row r="209" spans="1:24" x14ac:dyDescent="0.25">
      <c r="A209">
        <v>5223</v>
      </c>
      <c r="B209" t="s">
        <v>925</v>
      </c>
      <c r="C209" t="s">
        <v>720</v>
      </c>
      <c r="D209" s="1">
        <v>31871</v>
      </c>
      <c r="E209">
        <v>2014</v>
      </c>
      <c r="F209" t="s">
        <v>11</v>
      </c>
      <c r="G209">
        <v>81</v>
      </c>
      <c r="H209">
        <v>326</v>
      </c>
      <c r="I209">
        <v>7</v>
      </c>
      <c r="J209">
        <v>31</v>
      </c>
      <c r="K209">
        <v>33</v>
      </c>
      <c r="L209">
        <v>13</v>
      </c>
      <c r="M209">
        <v>0.247</v>
      </c>
      <c r="N209">
        <v>2.1472392999999999E-2</v>
      </c>
      <c r="O209">
        <v>9.5092024999999997E-2</v>
      </c>
      <c r="P209">
        <v>0.101226994</v>
      </c>
      <c r="Q209">
        <v>3.9877300999999997E-2</v>
      </c>
      <c r="R209">
        <v>8.3789529000000001E-2</v>
      </c>
      <c r="S209">
        <v>1.4962329999999999E-2</v>
      </c>
      <c r="T209">
        <v>0.23418635099999999</v>
      </c>
      <c r="U209">
        <v>1.7002291009999999</v>
      </c>
      <c r="V209">
        <v>-0.19966799900000001</v>
      </c>
      <c r="W209">
        <f t="shared" si="3"/>
        <v>0.59772077571199989</v>
      </c>
      <c r="X209">
        <v>208</v>
      </c>
    </row>
    <row r="210" spans="1:24" x14ac:dyDescent="0.25">
      <c r="A210">
        <v>8722</v>
      </c>
      <c r="B210" t="s">
        <v>913</v>
      </c>
      <c r="C210" t="s">
        <v>744</v>
      </c>
      <c r="D210" s="1">
        <v>31946</v>
      </c>
      <c r="E210">
        <v>2014</v>
      </c>
      <c r="F210" t="s">
        <v>11</v>
      </c>
      <c r="G210">
        <v>138</v>
      </c>
      <c r="H210">
        <v>601</v>
      </c>
      <c r="I210">
        <v>17</v>
      </c>
      <c r="J210">
        <v>68</v>
      </c>
      <c r="K210">
        <v>69</v>
      </c>
      <c r="L210">
        <v>3</v>
      </c>
      <c r="M210">
        <v>0.25</v>
      </c>
      <c r="N210">
        <v>2.8286189999999999E-2</v>
      </c>
      <c r="O210">
        <v>0.113144759</v>
      </c>
      <c r="P210">
        <v>0.114808652</v>
      </c>
      <c r="Q210">
        <v>4.9916810000000004E-3</v>
      </c>
      <c r="R210">
        <v>0.57757482500000001</v>
      </c>
      <c r="S210">
        <v>0.46537888599999999</v>
      </c>
      <c r="T210">
        <v>0.56934453299999999</v>
      </c>
      <c r="U210">
        <v>-0.57201654800000001</v>
      </c>
      <c r="V210">
        <v>-5.1549799E-2</v>
      </c>
      <c r="W210">
        <f t="shared" si="3"/>
        <v>0.59422787009700007</v>
      </c>
      <c r="X210">
        <v>209</v>
      </c>
    </row>
    <row r="211" spans="1:24" x14ac:dyDescent="0.25">
      <c r="A211">
        <v>7462</v>
      </c>
      <c r="B211" t="s">
        <v>884</v>
      </c>
      <c r="C211" t="s">
        <v>732</v>
      </c>
      <c r="D211" s="1">
        <v>31578</v>
      </c>
      <c r="E211">
        <v>2014</v>
      </c>
      <c r="F211" t="s">
        <v>11</v>
      </c>
      <c r="G211">
        <v>138</v>
      </c>
      <c r="H211">
        <v>569</v>
      </c>
      <c r="I211">
        <v>20</v>
      </c>
      <c r="J211">
        <v>61</v>
      </c>
      <c r="K211">
        <v>66</v>
      </c>
      <c r="L211">
        <v>3</v>
      </c>
      <c r="M211">
        <v>0.24299999999999999</v>
      </c>
      <c r="N211">
        <v>3.5149384999999998E-2</v>
      </c>
      <c r="O211">
        <v>0.107205624</v>
      </c>
      <c r="P211">
        <v>0.11599297</v>
      </c>
      <c r="Q211">
        <v>5.2724080000000001E-3</v>
      </c>
      <c r="R211">
        <v>1.0749399289999999</v>
      </c>
      <c r="S211">
        <v>0.31719719600000001</v>
      </c>
      <c r="T211">
        <v>0.59857025900000005</v>
      </c>
      <c r="U211">
        <v>-0.55373161699999995</v>
      </c>
      <c r="V211">
        <v>-0.39715893299999999</v>
      </c>
      <c r="W211">
        <f t="shared" si="3"/>
        <v>0.59165577854599982</v>
      </c>
      <c r="X211">
        <v>210</v>
      </c>
    </row>
    <row r="212" spans="1:24" x14ac:dyDescent="0.25">
      <c r="A212">
        <v>7158</v>
      </c>
      <c r="B212" t="s">
        <v>931</v>
      </c>
      <c r="C212" t="s">
        <v>720</v>
      </c>
      <c r="D212" s="1">
        <v>31192</v>
      </c>
      <c r="E212">
        <v>2014</v>
      </c>
      <c r="F212" t="s">
        <v>11</v>
      </c>
      <c r="G212">
        <v>63</v>
      </c>
      <c r="H212">
        <v>280</v>
      </c>
      <c r="I212">
        <v>2</v>
      </c>
      <c r="J212">
        <v>30</v>
      </c>
      <c r="K212">
        <v>20</v>
      </c>
      <c r="L212">
        <v>18</v>
      </c>
      <c r="M212">
        <v>0.249</v>
      </c>
      <c r="N212">
        <v>7.1428569999999999E-3</v>
      </c>
      <c r="O212">
        <v>0.10714285699999999</v>
      </c>
      <c r="P212">
        <v>7.1428570999999996E-2</v>
      </c>
      <c r="Q212">
        <v>6.4285713999999994E-2</v>
      </c>
      <c r="R212">
        <v>-0.95464966799999995</v>
      </c>
      <c r="S212">
        <v>0.31563116299999999</v>
      </c>
      <c r="T212">
        <v>-0.50115721300000005</v>
      </c>
      <c r="U212">
        <v>3.2900506850000002</v>
      </c>
      <c r="V212">
        <v>-0.100922532</v>
      </c>
      <c r="W212">
        <f t="shared" si="3"/>
        <v>0.57370668180000006</v>
      </c>
      <c r="X212">
        <v>211</v>
      </c>
    </row>
    <row r="213" spans="1:24" x14ac:dyDescent="0.25">
      <c r="A213">
        <v>9810</v>
      </c>
      <c r="B213" t="s">
        <v>895</v>
      </c>
      <c r="C213" t="s">
        <v>889</v>
      </c>
      <c r="D213" s="1">
        <v>31912</v>
      </c>
      <c r="E213">
        <v>2014</v>
      </c>
      <c r="F213" t="s">
        <v>11</v>
      </c>
      <c r="G213">
        <v>130</v>
      </c>
      <c r="H213">
        <v>593</v>
      </c>
      <c r="I213">
        <v>13</v>
      </c>
      <c r="J213">
        <v>69</v>
      </c>
      <c r="K213">
        <v>57</v>
      </c>
      <c r="L213">
        <v>13</v>
      </c>
      <c r="M213">
        <v>0.24399999999999999</v>
      </c>
      <c r="N213">
        <v>2.1922428000000001E-2</v>
      </c>
      <c r="O213">
        <v>0.116357504</v>
      </c>
      <c r="P213">
        <v>9.6121417000000001E-2</v>
      </c>
      <c r="Q213">
        <v>2.1922428000000001E-2</v>
      </c>
      <c r="R213">
        <v>0.11640291699999999</v>
      </c>
      <c r="S213">
        <v>0.54553703499999995</v>
      </c>
      <c r="T213">
        <v>0.10819466599999999</v>
      </c>
      <c r="U213">
        <v>0.530753531</v>
      </c>
      <c r="V213">
        <v>-0.34778619999999999</v>
      </c>
      <c r="W213">
        <f t="shared" si="3"/>
        <v>0.56518945575699986</v>
      </c>
      <c r="X213">
        <v>212</v>
      </c>
    </row>
    <row r="214" spans="1:24" x14ac:dyDescent="0.25">
      <c r="A214">
        <v>8433</v>
      </c>
      <c r="B214" t="s">
        <v>897</v>
      </c>
      <c r="C214" t="s">
        <v>726</v>
      </c>
      <c r="D214" s="1">
        <v>31858</v>
      </c>
      <c r="E214">
        <v>2014</v>
      </c>
      <c r="F214" t="s">
        <v>11</v>
      </c>
      <c r="G214">
        <v>97</v>
      </c>
      <c r="H214">
        <v>391</v>
      </c>
      <c r="I214">
        <v>16</v>
      </c>
      <c r="J214">
        <v>43</v>
      </c>
      <c r="K214">
        <v>48</v>
      </c>
      <c r="L214">
        <v>2</v>
      </c>
      <c r="M214">
        <v>0.23799999999999999</v>
      </c>
      <c r="N214">
        <v>4.0920716000000003E-2</v>
      </c>
      <c r="O214">
        <v>0.109974425</v>
      </c>
      <c r="P214">
        <v>0.122762148</v>
      </c>
      <c r="Q214">
        <v>5.1150900000000001E-3</v>
      </c>
      <c r="R214">
        <v>1.4931793449999999</v>
      </c>
      <c r="S214">
        <v>0.38627890100000001</v>
      </c>
      <c r="T214">
        <v>0.76561506300000004</v>
      </c>
      <c r="U214">
        <v>-0.56397840799999999</v>
      </c>
      <c r="V214">
        <v>-0.6440226</v>
      </c>
      <c r="W214">
        <f t="shared" si="3"/>
        <v>0.56189526969099979</v>
      </c>
      <c r="X214">
        <v>213</v>
      </c>
    </row>
    <row r="215" spans="1:24" x14ac:dyDescent="0.25">
      <c r="A215">
        <v>5015</v>
      </c>
      <c r="B215" t="s">
        <v>842</v>
      </c>
      <c r="C215" t="s">
        <v>720</v>
      </c>
      <c r="D215" s="1">
        <v>30915</v>
      </c>
      <c r="E215">
        <v>2014</v>
      </c>
      <c r="F215" t="s">
        <v>11</v>
      </c>
      <c r="G215">
        <v>102</v>
      </c>
      <c r="H215">
        <v>430</v>
      </c>
      <c r="I215">
        <v>13</v>
      </c>
      <c r="J215">
        <v>45</v>
      </c>
      <c r="K215">
        <v>48</v>
      </c>
      <c r="L215">
        <v>14</v>
      </c>
      <c r="M215">
        <v>0.223</v>
      </c>
      <c r="N215">
        <v>3.0232558E-2</v>
      </c>
      <c r="O215">
        <v>0.10465116300000001</v>
      </c>
      <c r="P215">
        <v>0.111627907</v>
      </c>
      <c r="Q215">
        <v>3.2558139999999999E-2</v>
      </c>
      <c r="R215">
        <v>0.71862512599999995</v>
      </c>
      <c r="S215">
        <v>0.25346327299999999</v>
      </c>
      <c r="T215">
        <v>0.49085243899999997</v>
      </c>
      <c r="U215">
        <v>1.223501674</v>
      </c>
      <c r="V215">
        <v>-1.3846136019999999</v>
      </c>
      <c r="W215">
        <f t="shared" si="3"/>
        <v>0.55978643130000016</v>
      </c>
      <c r="X215">
        <v>214</v>
      </c>
    </row>
    <row r="216" spans="1:24" x14ac:dyDescent="0.25">
      <c r="A216">
        <v>9957</v>
      </c>
      <c r="B216" t="s">
        <v>940</v>
      </c>
      <c r="C216" t="s">
        <v>753</v>
      </c>
      <c r="D216" s="1">
        <v>30419</v>
      </c>
      <c r="E216">
        <v>2014</v>
      </c>
      <c r="F216" t="s">
        <v>11</v>
      </c>
      <c r="G216">
        <v>83</v>
      </c>
      <c r="H216">
        <v>343</v>
      </c>
      <c r="I216">
        <v>10</v>
      </c>
      <c r="J216">
        <v>41</v>
      </c>
      <c r="K216">
        <v>39</v>
      </c>
      <c r="L216">
        <v>3</v>
      </c>
      <c r="M216">
        <v>0.254</v>
      </c>
      <c r="N216">
        <v>2.9154519E-2</v>
      </c>
      <c r="O216">
        <v>0.119533528</v>
      </c>
      <c r="P216">
        <v>0.113702624</v>
      </c>
      <c r="Q216">
        <v>8.7463560000000003E-3</v>
      </c>
      <c r="R216">
        <v>0.64050129899999997</v>
      </c>
      <c r="S216">
        <v>0.62477896799999999</v>
      </c>
      <c r="T216">
        <v>0.54205077800000001</v>
      </c>
      <c r="U216">
        <v>-0.32745892700000001</v>
      </c>
      <c r="V216">
        <v>0.145941135</v>
      </c>
      <c r="W216">
        <f t="shared" si="3"/>
        <v>0.55765394577900007</v>
      </c>
      <c r="X216">
        <v>215</v>
      </c>
    </row>
    <row r="217" spans="1:24" x14ac:dyDescent="0.25">
      <c r="A217">
        <v>6310</v>
      </c>
      <c r="B217" t="s">
        <v>964</v>
      </c>
      <c r="C217" t="s">
        <v>741</v>
      </c>
      <c r="D217" s="1">
        <v>31762</v>
      </c>
      <c r="E217">
        <v>2014</v>
      </c>
      <c r="F217" t="s">
        <v>11</v>
      </c>
      <c r="G217">
        <v>130</v>
      </c>
      <c r="H217">
        <v>593</v>
      </c>
      <c r="I217">
        <v>5</v>
      </c>
      <c r="J217">
        <v>67</v>
      </c>
      <c r="K217">
        <v>52</v>
      </c>
      <c r="L217">
        <v>18</v>
      </c>
      <c r="M217">
        <v>0.25800000000000001</v>
      </c>
      <c r="N217">
        <v>8.4317030000000005E-3</v>
      </c>
      <c r="O217">
        <v>0.112984823</v>
      </c>
      <c r="P217">
        <v>8.7689713000000002E-2</v>
      </c>
      <c r="Q217">
        <v>3.0354131999999999E-2</v>
      </c>
      <c r="R217">
        <v>-0.86124899399999999</v>
      </c>
      <c r="S217">
        <v>0.46138847999999999</v>
      </c>
      <c r="T217">
        <v>-9.9876706999999995E-2</v>
      </c>
      <c r="U217">
        <v>1.0799454580000001</v>
      </c>
      <c r="V217">
        <v>0.34343206900000001</v>
      </c>
      <c r="W217">
        <f t="shared" si="3"/>
        <v>0.54771870145800006</v>
      </c>
      <c r="X217">
        <v>216</v>
      </c>
    </row>
    <row r="218" spans="1:24" x14ac:dyDescent="0.25">
      <c r="A218">
        <v>3882</v>
      </c>
      <c r="B218" t="s">
        <v>830</v>
      </c>
      <c r="C218" t="s">
        <v>720</v>
      </c>
      <c r="D218" s="1">
        <v>30564</v>
      </c>
      <c r="E218">
        <v>2014</v>
      </c>
      <c r="F218" t="s">
        <v>11</v>
      </c>
      <c r="G218">
        <v>118</v>
      </c>
      <c r="H218">
        <v>528</v>
      </c>
      <c r="I218">
        <v>16</v>
      </c>
      <c r="J218">
        <v>60</v>
      </c>
      <c r="K218">
        <v>62</v>
      </c>
      <c r="L218">
        <v>12</v>
      </c>
      <c r="M218">
        <v>0.223</v>
      </c>
      <c r="N218">
        <v>3.0303030000000002E-2</v>
      </c>
      <c r="O218">
        <v>0.113636364</v>
      </c>
      <c r="P218">
        <v>0.117424242</v>
      </c>
      <c r="Q218">
        <v>2.2727272999999999E-2</v>
      </c>
      <c r="R218">
        <v>0.72373213400000003</v>
      </c>
      <c r="S218">
        <v>0.47764445100000003</v>
      </c>
      <c r="T218">
        <v>0.63389014399999999</v>
      </c>
      <c r="U218">
        <v>0.58317639700000001</v>
      </c>
      <c r="V218">
        <v>-1.3846136019999999</v>
      </c>
      <c r="W218">
        <f t="shared" si="3"/>
        <v>0.54586198867200009</v>
      </c>
      <c r="X218">
        <v>217</v>
      </c>
    </row>
    <row r="219" spans="1:24" x14ac:dyDescent="0.25">
      <c r="A219">
        <v>7739</v>
      </c>
      <c r="B219" t="s">
        <v>946</v>
      </c>
      <c r="C219" t="s">
        <v>744</v>
      </c>
      <c r="D219" s="1">
        <v>32549</v>
      </c>
      <c r="E219">
        <v>2014</v>
      </c>
      <c r="F219" t="s">
        <v>11</v>
      </c>
      <c r="G219">
        <v>110</v>
      </c>
      <c r="H219">
        <v>451</v>
      </c>
      <c r="I219">
        <v>13</v>
      </c>
      <c r="J219">
        <v>49</v>
      </c>
      <c r="K219">
        <v>51</v>
      </c>
      <c r="L219">
        <v>3</v>
      </c>
      <c r="M219">
        <v>0.254</v>
      </c>
      <c r="N219">
        <v>2.8824834000000001E-2</v>
      </c>
      <c r="O219">
        <v>0.10864745000000001</v>
      </c>
      <c r="P219">
        <v>0.11308203999999999</v>
      </c>
      <c r="Q219">
        <v>6.6518849999999997E-3</v>
      </c>
      <c r="R219">
        <v>0.61660952099999999</v>
      </c>
      <c r="S219">
        <v>0.35317082700000002</v>
      </c>
      <c r="T219">
        <v>0.52673646299999999</v>
      </c>
      <c r="U219">
        <v>-0.46388054000000001</v>
      </c>
      <c r="V219">
        <v>0.145941135</v>
      </c>
      <c r="W219">
        <f t="shared" si="3"/>
        <v>0.53153841010599989</v>
      </c>
      <c r="X219">
        <v>218</v>
      </c>
    </row>
    <row r="220" spans="1:24" x14ac:dyDescent="0.25">
      <c r="A220">
        <v>13051</v>
      </c>
      <c r="B220" t="s">
        <v>944</v>
      </c>
      <c r="C220" t="s">
        <v>726</v>
      </c>
      <c r="D220" s="1">
        <v>30613</v>
      </c>
      <c r="E220">
        <v>2014</v>
      </c>
      <c r="F220" t="s">
        <v>11</v>
      </c>
      <c r="G220">
        <v>81</v>
      </c>
      <c r="H220">
        <v>317</v>
      </c>
      <c r="I220">
        <v>11</v>
      </c>
      <c r="J220">
        <v>37</v>
      </c>
      <c r="K220">
        <v>38</v>
      </c>
      <c r="L220">
        <v>1</v>
      </c>
      <c r="M220">
        <v>0.252</v>
      </c>
      <c r="N220">
        <v>3.4700315000000002E-2</v>
      </c>
      <c r="O220">
        <v>0.116719243</v>
      </c>
      <c r="P220">
        <v>0.11987381699999999</v>
      </c>
      <c r="Q220">
        <v>3.1545739999999998E-3</v>
      </c>
      <c r="R220">
        <v>1.0423965639999999</v>
      </c>
      <c r="S220">
        <v>0.55456243199999999</v>
      </c>
      <c r="T220">
        <v>0.69433894600000001</v>
      </c>
      <c r="U220">
        <v>-0.69167493499999999</v>
      </c>
      <c r="V220">
        <v>4.7195668000000003E-2</v>
      </c>
      <c r="W220">
        <f t="shared" si="3"/>
        <v>0.52204151997500003</v>
      </c>
      <c r="X220">
        <v>219</v>
      </c>
    </row>
    <row r="221" spans="1:24" x14ac:dyDescent="0.25">
      <c r="A221">
        <v>3256</v>
      </c>
      <c r="B221" t="s">
        <v>954</v>
      </c>
      <c r="C221" t="s">
        <v>744</v>
      </c>
      <c r="D221" s="1">
        <v>31891</v>
      </c>
      <c r="E221">
        <v>2014</v>
      </c>
      <c r="F221" t="s">
        <v>11</v>
      </c>
      <c r="G221">
        <v>100</v>
      </c>
      <c r="H221">
        <v>426</v>
      </c>
      <c r="I221">
        <v>13</v>
      </c>
      <c r="J221">
        <v>47</v>
      </c>
      <c r="K221">
        <v>50</v>
      </c>
      <c r="L221">
        <v>1</v>
      </c>
      <c r="M221">
        <v>0.255</v>
      </c>
      <c r="N221">
        <v>3.0516432E-2</v>
      </c>
      <c r="O221">
        <v>0.11032863800000001</v>
      </c>
      <c r="P221">
        <v>0.117370892</v>
      </c>
      <c r="Q221">
        <v>2.347418E-3</v>
      </c>
      <c r="R221">
        <v>0.73919701900000001</v>
      </c>
      <c r="S221">
        <v>0.39511655499999998</v>
      </c>
      <c r="T221">
        <v>0.63257360200000001</v>
      </c>
      <c r="U221">
        <v>-0.74424838400000004</v>
      </c>
      <c r="V221">
        <v>0.195313868</v>
      </c>
      <c r="W221">
        <f t="shared" si="3"/>
        <v>0.51884783315999994</v>
      </c>
      <c r="X221">
        <v>220</v>
      </c>
    </row>
    <row r="222" spans="1:24" x14ac:dyDescent="0.25">
      <c r="A222">
        <v>607</v>
      </c>
      <c r="B222" t="s">
        <v>899</v>
      </c>
      <c r="C222" t="s">
        <v>720</v>
      </c>
      <c r="D222" s="1">
        <v>26452</v>
      </c>
      <c r="E222">
        <v>2014</v>
      </c>
      <c r="F222" t="s">
        <v>11</v>
      </c>
      <c r="G222">
        <v>113</v>
      </c>
      <c r="H222">
        <v>468</v>
      </c>
      <c r="I222">
        <v>16</v>
      </c>
      <c r="J222">
        <v>54</v>
      </c>
      <c r="K222">
        <v>57</v>
      </c>
      <c r="L222">
        <v>2</v>
      </c>
      <c r="M222">
        <v>0.24</v>
      </c>
      <c r="N222">
        <v>3.4188033999999999E-2</v>
      </c>
      <c r="O222">
        <v>0.115384615</v>
      </c>
      <c r="P222">
        <v>0.121794872</v>
      </c>
      <c r="Q222">
        <v>4.273504E-3</v>
      </c>
      <c r="R222">
        <v>1.005272336</v>
      </c>
      <c r="S222">
        <v>0.52126341300000001</v>
      </c>
      <c r="T222">
        <v>0.74174532299999996</v>
      </c>
      <c r="U222">
        <v>-0.61879435800000004</v>
      </c>
      <c r="V222">
        <v>-0.54527713300000002</v>
      </c>
      <c r="W222">
        <f t="shared" si="3"/>
        <v>0.51677008390799983</v>
      </c>
      <c r="X222">
        <v>221</v>
      </c>
    </row>
    <row r="223" spans="1:24" x14ac:dyDescent="0.25">
      <c r="A223">
        <v>4400</v>
      </c>
      <c r="B223" t="s">
        <v>1013</v>
      </c>
      <c r="C223" t="s">
        <v>720</v>
      </c>
      <c r="D223" s="1">
        <v>29417</v>
      </c>
      <c r="E223">
        <v>2014</v>
      </c>
      <c r="F223" t="s">
        <v>11</v>
      </c>
      <c r="G223">
        <v>78</v>
      </c>
      <c r="H223">
        <v>351</v>
      </c>
      <c r="I223">
        <v>7</v>
      </c>
      <c r="J223">
        <v>40</v>
      </c>
      <c r="K223">
        <v>32</v>
      </c>
      <c r="L223">
        <v>6</v>
      </c>
      <c r="M223">
        <v>0.26700000000000002</v>
      </c>
      <c r="N223">
        <v>1.9943019999999999E-2</v>
      </c>
      <c r="O223">
        <v>0.113960114</v>
      </c>
      <c r="P223">
        <v>9.1168091000000007E-2</v>
      </c>
      <c r="Q223">
        <v>1.7094017E-2</v>
      </c>
      <c r="R223">
        <v>-2.7041737E-2</v>
      </c>
      <c r="S223">
        <v>0.485722037</v>
      </c>
      <c r="T223">
        <v>-1.4039856E-2</v>
      </c>
      <c r="U223">
        <v>0.216259009</v>
      </c>
      <c r="V223">
        <v>0.78778667000000002</v>
      </c>
      <c r="W223">
        <f t="shared" si="3"/>
        <v>0.50848882917299998</v>
      </c>
      <c r="X223">
        <v>222</v>
      </c>
    </row>
    <row r="224" spans="1:24" x14ac:dyDescent="0.25">
      <c r="A224">
        <v>2140</v>
      </c>
      <c r="B224" t="s">
        <v>981</v>
      </c>
      <c r="C224" t="s">
        <v>720</v>
      </c>
      <c r="D224" s="1">
        <v>31304</v>
      </c>
      <c r="E224">
        <v>2014</v>
      </c>
      <c r="F224" t="s">
        <v>11</v>
      </c>
      <c r="G224">
        <v>81</v>
      </c>
      <c r="H224">
        <v>341</v>
      </c>
      <c r="I224">
        <v>10</v>
      </c>
      <c r="J224">
        <v>36</v>
      </c>
      <c r="K224">
        <v>42</v>
      </c>
      <c r="L224">
        <v>1</v>
      </c>
      <c r="M224">
        <v>0.26100000000000001</v>
      </c>
      <c r="N224">
        <v>2.9325513000000001E-2</v>
      </c>
      <c r="O224">
        <v>0.105571848</v>
      </c>
      <c r="P224">
        <v>0.123167155</v>
      </c>
      <c r="Q224">
        <v>2.9325509999999998E-3</v>
      </c>
      <c r="R224">
        <v>0.65289298699999998</v>
      </c>
      <c r="S224">
        <v>0.27643440000000002</v>
      </c>
      <c r="T224">
        <v>0.77560952999999999</v>
      </c>
      <c r="U224">
        <v>-0.70613620499999996</v>
      </c>
      <c r="V224">
        <v>0.49155026899999998</v>
      </c>
      <c r="W224">
        <f t="shared" si="3"/>
        <v>0.50820968452100002</v>
      </c>
      <c r="X224">
        <v>223</v>
      </c>
    </row>
    <row r="225" spans="1:24" x14ac:dyDescent="0.25">
      <c r="A225">
        <v>2113</v>
      </c>
      <c r="B225" t="s">
        <v>943</v>
      </c>
      <c r="C225" t="s">
        <v>744</v>
      </c>
      <c r="D225" s="1">
        <v>29679</v>
      </c>
      <c r="E225">
        <v>2014</v>
      </c>
      <c r="F225" t="s">
        <v>11</v>
      </c>
      <c r="G225">
        <v>148</v>
      </c>
      <c r="H225">
        <v>628</v>
      </c>
      <c r="I225">
        <v>17</v>
      </c>
      <c r="J225">
        <v>69</v>
      </c>
      <c r="K225">
        <v>73</v>
      </c>
      <c r="L225">
        <v>1</v>
      </c>
      <c r="M225">
        <v>0.253</v>
      </c>
      <c r="N225">
        <v>2.7070064000000001E-2</v>
      </c>
      <c r="O225">
        <v>0.109872611</v>
      </c>
      <c r="P225">
        <v>0.11624203800000001</v>
      </c>
      <c r="Q225">
        <v>1.592357E-3</v>
      </c>
      <c r="R225">
        <v>0.48944406200000001</v>
      </c>
      <c r="S225">
        <v>0.38373866000000001</v>
      </c>
      <c r="T225">
        <v>0.604716578</v>
      </c>
      <c r="U225">
        <v>-0.79342866000000001</v>
      </c>
      <c r="V225">
        <v>9.6568400999999998E-2</v>
      </c>
      <c r="W225">
        <f t="shared" si="3"/>
        <v>0.49049251774800001</v>
      </c>
      <c r="X225">
        <v>224</v>
      </c>
    </row>
    <row r="226" spans="1:24" x14ac:dyDescent="0.25">
      <c r="A226">
        <v>3361</v>
      </c>
      <c r="B226" t="s">
        <v>953</v>
      </c>
      <c r="C226" t="s">
        <v>726</v>
      </c>
      <c r="D226" s="1">
        <v>30561</v>
      </c>
      <c r="E226">
        <v>2014</v>
      </c>
      <c r="F226" t="s">
        <v>11</v>
      </c>
      <c r="G226">
        <v>124</v>
      </c>
      <c r="H226">
        <v>538</v>
      </c>
      <c r="I226">
        <v>14</v>
      </c>
      <c r="J226">
        <v>59</v>
      </c>
      <c r="K226">
        <v>63</v>
      </c>
      <c r="L226">
        <v>2</v>
      </c>
      <c r="M226">
        <v>0.254</v>
      </c>
      <c r="N226">
        <v>2.6022304999999999E-2</v>
      </c>
      <c r="O226">
        <v>0.109665428</v>
      </c>
      <c r="P226">
        <v>0.11710037199999999</v>
      </c>
      <c r="Q226">
        <v>3.7174719999999999E-3</v>
      </c>
      <c r="R226">
        <v>0.41351460400000001</v>
      </c>
      <c r="S226">
        <v>0.37856941100000002</v>
      </c>
      <c r="T226">
        <v>0.62589790199999995</v>
      </c>
      <c r="U226">
        <v>-0.65501104600000004</v>
      </c>
      <c r="V226">
        <v>0.145941135</v>
      </c>
      <c r="W226">
        <f t="shared" si="3"/>
        <v>0.48899465922800001</v>
      </c>
      <c r="X226">
        <v>225</v>
      </c>
    </row>
    <row r="227" spans="1:24" x14ac:dyDescent="0.25">
      <c r="A227">
        <v>971</v>
      </c>
      <c r="B227" t="s">
        <v>886</v>
      </c>
      <c r="C227" t="s">
        <v>741</v>
      </c>
      <c r="D227" s="1">
        <v>28821</v>
      </c>
      <c r="E227">
        <v>2014</v>
      </c>
      <c r="F227" t="s">
        <v>11</v>
      </c>
      <c r="G227">
        <v>138</v>
      </c>
      <c r="H227">
        <v>630</v>
      </c>
      <c r="I227">
        <v>12</v>
      </c>
      <c r="J227">
        <v>74</v>
      </c>
      <c r="K227">
        <v>53</v>
      </c>
      <c r="L227">
        <v>18</v>
      </c>
      <c r="M227">
        <v>0.24099999999999999</v>
      </c>
      <c r="N227">
        <v>1.9047618999999998E-2</v>
      </c>
      <c r="O227">
        <v>0.11746031699999999</v>
      </c>
      <c r="P227">
        <v>8.4126984000000002E-2</v>
      </c>
      <c r="Q227">
        <v>2.8571428999999999E-2</v>
      </c>
      <c r="R227">
        <v>-9.1930049999999999E-2</v>
      </c>
      <c r="S227">
        <v>0.57305227599999997</v>
      </c>
      <c r="T227">
        <v>-0.18779511900000001</v>
      </c>
      <c r="U227">
        <v>0.96383059400000004</v>
      </c>
      <c r="V227">
        <v>-0.49590440000000002</v>
      </c>
      <c r="W227">
        <f t="shared" si="3"/>
        <v>0.47958957963000004</v>
      </c>
      <c r="X227">
        <v>226</v>
      </c>
    </row>
    <row r="228" spans="1:24" x14ac:dyDescent="0.25">
      <c r="A228">
        <v>9571</v>
      </c>
      <c r="B228" t="s">
        <v>977</v>
      </c>
      <c r="C228" t="s">
        <v>720</v>
      </c>
      <c r="D228" s="1">
        <v>30649</v>
      </c>
      <c r="E228">
        <v>2014</v>
      </c>
      <c r="F228" t="s">
        <v>11</v>
      </c>
      <c r="G228">
        <v>73</v>
      </c>
      <c r="H228">
        <v>285</v>
      </c>
      <c r="I228">
        <v>2</v>
      </c>
      <c r="J228">
        <v>30</v>
      </c>
      <c r="K228">
        <v>25</v>
      </c>
      <c r="L228">
        <v>13</v>
      </c>
      <c r="M228">
        <v>0.25900000000000001</v>
      </c>
      <c r="N228">
        <v>7.0175439999999997E-3</v>
      </c>
      <c r="O228">
        <v>0.105263158</v>
      </c>
      <c r="P228">
        <v>8.7719298000000001E-2</v>
      </c>
      <c r="Q228">
        <v>4.5614034999999997E-2</v>
      </c>
      <c r="R228">
        <v>-0.96373092699999996</v>
      </c>
      <c r="S228">
        <v>0.26873257900000003</v>
      </c>
      <c r="T228">
        <v>-9.9146631999999998E-2</v>
      </c>
      <c r="U228">
        <v>2.0738864970000002</v>
      </c>
      <c r="V228">
        <v>0.39280480200000001</v>
      </c>
      <c r="W228">
        <f t="shared" si="3"/>
        <v>0.47667570091500011</v>
      </c>
      <c r="X228">
        <v>227</v>
      </c>
    </row>
    <row r="229" spans="1:24" x14ac:dyDescent="0.25">
      <c r="A229">
        <v>8347</v>
      </c>
      <c r="B229" t="s">
        <v>1062</v>
      </c>
      <c r="C229" t="s">
        <v>720</v>
      </c>
      <c r="D229" s="1">
        <v>30739</v>
      </c>
      <c r="E229">
        <v>2014</v>
      </c>
      <c r="F229" t="s">
        <v>11</v>
      </c>
      <c r="G229">
        <v>130</v>
      </c>
      <c r="H229">
        <v>608</v>
      </c>
      <c r="I229">
        <v>5</v>
      </c>
      <c r="J229">
        <v>71</v>
      </c>
      <c r="K229">
        <v>42</v>
      </c>
      <c r="L229">
        <v>17</v>
      </c>
      <c r="M229">
        <v>0.26600000000000001</v>
      </c>
      <c r="N229">
        <v>8.2236840000000002E-3</v>
      </c>
      <c r="O229">
        <v>0.11677631600000001</v>
      </c>
      <c r="P229">
        <v>6.9078947000000002E-2</v>
      </c>
      <c r="Q229">
        <v>2.7960525999999999E-2</v>
      </c>
      <c r="R229">
        <v>-0.87632380799999998</v>
      </c>
      <c r="S229">
        <v>0.55598640300000002</v>
      </c>
      <c r="T229">
        <v>-0.55913950899999998</v>
      </c>
      <c r="U229">
        <v>0.92403998700000001</v>
      </c>
      <c r="V229">
        <v>0.73841393600000005</v>
      </c>
      <c r="W229">
        <f t="shared" si="3"/>
        <v>0.4760500214720001</v>
      </c>
      <c r="X229">
        <v>228</v>
      </c>
    </row>
    <row r="230" spans="1:24" x14ac:dyDescent="0.25">
      <c r="A230">
        <v>12533</v>
      </c>
      <c r="B230" t="s">
        <v>950</v>
      </c>
      <c r="C230" t="s">
        <v>732</v>
      </c>
      <c r="D230" s="1">
        <v>33133</v>
      </c>
      <c r="E230">
        <v>2014</v>
      </c>
      <c r="F230" t="s">
        <v>11</v>
      </c>
      <c r="G230">
        <v>49</v>
      </c>
      <c r="H230">
        <v>185</v>
      </c>
      <c r="I230">
        <v>5</v>
      </c>
      <c r="J230">
        <v>22</v>
      </c>
      <c r="K230">
        <v>20</v>
      </c>
      <c r="L230">
        <v>6</v>
      </c>
      <c r="M230">
        <v>0.248</v>
      </c>
      <c r="N230">
        <v>2.7027026999999999E-2</v>
      </c>
      <c r="O230">
        <v>0.118918919</v>
      </c>
      <c r="P230">
        <v>0.10810810799999999</v>
      </c>
      <c r="Q230">
        <v>3.2432431999999997E-2</v>
      </c>
      <c r="R230">
        <v>0.48632526199999998</v>
      </c>
      <c r="S230">
        <v>0.60944445000000003</v>
      </c>
      <c r="T230">
        <v>0.40399342999999999</v>
      </c>
      <c r="U230">
        <v>1.215313847</v>
      </c>
      <c r="V230">
        <v>-0.15029526600000001</v>
      </c>
      <c r="W230">
        <f t="shared" si="3"/>
        <v>0.47448461875499998</v>
      </c>
      <c r="X230">
        <v>229</v>
      </c>
    </row>
    <row r="231" spans="1:24" x14ac:dyDescent="0.25">
      <c r="A231">
        <v>1260</v>
      </c>
      <c r="B231" t="s">
        <v>914</v>
      </c>
      <c r="C231" t="s">
        <v>720</v>
      </c>
      <c r="D231" s="1">
        <v>28684</v>
      </c>
      <c r="E231">
        <v>2014</v>
      </c>
      <c r="F231" t="s">
        <v>11</v>
      </c>
      <c r="G231">
        <v>113</v>
      </c>
      <c r="H231">
        <v>478</v>
      </c>
      <c r="I231">
        <v>17</v>
      </c>
      <c r="J231">
        <v>51</v>
      </c>
      <c r="K231">
        <v>58</v>
      </c>
      <c r="L231">
        <v>1</v>
      </c>
      <c r="M231">
        <v>0.24299999999999999</v>
      </c>
      <c r="N231">
        <v>3.5564854E-2</v>
      </c>
      <c r="O231">
        <v>0.10669456099999999</v>
      </c>
      <c r="P231">
        <v>0.12133891199999999</v>
      </c>
      <c r="Q231">
        <v>2.0920499999999998E-3</v>
      </c>
      <c r="R231">
        <v>1.1050482989999999</v>
      </c>
      <c r="S231">
        <v>0.304446145</v>
      </c>
      <c r="T231">
        <v>0.73049348599999997</v>
      </c>
      <c r="U231">
        <v>-0.76088154100000005</v>
      </c>
      <c r="V231">
        <v>-0.39715893299999999</v>
      </c>
      <c r="W231">
        <f t="shared" si="3"/>
        <v>0.46937088396799981</v>
      </c>
      <c r="X231">
        <v>230</v>
      </c>
    </row>
    <row r="232" spans="1:24" x14ac:dyDescent="0.25">
      <c r="A232">
        <v>697</v>
      </c>
      <c r="B232" t="s">
        <v>875</v>
      </c>
      <c r="C232" t="s">
        <v>744</v>
      </c>
      <c r="D232" s="1">
        <v>31417</v>
      </c>
      <c r="E232">
        <v>2014</v>
      </c>
      <c r="F232" t="s">
        <v>11</v>
      </c>
      <c r="G232">
        <v>81</v>
      </c>
      <c r="H232">
        <v>328</v>
      </c>
      <c r="I232">
        <v>15</v>
      </c>
      <c r="J232">
        <v>38</v>
      </c>
      <c r="K232">
        <v>43</v>
      </c>
      <c r="L232">
        <v>2</v>
      </c>
      <c r="M232">
        <v>0.222</v>
      </c>
      <c r="N232">
        <v>4.5731707000000003E-2</v>
      </c>
      <c r="O232">
        <v>0.115853659</v>
      </c>
      <c r="P232">
        <v>0.131097561</v>
      </c>
      <c r="Q232">
        <v>6.0975609999999996E-3</v>
      </c>
      <c r="R232">
        <v>1.8418244109999999</v>
      </c>
      <c r="S232">
        <v>0.53296606199999996</v>
      </c>
      <c r="T232">
        <v>0.97131024799999999</v>
      </c>
      <c r="U232">
        <v>-0.49998595200000001</v>
      </c>
      <c r="V232">
        <v>-1.433986336</v>
      </c>
      <c r="W232">
        <f t="shared" si="3"/>
        <v>0.46317812602400005</v>
      </c>
      <c r="X232">
        <v>231</v>
      </c>
    </row>
    <row r="233" spans="1:24" x14ac:dyDescent="0.25">
      <c r="A233">
        <v>11477</v>
      </c>
      <c r="B233" t="s">
        <v>994</v>
      </c>
      <c r="C233" t="s">
        <v>720</v>
      </c>
      <c r="D233" s="1">
        <v>33577</v>
      </c>
      <c r="E233">
        <v>2014</v>
      </c>
      <c r="F233" t="s">
        <v>11</v>
      </c>
      <c r="G233">
        <v>86</v>
      </c>
      <c r="H233">
        <v>358</v>
      </c>
      <c r="I233">
        <v>7</v>
      </c>
      <c r="J233">
        <v>35</v>
      </c>
      <c r="K233">
        <v>34</v>
      </c>
      <c r="L233">
        <v>9</v>
      </c>
      <c r="M233">
        <v>0.26</v>
      </c>
      <c r="N233">
        <v>1.9553073000000001E-2</v>
      </c>
      <c r="O233">
        <v>9.7765362999999994E-2</v>
      </c>
      <c r="P233">
        <v>9.4972066999999993E-2</v>
      </c>
      <c r="Q233">
        <v>2.5139664999999999E-2</v>
      </c>
      <c r="R233">
        <v>-5.5300612999999998E-2</v>
      </c>
      <c r="S233">
        <v>8.1662252000000005E-2</v>
      </c>
      <c r="T233">
        <v>7.9831865000000002E-2</v>
      </c>
      <c r="U233">
        <v>0.74030553499999996</v>
      </c>
      <c r="V233">
        <v>0.44217753599999998</v>
      </c>
      <c r="W233">
        <f t="shared" si="3"/>
        <v>0.46134621384999996</v>
      </c>
      <c r="X233">
        <v>232</v>
      </c>
    </row>
    <row r="234" spans="1:24" x14ac:dyDescent="0.25">
      <c r="A234">
        <v>2579</v>
      </c>
      <c r="B234" t="s">
        <v>1114</v>
      </c>
      <c r="C234" t="s">
        <v>744</v>
      </c>
      <c r="D234" s="1">
        <v>28877</v>
      </c>
      <c r="E234">
        <v>2014</v>
      </c>
      <c r="F234" t="s">
        <v>11</v>
      </c>
      <c r="G234">
        <v>105</v>
      </c>
      <c r="H234">
        <v>432</v>
      </c>
      <c r="I234">
        <v>9</v>
      </c>
      <c r="J234">
        <v>43</v>
      </c>
      <c r="K234">
        <v>46</v>
      </c>
      <c r="L234">
        <v>2</v>
      </c>
      <c r="M234">
        <v>0.27400000000000002</v>
      </c>
      <c r="N234">
        <v>2.0833332999999999E-2</v>
      </c>
      <c r="O234">
        <v>9.9537036999999995E-2</v>
      </c>
      <c r="P234">
        <v>0.106481481</v>
      </c>
      <c r="Q234">
        <v>4.62963E-3</v>
      </c>
      <c r="R234">
        <v>3.7477892999999998E-2</v>
      </c>
      <c r="S234">
        <v>0.125865598</v>
      </c>
      <c r="T234">
        <v>0.36385273400000001</v>
      </c>
      <c r="U234">
        <v>-0.59559843099999998</v>
      </c>
      <c r="V234">
        <v>1.1333958040000001</v>
      </c>
      <c r="W234">
        <f t="shared" si="3"/>
        <v>0.46007723433600001</v>
      </c>
      <c r="X234">
        <v>233</v>
      </c>
    </row>
    <row r="235" spans="1:24" x14ac:dyDescent="0.25">
      <c r="A235">
        <v>5227</v>
      </c>
      <c r="B235" t="s">
        <v>1069</v>
      </c>
      <c r="C235" t="s">
        <v>720</v>
      </c>
      <c r="D235" s="1">
        <v>31121</v>
      </c>
      <c r="E235">
        <v>2014</v>
      </c>
      <c r="F235" t="s">
        <v>11</v>
      </c>
      <c r="G235">
        <v>49</v>
      </c>
      <c r="H235">
        <v>228</v>
      </c>
      <c r="I235">
        <v>3</v>
      </c>
      <c r="J235">
        <v>29</v>
      </c>
      <c r="K235">
        <v>18</v>
      </c>
      <c r="L235">
        <v>5</v>
      </c>
      <c r="M235">
        <v>0.28100000000000003</v>
      </c>
      <c r="N235">
        <v>1.3157894999999999E-2</v>
      </c>
      <c r="O235">
        <v>0.12719298200000001</v>
      </c>
      <c r="P235">
        <v>7.8947368000000004E-2</v>
      </c>
      <c r="Q235">
        <v>2.1929825E-2</v>
      </c>
      <c r="R235">
        <v>-0.51874922899999998</v>
      </c>
      <c r="S235">
        <v>0.81588271999999995</v>
      </c>
      <c r="T235">
        <v>-0.31561386800000002</v>
      </c>
      <c r="U235">
        <v>0.53123527800000003</v>
      </c>
      <c r="V235">
        <v>1.4790049380000001</v>
      </c>
      <c r="W235">
        <f t="shared" si="3"/>
        <v>0.45412124329200004</v>
      </c>
      <c r="X235">
        <v>234</v>
      </c>
    </row>
    <row r="236" spans="1:24" x14ac:dyDescent="0.25">
      <c r="A236">
        <v>3118</v>
      </c>
      <c r="B236" t="s">
        <v>986</v>
      </c>
      <c r="C236" t="s">
        <v>753</v>
      </c>
      <c r="D236" s="1">
        <v>30847</v>
      </c>
      <c r="E236">
        <v>2014</v>
      </c>
      <c r="F236" t="s">
        <v>11</v>
      </c>
      <c r="G236">
        <v>65</v>
      </c>
      <c r="H236">
        <v>275</v>
      </c>
      <c r="I236">
        <v>7</v>
      </c>
      <c r="J236">
        <v>31</v>
      </c>
      <c r="K236">
        <v>32</v>
      </c>
      <c r="L236">
        <v>3</v>
      </c>
      <c r="M236">
        <v>0.25900000000000001</v>
      </c>
      <c r="N236">
        <v>2.5454544999999999E-2</v>
      </c>
      <c r="O236">
        <v>0.112727273</v>
      </c>
      <c r="P236">
        <v>0.11636363600000001</v>
      </c>
      <c r="Q236">
        <v>1.0909090999999999E-2</v>
      </c>
      <c r="R236">
        <v>0.37236996300000003</v>
      </c>
      <c r="S236">
        <v>0.45496259100000003</v>
      </c>
      <c r="T236">
        <v>0.60771728800000002</v>
      </c>
      <c r="U236">
        <v>-0.18659097899999999</v>
      </c>
      <c r="V236">
        <v>0.39280480200000001</v>
      </c>
      <c r="W236">
        <f t="shared" si="3"/>
        <v>0.45134750787500005</v>
      </c>
      <c r="X236">
        <v>235</v>
      </c>
    </row>
    <row r="237" spans="1:24" x14ac:dyDescent="0.25">
      <c r="A237">
        <v>3978</v>
      </c>
      <c r="B237" t="s">
        <v>961</v>
      </c>
      <c r="C237" t="s">
        <v>720</v>
      </c>
      <c r="D237" s="1">
        <v>31030</v>
      </c>
      <c r="E237">
        <v>2014</v>
      </c>
      <c r="F237" t="s">
        <v>11</v>
      </c>
      <c r="G237">
        <v>50</v>
      </c>
      <c r="H237">
        <v>231</v>
      </c>
      <c r="I237">
        <v>8</v>
      </c>
      <c r="J237">
        <v>28</v>
      </c>
      <c r="K237">
        <v>24</v>
      </c>
      <c r="L237">
        <v>3</v>
      </c>
      <c r="M237">
        <v>0.25</v>
      </c>
      <c r="N237">
        <v>3.4632034999999999E-2</v>
      </c>
      <c r="O237">
        <v>0.12121212100000001</v>
      </c>
      <c r="P237">
        <v>0.103896104</v>
      </c>
      <c r="Q237">
        <v>1.2987013E-2</v>
      </c>
      <c r="R237">
        <v>1.0374483590000001</v>
      </c>
      <c r="S237">
        <v>0.666659954</v>
      </c>
      <c r="T237">
        <v>0.30005268600000001</v>
      </c>
      <c r="U237">
        <v>-5.1247264000000001E-2</v>
      </c>
      <c r="V237">
        <v>-5.1549799E-2</v>
      </c>
      <c r="W237">
        <f t="shared" si="3"/>
        <v>0.43921506921600006</v>
      </c>
      <c r="X237">
        <v>236</v>
      </c>
    </row>
    <row r="238" spans="1:24" x14ac:dyDescent="0.25">
      <c r="A238">
        <v>10339</v>
      </c>
      <c r="B238" t="s">
        <v>1140</v>
      </c>
      <c r="C238" t="s">
        <v>766</v>
      </c>
      <c r="D238" s="1">
        <v>32994</v>
      </c>
      <c r="E238">
        <v>2014</v>
      </c>
      <c r="F238" t="s">
        <v>11</v>
      </c>
      <c r="G238">
        <v>101</v>
      </c>
      <c r="H238">
        <v>420</v>
      </c>
      <c r="I238">
        <v>6</v>
      </c>
      <c r="J238">
        <v>40</v>
      </c>
      <c r="K238">
        <v>40</v>
      </c>
      <c r="L238">
        <v>7</v>
      </c>
      <c r="M238">
        <v>0.27500000000000002</v>
      </c>
      <c r="N238">
        <v>1.4285714E-2</v>
      </c>
      <c r="O238">
        <v>9.5238094999999995E-2</v>
      </c>
      <c r="P238">
        <v>9.5238094999999995E-2</v>
      </c>
      <c r="Q238">
        <v>1.6666667E-2</v>
      </c>
      <c r="R238">
        <v>-0.43701789699999999</v>
      </c>
      <c r="S238">
        <v>1.8606800999999999E-2</v>
      </c>
      <c r="T238">
        <v>8.6396713E-2</v>
      </c>
      <c r="U238">
        <v>0.18842389600000001</v>
      </c>
      <c r="V238">
        <v>1.1827685379999999</v>
      </c>
      <c r="W238">
        <f t="shared" si="3"/>
        <v>0.43645478141999994</v>
      </c>
      <c r="X238">
        <v>237</v>
      </c>
    </row>
    <row r="239" spans="1:24" x14ac:dyDescent="0.25">
      <c r="A239">
        <v>12434</v>
      </c>
      <c r="B239" t="s">
        <v>1004</v>
      </c>
      <c r="C239" t="s">
        <v>720</v>
      </c>
      <c r="D239" s="1">
        <v>32512</v>
      </c>
      <c r="E239">
        <v>2014</v>
      </c>
      <c r="F239" t="s">
        <v>11</v>
      </c>
      <c r="G239">
        <v>40</v>
      </c>
      <c r="H239">
        <v>166</v>
      </c>
      <c r="I239">
        <v>3</v>
      </c>
      <c r="J239">
        <v>18</v>
      </c>
      <c r="K239">
        <v>17</v>
      </c>
      <c r="L239">
        <v>6</v>
      </c>
      <c r="M239">
        <v>0.26400000000000001</v>
      </c>
      <c r="N239">
        <v>1.8072288999999998E-2</v>
      </c>
      <c r="O239">
        <v>0.108433735</v>
      </c>
      <c r="P239">
        <v>0.102409639</v>
      </c>
      <c r="Q239">
        <v>3.6144577999999997E-2</v>
      </c>
      <c r="R239">
        <v>-0.162610693</v>
      </c>
      <c r="S239">
        <v>0.34783862399999999</v>
      </c>
      <c r="T239">
        <v>0.263370787</v>
      </c>
      <c r="U239">
        <v>1.45710136</v>
      </c>
      <c r="V239">
        <v>0.63966847000000004</v>
      </c>
      <c r="W239">
        <f t="shared" si="3"/>
        <v>0.42253117896800002</v>
      </c>
      <c r="X239">
        <v>238</v>
      </c>
    </row>
    <row r="240" spans="1:24" x14ac:dyDescent="0.25">
      <c r="A240">
        <v>6453</v>
      </c>
      <c r="B240" t="s">
        <v>1024</v>
      </c>
      <c r="C240" t="s">
        <v>720</v>
      </c>
      <c r="D240" s="1">
        <v>31436</v>
      </c>
      <c r="E240">
        <v>2014</v>
      </c>
      <c r="F240" t="s">
        <v>11</v>
      </c>
      <c r="G240">
        <v>65</v>
      </c>
      <c r="H240">
        <v>268</v>
      </c>
      <c r="I240">
        <v>6</v>
      </c>
      <c r="J240">
        <v>29</v>
      </c>
      <c r="K240">
        <v>30</v>
      </c>
      <c r="L240">
        <v>3</v>
      </c>
      <c r="M240">
        <v>0.26600000000000001</v>
      </c>
      <c r="N240">
        <v>2.2388060000000001E-2</v>
      </c>
      <c r="O240">
        <v>0.108208955</v>
      </c>
      <c r="P240">
        <v>0.11194029899999999</v>
      </c>
      <c r="Q240">
        <v>1.1194030000000001E-2</v>
      </c>
      <c r="R240">
        <v>0.15014649999999999</v>
      </c>
      <c r="S240">
        <v>0.34223035899999998</v>
      </c>
      <c r="T240">
        <v>0.49856140799999998</v>
      </c>
      <c r="U240">
        <v>-0.16803172</v>
      </c>
      <c r="V240">
        <v>0.73841393600000005</v>
      </c>
      <c r="W240">
        <f t="shared" si="3"/>
        <v>0.41843388944400001</v>
      </c>
      <c r="X240">
        <v>239</v>
      </c>
    </row>
    <row r="241" spans="1:24" x14ac:dyDescent="0.25">
      <c r="A241">
        <v>1738</v>
      </c>
      <c r="B241" t="s">
        <v>1043</v>
      </c>
      <c r="C241" t="s">
        <v>741</v>
      </c>
      <c r="D241" s="1">
        <v>30099</v>
      </c>
      <c r="E241">
        <v>2014</v>
      </c>
      <c r="F241" t="s">
        <v>11</v>
      </c>
      <c r="G241">
        <v>130</v>
      </c>
      <c r="H241">
        <v>535</v>
      </c>
      <c r="I241">
        <v>11</v>
      </c>
      <c r="J241">
        <v>55</v>
      </c>
      <c r="K241">
        <v>57</v>
      </c>
      <c r="L241">
        <v>4</v>
      </c>
      <c r="M241">
        <v>0.26300000000000001</v>
      </c>
      <c r="N241">
        <v>2.0560748E-2</v>
      </c>
      <c r="O241">
        <v>0.10280373800000001</v>
      </c>
      <c r="P241">
        <v>0.106542056</v>
      </c>
      <c r="Q241">
        <v>7.476636E-3</v>
      </c>
      <c r="R241">
        <v>1.7724032000000001E-2</v>
      </c>
      <c r="S241">
        <v>0.207369947</v>
      </c>
      <c r="T241">
        <v>0.36534754899999999</v>
      </c>
      <c r="U241">
        <v>-0.41016108699999998</v>
      </c>
      <c r="V241">
        <v>0.59029573599999996</v>
      </c>
      <c r="W241">
        <f t="shared" si="3"/>
        <v>0.41225825469499994</v>
      </c>
      <c r="X241">
        <v>240</v>
      </c>
    </row>
    <row r="242" spans="1:24" x14ac:dyDescent="0.25">
      <c r="A242">
        <v>9929</v>
      </c>
      <c r="B242" t="s">
        <v>958</v>
      </c>
      <c r="C242" t="s">
        <v>753</v>
      </c>
      <c r="D242" s="1">
        <v>31621</v>
      </c>
      <c r="E242">
        <v>2014</v>
      </c>
      <c r="F242" t="s">
        <v>11</v>
      </c>
      <c r="G242">
        <v>91</v>
      </c>
      <c r="H242">
        <v>378</v>
      </c>
      <c r="I242">
        <v>13</v>
      </c>
      <c r="J242">
        <v>40</v>
      </c>
      <c r="K242">
        <v>43</v>
      </c>
      <c r="L242">
        <v>1</v>
      </c>
      <c r="M242">
        <v>0.25</v>
      </c>
      <c r="N242">
        <v>3.4391534000000001E-2</v>
      </c>
      <c r="O242">
        <v>0.105820106</v>
      </c>
      <c r="P242">
        <v>0.11375661400000001</v>
      </c>
      <c r="Q242">
        <v>2.645503E-3</v>
      </c>
      <c r="R242">
        <v>1.0200196800000001</v>
      </c>
      <c r="S242">
        <v>0.28262845599999997</v>
      </c>
      <c r="T242">
        <v>0.54338310000000001</v>
      </c>
      <c r="U242">
        <v>-0.72483288000000001</v>
      </c>
      <c r="V242">
        <v>-5.1549799E-2</v>
      </c>
      <c r="W242">
        <f t="shared" si="3"/>
        <v>0.4043271545460001</v>
      </c>
      <c r="X242">
        <v>241</v>
      </c>
    </row>
    <row r="243" spans="1:24" x14ac:dyDescent="0.25">
      <c r="A243">
        <v>5986</v>
      </c>
      <c r="B243" t="s">
        <v>987</v>
      </c>
      <c r="C243" t="s">
        <v>889</v>
      </c>
      <c r="D243" s="1">
        <v>29658</v>
      </c>
      <c r="E243">
        <v>2014</v>
      </c>
      <c r="F243" t="s">
        <v>11</v>
      </c>
      <c r="G243">
        <v>57</v>
      </c>
      <c r="H243">
        <v>239</v>
      </c>
      <c r="I243">
        <v>5</v>
      </c>
      <c r="J243">
        <v>26</v>
      </c>
      <c r="K243">
        <v>25</v>
      </c>
      <c r="L243">
        <v>6</v>
      </c>
      <c r="M243">
        <v>0.255</v>
      </c>
      <c r="N243">
        <v>2.0920502000000001E-2</v>
      </c>
      <c r="O243">
        <v>0.10878661100000001</v>
      </c>
      <c r="P243">
        <v>0.10460251</v>
      </c>
      <c r="Q243">
        <v>2.5104603E-2</v>
      </c>
      <c r="R243">
        <v>4.3794878000000002E-2</v>
      </c>
      <c r="S243">
        <v>0.35664289500000002</v>
      </c>
      <c r="T243">
        <v>0.31748486799999998</v>
      </c>
      <c r="U243">
        <v>0.73802178100000004</v>
      </c>
      <c r="V243">
        <v>0.195313868</v>
      </c>
      <c r="W243">
        <f t="shared" si="3"/>
        <v>0.39465073130999995</v>
      </c>
      <c r="X243">
        <v>242</v>
      </c>
    </row>
    <row r="244" spans="1:24" x14ac:dyDescent="0.25">
      <c r="A244">
        <v>629</v>
      </c>
      <c r="B244" t="s">
        <v>985</v>
      </c>
      <c r="C244" t="s">
        <v>720</v>
      </c>
      <c r="D244" s="1">
        <v>31547</v>
      </c>
      <c r="E244">
        <v>2014</v>
      </c>
      <c r="F244" t="s">
        <v>11</v>
      </c>
      <c r="G244">
        <v>43</v>
      </c>
      <c r="H244">
        <v>162</v>
      </c>
      <c r="I244">
        <v>4</v>
      </c>
      <c r="J244">
        <v>18</v>
      </c>
      <c r="K244">
        <v>18</v>
      </c>
      <c r="L244">
        <v>5</v>
      </c>
      <c r="M244">
        <v>0.253</v>
      </c>
      <c r="N244">
        <v>2.4691358E-2</v>
      </c>
      <c r="O244">
        <v>0.111111111</v>
      </c>
      <c r="P244">
        <v>0.111111111</v>
      </c>
      <c r="Q244">
        <v>3.0864197999999999E-2</v>
      </c>
      <c r="R244">
        <v>0.31706295400000001</v>
      </c>
      <c r="S244">
        <v>0.41463928300000003</v>
      </c>
      <c r="T244">
        <v>0.47809933100000002</v>
      </c>
      <c r="U244">
        <v>1.11316818</v>
      </c>
      <c r="V244">
        <v>9.6568400999999998E-2</v>
      </c>
      <c r="W244">
        <f t="shared" si="3"/>
        <v>0.39196518013799997</v>
      </c>
      <c r="X244">
        <v>243</v>
      </c>
    </row>
    <row r="245" spans="1:24" x14ac:dyDescent="0.25">
      <c r="A245">
        <v>3179</v>
      </c>
      <c r="B245" t="s">
        <v>976</v>
      </c>
      <c r="C245" t="s">
        <v>744</v>
      </c>
      <c r="D245" s="1">
        <v>30721</v>
      </c>
      <c r="E245">
        <v>2014</v>
      </c>
      <c r="F245" t="s">
        <v>11</v>
      </c>
      <c r="G245">
        <v>89</v>
      </c>
      <c r="H245">
        <v>367</v>
      </c>
      <c r="I245">
        <v>10</v>
      </c>
      <c r="J245">
        <v>42</v>
      </c>
      <c r="K245">
        <v>41</v>
      </c>
      <c r="L245">
        <v>2</v>
      </c>
      <c r="M245">
        <v>0.253</v>
      </c>
      <c r="N245">
        <v>2.7247956E-2</v>
      </c>
      <c r="O245">
        <v>0.114441417</v>
      </c>
      <c r="P245">
        <v>0.111716621</v>
      </c>
      <c r="Q245">
        <v>5.4495910000000002E-3</v>
      </c>
      <c r="R245">
        <v>0.50233567099999998</v>
      </c>
      <c r="S245">
        <v>0.49773056700000001</v>
      </c>
      <c r="T245">
        <v>0.49304166500000002</v>
      </c>
      <c r="U245">
        <v>-0.54219091500000005</v>
      </c>
      <c r="V245">
        <v>9.6568400999999998E-2</v>
      </c>
      <c r="W245">
        <f t="shared" si="3"/>
        <v>0.38442713776300003</v>
      </c>
      <c r="X245">
        <v>244</v>
      </c>
    </row>
    <row r="246" spans="1:24" x14ac:dyDescent="0.25">
      <c r="A246">
        <v>7927</v>
      </c>
      <c r="B246" t="s">
        <v>1025</v>
      </c>
      <c r="C246" t="s">
        <v>766</v>
      </c>
      <c r="D246" s="1">
        <v>31554</v>
      </c>
      <c r="E246">
        <v>2014</v>
      </c>
      <c r="F246" t="s">
        <v>11</v>
      </c>
      <c r="G246">
        <v>73</v>
      </c>
      <c r="H246">
        <v>277</v>
      </c>
      <c r="I246">
        <v>3</v>
      </c>
      <c r="J246">
        <v>31</v>
      </c>
      <c r="K246">
        <v>26</v>
      </c>
      <c r="L246">
        <v>8</v>
      </c>
      <c r="M246">
        <v>0.26300000000000001</v>
      </c>
      <c r="N246">
        <v>1.0830325E-2</v>
      </c>
      <c r="O246">
        <v>0.111913357</v>
      </c>
      <c r="P246">
        <v>9.3862816000000002E-2</v>
      </c>
      <c r="Q246">
        <v>2.8880866000000002E-2</v>
      </c>
      <c r="R246">
        <v>-0.687424602</v>
      </c>
      <c r="S246">
        <v>0.43465536599999999</v>
      </c>
      <c r="T246">
        <v>5.2458579999999998E-2</v>
      </c>
      <c r="U246">
        <v>0.983985569</v>
      </c>
      <c r="V246">
        <v>0.59029573599999996</v>
      </c>
      <c r="W246">
        <f t="shared" si="3"/>
        <v>0.38058986977299997</v>
      </c>
      <c r="X246">
        <v>245</v>
      </c>
    </row>
    <row r="247" spans="1:24" x14ac:dyDescent="0.25">
      <c r="A247">
        <v>3298</v>
      </c>
      <c r="B247" t="s">
        <v>1023</v>
      </c>
      <c r="C247" t="s">
        <v>804</v>
      </c>
      <c r="D247" s="1">
        <v>32608</v>
      </c>
      <c r="E247">
        <v>2014</v>
      </c>
      <c r="F247" t="s">
        <v>11</v>
      </c>
      <c r="G247">
        <v>26</v>
      </c>
      <c r="H247">
        <v>110</v>
      </c>
      <c r="I247">
        <v>3</v>
      </c>
      <c r="J247">
        <v>12</v>
      </c>
      <c r="K247">
        <v>13</v>
      </c>
      <c r="L247">
        <v>3</v>
      </c>
      <c r="M247">
        <v>0.27100000000000002</v>
      </c>
      <c r="N247">
        <v>2.7272727E-2</v>
      </c>
      <c r="O247">
        <v>0.109090909</v>
      </c>
      <c r="P247">
        <v>0.11818181799999999</v>
      </c>
      <c r="Q247">
        <v>2.7272727E-2</v>
      </c>
      <c r="R247">
        <v>0.50413077699999997</v>
      </c>
      <c r="S247">
        <v>0.36423514899999998</v>
      </c>
      <c r="T247">
        <v>0.652585042</v>
      </c>
      <c r="U247">
        <v>0.87924077199999995</v>
      </c>
      <c r="V247">
        <v>0.98527760399999997</v>
      </c>
      <c r="W247">
        <f t="shared" si="3"/>
        <v>0.37240162783999997</v>
      </c>
      <c r="X247">
        <v>246</v>
      </c>
    </row>
    <row r="248" spans="1:24" x14ac:dyDescent="0.25">
      <c r="A248">
        <v>5666</v>
      </c>
      <c r="B248" t="s">
        <v>939</v>
      </c>
      <c r="C248" t="s">
        <v>744</v>
      </c>
      <c r="D248" s="1">
        <v>32313</v>
      </c>
      <c r="E248">
        <v>2014</v>
      </c>
      <c r="F248" t="s">
        <v>11</v>
      </c>
      <c r="G248">
        <v>118</v>
      </c>
      <c r="H248">
        <v>473</v>
      </c>
      <c r="I248">
        <v>15</v>
      </c>
      <c r="J248">
        <v>48</v>
      </c>
      <c r="K248">
        <v>53</v>
      </c>
      <c r="L248">
        <v>3</v>
      </c>
      <c r="M248">
        <v>0.246</v>
      </c>
      <c r="N248">
        <v>3.1712473999999997E-2</v>
      </c>
      <c r="O248">
        <v>0.101479915</v>
      </c>
      <c r="P248">
        <v>0.11205074</v>
      </c>
      <c r="Q248">
        <v>6.3424950000000001E-3</v>
      </c>
      <c r="R248">
        <v>0.82587230099999998</v>
      </c>
      <c r="S248">
        <v>0.17434050500000001</v>
      </c>
      <c r="T248">
        <v>0.50128680000000003</v>
      </c>
      <c r="U248">
        <v>-0.48403239799999997</v>
      </c>
      <c r="V248">
        <v>-0.24904073299999999</v>
      </c>
      <c r="W248">
        <f t="shared" si="3"/>
        <v>0.36346572267499994</v>
      </c>
      <c r="X248">
        <v>247</v>
      </c>
    </row>
    <row r="249" spans="1:24" x14ac:dyDescent="0.25">
      <c r="A249">
        <v>2234</v>
      </c>
      <c r="B249" t="s">
        <v>906</v>
      </c>
      <c r="C249" t="s">
        <v>766</v>
      </c>
      <c r="D249" s="1">
        <v>30004</v>
      </c>
      <c r="E249">
        <v>2014</v>
      </c>
      <c r="F249" t="s">
        <v>11</v>
      </c>
      <c r="G249">
        <v>89</v>
      </c>
      <c r="H249">
        <v>385</v>
      </c>
      <c r="I249">
        <v>12</v>
      </c>
      <c r="J249">
        <v>44</v>
      </c>
      <c r="K249">
        <v>41</v>
      </c>
      <c r="L249">
        <v>7</v>
      </c>
      <c r="M249">
        <v>0.23100000000000001</v>
      </c>
      <c r="N249">
        <v>3.1168831000000001E-2</v>
      </c>
      <c r="O249">
        <v>0.114285714</v>
      </c>
      <c r="P249">
        <v>0.106493506</v>
      </c>
      <c r="Q249">
        <v>1.8181817999999999E-2</v>
      </c>
      <c r="R249">
        <v>0.78647537899999997</v>
      </c>
      <c r="S249">
        <v>0.49384578000000001</v>
      </c>
      <c r="T249">
        <v>0.36414947800000003</v>
      </c>
      <c r="U249">
        <v>0.28711202200000002</v>
      </c>
      <c r="V249">
        <v>-0.98963173500000001</v>
      </c>
      <c r="W249">
        <f t="shared" si="3"/>
        <v>0.36265110574000009</v>
      </c>
      <c r="X249">
        <v>248</v>
      </c>
    </row>
    <row r="250" spans="1:24" x14ac:dyDescent="0.25">
      <c r="A250">
        <v>7476</v>
      </c>
      <c r="B250" t="s">
        <v>947</v>
      </c>
      <c r="C250" t="s">
        <v>744</v>
      </c>
      <c r="D250" s="1">
        <v>31806</v>
      </c>
      <c r="E250">
        <v>2014</v>
      </c>
      <c r="F250" t="s">
        <v>11</v>
      </c>
      <c r="G250">
        <v>105</v>
      </c>
      <c r="H250">
        <v>424</v>
      </c>
      <c r="I250">
        <v>12</v>
      </c>
      <c r="J250">
        <v>49</v>
      </c>
      <c r="K250">
        <v>49</v>
      </c>
      <c r="L250">
        <v>2</v>
      </c>
      <c r="M250">
        <v>0.246</v>
      </c>
      <c r="N250">
        <v>2.8301887000000001E-2</v>
      </c>
      <c r="O250">
        <v>0.115566038</v>
      </c>
      <c r="P250">
        <v>0.115566038</v>
      </c>
      <c r="Q250">
        <v>4.7169810000000003E-3</v>
      </c>
      <c r="R250">
        <v>0.57871236999999998</v>
      </c>
      <c r="S250">
        <v>0.525789909</v>
      </c>
      <c r="T250">
        <v>0.58803473500000003</v>
      </c>
      <c r="U250">
        <v>-0.58990886399999998</v>
      </c>
      <c r="V250">
        <v>-0.24904073299999999</v>
      </c>
      <c r="W250">
        <f t="shared" si="3"/>
        <v>0.36192106480800007</v>
      </c>
      <c r="X250">
        <v>249</v>
      </c>
    </row>
    <row r="251" spans="1:24" x14ac:dyDescent="0.25">
      <c r="A251">
        <v>950</v>
      </c>
      <c r="B251" t="s">
        <v>980</v>
      </c>
      <c r="C251" t="s">
        <v>720</v>
      </c>
      <c r="D251" s="1">
        <v>28367</v>
      </c>
      <c r="E251">
        <v>2014</v>
      </c>
      <c r="F251" t="s">
        <v>11</v>
      </c>
      <c r="G251">
        <v>113</v>
      </c>
      <c r="H251">
        <v>450</v>
      </c>
      <c r="I251">
        <v>12</v>
      </c>
      <c r="J251">
        <v>45</v>
      </c>
      <c r="K251">
        <v>49</v>
      </c>
      <c r="L251">
        <v>4</v>
      </c>
      <c r="M251">
        <v>0.253</v>
      </c>
      <c r="N251">
        <v>2.6666667000000002E-2</v>
      </c>
      <c r="O251">
        <v>0.1</v>
      </c>
      <c r="P251">
        <v>0.108888889</v>
      </c>
      <c r="Q251">
        <v>8.8888890000000005E-3</v>
      </c>
      <c r="R251">
        <v>0.46021050600000002</v>
      </c>
      <c r="S251">
        <v>0.137416546</v>
      </c>
      <c r="T251">
        <v>0.42326096400000002</v>
      </c>
      <c r="U251">
        <v>-0.31817514600000002</v>
      </c>
      <c r="V251">
        <v>9.6568400999999998E-2</v>
      </c>
      <c r="W251">
        <f t="shared" si="3"/>
        <v>0.35967657194999997</v>
      </c>
      <c r="X251">
        <v>250</v>
      </c>
    </row>
    <row r="252" spans="1:24" x14ac:dyDescent="0.25">
      <c r="A252">
        <v>2714</v>
      </c>
      <c r="B252" t="s">
        <v>910</v>
      </c>
      <c r="C252" t="s">
        <v>753</v>
      </c>
      <c r="D252" s="1">
        <v>29758</v>
      </c>
      <c r="E252">
        <v>2014</v>
      </c>
      <c r="F252" t="s">
        <v>11</v>
      </c>
      <c r="G252">
        <v>122</v>
      </c>
      <c r="H252">
        <v>533</v>
      </c>
      <c r="I252">
        <v>18</v>
      </c>
      <c r="J252">
        <v>55</v>
      </c>
      <c r="K252">
        <v>64</v>
      </c>
      <c r="L252">
        <v>2</v>
      </c>
      <c r="M252">
        <v>0.23899999999999999</v>
      </c>
      <c r="N252">
        <v>3.3771107000000002E-2</v>
      </c>
      <c r="O252">
        <v>0.10318949299999999</v>
      </c>
      <c r="P252">
        <v>0.120075047</v>
      </c>
      <c r="Q252">
        <v>3.7523449999999998E-3</v>
      </c>
      <c r="R252">
        <v>0.97505826600000001</v>
      </c>
      <c r="S252">
        <v>0.21699455500000001</v>
      </c>
      <c r="T252">
        <v>0.69930474899999995</v>
      </c>
      <c r="U252">
        <v>-0.65273961599999997</v>
      </c>
      <c r="V252">
        <v>-0.594649867</v>
      </c>
      <c r="W252">
        <f t="shared" si="3"/>
        <v>0.34323499037099997</v>
      </c>
      <c r="X252">
        <v>251</v>
      </c>
    </row>
    <row r="253" spans="1:24" x14ac:dyDescent="0.25">
      <c r="A253">
        <v>746</v>
      </c>
      <c r="B253" t="s">
        <v>1068</v>
      </c>
      <c r="C253" t="s">
        <v>744</v>
      </c>
      <c r="D253" s="1">
        <v>28124</v>
      </c>
      <c r="E253">
        <v>2014</v>
      </c>
      <c r="F253" t="s">
        <v>11</v>
      </c>
      <c r="G253">
        <v>81</v>
      </c>
      <c r="H253">
        <v>320</v>
      </c>
      <c r="I253">
        <v>7</v>
      </c>
      <c r="J253">
        <v>34</v>
      </c>
      <c r="K253">
        <v>37</v>
      </c>
      <c r="L253">
        <v>1</v>
      </c>
      <c r="M253">
        <v>0.26600000000000001</v>
      </c>
      <c r="N253">
        <v>2.1874999999999999E-2</v>
      </c>
      <c r="O253">
        <v>0.10625</v>
      </c>
      <c r="P253">
        <v>0.11562500000000001</v>
      </c>
      <c r="Q253">
        <v>3.1250000000000002E-3</v>
      </c>
      <c r="R253">
        <v>0.112965859</v>
      </c>
      <c r="S253">
        <v>0.29335433599999999</v>
      </c>
      <c r="T253">
        <v>0.58948976200000003</v>
      </c>
      <c r="U253">
        <v>-0.69360122199999996</v>
      </c>
      <c r="V253">
        <v>0.73841393600000005</v>
      </c>
      <c r="W253">
        <f t="shared" si="3"/>
        <v>0.33299925472000008</v>
      </c>
      <c r="X253">
        <v>252</v>
      </c>
    </row>
    <row r="254" spans="1:24" x14ac:dyDescent="0.25">
      <c r="A254">
        <v>7577</v>
      </c>
      <c r="B254" t="s">
        <v>942</v>
      </c>
      <c r="C254" t="s">
        <v>892</v>
      </c>
      <c r="D254" s="1">
        <v>32055</v>
      </c>
      <c r="E254">
        <v>2014</v>
      </c>
      <c r="F254" t="s">
        <v>11</v>
      </c>
      <c r="G254">
        <v>81</v>
      </c>
      <c r="H254">
        <v>338</v>
      </c>
      <c r="I254">
        <v>10</v>
      </c>
      <c r="J254">
        <v>39</v>
      </c>
      <c r="K254">
        <v>37</v>
      </c>
      <c r="L254">
        <v>4</v>
      </c>
      <c r="M254">
        <v>0.24</v>
      </c>
      <c r="N254">
        <v>2.9585798999999999E-2</v>
      </c>
      <c r="O254">
        <v>0.115384615</v>
      </c>
      <c r="P254">
        <v>0.109467456</v>
      </c>
      <c r="Q254">
        <v>1.1834320000000001E-2</v>
      </c>
      <c r="R254">
        <v>0.67175548200000001</v>
      </c>
      <c r="S254">
        <v>0.52126341300000001</v>
      </c>
      <c r="T254">
        <v>0.43753840900000002</v>
      </c>
      <c r="U254">
        <v>-0.126326988</v>
      </c>
      <c r="V254">
        <v>-0.54527713300000002</v>
      </c>
      <c r="W254">
        <f t="shared" si="3"/>
        <v>0.32412617585400005</v>
      </c>
      <c r="X254">
        <v>253</v>
      </c>
    </row>
    <row r="255" spans="1:24" x14ac:dyDescent="0.25">
      <c r="A255">
        <v>906</v>
      </c>
      <c r="B255" t="s">
        <v>1038</v>
      </c>
      <c r="C255" t="s">
        <v>732</v>
      </c>
      <c r="D255" s="1">
        <v>28466</v>
      </c>
      <c r="E255">
        <v>2014</v>
      </c>
      <c r="F255" t="s">
        <v>11</v>
      </c>
      <c r="G255">
        <v>28</v>
      </c>
      <c r="H255">
        <v>115</v>
      </c>
      <c r="I255">
        <v>4</v>
      </c>
      <c r="J255">
        <v>13</v>
      </c>
      <c r="K255">
        <v>14</v>
      </c>
      <c r="L255">
        <v>1</v>
      </c>
      <c r="M255">
        <v>0.26900000000000002</v>
      </c>
      <c r="N255">
        <v>3.4782608999999999E-2</v>
      </c>
      <c r="O255">
        <v>0.113043478</v>
      </c>
      <c r="P255">
        <v>0.12173913</v>
      </c>
      <c r="Q255">
        <v>8.6956519999999999E-3</v>
      </c>
      <c r="R255">
        <v>1.0483602279999999</v>
      </c>
      <c r="S255">
        <v>0.46285193400000002</v>
      </c>
      <c r="T255">
        <v>0.74036977900000001</v>
      </c>
      <c r="U255">
        <v>-0.33076145699999998</v>
      </c>
      <c r="V255">
        <v>0.886532137</v>
      </c>
      <c r="W255">
        <f t="shared" si="3"/>
        <v>0.32284555141500004</v>
      </c>
      <c r="X255">
        <v>254</v>
      </c>
    </row>
    <row r="256" spans="1:24" x14ac:dyDescent="0.25">
      <c r="A256">
        <v>8202</v>
      </c>
      <c r="B256" t="s">
        <v>1052</v>
      </c>
      <c r="C256" t="s">
        <v>970</v>
      </c>
      <c r="D256" s="1">
        <v>31966</v>
      </c>
      <c r="E256">
        <v>2014</v>
      </c>
      <c r="F256" t="s">
        <v>11</v>
      </c>
      <c r="G256">
        <v>44</v>
      </c>
      <c r="H256">
        <v>188</v>
      </c>
      <c r="I256">
        <v>2</v>
      </c>
      <c r="J256">
        <v>20</v>
      </c>
      <c r="K256">
        <v>18</v>
      </c>
      <c r="L256">
        <v>6</v>
      </c>
      <c r="M256">
        <v>0.26800000000000002</v>
      </c>
      <c r="N256">
        <v>1.0638297999999999E-2</v>
      </c>
      <c r="O256">
        <v>0.106382979</v>
      </c>
      <c r="P256">
        <v>9.5744680999999998E-2</v>
      </c>
      <c r="Q256">
        <v>3.1914893999999999E-2</v>
      </c>
      <c r="R256">
        <v>-0.70134050299999995</v>
      </c>
      <c r="S256">
        <v>0.29667216099999999</v>
      </c>
      <c r="T256">
        <v>9.8897860000000004E-2</v>
      </c>
      <c r="U256">
        <v>1.1816043890000001</v>
      </c>
      <c r="V256">
        <v>0.83715940300000002</v>
      </c>
      <c r="W256">
        <f t="shared" si="3"/>
        <v>0.32204274228000002</v>
      </c>
      <c r="X256">
        <v>255</v>
      </c>
    </row>
    <row r="257" spans="1:24" x14ac:dyDescent="0.25">
      <c r="A257">
        <v>9015</v>
      </c>
      <c r="B257" t="s">
        <v>1008</v>
      </c>
      <c r="C257" t="s">
        <v>766</v>
      </c>
      <c r="D257" s="1">
        <v>31671</v>
      </c>
      <c r="E257">
        <v>2014</v>
      </c>
      <c r="F257" t="s">
        <v>11</v>
      </c>
      <c r="G257">
        <v>97</v>
      </c>
      <c r="H257">
        <v>384</v>
      </c>
      <c r="I257">
        <v>9</v>
      </c>
      <c r="J257">
        <v>40</v>
      </c>
      <c r="K257">
        <v>41</v>
      </c>
      <c r="L257">
        <v>4</v>
      </c>
      <c r="M257">
        <v>0.255</v>
      </c>
      <c r="N257">
        <v>2.34375E-2</v>
      </c>
      <c r="O257">
        <v>0.104166667</v>
      </c>
      <c r="P257">
        <v>0.106770833</v>
      </c>
      <c r="Q257">
        <v>1.0416666999999999E-2</v>
      </c>
      <c r="R257">
        <v>0.226197809</v>
      </c>
      <c r="S257">
        <v>0.241375072</v>
      </c>
      <c r="T257">
        <v>0.370993146</v>
      </c>
      <c r="U257">
        <v>-0.21866462</v>
      </c>
      <c r="V257">
        <v>0.195313868</v>
      </c>
      <c r="W257">
        <f t="shared" si="3"/>
        <v>0.31304266559999994</v>
      </c>
      <c r="X257">
        <v>256</v>
      </c>
    </row>
    <row r="258" spans="1:24" x14ac:dyDescent="0.25">
      <c r="A258">
        <v>6582</v>
      </c>
      <c r="B258" t="s">
        <v>1033</v>
      </c>
      <c r="C258" t="s">
        <v>726</v>
      </c>
      <c r="D258" s="1">
        <v>31777</v>
      </c>
      <c r="E258">
        <v>2014</v>
      </c>
      <c r="F258" t="s">
        <v>11</v>
      </c>
      <c r="G258">
        <v>65</v>
      </c>
      <c r="H258">
        <v>254</v>
      </c>
      <c r="I258">
        <v>7</v>
      </c>
      <c r="J258">
        <v>28</v>
      </c>
      <c r="K258">
        <v>29</v>
      </c>
      <c r="L258">
        <v>1</v>
      </c>
      <c r="M258">
        <v>0.25900000000000001</v>
      </c>
      <c r="N258">
        <v>2.7559054999999999E-2</v>
      </c>
      <c r="O258">
        <v>0.11023622</v>
      </c>
      <c r="P258">
        <v>0.114173228</v>
      </c>
      <c r="Q258">
        <v>3.9370079999999997E-3</v>
      </c>
      <c r="R258">
        <v>0.52488051199999997</v>
      </c>
      <c r="S258">
        <v>0.39281072099999997</v>
      </c>
      <c r="T258">
        <v>0.55366400900000001</v>
      </c>
      <c r="U258">
        <v>-0.64071176900000004</v>
      </c>
      <c r="V258">
        <v>0.39280480200000001</v>
      </c>
      <c r="W258">
        <f t="shared" ref="W258:W321" si="4">SUM(R258:V258)*H258/1000</f>
        <v>0.31075586184999998</v>
      </c>
      <c r="X258">
        <v>257</v>
      </c>
    </row>
    <row r="259" spans="1:24" x14ac:dyDescent="0.25">
      <c r="A259">
        <v>9054</v>
      </c>
      <c r="B259" t="s">
        <v>874</v>
      </c>
      <c r="C259" t="s">
        <v>726</v>
      </c>
      <c r="D259" s="1">
        <v>31751</v>
      </c>
      <c r="E259">
        <v>2014</v>
      </c>
      <c r="F259" t="s">
        <v>11</v>
      </c>
      <c r="G259">
        <v>138</v>
      </c>
      <c r="H259">
        <v>580</v>
      </c>
      <c r="I259">
        <v>21</v>
      </c>
      <c r="J259">
        <v>67</v>
      </c>
      <c r="K259">
        <v>68</v>
      </c>
      <c r="L259">
        <v>1</v>
      </c>
      <c r="M259">
        <v>0.23100000000000001</v>
      </c>
      <c r="N259">
        <v>3.6206897000000002E-2</v>
      </c>
      <c r="O259">
        <v>0.11551724100000001</v>
      </c>
      <c r="P259">
        <v>0.11724137900000001</v>
      </c>
      <c r="Q259">
        <v>1.7241380000000001E-3</v>
      </c>
      <c r="R259">
        <v>1.1515761579999999</v>
      </c>
      <c r="S259">
        <v>0.52457243799999997</v>
      </c>
      <c r="T259">
        <v>0.62937758300000002</v>
      </c>
      <c r="U259">
        <v>-0.78484519900000005</v>
      </c>
      <c r="V259">
        <v>-0.98963173500000001</v>
      </c>
      <c r="W259">
        <f t="shared" si="4"/>
        <v>0.30800856209999999</v>
      </c>
      <c r="X259">
        <v>258</v>
      </c>
    </row>
    <row r="260" spans="1:24" x14ac:dyDescent="0.25">
      <c r="A260">
        <v>5486</v>
      </c>
      <c r="B260" t="s">
        <v>1003</v>
      </c>
      <c r="C260" t="s">
        <v>720</v>
      </c>
      <c r="D260" s="1">
        <v>32686</v>
      </c>
      <c r="E260">
        <v>2014</v>
      </c>
      <c r="F260" t="s">
        <v>11</v>
      </c>
      <c r="G260">
        <v>45</v>
      </c>
      <c r="H260">
        <v>186</v>
      </c>
      <c r="I260">
        <v>3</v>
      </c>
      <c r="J260">
        <v>20</v>
      </c>
      <c r="K260">
        <v>18</v>
      </c>
      <c r="L260">
        <v>7</v>
      </c>
      <c r="M260">
        <v>0.25</v>
      </c>
      <c r="N260">
        <v>1.6129032000000001E-2</v>
      </c>
      <c r="O260">
        <v>0.107526882</v>
      </c>
      <c r="P260">
        <v>9.6774193999999994E-2</v>
      </c>
      <c r="Q260">
        <v>3.7634409000000001E-2</v>
      </c>
      <c r="R260">
        <v>-0.30343550400000002</v>
      </c>
      <c r="S260">
        <v>0.32521259400000002</v>
      </c>
      <c r="T260">
        <v>0.124303418</v>
      </c>
      <c r="U260">
        <v>1.554140208</v>
      </c>
      <c r="V260">
        <v>-5.1549799E-2</v>
      </c>
      <c r="W260">
        <f t="shared" si="4"/>
        <v>0.30665279056200001</v>
      </c>
      <c r="X260">
        <v>259</v>
      </c>
    </row>
    <row r="261" spans="1:24" x14ac:dyDescent="0.25">
      <c r="A261">
        <v>6867</v>
      </c>
      <c r="B261" t="s">
        <v>929</v>
      </c>
      <c r="C261" t="s">
        <v>744</v>
      </c>
      <c r="D261" s="1">
        <v>32553</v>
      </c>
      <c r="E261">
        <v>2014</v>
      </c>
      <c r="F261" t="s">
        <v>11</v>
      </c>
      <c r="G261">
        <v>81</v>
      </c>
      <c r="H261">
        <v>335</v>
      </c>
      <c r="I261">
        <v>11</v>
      </c>
      <c r="J261">
        <v>37</v>
      </c>
      <c r="K261">
        <v>37</v>
      </c>
      <c r="L261">
        <v>5</v>
      </c>
      <c r="M261">
        <v>0.23200000000000001</v>
      </c>
      <c r="N261">
        <v>3.2835821000000001E-2</v>
      </c>
      <c r="O261">
        <v>0.11044776100000001</v>
      </c>
      <c r="P261">
        <v>0.11044776100000001</v>
      </c>
      <c r="Q261">
        <v>1.4925373E-2</v>
      </c>
      <c r="R261">
        <v>0.90727953699999997</v>
      </c>
      <c r="S261">
        <v>0.39808867199999998</v>
      </c>
      <c r="T261">
        <v>0.46172966900000001</v>
      </c>
      <c r="U261">
        <v>7.5006199999999995E-2</v>
      </c>
      <c r="V261">
        <v>-0.94025900100000004</v>
      </c>
      <c r="W261">
        <f t="shared" si="4"/>
        <v>0.30211810079499996</v>
      </c>
      <c r="X261">
        <v>260</v>
      </c>
    </row>
    <row r="262" spans="1:24" x14ac:dyDescent="0.25">
      <c r="A262">
        <v>11376</v>
      </c>
      <c r="B262" t="s">
        <v>1070</v>
      </c>
      <c r="C262" t="s">
        <v>720</v>
      </c>
      <c r="D262" s="1">
        <v>32822</v>
      </c>
      <c r="E262">
        <v>2014</v>
      </c>
      <c r="F262" t="s">
        <v>11</v>
      </c>
      <c r="G262">
        <v>31</v>
      </c>
      <c r="H262">
        <v>126</v>
      </c>
      <c r="I262">
        <v>3</v>
      </c>
      <c r="J262">
        <v>15</v>
      </c>
      <c r="K262">
        <v>15</v>
      </c>
      <c r="L262">
        <v>1</v>
      </c>
      <c r="M262">
        <v>0.27600000000000002</v>
      </c>
      <c r="N262">
        <v>2.3809523999999999E-2</v>
      </c>
      <c r="O262">
        <v>0.11904761899999999</v>
      </c>
      <c r="P262">
        <v>0.11904761899999999</v>
      </c>
      <c r="Q262">
        <v>7.9365080000000001E-3</v>
      </c>
      <c r="R262">
        <v>0.25315779700000002</v>
      </c>
      <c r="S262">
        <v>0.61265552499999998</v>
      </c>
      <c r="T262">
        <v>0.67395063899999996</v>
      </c>
      <c r="U262">
        <v>-0.38020768100000002</v>
      </c>
      <c r="V262">
        <v>1.2321412709999999</v>
      </c>
      <c r="W262">
        <f t="shared" si="4"/>
        <v>0.301353891426</v>
      </c>
      <c r="X262">
        <v>261</v>
      </c>
    </row>
    <row r="263" spans="1:24" x14ac:dyDescent="0.25">
      <c r="A263">
        <v>6806</v>
      </c>
      <c r="B263" t="s">
        <v>1026</v>
      </c>
      <c r="C263" t="s">
        <v>744</v>
      </c>
      <c r="D263" s="1">
        <v>32598</v>
      </c>
      <c r="E263">
        <v>2014</v>
      </c>
      <c r="F263" t="s">
        <v>11</v>
      </c>
      <c r="G263">
        <v>81</v>
      </c>
      <c r="H263">
        <v>332</v>
      </c>
      <c r="I263">
        <v>8</v>
      </c>
      <c r="J263">
        <v>37</v>
      </c>
      <c r="K263">
        <v>36</v>
      </c>
      <c r="L263">
        <v>2</v>
      </c>
      <c r="M263">
        <v>0.25700000000000001</v>
      </c>
      <c r="N263">
        <v>2.4096386000000001E-2</v>
      </c>
      <c r="O263">
        <v>0.11144578300000001</v>
      </c>
      <c r="P263">
        <v>0.108433735</v>
      </c>
      <c r="Q263">
        <v>6.0240959999999996E-3</v>
      </c>
      <c r="R263">
        <v>0.27394622200000002</v>
      </c>
      <c r="S263">
        <v>0.42298936599999998</v>
      </c>
      <c r="T263">
        <v>0.412029009</v>
      </c>
      <c r="U263">
        <v>-0.50477100600000002</v>
      </c>
      <c r="V263">
        <v>0.29405933499999998</v>
      </c>
      <c r="W263">
        <f t="shared" si="4"/>
        <v>0.29821997143199996</v>
      </c>
      <c r="X263">
        <v>262</v>
      </c>
    </row>
    <row r="264" spans="1:24" x14ac:dyDescent="0.25">
      <c r="A264">
        <v>6352</v>
      </c>
      <c r="B264" t="s">
        <v>1185</v>
      </c>
      <c r="C264" t="s">
        <v>720</v>
      </c>
      <c r="D264" s="1">
        <v>31098</v>
      </c>
      <c r="E264">
        <v>2014</v>
      </c>
      <c r="F264" t="s">
        <v>11</v>
      </c>
      <c r="G264">
        <v>104</v>
      </c>
      <c r="H264">
        <v>444</v>
      </c>
      <c r="I264">
        <v>8</v>
      </c>
      <c r="J264">
        <v>47</v>
      </c>
      <c r="K264">
        <v>42</v>
      </c>
      <c r="L264">
        <v>3</v>
      </c>
      <c r="M264">
        <v>0.27</v>
      </c>
      <c r="N264">
        <v>1.8018018E-2</v>
      </c>
      <c r="O264">
        <v>0.105855856</v>
      </c>
      <c r="P264">
        <v>9.4594595000000004E-2</v>
      </c>
      <c r="Q264">
        <v>6.7567570000000004E-3</v>
      </c>
      <c r="R264">
        <v>-0.16654363799999999</v>
      </c>
      <c r="S264">
        <v>0.28352042100000002</v>
      </c>
      <c r="T264">
        <v>7.0516877000000006E-2</v>
      </c>
      <c r="U264">
        <v>-0.45704978699999999</v>
      </c>
      <c r="V264">
        <v>0.93590487</v>
      </c>
      <c r="W264">
        <f t="shared" si="4"/>
        <v>0.29585884189200001</v>
      </c>
      <c r="X264">
        <v>263</v>
      </c>
    </row>
    <row r="265" spans="1:24" x14ac:dyDescent="0.25">
      <c r="A265">
        <v>1825</v>
      </c>
      <c r="B265" t="s">
        <v>968</v>
      </c>
      <c r="C265" t="s">
        <v>720</v>
      </c>
      <c r="D265" s="1">
        <v>29209</v>
      </c>
      <c r="E265">
        <v>2014</v>
      </c>
      <c r="F265" t="s">
        <v>11</v>
      </c>
      <c r="G265">
        <v>138</v>
      </c>
      <c r="H265">
        <v>646</v>
      </c>
      <c r="I265">
        <v>12</v>
      </c>
      <c r="J265">
        <v>82</v>
      </c>
      <c r="K265">
        <v>54</v>
      </c>
      <c r="L265">
        <v>9</v>
      </c>
      <c r="M265">
        <v>0.25</v>
      </c>
      <c r="N265">
        <v>1.8575851000000001E-2</v>
      </c>
      <c r="O265">
        <v>0.126934985</v>
      </c>
      <c r="P265">
        <v>8.3591331000000005E-2</v>
      </c>
      <c r="Q265">
        <v>1.3931888999999999E-2</v>
      </c>
      <c r="R265">
        <v>-0.12611831900000001</v>
      </c>
      <c r="S265">
        <v>0.80944565899999998</v>
      </c>
      <c r="T265">
        <v>-0.201013567</v>
      </c>
      <c r="U265">
        <v>1.0296414E-2</v>
      </c>
      <c r="V265">
        <v>-5.1549799E-2</v>
      </c>
      <c r="W265">
        <f t="shared" si="4"/>
        <v>0.28492501064799997</v>
      </c>
      <c r="X265">
        <v>264</v>
      </c>
    </row>
    <row r="266" spans="1:24" x14ac:dyDescent="0.25">
      <c r="A266">
        <v>7250</v>
      </c>
      <c r="B266" t="s">
        <v>1010</v>
      </c>
      <c r="C266" t="s">
        <v>720</v>
      </c>
      <c r="D266" s="1">
        <v>31554</v>
      </c>
      <c r="E266">
        <v>2014</v>
      </c>
      <c r="F266" t="s">
        <v>11</v>
      </c>
      <c r="G266">
        <v>40</v>
      </c>
      <c r="H266">
        <v>172</v>
      </c>
      <c r="I266">
        <v>4</v>
      </c>
      <c r="J266">
        <v>20</v>
      </c>
      <c r="K266">
        <v>18</v>
      </c>
      <c r="L266">
        <v>4</v>
      </c>
      <c r="M266">
        <v>0.249</v>
      </c>
      <c r="N266">
        <v>2.3255814E-2</v>
      </c>
      <c r="O266">
        <v>0.11627907</v>
      </c>
      <c r="P266">
        <v>0.10465116300000001</v>
      </c>
      <c r="Q266">
        <v>2.3255814E-2</v>
      </c>
      <c r="R266">
        <v>0.213031304</v>
      </c>
      <c r="S266">
        <v>0.54358009200000001</v>
      </c>
      <c r="T266">
        <v>0.318685475</v>
      </c>
      <c r="U266">
        <v>0.61760248699999998</v>
      </c>
      <c r="V266">
        <v>-0.100922532</v>
      </c>
      <c r="W266">
        <f t="shared" si="4"/>
        <v>0.27382001407200002</v>
      </c>
      <c r="X266">
        <v>265</v>
      </c>
    </row>
    <row r="267" spans="1:24" x14ac:dyDescent="0.25">
      <c r="A267">
        <v>6677</v>
      </c>
      <c r="B267" t="s">
        <v>1316</v>
      </c>
      <c r="C267" t="s">
        <v>720</v>
      </c>
      <c r="D267" s="1">
        <v>31946</v>
      </c>
      <c r="E267">
        <v>2014</v>
      </c>
      <c r="F267" t="s">
        <v>11</v>
      </c>
      <c r="G267">
        <v>81</v>
      </c>
      <c r="H267">
        <v>338</v>
      </c>
      <c r="I267">
        <v>2</v>
      </c>
      <c r="J267">
        <v>35</v>
      </c>
      <c r="K267">
        <v>30</v>
      </c>
      <c r="L267">
        <v>7</v>
      </c>
      <c r="M267">
        <v>0.27600000000000002</v>
      </c>
      <c r="N267">
        <v>5.9171600000000003E-3</v>
      </c>
      <c r="O267">
        <v>0.103550296</v>
      </c>
      <c r="P267">
        <v>8.8757396000000002E-2</v>
      </c>
      <c r="Q267">
        <v>2.0710058999999999E-2</v>
      </c>
      <c r="R267">
        <v>-1.043474054</v>
      </c>
      <c r="S267">
        <v>0.225996592</v>
      </c>
      <c r="T267">
        <v>-7.3529207999999999E-2</v>
      </c>
      <c r="U267">
        <v>0.45178688099999997</v>
      </c>
      <c r="V267">
        <v>1.2321412709999999</v>
      </c>
      <c r="W267">
        <f t="shared" si="4"/>
        <v>0.26800746091599997</v>
      </c>
      <c r="X267">
        <v>266</v>
      </c>
    </row>
    <row r="268" spans="1:24" x14ac:dyDescent="0.25">
      <c r="A268">
        <v>6050</v>
      </c>
      <c r="B268" t="s">
        <v>996</v>
      </c>
      <c r="C268" t="s">
        <v>720</v>
      </c>
      <c r="D268" s="1">
        <v>32410</v>
      </c>
      <c r="E268">
        <v>2014</v>
      </c>
      <c r="F268" t="s">
        <v>11</v>
      </c>
      <c r="G268">
        <v>57</v>
      </c>
      <c r="H268">
        <v>233</v>
      </c>
      <c r="I268">
        <v>6</v>
      </c>
      <c r="J268">
        <v>25</v>
      </c>
      <c r="K268">
        <v>26</v>
      </c>
      <c r="L268">
        <v>4</v>
      </c>
      <c r="M268">
        <v>0.245</v>
      </c>
      <c r="N268">
        <v>2.5751072999999999E-2</v>
      </c>
      <c r="O268">
        <v>0.107296137</v>
      </c>
      <c r="P268">
        <v>0.111587983</v>
      </c>
      <c r="Q268">
        <v>1.7167381999999998E-2</v>
      </c>
      <c r="R268">
        <v>0.39385885100000001</v>
      </c>
      <c r="S268">
        <v>0.31945551100000003</v>
      </c>
      <c r="T268">
        <v>0.48986721999999999</v>
      </c>
      <c r="U268">
        <v>0.22103756899999999</v>
      </c>
      <c r="V268">
        <v>-0.29841346600000002</v>
      </c>
      <c r="W268">
        <f t="shared" si="4"/>
        <v>0.26231272460500005</v>
      </c>
      <c r="X268">
        <v>267</v>
      </c>
    </row>
    <row r="269" spans="1:24" x14ac:dyDescent="0.25">
      <c r="A269">
        <v>9591</v>
      </c>
      <c r="B269" t="s">
        <v>1037</v>
      </c>
      <c r="C269" t="s">
        <v>720</v>
      </c>
      <c r="D269" s="1">
        <v>32324</v>
      </c>
      <c r="E269">
        <v>2014</v>
      </c>
      <c r="F269" t="s">
        <v>11</v>
      </c>
      <c r="G269">
        <v>31</v>
      </c>
      <c r="H269">
        <v>128</v>
      </c>
      <c r="I269">
        <v>1</v>
      </c>
      <c r="J269">
        <v>11</v>
      </c>
      <c r="K269">
        <v>10</v>
      </c>
      <c r="L269">
        <v>8</v>
      </c>
      <c r="M269">
        <v>0.25700000000000001</v>
      </c>
      <c r="N269">
        <v>7.8125E-3</v>
      </c>
      <c r="O269">
        <v>8.59375E-2</v>
      </c>
      <c r="P269">
        <v>7.8125E-2</v>
      </c>
      <c r="Q269">
        <v>6.25E-2</v>
      </c>
      <c r="R269">
        <v>-0.90612168900000001</v>
      </c>
      <c r="S269">
        <v>-0.21344348199999999</v>
      </c>
      <c r="T269">
        <v>-0.33590767100000002</v>
      </c>
      <c r="U269">
        <v>3.1737396809999998</v>
      </c>
      <c r="V269">
        <v>0.29405933499999998</v>
      </c>
      <c r="W269">
        <f t="shared" si="4"/>
        <v>0.25757775027199997</v>
      </c>
      <c r="X269">
        <v>268</v>
      </c>
    </row>
    <row r="270" spans="1:24" x14ac:dyDescent="0.25">
      <c r="A270">
        <v>2881</v>
      </c>
      <c r="B270" t="s">
        <v>1032</v>
      </c>
      <c r="C270" t="s">
        <v>970</v>
      </c>
      <c r="D270" s="1">
        <v>31051</v>
      </c>
      <c r="E270">
        <v>2014</v>
      </c>
      <c r="F270" t="s">
        <v>11</v>
      </c>
      <c r="G270">
        <v>49</v>
      </c>
      <c r="H270">
        <v>199</v>
      </c>
      <c r="I270">
        <v>4</v>
      </c>
      <c r="J270">
        <v>22</v>
      </c>
      <c r="K270">
        <v>21</v>
      </c>
      <c r="L270">
        <v>4</v>
      </c>
      <c r="M270">
        <v>0.254</v>
      </c>
      <c r="N270">
        <v>2.0100502999999999E-2</v>
      </c>
      <c r="O270">
        <v>0.110552764</v>
      </c>
      <c r="P270">
        <v>0.10552763800000001</v>
      </c>
      <c r="Q270">
        <v>2.0100502999999999E-2</v>
      </c>
      <c r="R270">
        <v>-1.5629219E-2</v>
      </c>
      <c r="S270">
        <v>0.400708493</v>
      </c>
      <c r="T270">
        <v>0.34031449000000003</v>
      </c>
      <c r="U270">
        <v>0.41208391900000002</v>
      </c>
      <c r="V270">
        <v>0.145941135</v>
      </c>
      <c r="W270">
        <f t="shared" si="4"/>
        <v>0.25540034478199997</v>
      </c>
      <c r="X270">
        <v>269</v>
      </c>
    </row>
    <row r="271" spans="1:24" x14ac:dyDescent="0.25">
      <c r="A271">
        <v>1771</v>
      </c>
      <c r="B271" t="s">
        <v>1079</v>
      </c>
      <c r="C271" t="s">
        <v>720</v>
      </c>
      <c r="D271" s="1">
        <v>28552</v>
      </c>
      <c r="E271">
        <v>2014</v>
      </c>
      <c r="F271" t="s">
        <v>11</v>
      </c>
      <c r="G271">
        <v>49</v>
      </c>
      <c r="H271">
        <v>200</v>
      </c>
      <c r="I271">
        <v>4</v>
      </c>
      <c r="J271">
        <v>20</v>
      </c>
      <c r="K271">
        <v>21</v>
      </c>
      <c r="L271">
        <v>3</v>
      </c>
      <c r="M271">
        <v>0.26600000000000001</v>
      </c>
      <c r="N271">
        <v>0.02</v>
      </c>
      <c r="O271">
        <v>0.1</v>
      </c>
      <c r="P271">
        <v>0.105</v>
      </c>
      <c r="Q271">
        <v>1.4999999999999999E-2</v>
      </c>
      <c r="R271">
        <v>-2.2912479999999999E-2</v>
      </c>
      <c r="S271">
        <v>0.137416546</v>
      </c>
      <c r="T271">
        <v>0.32729382299999998</v>
      </c>
      <c r="U271">
        <v>7.9866959000000001E-2</v>
      </c>
      <c r="V271">
        <v>0.73841393600000005</v>
      </c>
      <c r="W271">
        <f t="shared" si="4"/>
        <v>0.25201575680000005</v>
      </c>
      <c r="X271">
        <v>270</v>
      </c>
    </row>
    <row r="272" spans="1:24" x14ac:dyDescent="0.25">
      <c r="A272">
        <v>5097</v>
      </c>
      <c r="B272" t="s">
        <v>979</v>
      </c>
      <c r="C272" t="s">
        <v>720</v>
      </c>
      <c r="D272" s="1">
        <v>33095</v>
      </c>
      <c r="E272">
        <v>2014</v>
      </c>
      <c r="F272" t="s">
        <v>11</v>
      </c>
      <c r="G272">
        <v>40</v>
      </c>
      <c r="H272">
        <v>162</v>
      </c>
      <c r="I272">
        <v>2</v>
      </c>
      <c r="J272">
        <v>18</v>
      </c>
      <c r="K272">
        <v>14</v>
      </c>
      <c r="L272">
        <v>9</v>
      </c>
      <c r="M272">
        <v>0.23300000000000001</v>
      </c>
      <c r="N272">
        <v>1.2345679E-2</v>
      </c>
      <c r="O272">
        <v>0.111111111</v>
      </c>
      <c r="P272">
        <v>8.6419753000000002E-2</v>
      </c>
      <c r="Q272">
        <v>5.5555555999999999E-2</v>
      </c>
      <c r="R272">
        <v>-0.57760924199999997</v>
      </c>
      <c r="S272">
        <v>0.41463928300000003</v>
      </c>
      <c r="T272">
        <v>-0.13121585199999999</v>
      </c>
      <c r="U272">
        <v>2.721419107</v>
      </c>
      <c r="V272">
        <v>-0.89088626800000004</v>
      </c>
      <c r="W272">
        <f t="shared" si="4"/>
        <v>0.24888821853599996</v>
      </c>
      <c r="X272">
        <v>271</v>
      </c>
    </row>
    <row r="273" spans="1:24" x14ac:dyDescent="0.25">
      <c r="A273">
        <v>2505</v>
      </c>
      <c r="B273" t="s">
        <v>973</v>
      </c>
      <c r="C273" t="s">
        <v>744</v>
      </c>
      <c r="D273" s="1">
        <v>32171</v>
      </c>
      <c r="E273">
        <v>2014</v>
      </c>
      <c r="F273" t="s">
        <v>11</v>
      </c>
      <c r="G273">
        <v>97</v>
      </c>
      <c r="H273">
        <v>389</v>
      </c>
      <c r="I273">
        <v>10</v>
      </c>
      <c r="J273">
        <v>44</v>
      </c>
      <c r="K273">
        <v>43</v>
      </c>
      <c r="L273">
        <v>3</v>
      </c>
      <c r="M273">
        <v>0.245</v>
      </c>
      <c r="N273">
        <v>2.5706941000000001E-2</v>
      </c>
      <c r="O273">
        <v>0.11311054</v>
      </c>
      <c r="P273">
        <v>0.110539846</v>
      </c>
      <c r="Q273">
        <v>7.7120820000000003E-3</v>
      </c>
      <c r="R273">
        <v>0.39066066700000002</v>
      </c>
      <c r="S273">
        <v>0.46452512299999998</v>
      </c>
      <c r="T273">
        <v>0.46400206399999999</v>
      </c>
      <c r="U273">
        <v>-0.39482546000000002</v>
      </c>
      <c r="V273">
        <v>-0.29841346600000002</v>
      </c>
      <c r="W273">
        <f t="shared" si="4"/>
        <v>0.24349413299199998</v>
      </c>
      <c r="X273">
        <v>272</v>
      </c>
    </row>
    <row r="274" spans="1:24" x14ac:dyDescent="0.25">
      <c r="A274">
        <v>5254</v>
      </c>
      <c r="B274" t="s">
        <v>982</v>
      </c>
      <c r="C274" t="s">
        <v>720</v>
      </c>
      <c r="D274" s="1">
        <v>32767</v>
      </c>
      <c r="E274">
        <v>2014</v>
      </c>
      <c r="F274" t="s">
        <v>11</v>
      </c>
      <c r="G274">
        <v>100</v>
      </c>
      <c r="H274">
        <v>419</v>
      </c>
      <c r="I274">
        <v>6</v>
      </c>
      <c r="J274">
        <v>44</v>
      </c>
      <c r="K274">
        <v>38</v>
      </c>
      <c r="L274">
        <v>12</v>
      </c>
      <c r="M274">
        <v>0.247</v>
      </c>
      <c r="N274">
        <v>1.4319808999999999E-2</v>
      </c>
      <c r="O274">
        <v>0.105011933</v>
      </c>
      <c r="P274">
        <v>9.0692123999999999E-2</v>
      </c>
      <c r="Q274">
        <v>2.8639617999999999E-2</v>
      </c>
      <c r="R274">
        <v>-0.43454710099999999</v>
      </c>
      <c r="S274">
        <v>0.26246451100000001</v>
      </c>
      <c r="T274">
        <v>-2.5785420999999999E-2</v>
      </c>
      <c r="U274">
        <v>0.96827206399999999</v>
      </c>
      <c r="V274">
        <v>-0.19966799900000001</v>
      </c>
      <c r="W274">
        <f t="shared" si="4"/>
        <v>0.23913840662600003</v>
      </c>
      <c r="X274">
        <v>273</v>
      </c>
    </row>
    <row r="275" spans="1:24" x14ac:dyDescent="0.25">
      <c r="A275">
        <v>4704</v>
      </c>
      <c r="B275" t="s">
        <v>997</v>
      </c>
      <c r="C275" t="s">
        <v>998</v>
      </c>
      <c r="D275" s="1">
        <v>30385</v>
      </c>
      <c r="E275">
        <v>2014</v>
      </c>
      <c r="F275" t="s">
        <v>11</v>
      </c>
      <c r="G275">
        <v>40</v>
      </c>
      <c r="H275">
        <v>164</v>
      </c>
      <c r="I275">
        <v>6</v>
      </c>
      <c r="J275">
        <v>18</v>
      </c>
      <c r="K275">
        <v>19</v>
      </c>
      <c r="L275">
        <v>2</v>
      </c>
      <c r="M275">
        <v>0.23899999999999999</v>
      </c>
      <c r="N275">
        <v>3.6585366000000001E-2</v>
      </c>
      <c r="O275">
        <v>0.109756098</v>
      </c>
      <c r="P275">
        <v>0.115853659</v>
      </c>
      <c r="Q275">
        <v>1.2195121999999999E-2</v>
      </c>
      <c r="R275">
        <v>1.179003241</v>
      </c>
      <c r="S275">
        <v>0.380831633</v>
      </c>
      <c r="T275">
        <v>0.59513243000000005</v>
      </c>
      <c r="U275">
        <v>-0.102826424</v>
      </c>
      <c r="V275">
        <v>-0.594649867</v>
      </c>
      <c r="W275">
        <f t="shared" si="4"/>
        <v>0.23902852613199999</v>
      </c>
      <c r="X275">
        <v>274</v>
      </c>
    </row>
    <row r="276" spans="1:24" x14ac:dyDescent="0.25">
      <c r="A276">
        <v>3751</v>
      </c>
      <c r="B276" t="s">
        <v>1030</v>
      </c>
      <c r="C276" t="s">
        <v>720</v>
      </c>
      <c r="D276" s="1">
        <v>31086</v>
      </c>
      <c r="E276">
        <v>2014</v>
      </c>
      <c r="F276" t="s">
        <v>11</v>
      </c>
      <c r="G276">
        <v>23</v>
      </c>
      <c r="H276">
        <v>94</v>
      </c>
      <c r="I276">
        <v>2</v>
      </c>
      <c r="J276">
        <v>9</v>
      </c>
      <c r="K276">
        <v>9</v>
      </c>
      <c r="L276">
        <v>5</v>
      </c>
      <c r="M276">
        <v>0.246</v>
      </c>
      <c r="N276">
        <v>2.1276595999999998E-2</v>
      </c>
      <c r="O276">
        <v>9.5744680999999998E-2</v>
      </c>
      <c r="P276">
        <v>9.5744680999999998E-2</v>
      </c>
      <c r="Q276">
        <v>5.3191489000000002E-2</v>
      </c>
      <c r="R276">
        <v>6.9600432000000004E-2</v>
      </c>
      <c r="S276">
        <v>3.1246136000000001E-2</v>
      </c>
      <c r="T276">
        <v>9.8897860000000004E-2</v>
      </c>
      <c r="U276">
        <v>2.5674376350000001</v>
      </c>
      <c r="V276">
        <v>-0.24904073299999999</v>
      </c>
      <c r="W276">
        <f t="shared" si="4"/>
        <v>0.23670528501999996</v>
      </c>
      <c r="X276">
        <v>275</v>
      </c>
    </row>
    <row r="277" spans="1:24" x14ac:dyDescent="0.25">
      <c r="A277">
        <v>9883</v>
      </c>
      <c r="B277" t="s">
        <v>916</v>
      </c>
      <c r="C277" t="s">
        <v>720</v>
      </c>
      <c r="D277" s="1">
        <v>31659</v>
      </c>
      <c r="E277">
        <v>2014</v>
      </c>
      <c r="F277" t="s">
        <v>11</v>
      </c>
      <c r="G277">
        <v>78</v>
      </c>
      <c r="H277">
        <v>350</v>
      </c>
      <c r="I277">
        <v>4</v>
      </c>
      <c r="J277">
        <v>37</v>
      </c>
      <c r="K277">
        <v>25</v>
      </c>
      <c r="L277">
        <v>20</v>
      </c>
      <c r="M277">
        <v>0.22500000000000001</v>
      </c>
      <c r="N277">
        <v>1.1428571E-2</v>
      </c>
      <c r="O277">
        <v>0.105714286</v>
      </c>
      <c r="P277">
        <v>7.1428570999999996E-2</v>
      </c>
      <c r="Q277">
        <v>5.7142856999999998E-2</v>
      </c>
      <c r="R277">
        <v>-0.64407060500000002</v>
      </c>
      <c r="S277">
        <v>0.27998823900000003</v>
      </c>
      <c r="T277">
        <v>-0.50115721300000005</v>
      </c>
      <c r="U277">
        <v>2.8248066669999998</v>
      </c>
      <c r="V277">
        <v>-1.2858681350000001</v>
      </c>
      <c r="W277">
        <f t="shared" si="4"/>
        <v>0.23579463354999991</v>
      </c>
      <c r="X277">
        <v>276</v>
      </c>
    </row>
    <row r="278" spans="1:24" x14ac:dyDescent="0.25">
      <c r="A278">
        <v>5386</v>
      </c>
      <c r="B278" t="s">
        <v>1031</v>
      </c>
      <c r="C278" t="s">
        <v>720</v>
      </c>
      <c r="D278" s="1">
        <v>32366</v>
      </c>
      <c r="E278">
        <v>2014</v>
      </c>
      <c r="F278" t="s">
        <v>11</v>
      </c>
      <c r="G278">
        <v>23</v>
      </c>
      <c r="H278">
        <v>96</v>
      </c>
      <c r="I278">
        <v>4</v>
      </c>
      <c r="J278">
        <v>11</v>
      </c>
      <c r="K278">
        <v>12</v>
      </c>
      <c r="L278">
        <v>1</v>
      </c>
      <c r="M278">
        <v>0.247</v>
      </c>
      <c r="N278">
        <v>4.1666666999999998E-2</v>
      </c>
      <c r="O278">
        <v>0.114583333</v>
      </c>
      <c r="P278">
        <v>0.125</v>
      </c>
      <c r="Q278">
        <v>1.0416666999999999E-2</v>
      </c>
      <c r="R278">
        <v>1.5472372240000001</v>
      </c>
      <c r="S278">
        <v>0.50127138900000001</v>
      </c>
      <c r="T278">
        <v>0.820839121</v>
      </c>
      <c r="U278">
        <v>-0.21866462</v>
      </c>
      <c r="V278">
        <v>-0.19966799900000001</v>
      </c>
      <c r="W278">
        <f t="shared" si="4"/>
        <v>0.23529745103999999</v>
      </c>
      <c r="X278">
        <v>277</v>
      </c>
    </row>
    <row r="279" spans="1:24" x14ac:dyDescent="0.25">
      <c r="A279">
        <v>6547</v>
      </c>
      <c r="B279" t="s">
        <v>1074</v>
      </c>
      <c r="C279" t="s">
        <v>741</v>
      </c>
      <c r="D279" s="1">
        <v>31651</v>
      </c>
      <c r="E279">
        <v>2014</v>
      </c>
      <c r="F279" t="s">
        <v>11</v>
      </c>
      <c r="G279">
        <v>89</v>
      </c>
      <c r="H279">
        <v>372</v>
      </c>
      <c r="I279">
        <v>7</v>
      </c>
      <c r="J279">
        <v>37</v>
      </c>
      <c r="K279">
        <v>37</v>
      </c>
      <c r="L279">
        <v>5</v>
      </c>
      <c r="M279">
        <v>0.26</v>
      </c>
      <c r="N279">
        <v>1.8817204000000001E-2</v>
      </c>
      <c r="O279">
        <v>9.9462365999999997E-2</v>
      </c>
      <c r="P279">
        <v>9.9462365999999997E-2</v>
      </c>
      <c r="Q279">
        <v>1.3440860000000001E-2</v>
      </c>
      <c r="R279">
        <v>-0.108627849</v>
      </c>
      <c r="S279">
        <v>0.12400254199999999</v>
      </c>
      <c r="T279">
        <v>0.19064015200000001</v>
      </c>
      <c r="U279">
        <v>-2.1686304999999999E-2</v>
      </c>
      <c r="V279">
        <v>0.44217753599999998</v>
      </c>
      <c r="W279">
        <f t="shared" si="4"/>
        <v>0.233060260272</v>
      </c>
      <c r="X279">
        <v>278</v>
      </c>
    </row>
    <row r="280" spans="1:24" x14ac:dyDescent="0.25">
      <c r="A280">
        <v>5422</v>
      </c>
      <c r="B280" t="s">
        <v>1138</v>
      </c>
      <c r="C280" t="s">
        <v>804</v>
      </c>
      <c r="D280" s="1">
        <v>32406</v>
      </c>
      <c r="E280">
        <v>2014</v>
      </c>
      <c r="F280" t="s">
        <v>11</v>
      </c>
      <c r="G280">
        <v>49</v>
      </c>
      <c r="H280">
        <v>218</v>
      </c>
      <c r="I280">
        <v>2</v>
      </c>
      <c r="J280">
        <v>25</v>
      </c>
      <c r="K280">
        <v>20</v>
      </c>
      <c r="L280">
        <v>4</v>
      </c>
      <c r="M280">
        <v>0.27200000000000002</v>
      </c>
      <c r="N280">
        <v>9.1743120000000004E-3</v>
      </c>
      <c r="O280">
        <v>0.114678899</v>
      </c>
      <c r="P280">
        <v>9.1743118999999998E-2</v>
      </c>
      <c r="Q280">
        <v>1.8348624000000001E-2</v>
      </c>
      <c r="R280">
        <v>-0.80743329200000002</v>
      </c>
      <c r="S280">
        <v>0.50365575900000004</v>
      </c>
      <c r="T280">
        <v>1.5026500000000001E-4</v>
      </c>
      <c r="U280">
        <v>0.29797676899999997</v>
      </c>
      <c r="V280">
        <v>1.034650337</v>
      </c>
      <c r="W280">
        <f t="shared" si="4"/>
        <v>0.22432196468399995</v>
      </c>
      <c r="X280">
        <v>279</v>
      </c>
    </row>
    <row r="281" spans="1:24" x14ac:dyDescent="0.25">
      <c r="A281">
        <v>7244</v>
      </c>
      <c r="B281" t="s">
        <v>1006</v>
      </c>
      <c r="C281" t="s">
        <v>753</v>
      </c>
      <c r="D281" s="1">
        <v>31807</v>
      </c>
      <c r="E281">
        <v>2014</v>
      </c>
      <c r="F281" t="s">
        <v>11</v>
      </c>
      <c r="G281">
        <v>36</v>
      </c>
      <c r="H281">
        <v>148</v>
      </c>
      <c r="I281">
        <v>6</v>
      </c>
      <c r="J281">
        <v>16</v>
      </c>
      <c r="K281">
        <v>18</v>
      </c>
      <c r="L281">
        <v>1</v>
      </c>
      <c r="M281">
        <v>0.23899999999999999</v>
      </c>
      <c r="N281">
        <v>4.0540540999999999E-2</v>
      </c>
      <c r="O281">
        <v>0.10810810799999999</v>
      </c>
      <c r="P281">
        <v>0.121621622</v>
      </c>
      <c r="Q281">
        <v>6.7567570000000004E-3</v>
      </c>
      <c r="R281">
        <v>1.4656286119999999</v>
      </c>
      <c r="S281">
        <v>0.33971421899999998</v>
      </c>
      <c r="T281">
        <v>0.737469983</v>
      </c>
      <c r="U281">
        <v>-0.45704978699999999</v>
      </c>
      <c r="V281">
        <v>-0.594649867</v>
      </c>
      <c r="W281">
        <f t="shared" si="4"/>
        <v>0.22068474768000002</v>
      </c>
      <c r="X281">
        <v>280</v>
      </c>
    </row>
    <row r="282" spans="1:24" x14ac:dyDescent="0.25">
      <c r="A282">
        <v>13510</v>
      </c>
      <c r="B282" t="s">
        <v>1072</v>
      </c>
      <c r="C282" t="s">
        <v>766</v>
      </c>
      <c r="D282" s="1">
        <v>33864</v>
      </c>
      <c r="E282">
        <v>2014</v>
      </c>
      <c r="F282" t="s">
        <v>11</v>
      </c>
      <c r="G282">
        <v>21</v>
      </c>
      <c r="H282">
        <v>86</v>
      </c>
      <c r="I282">
        <v>1</v>
      </c>
      <c r="J282">
        <v>9</v>
      </c>
      <c r="K282">
        <v>8</v>
      </c>
      <c r="L282">
        <v>4</v>
      </c>
      <c r="M282">
        <v>0.26600000000000001</v>
      </c>
      <c r="N282">
        <v>1.1627907E-2</v>
      </c>
      <c r="O282">
        <v>0.10465116300000001</v>
      </c>
      <c r="P282">
        <v>9.3023255999999999E-2</v>
      </c>
      <c r="Q282">
        <v>4.6511627999999999E-2</v>
      </c>
      <c r="R282">
        <v>-0.62962506699999998</v>
      </c>
      <c r="S282">
        <v>0.25346327299999999</v>
      </c>
      <c r="T282">
        <v>3.1740534000000001E-2</v>
      </c>
      <c r="U282">
        <v>2.132350454</v>
      </c>
      <c r="V282">
        <v>0.73841393600000005</v>
      </c>
      <c r="W282">
        <f t="shared" si="4"/>
        <v>0.21726550917999998</v>
      </c>
      <c r="X282">
        <v>281</v>
      </c>
    </row>
    <row r="283" spans="1:24" x14ac:dyDescent="0.25">
      <c r="A283">
        <v>4918</v>
      </c>
      <c r="B283" t="s">
        <v>1044</v>
      </c>
      <c r="C283" t="s">
        <v>720</v>
      </c>
      <c r="D283" s="1">
        <v>32813</v>
      </c>
      <c r="E283">
        <v>2014</v>
      </c>
      <c r="F283" t="s">
        <v>11</v>
      </c>
      <c r="G283">
        <v>40</v>
      </c>
      <c r="H283">
        <v>166</v>
      </c>
      <c r="I283">
        <v>2</v>
      </c>
      <c r="J283">
        <v>17</v>
      </c>
      <c r="K283">
        <v>16</v>
      </c>
      <c r="L283">
        <v>6</v>
      </c>
      <c r="M283">
        <v>0.253</v>
      </c>
      <c r="N283">
        <v>1.2048193E-2</v>
      </c>
      <c r="O283">
        <v>0.102409639</v>
      </c>
      <c r="P283">
        <v>9.6385542000000005E-2</v>
      </c>
      <c r="Q283">
        <v>3.6144577999999997E-2</v>
      </c>
      <c r="R283">
        <v>-0.59916760800000002</v>
      </c>
      <c r="S283">
        <v>0.19753714</v>
      </c>
      <c r="T283">
        <v>0.114712565</v>
      </c>
      <c r="U283">
        <v>1.45710136</v>
      </c>
      <c r="V283">
        <v>9.6568400999999998E-2</v>
      </c>
      <c r="W283">
        <f t="shared" si="4"/>
        <v>0.21028080842800004</v>
      </c>
      <c r="X283">
        <v>282</v>
      </c>
    </row>
    <row r="284" spans="1:24" x14ac:dyDescent="0.25">
      <c r="A284">
        <v>11339</v>
      </c>
      <c r="B284" t="s">
        <v>948</v>
      </c>
      <c r="C284" t="s">
        <v>720</v>
      </c>
      <c r="D284" s="1">
        <v>33327</v>
      </c>
      <c r="E284">
        <v>2014</v>
      </c>
      <c r="F284" t="s">
        <v>11</v>
      </c>
      <c r="G284">
        <v>105</v>
      </c>
      <c r="H284">
        <v>431</v>
      </c>
      <c r="I284">
        <v>8</v>
      </c>
      <c r="J284">
        <v>40</v>
      </c>
      <c r="K284">
        <v>40</v>
      </c>
      <c r="L284">
        <v>14</v>
      </c>
      <c r="M284">
        <v>0.23899999999999999</v>
      </c>
      <c r="N284">
        <v>1.8561484999999999E-2</v>
      </c>
      <c r="O284">
        <v>9.2807424999999999E-2</v>
      </c>
      <c r="P284">
        <v>9.2807424999999999E-2</v>
      </c>
      <c r="Q284">
        <v>3.2482599000000001E-2</v>
      </c>
      <c r="R284">
        <v>-0.12715943599999999</v>
      </c>
      <c r="S284">
        <v>-4.2038543999999997E-2</v>
      </c>
      <c r="T284">
        <v>2.6414409999999999E-2</v>
      </c>
      <c r="U284">
        <v>1.218581379</v>
      </c>
      <c r="V284">
        <v>-0.594649867</v>
      </c>
      <c r="W284">
        <f t="shared" si="4"/>
        <v>0.207374763002</v>
      </c>
      <c r="X284">
        <v>283</v>
      </c>
    </row>
    <row r="285" spans="1:24" x14ac:dyDescent="0.25">
      <c r="A285">
        <v>3441</v>
      </c>
      <c r="B285" t="s">
        <v>971</v>
      </c>
      <c r="C285" t="s">
        <v>720</v>
      </c>
      <c r="D285" s="1">
        <v>30601</v>
      </c>
      <c r="E285">
        <v>2014</v>
      </c>
      <c r="F285" t="s">
        <v>11</v>
      </c>
      <c r="G285">
        <v>45</v>
      </c>
      <c r="H285">
        <v>208</v>
      </c>
      <c r="I285">
        <v>7</v>
      </c>
      <c r="J285">
        <v>26</v>
      </c>
      <c r="K285">
        <v>21</v>
      </c>
      <c r="L285">
        <v>3</v>
      </c>
      <c r="M285">
        <v>0.23</v>
      </c>
      <c r="N285">
        <v>3.3653846000000001E-2</v>
      </c>
      <c r="O285">
        <v>0.125</v>
      </c>
      <c r="P285">
        <v>0.100961538</v>
      </c>
      <c r="Q285">
        <v>1.4423076999999999E-2</v>
      </c>
      <c r="R285">
        <v>0.96656055799999996</v>
      </c>
      <c r="S285">
        <v>0.76116770600000005</v>
      </c>
      <c r="T285">
        <v>0.227635638</v>
      </c>
      <c r="U285">
        <v>4.2289556999999998E-2</v>
      </c>
      <c r="V285">
        <v>-1.0390044679999999</v>
      </c>
      <c r="W285">
        <f t="shared" si="4"/>
        <v>0.199398990128</v>
      </c>
      <c r="X285">
        <v>284</v>
      </c>
    </row>
    <row r="286" spans="1:24" x14ac:dyDescent="0.25">
      <c r="A286">
        <v>4403</v>
      </c>
      <c r="B286" t="s">
        <v>966</v>
      </c>
      <c r="C286" t="s">
        <v>744</v>
      </c>
      <c r="D286" s="1">
        <v>29387</v>
      </c>
      <c r="E286">
        <v>2014</v>
      </c>
      <c r="F286" t="s">
        <v>11</v>
      </c>
      <c r="G286">
        <v>73</v>
      </c>
      <c r="H286">
        <v>298</v>
      </c>
      <c r="I286">
        <v>10</v>
      </c>
      <c r="J286">
        <v>34</v>
      </c>
      <c r="K286">
        <v>35</v>
      </c>
      <c r="L286">
        <v>1</v>
      </c>
      <c r="M286">
        <v>0.23599999999999999</v>
      </c>
      <c r="N286">
        <v>3.3557047E-2</v>
      </c>
      <c r="O286">
        <v>0.11409395999999999</v>
      </c>
      <c r="P286">
        <v>0.117449664</v>
      </c>
      <c r="Q286">
        <v>3.3557050000000001E-3</v>
      </c>
      <c r="R286">
        <v>0.95954567199999996</v>
      </c>
      <c r="S286">
        <v>0.48906149500000001</v>
      </c>
      <c r="T286">
        <v>0.63451749000000002</v>
      </c>
      <c r="U286">
        <v>-0.67857446399999999</v>
      </c>
      <c r="V286">
        <v>-0.74276806699999998</v>
      </c>
      <c r="W286">
        <f t="shared" si="4"/>
        <v>0.19721107354799999</v>
      </c>
      <c r="X286">
        <v>285</v>
      </c>
    </row>
    <row r="287" spans="1:24" x14ac:dyDescent="0.25">
      <c r="A287">
        <v>10324</v>
      </c>
      <c r="B287" t="s">
        <v>1018</v>
      </c>
      <c r="C287" t="s">
        <v>720</v>
      </c>
      <c r="D287" s="1">
        <v>33189</v>
      </c>
      <c r="E287">
        <v>2014</v>
      </c>
      <c r="F287" t="s">
        <v>11</v>
      </c>
      <c r="G287">
        <v>72</v>
      </c>
      <c r="H287">
        <v>302</v>
      </c>
      <c r="I287">
        <v>8</v>
      </c>
      <c r="J287">
        <v>29</v>
      </c>
      <c r="K287">
        <v>32</v>
      </c>
      <c r="L287">
        <v>4</v>
      </c>
      <c r="M287">
        <v>0.248</v>
      </c>
      <c r="N287">
        <v>2.6490066E-2</v>
      </c>
      <c r="O287">
        <v>9.6026490000000006E-2</v>
      </c>
      <c r="P287">
        <v>0.105960265</v>
      </c>
      <c r="Q287">
        <v>1.3245033E-2</v>
      </c>
      <c r="R287">
        <v>0.44741254600000002</v>
      </c>
      <c r="S287">
        <v>3.8277288999999999E-2</v>
      </c>
      <c r="T287">
        <v>0.35099053400000002</v>
      </c>
      <c r="U287">
        <v>-3.4441340000000001E-2</v>
      </c>
      <c r="V287">
        <v>-0.15029526600000001</v>
      </c>
      <c r="W287">
        <f t="shared" si="4"/>
        <v>0.19688701642600001</v>
      </c>
      <c r="X287">
        <v>286</v>
      </c>
    </row>
    <row r="288" spans="1:24" x14ac:dyDescent="0.25">
      <c r="A288">
        <v>2677</v>
      </c>
      <c r="B288" t="s">
        <v>1183</v>
      </c>
      <c r="C288" t="s">
        <v>722</v>
      </c>
      <c r="D288" s="1">
        <v>31442</v>
      </c>
      <c r="E288">
        <v>2014</v>
      </c>
      <c r="F288" t="s">
        <v>11</v>
      </c>
      <c r="G288">
        <v>49</v>
      </c>
      <c r="H288">
        <v>210</v>
      </c>
      <c r="I288">
        <v>3</v>
      </c>
      <c r="J288">
        <v>22</v>
      </c>
      <c r="K288">
        <v>21</v>
      </c>
      <c r="L288">
        <v>2</v>
      </c>
      <c r="M288">
        <v>0.27500000000000002</v>
      </c>
      <c r="N288">
        <v>1.4285714E-2</v>
      </c>
      <c r="O288">
        <v>0.104761905</v>
      </c>
      <c r="P288">
        <v>0.1</v>
      </c>
      <c r="Q288">
        <v>9.5238100000000006E-3</v>
      </c>
      <c r="R288">
        <v>-0.43701789699999999</v>
      </c>
      <c r="S288">
        <v>0.25622629099999999</v>
      </c>
      <c r="T288">
        <v>0.20390749799999999</v>
      </c>
      <c r="U288">
        <v>-0.276820122</v>
      </c>
      <c r="V288">
        <v>1.1827685379999999</v>
      </c>
      <c r="W288">
        <f t="shared" si="4"/>
        <v>0.19510350467999998</v>
      </c>
      <c r="X288">
        <v>287</v>
      </c>
    </row>
    <row r="289" spans="1:24" x14ac:dyDescent="0.25">
      <c r="A289">
        <v>10030</v>
      </c>
      <c r="B289" t="s">
        <v>1105</v>
      </c>
      <c r="C289" t="s">
        <v>741</v>
      </c>
      <c r="D289" s="1">
        <v>33462</v>
      </c>
      <c r="E289">
        <v>2014</v>
      </c>
      <c r="F289" t="s">
        <v>11</v>
      </c>
      <c r="G289">
        <v>32</v>
      </c>
      <c r="H289">
        <v>135</v>
      </c>
      <c r="I289">
        <v>2</v>
      </c>
      <c r="J289">
        <v>13</v>
      </c>
      <c r="K289">
        <v>14</v>
      </c>
      <c r="L289">
        <v>3</v>
      </c>
      <c r="M289">
        <v>0.27</v>
      </c>
      <c r="N289">
        <v>1.4814815E-2</v>
      </c>
      <c r="O289">
        <v>9.6296296000000003E-2</v>
      </c>
      <c r="P289">
        <v>0.10370370399999999</v>
      </c>
      <c r="Q289">
        <v>2.2222222E-2</v>
      </c>
      <c r="R289">
        <v>-0.39867480300000002</v>
      </c>
      <c r="S289">
        <v>4.5008966999999997E-2</v>
      </c>
      <c r="T289">
        <v>0.29530477599999999</v>
      </c>
      <c r="U289">
        <v>0.55028035500000005</v>
      </c>
      <c r="V289">
        <v>0.93590487</v>
      </c>
      <c r="W289">
        <f t="shared" si="4"/>
        <v>0.19275626227500001</v>
      </c>
      <c r="X289">
        <v>288</v>
      </c>
    </row>
    <row r="290" spans="1:24" x14ac:dyDescent="0.25">
      <c r="A290">
        <v>1926</v>
      </c>
      <c r="B290" t="s">
        <v>1017</v>
      </c>
      <c r="C290" t="s">
        <v>720</v>
      </c>
      <c r="D290" s="1">
        <v>29366</v>
      </c>
      <c r="E290">
        <v>2014</v>
      </c>
      <c r="F290" t="s">
        <v>11</v>
      </c>
      <c r="G290">
        <v>30</v>
      </c>
      <c r="H290">
        <v>126</v>
      </c>
      <c r="I290">
        <v>5</v>
      </c>
      <c r="J290">
        <v>14</v>
      </c>
      <c r="K290">
        <v>16</v>
      </c>
      <c r="L290">
        <v>1</v>
      </c>
      <c r="M290">
        <v>0.23499999999999999</v>
      </c>
      <c r="N290">
        <v>3.9682540000000002E-2</v>
      </c>
      <c r="O290">
        <v>0.111111111</v>
      </c>
      <c r="P290">
        <v>0.126984127</v>
      </c>
      <c r="Q290">
        <v>7.9365080000000001E-3</v>
      </c>
      <c r="R290">
        <v>1.403450621</v>
      </c>
      <c r="S290">
        <v>0.41463928300000003</v>
      </c>
      <c r="T290">
        <v>0.86980194799999999</v>
      </c>
      <c r="U290">
        <v>-0.38020768100000002</v>
      </c>
      <c r="V290">
        <v>-0.79214080099999995</v>
      </c>
      <c r="W290">
        <f t="shared" si="4"/>
        <v>0.19095846461999999</v>
      </c>
      <c r="X290">
        <v>289</v>
      </c>
    </row>
    <row r="291" spans="1:24" x14ac:dyDescent="0.25">
      <c r="A291">
        <v>9308</v>
      </c>
      <c r="B291" t="s">
        <v>1000</v>
      </c>
      <c r="C291" t="s">
        <v>744</v>
      </c>
      <c r="D291" s="1">
        <v>32185</v>
      </c>
      <c r="E291">
        <v>2014</v>
      </c>
      <c r="F291" t="s">
        <v>11</v>
      </c>
      <c r="G291">
        <v>105</v>
      </c>
      <c r="H291">
        <v>404</v>
      </c>
      <c r="I291">
        <v>10</v>
      </c>
      <c r="J291">
        <v>42</v>
      </c>
      <c r="K291">
        <v>43</v>
      </c>
      <c r="L291">
        <v>4</v>
      </c>
      <c r="M291">
        <v>0.247</v>
      </c>
      <c r="N291">
        <v>2.4752474999999999E-2</v>
      </c>
      <c r="O291">
        <v>0.103960396</v>
      </c>
      <c r="P291">
        <v>0.106435644</v>
      </c>
      <c r="Q291">
        <v>9.9009900000000001E-3</v>
      </c>
      <c r="R291">
        <v>0.32149202500000001</v>
      </c>
      <c r="S291">
        <v>0.23622861100000001</v>
      </c>
      <c r="T291">
        <v>0.36272157900000002</v>
      </c>
      <c r="U291">
        <v>-0.25225278099999998</v>
      </c>
      <c r="V291">
        <v>-0.19966799900000001</v>
      </c>
      <c r="W291">
        <f t="shared" si="4"/>
        <v>0.18928265974000005</v>
      </c>
      <c r="X291">
        <v>290</v>
      </c>
    </row>
    <row r="292" spans="1:24" x14ac:dyDescent="0.25">
      <c r="A292">
        <v>5371</v>
      </c>
      <c r="B292" t="s">
        <v>484</v>
      </c>
      <c r="C292" t="s">
        <v>720</v>
      </c>
      <c r="D292" s="1">
        <v>31729</v>
      </c>
      <c r="E292">
        <v>2014</v>
      </c>
      <c r="F292" t="s">
        <v>11</v>
      </c>
      <c r="G292">
        <v>28</v>
      </c>
      <c r="H292">
        <v>116</v>
      </c>
      <c r="I292">
        <v>2</v>
      </c>
      <c r="J292">
        <v>11</v>
      </c>
      <c r="K292">
        <v>12</v>
      </c>
      <c r="L292">
        <v>3</v>
      </c>
      <c r="M292">
        <v>0.26600000000000001</v>
      </c>
      <c r="N292">
        <v>1.7241379000000001E-2</v>
      </c>
      <c r="O292">
        <v>9.4827586000000005E-2</v>
      </c>
      <c r="P292">
        <v>0.10344827600000001</v>
      </c>
      <c r="Q292">
        <v>2.5862069000000001E-2</v>
      </c>
      <c r="R292">
        <v>-0.22282544000000001</v>
      </c>
      <c r="S292">
        <v>8.3645820000000006E-3</v>
      </c>
      <c r="T292">
        <v>0.28900151499999999</v>
      </c>
      <c r="U292">
        <v>0.78735872500000004</v>
      </c>
      <c r="V292">
        <v>0.73841393600000005</v>
      </c>
      <c r="W292">
        <f t="shared" si="4"/>
        <v>0.18563634488799999</v>
      </c>
      <c r="X292">
        <v>291</v>
      </c>
    </row>
    <row r="293" spans="1:24" x14ac:dyDescent="0.25">
      <c r="A293">
        <v>10053</v>
      </c>
      <c r="B293" t="s">
        <v>1118</v>
      </c>
      <c r="C293" t="s">
        <v>766</v>
      </c>
      <c r="D293" s="1">
        <v>32047</v>
      </c>
      <c r="E293">
        <v>2014</v>
      </c>
      <c r="F293" t="s">
        <v>11</v>
      </c>
      <c r="G293">
        <v>24</v>
      </c>
      <c r="H293">
        <v>100</v>
      </c>
      <c r="I293">
        <v>2</v>
      </c>
      <c r="J293">
        <v>11</v>
      </c>
      <c r="K293">
        <v>11</v>
      </c>
      <c r="L293">
        <v>1</v>
      </c>
      <c r="M293">
        <v>0.27600000000000002</v>
      </c>
      <c r="N293">
        <v>0.02</v>
      </c>
      <c r="O293">
        <v>0.11</v>
      </c>
      <c r="P293">
        <v>0.11</v>
      </c>
      <c r="Q293">
        <v>0.01</v>
      </c>
      <c r="R293">
        <v>-2.2912479999999999E-2</v>
      </c>
      <c r="S293">
        <v>0.38691701000000001</v>
      </c>
      <c r="T293">
        <v>0.45068014699999998</v>
      </c>
      <c r="U293">
        <v>-0.24580385399999999</v>
      </c>
      <c r="V293">
        <v>1.2321412709999999</v>
      </c>
      <c r="W293">
        <f t="shared" si="4"/>
        <v>0.18010220939999999</v>
      </c>
      <c r="X293">
        <v>292</v>
      </c>
    </row>
    <row r="294" spans="1:24" x14ac:dyDescent="0.25">
      <c r="A294">
        <v>12861</v>
      </c>
      <c r="B294" t="s">
        <v>1050</v>
      </c>
      <c r="C294" t="s">
        <v>766</v>
      </c>
      <c r="D294" s="1">
        <v>33030</v>
      </c>
      <c r="E294">
        <v>2014</v>
      </c>
      <c r="F294" t="s">
        <v>11</v>
      </c>
      <c r="G294">
        <v>148</v>
      </c>
      <c r="H294">
        <v>618</v>
      </c>
      <c r="I294">
        <v>13</v>
      </c>
      <c r="J294">
        <v>65</v>
      </c>
      <c r="K294">
        <v>63</v>
      </c>
      <c r="L294">
        <v>4</v>
      </c>
      <c r="M294">
        <v>0.255</v>
      </c>
      <c r="N294">
        <v>2.1035598999999999E-2</v>
      </c>
      <c r="O294">
        <v>0.105177994</v>
      </c>
      <c r="P294">
        <v>0.101941748</v>
      </c>
      <c r="Q294">
        <v>6.4724919999999998E-3</v>
      </c>
      <c r="R294">
        <v>5.2135750000000002E-2</v>
      </c>
      <c r="S294">
        <v>0.26660772500000002</v>
      </c>
      <c r="T294">
        <v>0.25182451700000003</v>
      </c>
      <c r="U294">
        <v>-0.47556513900000003</v>
      </c>
      <c r="V294">
        <v>0.195313868</v>
      </c>
      <c r="W294">
        <f t="shared" si="4"/>
        <v>0.17941573357799995</v>
      </c>
      <c r="X294">
        <v>293</v>
      </c>
    </row>
    <row r="295" spans="1:24" x14ac:dyDescent="0.25">
      <c r="A295">
        <v>8203</v>
      </c>
      <c r="B295" t="s">
        <v>1042</v>
      </c>
      <c r="C295" t="s">
        <v>741</v>
      </c>
      <c r="D295" s="1">
        <v>32255</v>
      </c>
      <c r="E295">
        <v>2014</v>
      </c>
      <c r="F295" t="s">
        <v>11</v>
      </c>
      <c r="G295">
        <v>25</v>
      </c>
      <c r="H295">
        <v>112</v>
      </c>
      <c r="I295">
        <v>0</v>
      </c>
      <c r="J295">
        <v>12</v>
      </c>
      <c r="K295">
        <v>7</v>
      </c>
      <c r="L295">
        <v>8</v>
      </c>
      <c r="M295">
        <v>0.245</v>
      </c>
      <c r="N295">
        <v>0</v>
      </c>
      <c r="O295">
        <v>0.10714285699999999</v>
      </c>
      <c r="P295">
        <v>6.25E-2</v>
      </c>
      <c r="Q295">
        <v>7.1428570999999996E-2</v>
      </c>
      <c r="R295">
        <v>-1.472281438</v>
      </c>
      <c r="S295">
        <v>0.31563116299999999</v>
      </c>
      <c r="T295">
        <v>-0.721489936</v>
      </c>
      <c r="U295">
        <v>3.7552947030000001</v>
      </c>
      <c r="V295">
        <v>-0.29841346600000002</v>
      </c>
      <c r="W295">
        <f t="shared" si="4"/>
        <v>0.17681899491200001</v>
      </c>
      <c r="X295">
        <v>294</v>
      </c>
    </row>
    <row r="296" spans="1:24" x14ac:dyDescent="0.25">
      <c r="A296">
        <v>9009</v>
      </c>
      <c r="B296" t="s">
        <v>1071</v>
      </c>
      <c r="C296" t="s">
        <v>732</v>
      </c>
      <c r="D296" s="1">
        <v>31976</v>
      </c>
      <c r="E296">
        <v>2014</v>
      </c>
      <c r="F296" t="s">
        <v>11</v>
      </c>
      <c r="G296">
        <v>65</v>
      </c>
      <c r="H296">
        <v>261</v>
      </c>
      <c r="I296">
        <v>7</v>
      </c>
      <c r="J296">
        <v>27</v>
      </c>
      <c r="K296">
        <v>28</v>
      </c>
      <c r="L296">
        <v>1</v>
      </c>
      <c r="M296">
        <v>0.25600000000000001</v>
      </c>
      <c r="N296">
        <v>2.6819922999999999E-2</v>
      </c>
      <c r="O296">
        <v>0.10344827600000001</v>
      </c>
      <c r="P296">
        <v>0.107279693</v>
      </c>
      <c r="Q296">
        <v>3.8314180000000001E-3</v>
      </c>
      <c r="R296">
        <v>0.47131678100000002</v>
      </c>
      <c r="S296">
        <v>0.22345118899999999</v>
      </c>
      <c r="T296">
        <v>0.38355042299999997</v>
      </c>
      <c r="U296">
        <v>-0.64758930100000001</v>
      </c>
      <c r="V296">
        <v>0.244686602</v>
      </c>
      <c r="W296">
        <f t="shared" si="4"/>
        <v>0.17628349613399999</v>
      </c>
      <c r="X296">
        <v>295</v>
      </c>
    </row>
    <row r="297" spans="1:24" x14ac:dyDescent="0.25">
      <c r="A297">
        <v>6827</v>
      </c>
      <c r="B297" t="s">
        <v>1015</v>
      </c>
      <c r="C297" t="s">
        <v>720</v>
      </c>
      <c r="D297" s="1">
        <v>30626</v>
      </c>
      <c r="E297">
        <v>2014</v>
      </c>
      <c r="F297" t="s">
        <v>11</v>
      </c>
      <c r="G297">
        <v>32</v>
      </c>
      <c r="H297">
        <v>138</v>
      </c>
      <c r="I297">
        <v>4</v>
      </c>
      <c r="J297">
        <v>16</v>
      </c>
      <c r="K297">
        <v>15</v>
      </c>
      <c r="L297">
        <v>3</v>
      </c>
      <c r="M297">
        <v>0.23400000000000001</v>
      </c>
      <c r="N297">
        <v>2.8985507000000001E-2</v>
      </c>
      <c r="O297">
        <v>0.115942029</v>
      </c>
      <c r="P297">
        <v>0.108695652</v>
      </c>
      <c r="Q297">
        <v>2.1739129999999999E-2</v>
      </c>
      <c r="R297">
        <v>0.62825328300000005</v>
      </c>
      <c r="S297">
        <v>0.53517090899999997</v>
      </c>
      <c r="T297">
        <v>0.41849240999999998</v>
      </c>
      <c r="U297">
        <v>0.51881457600000003</v>
      </c>
      <c r="V297">
        <v>-0.84151353399999995</v>
      </c>
      <c r="W297">
        <f t="shared" si="4"/>
        <v>0.17377203487200005</v>
      </c>
      <c r="X297">
        <v>296</v>
      </c>
    </row>
    <row r="298" spans="1:24" x14ac:dyDescent="0.25">
      <c r="A298">
        <v>5481</v>
      </c>
      <c r="B298" t="s">
        <v>1064</v>
      </c>
      <c r="C298" t="s">
        <v>730</v>
      </c>
      <c r="D298" s="1">
        <v>32472</v>
      </c>
      <c r="E298">
        <v>2014</v>
      </c>
      <c r="F298" t="s">
        <v>11</v>
      </c>
      <c r="G298">
        <v>24</v>
      </c>
      <c r="H298">
        <v>106</v>
      </c>
      <c r="I298">
        <v>2</v>
      </c>
      <c r="J298">
        <v>11</v>
      </c>
      <c r="K298">
        <v>9</v>
      </c>
      <c r="L298">
        <v>4</v>
      </c>
      <c r="M298">
        <v>0.253</v>
      </c>
      <c r="N298">
        <v>1.8867925000000001E-2</v>
      </c>
      <c r="O298">
        <v>0.103773585</v>
      </c>
      <c r="P298">
        <v>8.4905659999999994E-2</v>
      </c>
      <c r="Q298">
        <v>3.7735849000000002E-2</v>
      </c>
      <c r="R298">
        <v>-0.10495223300000001</v>
      </c>
      <c r="S298">
        <v>0.23156766400000001</v>
      </c>
      <c r="T298">
        <v>-0.16857951900000001</v>
      </c>
      <c r="U298">
        <v>1.560747447</v>
      </c>
      <c r="V298">
        <v>9.6568400999999998E-2</v>
      </c>
      <c r="W298">
        <f t="shared" si="4"/>
        <v>0.17122728656</v>
      </c>
      <c r="X298">
        <v>297</v>
      </c>
    </row>
    <row r="299" spans="1:24" x14ac:dyDescent="0.25">
      <c r="A299">
        <v>1849</v>
      </c>
      <c r="B299" t="s">
        <v>984</v>
      </c>
      <c r="C299" t="s">
        <v>766</v>
      </c>
      <c r="D299" s="1">
        <v>30207</v>
      </c>
      <c r="E299">
        <v>2014</v>
      </c>
      <c r="F299" t="s">
        <v>11</v>
      </c>
      <c r="G299">
        <v>53</v>
      </c>
      <c r="H299">
        <v>233</v>
      </c>
      <c r="I299">
        <v>7</v>
      </c>
      <c r="J299">
        <v>25</v>
      </c>
      <c r="K299">
        <v>27</v>
      </c>
      <c r="L299">
        <v>3</v>
      </c>
      <c r="M299">
        <v>0.23400000000000001</v>
      </c>
      <c r="N299">
        <v>3.0042917999999998E-2</v>
      </c>
      <c r="O299">
        <v>0.107296137</v>
      </c>
      <c r="P299">
        <v>0.115879828</v>
      </c>
      <c r="Q299">
        <v>1.2875536E-2</v>
      </c>
      <c r="R299">
        <v>0.704882232</v>
      </c>
      <c r="S299">
        <v>0.31945551100000003</v>
      </c>
      <c r="T299">
        <v>0.59577822800000002</v>
      </c>
      <c r="U299">
        <v>-5.8508193E-2</v>
      </c>
      <c r="V299">
        <v>-0.84151353399999995</v>
      </c>
      <c r="W299">
        <f t="shared" si="4"/>
        <v>0.16778195885200006</v>
      </c>
      <c r="X299">
        <v>298</v>
      </c>
    </row>
    <row r="300" spans="1:24" x14ac:dyDescent="0.25">
      <c r="A300">
        <v>6732</v>
      </c>
      <c r="B300" t="s">
        <v>1081</v>
      </c>
      <c r="C300" t="s">
        <v>720</v>
      </c>
      <c r="D300" s="1">
        <v>32669</v>
      </c>
      <c r="E300">
        <v>2014</v>
      </c>
      <c r="F300" t="s">
        <v>11</v>
      </c>
      <c r="G300">
        <v>13</v>
      </c>
      <c r="H300">
        <v>53</v>
      </c>
      <c r="I300">
        <v>2</v>
      </c>
      <c r="J300">
        <v>6</v>
      </c>
      <c r="K300">
        <v>6</v>
      </c>
      <c r="L300">
        <v>1</v>
      </c>
      <c r="M300">
        <v>0.26200000000000001</v>
      </c>
      <c r="N300">
        <v>3.7735849000000002E-2</v>
      </c>
      <c r="O300">
        <v>0.11320754700000001</v>
      </c>
      <c r="P300">
        <v>0.11320754700000001</v>
      </c>
      <c r="Q300">
        <v>1.8867925000000001E-2</v>
      </c>
      <c r="R300">
        <v>1.2623769730000001</v>
      </c>
      <c r="S300">
        <v>0.46694545999999998</v>
      </c>
      <c r="T300">
        <v>0.52983363800000005</v>
      </c>
      <c r="U300">
        <v>0.33180098400000002</v>
      </c>
      <c r="V300">
        <v>0.54092300299999996</v>
      </c>
      <c r="W300">
        <f t="shared" si="4"/>
        <v>0.16598964307400002</v>
      </c>
      <c r="X300">
        <v>299</v>
      </c>
    </row>
    <row r="301" spans="1:24" x14ac:dyDescent="0.25">
      <c r="A301">
        <v>49</v>
      </c>
      <c r="B301" t="s">
        <v>1001</v>
      </c>
      <c r="C301" t="s">
        <v>720</v>
      </c>
      <c r="D301" s="1">
        <v>31666</v>
      </c>
      <c r="E301">
        <v>2014</v>
      </c>
      <c r="F301" t="s">
        <v>11</v>
      </c>
      <c r="G301">
        <v>62</v>
      </c>
      <c r="H301">
        <v>257</v>
      </c>
      <c r="I301">
        <v>8</v>
      </c>
      <c r="J301">
        <v>27</v>
      </c>
      <c r="K301">
        <v>29</v>
      </c>
      <c r="L301">
        <v>2</v>
      </c>
      <c r="M301">
        <v>0.24</v>
      </c>
      <c r="N301">
        <v>3.1128405000000001E-2</v>
      </c>
      <c r="O301">
        <v>0.105058366</v>
      </c>
      <c r="P301">
        <v>0.112840467</v>
      </c>
      <c r="Q301">
        <v>7.7821009999999996E-3</v>
      </c>
      <c r="R301">
        <v>0.78354573400000005</v>
      </c>
      <c r="S301">
        <v>0.26362300599999999</v>
      </c>
      <c r="T301">
        <v>0.52077510199999999</v>
      </c>
      <c r="U301">
        <v>-0.39026483699999998</v>
      </c>
      <c r="V301">
        <v>-0.54527713300000002</v>
      </c>
      <c r="W301">
        <f t="shared" si="4"/>
        <v>0.16252728110400003</v>
      </c>
      <c r="X301">
        <v>300</v>
      </c>
    </row>
    <row r="302" spans="1:24" x14ac:dyDescent="0.25">
      <c r="A302">
        <v>10166</v>
      </c>
      <c r="B302" t="s">
        <v>1014</v>
      </c>
      <c r="C302" t="s">
        <v>766</v>
      </c>
      <c r="D302" s="1">
        <v>33299</v>
      </c>
      <c r="E302">
        <v>2014</v>
      </c>
      <c r="F302" t="s">
        <v>11</v>
      </c>
      <c r="G302">
        <v>50</v>
      </c>
      <c r="H302">
        <v>206</v>
      </c>
      <c r="I302">
        <v>5</v>
      </c>
      <c r="J302">
        <v>23</v>
      </c>
      <c r="K302">
        <v>21</v>
      </c>
      <c r="L302">
        <v>4</v>
      </c>
      <c r="M302">
        <v>0.24</v>
      </c>
      <c r="N302">
        <v>2.4271845E-2</v>
      </c>
      <c r="O302">
        <v>0.11165048499999999</v>
      </c>
      <c r="P302">
        <v>0.101941748</v>
      </c>
      <c r="Q302">
        <v>1.9417475999999999E-2</v>
      </c>
      <c r="R302">
        <v>0.28666147199999997</v>
      </c>
      <c r="S302">
        <v>0.428096698</v>
      </c>
      <c r="T302">
        <v>0.25182451700000003</v>
      </c>
      <c r="U302">
        <v>0.36759554100000003</v>
      </c>
      <c r="V302">
        <v>-0.54527713300000002</v>
      </c>
      <c r="W302">
        <f t="shared" si="4"/>
        <v>0.16251362557000001</v>
      </c>
      <c r="X302">
        <v>301</v>
      </c>
    </row>
    <row r="303" spans="1:24" x14ac:dyDescent="0.25">
      <c r="A303">
        <v>7316</v>
      </c>
      <c r="B303" t="s">
        <v>1009</v>
      </c>
      <c r="C303" t="s">
        <v>720</v>
      </c>
      <c r="D303" s="1">
        <v>31285</v>
      </c>
      <c r="E303">
        <v>2014</v>
      </c>
      <c r="F303" t="s">
        <v>11</v>
      </c>
      <c r="G303">
        <v>49</v>
      </c>
      <c r="H303">
        <v>208</v>
      </c>
      <c r="I303">
        <v>2</v>
      </c>
      <c r="J303">
        <v>21</v>
      </c>
      <c r="K303">
        <v>17</v>
      </c>
      <c r="L303">
        <v>10</v>
      </c>
      <c r="M303">
        <v>0.23899999999999999</v>
      </c>
      <c r="N303">
        <v>9.6153850000000006E-3</v>
      </c>
      <c r="O303">
        <v>0.100961538</v>
      </c>
      <c r="P303">
        <v>8.1730768999999995E-2</v>
      </c>
      <c r="Q303">
        <v>4.8076923000000001E-2</v>
      </c>
      <c r="R303">
        <v>-0.77546943899999998</v>
      </c>
      <c r="S303">
        <v>0.16140697500000001</v>
      </c>
      <c r="T303">
        <v>-0.24692714900000001</v>
      </c>
      <c r="U303">
        <v>2.2343046439999998</v>
      </c>
      <c r="V303">
        <v>-0.594649867</v>
      </c>
      <c r="W303">
        <f t="shared" si="4"/>
        <v>0.16196235411199997</v>
      </c>
      <c r="X303">
        <v>302</v>
      </c>
    </row>
    <row r="304" spans="1:24" x14ac:dyDescent="0.25">
      <c r="A304">
        <v>7226</v>
      </c>
      <c r="B304" t="s">
        <v>989</v>
      </c>
      <c r="C304" t="s">
        <v>732</v>
      </c>
      <c r="D304" s="1">
        <v>33323</v>
      </c>
      <c r="E304">
        <v>2014</v>
      </c>
      <c r="F304" t="s">
        <v>11</v>
      </c>
      <c r="G304">
        <v>65</v>
      </c>
      <c r="H304">
        <v>270</v>
      </c>
      <c r="I304">
        <v>9</v>
      </c>
      <c r="J304">
        <v>30</v>
      </c>
      <c r="K304">
        <v>31</v>
      </c>
      <c r="L304">
        <v>1</v>
      </c>
      <c r="M304">
        <v>0.23699999999999999</v>
      </c>
      <c r="N304">
        <v>3.3333333E-2</v>
      </c>
      <c r="O304">
        <v>0.111111111</v>
      </c>
      <c r="P304">
        <v>0.114814815</v>
      </c>
      <c r="Q304">
        <v>3.7037039999999999E-3</v>
      </c>
      <c r="R304">
        <v>0.94333349200000005</v>
      </c>
      <c r="S304">
        <v>0.41463928300000003</v>
      </c>
      <c r="T304">
        <v>0.56949660800000002</v>
      </c>
      <c r="U304">
        <v>-0.65590784000000002</v>
      </c>
      <c r="V304">
        <v>-0.69339533399999997</v>
      </c>
      <c r="W304">
        <f t="shared" si="4"/>
        <v>0.15610487643000001</v>
      </c>
      <c r="X304">
        <v>303</v>
      </c>
    </row>
    <row r="305" spans="1:24" x14ac:dyDescent="0.25">
      <c r="A305">
        <v>1888</v>
      </c>
      <c r="B305" t="s">
        <v>1061</v>
      </c>
      <c r="C305" t="s">
        <v>722</v>
      </c>
      <c r="D305" s="1">
        <v>29363</v>
      </c>
      <c r="E305">
        <v>2014</v>
      </c>
      <c r="F305" t="s">
        <v>11</v>
      </c>
      <c r="G305">
        <v>32</v>
      </c>
      <c r="H305">
        <v>135</v>
      </c>
      <c r="I305">
        <v>4</v>
      </c>
      <c r="J305">
        <v>14</v>
      </c>
      <c r="K305">
        <v>16</v>
      </c>
      <c r="L305">
        <v>1</v>
      </c>
      <c r="M305">
        <v>0.251</v>
      </c>
      <c r="N305">
        <v>2.9629630000000001E-2</v>
      </c>
      <c r="O305">
        <v>0.10370370399999999</v>
      </c>
      <c r="P305">
        <v>0.118518519</v>
      </c>
      <c r="Q305">
        <v>7.4074070000000004E-3</v>
      </c>
      <c r="R305">
        <v>0.67493183300000004</v>
      </c>
      <c r="S305">
        <v>0.22982412499999999</v>
      </c>
      <c r="T305">
        <v>0.66089388500000001</v>
      </c>
      <c r="U305">
        <v>-0.41467020100000002</v>
      </c>
      <c r="V305">
        <v>-2.1770650000000002E-3</v>
      </c>
      <c r="W305">
        <f t="shared" si="4"/>
        <v>0.15508834789500003</v>
      </c>
      <c r="X305">
        <v>304</v>
      </c>
    </row>
    <row r="306" spans="1:24" x14ac:dyDescent="0.25">
      <c r="A306">
        <v>6848</v>
      </c>
      <c r="B306" t="s">
        <v>1080</v>
      </c>
      <c r="C306" t="s">
        <v>865</v>
      </c>
      <c r="D306" s="1">
        <v>31943</v>
      </c>
      <c r="E306">
        <v>2014</v>
      </c>
      <c r="F306" t="s">
        <v>11</v>
      </c>
      <c r="G306">
        <v>24</v>
      </c>
      <c r="H306">
        <v>97</v>
      </c>
      <c r="I306">
        <v>1</v>
      </c>
      <c r="J306">
        <v>10</v>
      </c>
      <c r="K306">
        <v>9</v>
      </c>
      <c r="L306">
        <v>4</v>
      </c>
      <c r="M306">
        <v>0.25700000000000001</v>
      </c>
      <c r="N306">
        <v>1.0309278E-2</v>
      </c>
      <c r="O306">
        <v>0.10309278400000001</v>
      </c>
      <c r="P306">
        <v>9.2783505000000002E-2</v>
      </c>
      <c r="Q306">
        <v>4.1237112999999999E-2</v>
      </c>
      <c r="R306">
        <v>-0.725184037</v>
      </c>
      <c r="S306">
        <v>0.21458163799999999</v>
      </c>
      <c r="T306">
        <v>2.5824143000000001E-2</v>
      </c>
      <c r="U306">
        <v>1.7887993680000001</v>
      </c>
      <c r="V306">
        <v>0.29405933499999998</v>
      </c>
      <c r="W306">
        <f t="shared" si="4"/>
        <v>0.155013803359</v>
      </c>
      <c r="X306">
        <v>305</v>
      </c>
    </row>
    <row r="307" spans="1:24" x14ac:dyDescent="0.25">
      <c r="A307">
        <v>5000</v>
      </c>
      <c r="B307" t="s">
        <v>1076</v>
      </c>
      <c r="C307" t="s">
        <v>744</v>
      </c>
      <c r="D307" s="1">
        <v>30987</v>
      </c>
      <c r="E307">
        <v>2014</v>
      </c>
      <c r="F307" t="s">
        <v>11</v>
      </c>
      <c r="G307">
        <v>49</v>
      </c>
      <c r="H307">
        <v>194</v>
      </c>
      <c r="I307">
        <v>5</v>
      </c>
      <c r="J307">
        <v>21</v>
      </c>
      <c r="K307">
        <v>21</v>
      </c>
      <c r="L307">
        <v>1</v>
      </c>
      <c r="M307">
        <v>0.255</v>
      </c>
      <c r="N307">
        <v>2.5773196000000002E-2</v>
      </c>
      <c r="O307">
        <v>0.108247423</v>
      </c>
      <c r="P307">
        <v>0.108247423</v>
      </c>
      <c r="Q307">
        <v>5.1546389999999999E-3</v>
      </c>
      <c r="R307">
        <v>0.395462064</v>
      </c>
      <c r="S307">
        <v>0.34319012399999999</v>
      </c>
      <c r="T307">
        <v>0.40743133300000001</v>
      </c>
      <c r="U307">
        <v>-0.56140237400000004</v>
      </c>
      <c r="V307">
        <v>0.195313868</v>
      </c>
      <c r="W307">
        <f t="shared" si="4"/>
        <v>0.15131903290999998</v>
      </c>
      <c r="X307">
        <v>306</v>
      </c>
    </row>
    <row r="308" spans="1:24" x14ac:dyDescent="0.25">
      <c r="A308">
        <v>5278</v>
      </c>
      <c r="B308" t="s">
        <v>1087</v>
      </c>
      <c r="C308" t="s">
        <v>865</v>
      </c>
      <c r="D308" s="1">
        <v>31317</v>
      </c>
      <c r="E308">
        <v>2014</v>
      </c>
      <c r="F308" t="s">
        <v>11</v>
      </c>
      <c r="G308">
        <v>24</v>
      </c>
      <c r="H308">
        <v>103</v>
      </c>
      <c r="I308">
        <v>1</v>
      </c>
      <c r="J308">
        <v>11</v>
      </c>
      <c r="K308">
        <v>9</v>
      </c>
      <c r="L308">
        <v>4</v>
      </c>
      <c r="M308">
        <v>0.25900000000000001</v>
      </c>
      <c r="N308">
        <v>9.7087379999999997E-3</v>
      </c>
      <c r="O308">
        <v>0.106796117</v>
      </c>
      <c r="P308">
        <v>8.7378641000000007E-2</v>
      </c>
      <c r="Q308">
        <v>3.8834950999999999E-2</v>
      </c>
      <c r="R308">
        <v>-0.76870427399999997</v>
      </c>
      <c r="S308">
        <v>0.30697996799999999</v>
      </c>
      <c r="T308">
        <v>-0.107553127</v>
      </c>
      <c r="U308">
        <v>1.6323365620000001</v>
      </c>
      <c r="V308">
        <v>0.39280480200000001</v>
      </c>
      <c r="W308">
        <f t="shared" si="4"/>
        <v>0.14995398489300002</v>
      </c>
      <c r="X308">
        <v>307</v>
      </c>
    </row>
    <row r="309" spans="1:24" x14ac:dyDescent="0.25">
      <c r="A309">
        <v>5248</v>
      </c>
      <c r="B309" t="s">
        <v>1007</v>
      </c>
      <c r="C309" t="s">
        <v>766</v>
      </c>
      <c r="D309" s="1">
        <v>30883</v>
      </c>
      <c r="E309">
        <v>2014</v>
      </c>
      <c r="F309" t="s">
        <v>11</v>
      </c>
      <c r="G309">
        <v>57</v>
      </c>
      <c r="H309">
        <v>228</v>
      </c>
      <c r="I309">
        <v>2</v>
      </c>
      <c r="J309">
        <v>22</v>
      </c>
      <c r="K309">
        <v>19</v>
      </c>
      <c r="L309">
        <v>11</v>
      </c>
      <c r="M309">
        <v>0.23899999999999999</v>
      </c>
      <c r="N309">
        <v>8.7719300000000007E-3</v>
      </c>
      <c r="O309">
        <v>9.6491227999999998E-2</v>
      </c>
      <c r="P309">
        <v>8.3333332999999996E-2</v>
      </c>
      <c r="Q309">
        <v>4.8245613999999999E-2</v>
      </c>
      <c r="R309">
        <v>-0.83659329900000001</v>
      </c>
      <c r="S309">
        <v>4.9872523000000002E-2</v>
      </c>
      <c r="T309">
        <v>-0.20738024999999999</v>
      </c>
      <c r="U309">
        <v>2.2452921880000001</v>
      </c>
      <c r="V309">
        <v>-0.594649867</v>
      </c>
      <c r="W309">
        <f t="shared" si="4"/>
        <v>0.14969141526000002</v>
      </c>
      <c r="X309">
        <v>308</v>
      </c>
    </row>
    <row r="310" spans="1:24" x14ac:dyDescent="0.25">
      <c r="A310">
        <v>9345</v>
      </c>
      <c r="B310" t="s">
        <v>1154</v>
      </c>
      <c r="C310" t="s">
        <v>970</v>
      </c>
      <c r="D310" s="1">
        <v>32305</v>
      </c>
      <c r="E310">
        <v>2014</v>
      </c>
      <c r="F310" t="s">
        <v>11</v>
      </c>
      <c r="G310">
        <v>28</v>
      </c>
      <c r="H310">
        <v>123</v>
      </c>
      <c r="I310">
        <v>1</v>
      </c>
      <c r="J310">
        <v>14</v>
      </c>
      <c r="K310">
        <v>10</v>
      </c>
      <c r="L310">
        <v>3</v>
      </c>
      <c r="M310">
        <v>0.27500000000000002</v>
      </c>
      <c r="N310">
        <v>8.1300810000000008E-3</v>
      </c>
      <c r="O310">
        <v>0.113821138</v>
      </c>
      <c r="P310">
        <v>8.1300813E-2</v>
      </c>
      <c r="Q310">
        <v>2.4390243999999998E-2</v>
      </c>
      <c r="R310">
        <v>-0.88310706500000002</v>
      </c>
      <c r="S310">
        <v>0.48225458500000001</v>
      </c>
      <c r="T310">
        <v>-0.257537293</v>
      </c>
      <c r="U310">
        <v>0.691492632</v>
      </c>
      <c r="V310">
        <v>1.1827685379999999</v>
      </c>
      <c r="W310">
        <f t="shared" si="4"/>
        <v>0.149552181831</v>
      </c>
      <c r="X310">
        <v>309</v>
      </c>
    </row>
    <row r="311" spans="1:24" x14ac:dyDescent="0.25">
      <c r="A311">
        <v>10556</v>
      </c>
      <c r="B311" t="s">
        <v>1122</v>
      </c>
      <c r="C311" t="s">
        <v>804</v>
      </c>
      <c r="D311" s="1">
        <v>33016</v>
      </c>
      <c r="E311">
        <v>2014</v>
      </c>
      <c r="F311" t="s">
        <v>11</v>
      </c>
      <c r="G311">
        <v>24</v>
      </c>
      <c r="H311">
        <v>101</v>
      </c>
      <c r="I311">
        <v>1</v>
      </c>
      <c r="J311">
        <v>9</v>
      </c>
      <c r="K311">
        <v>8</v>
      </c>
      <c r="L311">
        <v>4</v>
      </c>
      <c r="M311">
        <v>0.27100000000000002</v>
      </c>
      <c r="N311">
        <v>9.9009900000000001E-3</v>
      </c>
      <c r="O311">
        <v>8.9108910999999999E-2</v>
      </c>
      <c r="P311">
        <v>7.9207921000000001E-2</v>
      </c>
      <c r="Q311">
        <v>3.9603960000000001E-2</v>
      </c>
      <c r="R311">
        <v>-0.75477205300000005</v>
      </c>
      <c r="S311">
        <v>-0.13431663299999999</v>
      </c>
      <c r="T311">
        <v>-0.30918414799999999</v>
      </c>
      <c r="U311">
        <v>1.6824253149999999</v>
      </c>
      <c r="V311">
        <v>0.98527760399999997</v>
      </c>
      <c r="W311">
        <f t="shared" si="4"/>
        <v>0.148412438585</v>
      </c>
      <c r="X311">
        <v>310</v>
      </c>
    </row>
    <row r="312" spans="1:24" x14ac:dyDescent="0.25">
      <c r="A312">
        <v>3390</v>
      </c>
      <c r="B312" t="s">
        <v>1020</v>
      </c>
      <c r="C312" t="s">
        <v>720</v>
      </c>
      <c r="D312" s="1">
        <v>30671</v>
      </c>
      <c r="E312">
        <v>2014</v>
      </c>
      <c r="F312" t="s">
        <v>11</v>
      </c>
      <c r="G312">
        <v>61</v>
      </c>
      <c r="H312">
        <v>238</v>
      </c>
      <c r="I312">
        <v>7</v>
      </c>
      <c r="J312">
        <v>23</v>
      </c>
      <c r="K312">
        <v>26</v>
      </c>
      <c r="L312">
        <v>3</v>
      </c>
      <c r="M312">
        <v>0.24199999999999999</v>
      </c>
      <c r="N312">
        <v>2.9411764999999999E-2</v>
      </c>
      <c r="O312">
        <v>9.6638655000000004E-2</v>
      </c>
      <c r="P312">
        <v>0.109243697</v>
      </c>
      <c r="Q312">
        <v>1.2605042E-2</v>
      </c>
      <c r="R312">
        <v>0.65914349999999999</v>
      </c>
      <c r="S312">
        <v>5.3550844E-2</v>
      </c>
      <c r="T312">
        <v>0.43201666999999999</v>
      </c>
      <c r="U312">
        <v>-7.6126624000000004E-2</v>
      </c>
      <c r="V312">
        <v>-0.44653166700000002</v>
      </c>
      <c r="W312">
        <f t="shared" si="4"/>
        <v>0.14804854807399997</v>
      </c>
      <c r="X312">
        <v>311</v>
      </c>
    </row>
    <row r="313" spans="1:24" x14ac:dyDescent="0.25">
      <c r="A313">
        <v>2073</v>
      </c>
      <c r="B313" t="s">
        <v>1057</v>
      </c>
      <c r="C313" t="s">
        <v>766</v>
      </c>
      <c r="D313" s="1">
        <v>29758</v>
      </c>
      <c r="E313">
        <v>2014</v>
      </c>
      <c r="F313" t="s">
        <v>11</v>
      </c>
      <c r="G313">
        <v>49</v>
      </c>
      <c r="H313">
        <v>202</v>
      </c>
      <c r="I313">
        <v>5</v>
      </c>
      <c r="J313">
        <v>21</v>
      </c>
      <c r="K313">
        <v>22</v>
      </c>
      <c r="L313">
        <v>2</v>
      </c>
      <c r="M313">
        <v>0.251</v>
      </c>
      <c r="N313">
        <v>2.4752474999999999E-2</v>
      </c>
      <c r="O313">
        <v>0.103960396</v>
      </c>
      <c r="P313">
        <v>0.108910891</v>
      </c>
      <c r="Q313">
        <v>9.9009900000000001E-3</v>
      </c>
      <c r="R313">
        <v>0.32149202500000001</v>
      </c>
      <c r="S313">
        <v>0.23622861100000001</v>
      </c>
      <c r="T313">
        <v>0.423803918</v>
      </c>
      <c r="U313">
        <v>-0.25225278099999998</v>
      </c>
      <c r="V313">
        <v>-2.1770650000000002E-3</v>
      </c>
      <c r="W313">
        <f t="shared" si="4"/>
        <v>0.146873131016</v>
      </c>
      <c r="X313">
        <v>312</v>
      </c>
    </row>
    <row r="314" spans="1:24" x14ac:dyDescent="0.25">
      <c r="A314">
        <v>5663</v>
      </c>
      <c r="B314" t="s">
        <v>1048</v>
      </c>
      <c r="C314" t="s">
        <v>726</v>
      </c>
      <c r="D314" s="1">
        <v>32567</v>
      </c>
      <c r="E314">
        <v>2014</v>
      </c>
      <c r="F314" t="s">
        <v>11</v>
      </c>
      <c r="G314">
        <v>26</v>
      </c>
      <c r="H314">
        <v>108</v>
      </c>
      <c r="I314">
        <v>4</v>
      </c>
      <c r="J314">
        <v>11</v>
      </c>
      <c r="K314">
        <v>13</v>
      </c>
      <c r="L314">
        <v>1</v>
      </c>
      <c r="M314">
        <v>0.24099999999999999</v>
      </c>
      <c r="N314">
        <v>3.7037037000000002E-2</v>
      </c>
      <c r="O314">
        <v>0.10185185200000001</v>
      </c>
      <c r="P314">
        <v>0.12037037</v>
      </c>
      <c r="Q314">
        <v>9.2592590000000006E-3</v>
      </c>
      <c r="R314">
        <v>1.2117351510000001</v>
      </c>
      <c r="S314">
        <v>0.183620335</v>
      </c>
      <c r="T314">
        <v>0.70659252400000006</v>
      </c>
      <c r="U314">
        <v>-0.29405138199999997</v>
      </c>
      <c r="V314">
        <v>-0.49590440000000002</v>
      </c>
      <c r="W314">
        <f t="shared" si="4"/>
        <v>0.14169516062400003</v>
      </c>
      <c r="X314">
        <v>313</v>
      </c>
    </row>
    <row r="315" spans="1:24" x14ac:dyDescent="0.25">
      <c r="A315">
        <v>3707</v>
      </c>
      <c r="B315" t="s">
        <v>935</v>
      </c>
      <c r="C315" t="s">
        <v>744</v>
      </c>
      <c r="D315" s="1">
        <v>30336</v>
      </c>
      <c r="E315">
        <v>2014</v>
      </c>
      <c r="F315" t="s">
        <v>11</v>
      </c>
      <c r="G315">
        <v>81</v>
      </c>
      <c r="H315">
        <v>330</v>
      </c>
      <c r="I315">
        <v>11</v>
      </c>
      <c r="J315">
        <v>38</v>
      </c>
      <c r="K315">
        <v>37</v>
      </c>
      <c r="L315">
        <v>3</v>
      </c>
      <c r="M315">
        <v>0.22600000000000001</v>
      </c>
      <c r="N315">
        <v>3.3333333E-2</v>
      </c>
      <c r="O315">
        <v>0.115151515</v>
      </c>
      <c r="P315">
        <v>0.112121212</v>
      </c>
      <c r="Q315">
        <v>9.0909089999999994E-3</v>
      </c>
      <c r="R315">
        <v>0.94333349200000005</v>
      </c>
      <c r="S315">
        <v>0.51544755200000003</v>
      </c>
      <c r="T315">
        <v>0.50302586100000002</v>
      </c>
      <c r="U315">
        <v>-0.30501672899999999</v>
      </c>
      <c r="V315">
        <v>-1.2364954020000001</v>
      </c>
      <c r="W315">
        <f t="shared" si="4"/>
        <v>0.1386972754200001</v>
      </c>
      <c r="X315">
        <v>314</v>
      </c>
    </row>
    <row r="316" spans="1:24" x14ac:dyDescent="0.25">
      <c r="A316">
        <v>4964</v>
      </c>
      <c r="B316" t="s">
        <v>1091</v>
      </c>
      <c r="C316" t="s">
        <v>720</v>
      </c>
      <c r="D316" s="1">
        <v>31562</v>
      </c>
      <c r="E316">
        <v>2014</v>
      </c>
      <c r="F316" t="s">
        <v>11</v>
      </c>
      <c r="G316">
        <v>8</v>
      </c>
      <c r="H316">
        <v>36</v>
      </c>
      <c r="I316">
        <v>0</v>
      </c>
      <c r="J316">
        <v>4</v>
      </c>
      <c r="K316">
        <v>3</v>
      </c>
      <c r="L316">
        <v>3</v>
      </c>
      <c r="M316">
        <v>0.26100000000000001</v>
      </c>
      <c r="N316">
        <v>0</v>
      </c>
      <c r="O316">
        <v>0.111111111</v>
      </c>
      <c r="P316">
        <v>8.3333332999999996E-2</v>
      </c>
      <c r="Q316">
        <v>8.3333332999999996E-2</v>
      </c>
      <c r="R316">
        <v>-1.472281438</v>
      </c>
      <c r="S316">
        <v>0.41463928300000003</v>
      </c>
      <c r="T316">
        <v>-0.20738024999999999</v>
      </c>
      <c r="U316">
        <v>4.530701401</v>
      </c>
      <c r="V316">
        <v>0.49155026899999998</v>
      </c>
      <c r="W316">
        <f t="shared" si="4"/>
        <v>0.13526025354000001</v>
      </c>
      <c r="X316">
        <v>315</v>
      </c>
    </row>
    <row r="317" spans="1:24" x14ac:dyDescent="0.25">
      <c r="A317">
        <v>166</v>
      </c>
      <c r="B317" t="s">
        <v>1051</v>
      </c>
      <c r="C317" t="s">
        <v>766</v>
      </c>
      <c r="D317" s="1">
        <v>28407</v>
      </c>
      <c r="E317">
        <v>2014</v>
      </c>
      <c r="F317" t="s">
        <v>11</v>
      </c>
      <c r="G317">
        <v>73</v>
      </c>
      <c r="H317">
        <v>335</v>
      </c>
      <c r="I317">
        <v>6</v>
      </c>
      <c r="J317">
        <v>40</v>
      </c>
      <c r="K317">
        <v>29</v>
      </c>
      <c r="L317">
        <v>5</v>
      </c>
      <c r="M317">
        <v>0.251</v>
      </c>
      <c r="N317">
        <v>1.7910447999999999E-2</v>
      </c>
      <c r="O317">
        <v>0.119402985</v>
      </c>
      <c r="P317">
        <v>8.6567164000000002E-2</v>
      </c>
      <c r="Q317">
        <v>1.4925373E-2</v>
      </c>
      <c r="R317">
        <v>-0.174339088</v>
      </c>
      <c r="S317">
        <v>0.62152192399999995</v>
      </c>
      <c r="T317">
        <v>-0.12757815</v>
      </c>
      <c r="U317">
        <v>7.5006199999999995E-2</v>
      </c>
      <c r="V317">
        <v>-2.1770650000000002E-3</v>
      </c>
      <c r="W317">
        <f t="shared" si="4"/>
        <v>0.13146533003499999</v>
      </c>
      <c r="X317">
        <v>316</v>
      </c>
    </row>
    <row r="318" spans="1:24" x14ac:dyDescent="0.25">
      <c r="A318">
        <v>2437</v>
      </c>
      <c r="B318" t="s">
        <v>1096</v>
      </c>
      <c r="C318" t="s">
        <v>998</v>
      </c>
      <c r="D318" s="1">
        <v>29476</v>
      </c>
      <c r="E318">
        <v>2014</v>
      </c>
      <c r="F318" t="s">
        <v>11</v>
      </c>
      <c r="G318">
        <v>110</v>
      </c>
      <c r="H318">
        <v>468</v>
      </c>
      <c r="I318">
        <v>6</v>
      </c>
      <c r="J318">
        <v>50</v>
      </c>
      <c r="K318">
        <v>43</v>
      </c>
      <c r="L318">
        <v>8</v>
      </c>
      <c r="M318">
        <v>0.25700000000000001</v>
      </c>
      <c r="N318">
        <v>1.2820513E-2</v>
      </c>
      <c r="O318">
        <v>0.106837607</v>
      </c>
      <c r="P318">
        <v>9.1880342000000004E-2</v>
      </c>
      <c r="Q318">
        <v>1.7094017E-2</v>
      </c>
      <c r="R318">
        <v>-0.54319877299999997</v>
      </c>
      <c r="S318">
        <v>0.30801515400000001</v>
      </c>
      <c r="T318">
        <v>3.536544E-3</v>
      </c>
      <c r="U318">
        <v>0.216259009</v>
      </c>
      <c r="V318">
        <v>0.29405933499999998</v>
      </c>
      <c r="W318">
        <f t="shared" si="4"/>
        <v>0.13041815389200001</v>
      </c>
      <c r="X318">
        <v>317</v>
      </c>
    </row>
    <row r="319" spans="1:24" x14ac:dyDescent="0.25">
      <c r="A319">
        <v>6740</v>
      </c>
      <c r="B319" t="s">
        <v>1131</v>
      </c>
      <c r="C319" t="s">
        <v>766</v>
      </c>
      <c r="D319" s="1">
        <v>31968</v>
      </c>
      <c r="E319">
        <v>2014</v>
      </c>
      <c r="F319" t="s">
        <v>11</v>
      </c>
      <c r="G319">
        <v>16</v>
      </c>
      <c r="H319">
        <v>66</v>
      </c>
      <c r="I319">
        <v>1</v>
      </c>
      <c r="J319">
        <v>8</v>
      </c>
      <c r="K319">
        <v>7</v>
      </c>
      <c r="L319">
        <v>1</v>
      </c>
      <c r="M319">
        <v>0.27600000000000002</v>
      </c>
      <c r="N319">
        <v>1.5151515000000001E-2</v>
      </c>
      <c r="O319">
        <v>0.12121212100000001</v>
      </c>
      <c r="P319">
        <v>0.106060606</v>
      </c>
      <c r="Q319">
        <v>1.5151515000000001E-2</v>
      </c>
      <c r="R319">
        <v>-0.37427465199999999</v>
      </c>
      <c r="S319">
        <v>0.666659954</v>
      </c>
      <c r="T319">
        <v>0.35346667900000001</v>
      </c>
      <c r="U319">
        <v>8.9735771000000006E-2</v>
      </c>
      <c r="V319">
        <v>1.2321412709999999</v>
      </c>
      <c r="W319">
        <f t="shared" si="4"/>
        <v>0.12987011551800001</v>
      </c>
      <c r="X319">
        <v>318</v>
      </c>
    </row>
    <row r="320" spans="1:24" x14ac:dyDescent="0.25">
      <c r="A320">
        <v>7995</v>
      </c>
      <c r="B320" t="s">
        <v>1093</v>
      </c>
      <c r="C320" t="s">
        <v>720</v>
      </c>
      <c r="D320" s="1">
        <v>31693</v>
      </c>
      <c r="E320">
        <v>2014</v>
      </c>
      <c r="F320" t="s">
        <v>11</v>
      </c>
      <c r="G320">
        <v>36</v>
      </c>
      <c r="H320">
        <v>150</v>
      </c>
      <c r="I320">
        <v>2</v>
      </c>
      <c r="J320">
        <v>15</v>
      </c>
      <c r="K320">
        <v>14</v>
      </c>
      <c r="L320">
        <v>4</v>
      </c>
      <c r="M320">
        <v>0.25800000000000001</v>
      </c>
      <c r="N320">
        <v>1.3333332999999999E-2</v>
      </c>
      <c r="O320">
        <v>0.1</v>
      </c>
      <c r="P320">
        <v>9.3333333000000004E-2</v>
      </c>
      <c r="Q320">
        <v>2.6666667000000002E-2</v>
      </c>
      <c r="R320">
        <v>-0.50603546600000004</v>
      </c>
      <c r="S320">
        <v>0.137416546</v>
      </c>
      <c r="T320">
        <v>3.9392399000000002E-2</v>
      </c>
      <c r="U320">
        <v>0.83976552199999999</v>
      </c>
      <c r="V320">
        <v>0.34343206900000001</v>
      </c>
      <c r="W320">
        <f t="shared" si="4"/>
        <v>0.12809566049999999</v>
      </c>
      <c r="X320">
        <v>319</v>
      </c>
    </row>
    <row r="321" spans="1:24" x14ac:dyDescent="0.25">
      <c r="A321">
        <v>10299</v>
      </c>
      <c r="B321" t="s">
        <v>1108</v>
      </c>
      <c r="C321" t="s">
        <v>720</v>
      </c>
      <c r="D321" s="1">
        <v>33023</v>
      </c>
      <c r="E321">
        <v>2014</v>
      </c>
      <c r="F321" t="s">
        <v>11</v>
      </c>
      <c r="G321">
        <v>15</v>
      </c>
      <c r="H321">
        <v>62</v>
      </c>
      <c r="I321">
        <v>1</v>
      </c>
      <c r="J321">
        <v>5</v>
      </c>
      <c r="K321">
        <v>5</v>
      </c>
      <c r="L321">
        <v>3</v>
      </c>
      <c r="M321">
        <v>0.26500000000000001</v>
      </c>
      <c r="N321">
        <v>1.6129032000000001E-2</v>
      </c>
      <c r="O321">
        <v>8.0645161000000007E-2</v>
      </c>
      <c r="P321">
        <v>8.0645161000000007E-2</v>
      </c>
      <c r="Q321">
        <v>4.8387096999999997E-2</v>
      </c>
      <c r="R321">
        <v>-0.30343550400000002</v>
      </c>
      <c r="S321">
        <v>-0.34548757800000002</v>
      </c>
      <c r="T321">
        <v>-0.273716984</v>
      </c>
      <c r="U321">
        <v>2.2545075479999999</v>
      </c>
      <c r="V321">
        <v>0.68904120300000005</v>
      </c>
      <c r="W321">
        <f t="shared" si="4"/>
        <v>0.12529633846999999</v>
      </c>
      <c r="X321">
        <v>320</v>
      </c>
    </row>
    <row r="322" spans="1:24" x14ac:dyDescent="0.25">
      <c r="A322">
        <v>6341</v>
      </c>
      <c r="B322" t="s">
        <v>1094</v>
      </c>
      <c r="C322" t="s">
        <v>732</v>
      </c>
      <c r="D322" s="1">
        <v>32160</v>
      </c>
      <c r="E322">
        <v>2014</v>
      </c>
      <c r="F322" t="s">
        <v>11</v>
      </c>
      <c r="G322">
        <v>8</v>
      </c>
      <c r="H322">
        <v>33</v>
      </c>
      <c r="I322">
        <v>1</v>
      </c>
      <c r="J322">
        <v>4</v>
      </c>
      <c r="K322">
        <v>4</v>
      </c>
      <c r="L322">
        <v>1</v>
      </c>
      <c r="M322">
        <v>0.26300000000000001</v>
      </c>
      <c r="N322">
        <v>3.0303030000000002E-2</v>
      </c>
      <c r="O322">
        <v>0.12121212100000001</v>
      </c>
      <c r="P322">
        <v>0.12121212100000001</v>
      </c>
      <c r="Q322">
        <v>3.0303030000000002E-2</v>
      </c>
      <c r="R322">
        <v>0.72373213400000003</v>
      </c>
      <c r="S322">
        <v>0.666659954</v>
      </c>
      <c r="T322">
        <v>0.72736463299999998</v>
      </c>
      <c r="U322">
        <v>1.076617022</v>
      </c>
      <c r="V322">
        <v>0.59029573599999996</v>
      </c>
      <c r="W322">
        <f t="shared" ref="W322:W385" si="5">SUM(R322:V322)*H322/1000</f>
        <v>0.12489409280699999</v>
      </c>
      <c r="X322">
        <v>321</v>
      </c>
    </row>
    <row r="323" spans="1:24" x14ac:dyDescent="0.25">
      <c r="A323">
        <v>6184</v>
      </c>
      <c r="B323" t="s">
        <v>1098</v>
      </c>
      <c r="C323" t="s">
        <v>720</v>
      </c>
      <c r="D323" s="1">
        <v>32010</v>
      </c>
      <c r="E323">
        <v>2014</v>
      </c>
      <c r="F323" t="s">
        <v>11</v>
      </c>
      <c r="G323">
        <v>21</v>
      </c>
      <c r="H323">
        <v>96</v>
      </c>
      <c r="I323">
        <v>2</v>
      </c>
      <c r="J323">
        <v>12</v>
      </c>
      <c r="K323">
        <v>10</v>
      </c>
      <c r="L323">
        <v>1</v>
      </c>
      <c r="M323">
        <v>0.25900000000000001</v>
      </c>
      <c r="N323">
        <v>2.0833332999999999E-2</v>
      </c>
      <c r="O323">
        <v>0.125</v>
      </c>
      <c r="P323">
        <v>0.104166667</v>
      </c>
      <c r="Q323">
        <v>1.0416666999999999E-2</v>
      </c>
      <c r="R323">
        <v>3.7477892999999998E-2</v>
      </c>
      <c r="S323">
        <v>0.76116770600000005</v>
      </c>
      <c r="T323">
        <v>0.30672943499999999</v>
      </c>
      <c r="U323">
        <v>-0.21866462</v>
      </c>
      <c r="V323">
        <v>0.39280480200000001</v>
      </c>
      <c r="W323">
        <f t="shared" si="5"/>
        <v>0.122833460736</v>
      </c>
      <c r="X323">
        <v>322</v>
      </c>
    </row>
    <row r="324" spans="1:24" x14ac:dyDescent="0.25">
      <c r="A324">
        <v>1638</v>
      </c>
      <c r="B324" t="s">
        <v>1021</v>
      </c>
      <c r="C324" t="s">
        <v>744</v>
      </c>
      <c r="D324" s="1">
        <v>28686</v>
      </c>
      <c r="E324">
        <v>2014</v>
      </c>
      <c r="F324" t="s">
        <v>11</v>
      </c>
      <c r="G324">
        <v>32</v>
      </c>
      <c r="H324">
        <v>134</v>
      </c>
      <c r="I324">
        <v>5</v>
      </c>
      <c r="J324">
        <v>13</v>
      </c>
      <c r="K324">
        <v>16</v>
      </c>
      <c r="L324">
        <v>2</v>
      </c>
      <c r="M324">
        <v>0.22800000000000001</v>
      </c>
      <c r="N324">
        <v>3.7313433E-2</v>
      </c>
      <c r="O324">
        <v>9.7014925000000002E-2</v>
      </c>
      <c r="P324">
        <v>0.119402985</v>
      </c>
      <c r="Q324">
        <v>1.4925373E-2</v>
      </c>
      <c r="R324">
        <v>1.2317651249999999</v>
      </c>
      <c r="S324">
        <v>6.2938795000000006E-2</v>
      </c>
      <c r="T324">
        <v>0.68272010100000002</v>
      </c>
      <c r="U324">
        <v>7.5006199999999995E-2</v>
      </c>
      <c r="V324">
        <v>-1.137749935</v>
      </c>
      <c r="W324">
        <f t="shared" si="5"/>
        <v>0.12256715832399998</v>
      </c>
      <c r="X324">
        <v>323</v>
      </c>
    </row>
    <row r="325" spans="1:24" x14ac:dyDescent="0.25">
      <c r="A325">
        <v>3837</v>
      </c>
      <c r="B325" t="s">
        <v>1056</v>
      </c>
      <c r="C325" t="s">
        <v>720</v>
      </c>
      <c r="D325" s="1">
        <v>30935</v>
      </c>
      <c r="E325">
        <v>2014</v>
      </c>
      <c r="F325" t="s">
        <v>11</v>
      </c>
      <c r="G325">
        <v>30</v>
      </c>
      <c r="H325">
        <v>126</v>
      </c>
      <c r="I325">
        <v>4</v>
      </c>
      <c r="J325">
        <v>13</v>
      </c>
      <c r="K325">
        <v>15</v>
      </c>
      <c r="L325">
        <v>1</v>
      </c>
      <c r="M325">
        <v>0.24299999999999999</v>
      </c>
      <c r="N325">
        <v>3.1746032E-2</v>
      </c>
      <c r="O325">
        <v>0.103174603</v>
      </c>
      <c r="P325">
        <v>0.11904761899999999</v>
      </c>
      <c r="Q325">
        <v>7.9365080000000001E-3</v>
      </c>
      <c r="R325">
        <v>0.82830420900000001</v>
      </c>
      <c r="S325">
        <v>0.21662304199999999</v>
      </c>
      <c r="T325">
        <v>0.67395063899999996</v>
      </c>
      <c r="U325">
        <v>-0.38020768100000002</v>
      </c>
      <c r="V325">
        <v>-0.39715893299999999</v>
      </c>
      <c r="W325">
        <f t="shared" si="5"/>
        <v>0.118630420776</v>
      </c>
      <c r="X325">
        <v>324</v>
      </c>
    </row>
    <row r="326" spans="1:24" x14ac:dyDescent="0.25">
      <c r="A326">
        <v>6364</v>
      </c>
      <c r="B326" t="s">
        <v>1092</v>
      </c>
      <c r="C326" t="s">
        <v>732</v>
      </c>
      <c r="D326" s="1">
        <v>30944</v>
      </c>
      <c r="E326">
        <v>2014</v>
      </c>
      <c r="F326" t="s">
        <v>11</v>
      </c>
      <c r="G326">
        <v>32</v>
      </c>
      <c r="H326">
        <v>134</v>
      </c>
      <c r="I326">
        <v>3</v>
      </c>
      <c r="J326">
        <v>15</v>
      </c>
      <c r="K326">
        <v>15</v>
      </c>
      <c r="L326">
        <v>1</v>
      </c>
      <c r="M326">
        <v>0.255</v>
      </c>
      <c r="N326">
        <v>2.2388060000000001E-2</v>
      </c>
      <c r="O326">
        <v>0.11194029899999999</v>
      </c>
      <c r="P326">
        <v>0.11194029899999999</v>
      </c>
      <c r="Q326">
        <v>7.462687E-3</v>
      </c>
      <c r="R326">
        <v>0.15014649999999999</v>
      </c>
      <c r="S326">
        <v>0.43532754699999998</v>
      </c>
      <c r="T326">
        <v>0.49856140799999998</v>
      </c>
      <c r="U326">
        <v>-0.41106964000000001</v>
      </c>
      <c r="V326">
        <v>0.195313868</v>
      </c>
      <c r="W326">
        <f t="shared" si="5"/>
        <v>0.11634947752199999</v>
      </c>
      <c r="X326">
        <v>325</v>
      </c>
    </row>
    <row r="327" spans="1:24" x14ac:dyDescent="0.25">
      <c r="A327">
        <v>10028</v>
      </c>
      <c r="B327" t="s">
        <v>1088</v>
      </c>
      <c r="C327" t="s">
        <v>1089</v>
      </c>
      <c r="D327" s="1">
        <v>33483</v>
      </c>
      <c r="E327">
        <v>2014</v>
      </c>
      <c r="F327" t="s">
        <v>11</v>
      </c>
      <c r="G327">
        <v>25</v>
      </c>
      <c r="H327">
        <v>104</v>
      </c>
      <c r="I327">
        <v>2</v>
      </c>
      <c r="J327">
        <v>10</v>
      </c>
      <c r="K327">
        <v>10</v>
      </c>
      <c r="L327">
        <v>3</v>
      </c>
      <c r="M327">
        <v>0.252</v>
      </c>
      <c r="N327">
        <v>1.9230769000000002E-2</v>
      </c>
      <c r="O327">
        <v>9.6153846000000001E-2</v>
      </c>
      <c r="P327">
        <v>9.6153846000000001E-2</v>
      </c>
      <c r="Q327">
        <v>2.8846153999999999E-2</v>
      </c>
      <c r="R327">
        <v>-7.8657439999999995E-2</v>
      </c>
      <c r="S327">
        <v>4.1454828999999999E-2</v>
      </c>
      <c r="T327">
        <v>0.108994941</v>
      </c>
      <c r="U327">
        <v>0.98172459400000001</v>
      </c>
      <c r="V327">
        <v>4.7195668000000003E-2</v>
      </c>
      <c r="W327">
        <f t="shared" si="5"/>
        <v>0.114474109568</v>
      </c>
      <c r="X327">
        <v>326</v>
      </c>
    </row>
    <row r="328" spans="1:24" x14ac:dyDescent="0.25">
      <c r="A328">
        <v>5496</v>
      </c>
      <c r="B328" t="s">
        <v>1157</v>
      </c>
      <c r="C328" t="s">
        <v>720</v>
      </c>
      <c r="D328" s="1">
        <v>32295</v>
      </c>
      <c r="E328">
        <v>2014</v>
      </c>
      <c r="F328" t="s">
        <v>11</v>
      </c>
      <c r="G328">
        <v>26</v>
      </c>
      <c r="H328">
        <v>107</v>
      </c>
      <c r="I328">
        <v>2</v>
      </c>
      <c r="J328">
        <v>11</v>
      </c>
      <c r="K328">
        <v>11</v>
      </c>
      <c r="L328">
        <v>1</v>
      </c>
      <c r="M328">
        <v>0.27100000000000002</v>
      </c>
      <c r="N328">
        <v>1.8691589000000002E-2</v>
      </c>
      <c r="O328">
        <v>0.10280373800000001</v>
      </c>
      <c r="P328">
        <v>0.10280373800000001</v>
      </c>
      <c r="Q328">
        <v>9.3457939999999993E-3</v>
      </c>
      <c r="R328">
        <v>-0.11773101</v>
      </c>
      <c r="S328">
        <v>0.207369947</v>
      </c>
      <c r="T328">
        <v>0.27309609099999999</v>
      </c>
      <c r="U328">
        <v>-0.28841498799999998</v>
      </c>
      <c r="V328">
        <v>0.98527760399999997</v>
      </c>
      <c r="W328">
        <f t="shared" si="5"/>
        <v>0.113376947908</v>
      </c>
      <c r="X328">
        <v>327</v>
      </c>
    </row>
    <row r="329" spans="1:24" x14ac:dyDescent="0.25">
      <c r="A329">
        <v>11038</v>
      </c>
      <c r="B329" t="s">
        <v>1082</v>
      </c>
      <c r="C329" t="s">
        <v>720</v>
      </c>
      <c r="D329" s="1">
        <v>32985</v>
      </c>
      <c r="E329">
        <v>2014</v>
      </c>
      <c r="F329" t="s">
        <v>11</v>
      </c>
      <c r="G329">
        <v>40</v>
      </c>
      <c r="H329">
        <v>166</v>
      </c>
      <c r="I329">
        <v>2</v>
      </c>
      <c r="J329">
        <v>17</v>
      </c>
      <c r="K329">
        <v>15</v>
      </c>
      <c r="L329">
        <v>5</v>
      </c>
      <c r="M329">
        <v>0.252</v>
      </c>
      <c r="N329">
        <v>1.2048193E-2</v>
      </c>
      <c r="O329">
        <v>0.102409639</v>
      </c>
      <c r="P329">
        <v>9.0361445999999998E-2</v>
      </c>
      <c r="Q329">
        <v>3.0120482000000001E-2</v>
      </c>
      <c r="R329">
        <v>-0.59916760800000002</v>
      </c>
      <c r="S329">
        <v>0.19753714</v>
      </c>
      <c r="T329">
        <v>-3.3945656999999997E-2</v>
      </c>
      <c r="U329">
        <v>1.064726887</v>
      </c>
      <c r="V329">
        <v>4.7195668000000003E-2</v>
      </c>
      <c r="W329">
        <f t="shared" si="5"/>
        <v>0.11227350737999997</v>
      </c>
      <c r="X329">
        <v>328</v>
      </c>
    </row>
    <row r="330" spans="1:24" x14ac:dyDescent="0.25">
      <c r="A330">
        <v>5002</v>
      </c>
      <c r="B330" t="s">
        <v>1100</v>
      </c>
      <c r="C330" t="s">
        <v>720</v>
      </c>
      <c r="D330" s="1">
        <v>32386</v>
      </c>
      <c r="E330">
        <v>2014</v>
      </c>
      <c r="F330" t="s">
        <v>11</v>
      </c>
      <c r="G330">
        <v>18</v>
      </c>
      <c r="H330">
        <v>74</v>
      </c>
      <c r="I330">
        <v>2</v>
      </c>
      <c r="J330">
        <v>8</v>
      </c>
      <c r="K330">
        <v>8</v>
      </c>
      <c r="L330">
        <v>1</v>
      </c>
      <c r="M330">
        <v>0.25600000000000001</v>
      </c>
      <c r="N330">
        <v>2.7027026999999999E-2</v>
      </c>
      <c r="O330">
        <v>0.10810810799999999</v>
      </c>
      <c r="P330">
        <v>0.10810810799999999</v>
      </c>
      <c r="Q330">
        <v>1.3513514000000001E-2</v>
      </c>
      <c r="R330">
        <v>0.48632526199999998</v>
      </c>
      <c r="S330">
        <v>0.33971421899999998</v>
      </c>
      <c r="T330">
        <v>0.40399342999999999</v>
      </c>
      <c r="U330">
        <v>-1.6954093999999999E-2</v>
      </c>
      <c r="V330">
        <v>0.244686602</v>
      </c>
      <c r="W330">
        <f t="shared" si="5"/>
        <v>0.107874641006</v>
      </c>
      <c r="X330">
        <v>329</v>
      </c>
    </row>
    <row r="331" spans="1:24" x14ac:dyDescent="0.25">
      <c r="A331">
        <v>4365</v>
      </c>
      <c r="B331" t="s">
        <v>1078</v>
      </c>
      <c r="C331" t="s">
        <v>720</v>
      </c>
      <c r="D331" s="1">
        <v>31617</v>
      </c>
      <c r="E331">
        <v>2014</v>
      </c>
      <c r="F331" t="s">
        <v>11</v>
      </c>
      <c r="G331">
        <v>23</v>
      </c>
      <c r="H331">
        <v>99</v>
      </c>
      <c r="I331">
        <v>3</v>
      </c>
      <c r="J331">
        <v>11</v>
      </c>
      <c r="K331">
        <v>11</v>
      </c>
      <c r="L331">
        <v>1</v>
      </c>
      <c r="M331">
        <v>0.245</v>
      </c>
      <c r="N331">
        <v>3.0303030000000002E-2</v>
      </c>
      <c r="O331">
        <v>0.111111111</v>
      </c>
      <c r="P331">
        <v>0.111111111</v>
      </c>
      <c r="Q331">
        <v>1.0101010000000001E-2</v>
      </c>
      <c r="R331">
        <v>0.72373213400000003</v>
      </c>
      <c r="S331">
        <v>0.41463928300000003</v>
      </c>
      <c r="T331">
        <v>0.47809933100000002</v>
      </c>
      <c r="U331">
        <v>-0.23922464600000001</v>
      </c>
      <c r="V331">
        <v>-0.29841346600000002</v>
      </c>
      <c r="W331">
        <f t="shared" si="5"/>
        <v>0.10680443096400002</v>
      </c>
      <c r="X331">
        <v>330</v>
      </c>
    </row>
    <row r="332" spans="1:24" x14ac:dyDescent="0.25">
      <c r="A332">
        <v>5053</v>
      </c>
      <c r="B332" t="s">
        <v>1152</v>
      </c>
      <c r="C332" t="s">
        <v>970</v>
      </c>
      <c r="D332" s="1">
        <v>30999</v>
      </c>
      <c r="E332">
        <v>2014</v>
      </c>
      <c r="F332" t="s">
        <v>11</v>
      </c>
      <c r="G332">
        <v>25</v>
      </c>
      <c r="H332">
        <v>98</v>
      </c>
      <c r="I332">
        <v>1</v>
      </c>
      <c r="J332">
        <v>10</v>
      </c>
      <c r="K332">
        <v>10</v>
      </c>
      <c r="L332">
        <v>2</v>
      </c>
      <c r="M332">
        <v>0.27</v>
      </c>
      <c r="N332">
        <v>1.0204082E-2</v>
      </c>
      <c r="O332">
        <v>0.10204081600000001</v>
      </c>
      <c r="P332">
        <v>0.10204081600000001</v>
      </c>
      <c r="Q332">
        <v>2.0408163E-2</v>
      </c>
      <c r="R332">
        <v>-0.73280747999999996</v>
      </c>
      <c r="S332">
        <v>0.188335008</v>
      </c>
      <c r="T332">
        <v>0.25426926300000002</v>
      </c>
      <c r="U332">
        <v>0.43212314400000001</v>
      </c>
      <c r="V332">
        <v>0.93590487</v>
      </c>
      <c r="W332">
        <f t="shared" si="5"/>
        <v>0.10562683089000001</v>
      </c>
      <c r="X332">
        <v>331</v>
      </c>
    </row>
    <row r="333" spans="1:24" x14ac:dyDescent="0.25">
      <c r="A333">
        <v>4249</v>
      </c>
      <c r="B333" t="s">
        <v>1136</v>
      </c>
      <c r="C333" t="s">
        <v>720</v>
      </c>
      <c r="D333" s="1">
        <v>30985</v>
      </c>
      <c r="E333">
        <v>2014</v>
      </c>
      <c r="F333" t="s">
        <v>11</v>
      </c>
      <c r="G333">
        <v>28</v>
      </c>
      <c r="H333">
        <v>113</v>
      </c>
      <c r="I333">
        <v>2</v>
      </c>
      <c r="J333">
        <v>11</v>
      </c>
      <c r="K333">
        <v>11</v>
      </c>
      <c r="L333">
        <v>2</v>
      </c>
      <c r="M333">
        <v>0.26400000000000001</v>
      </c>
      <c r="N333">
        <v>1.7699115000000001E-2</v>
      </c>
      <c r="O333">
        <v>9.7345133E-2</v>
      </c>
      <c r="P333">
        <v>9.7345133E-2</v>
      </c>
      <c r="Q333">
        <v>1.7699115000000001E-2</v>
      </c>
      <c r="R333">
        <v>-0.18965404199999999</v>
      </c>
      <c r="S333">
        <v>7.1177484999999999E-2</v>
      </c>
      <c r="T333">
        <v>0.13839263600000001</v>
      </c>
      <c r="U333">
        <v>0.25567155699999999</v>
      </c>
      <c r="V333">
        <v>0.63966847000000004</v>
      </c>
      <c r="W333">
        <f t="shared" si="5"/>
        <v>0.10342393997800001</v>
      </c>
      <c r="X333">
        <v>332</v>
      </c>
    </row>
    <row r="334" spans="1:24" x14ac:dyDescent="0.25">
      <c r="A334">
        <v>5913</v>
      </c>
      <c r="B334" t="s">
        <v>1035</v>
      </c>
      <c r="C334" t="s">
        <v>766</v>
      </c>
      <c r="D334" s="1">
        <v>33315</v>
      </c>
      <c r="E334">
        <v>2014</v>
      </c>
      <c r="F334" t="s">
        <v>11</v>
      </c>
      <c r="G334">
        <v>40</v>
      </c>
      <c r="H334">
        <v>166</v>
      </c>
      <c r="I334">
        <v>2</v>
      </c>
      <c r="J334">
        <v>15</v>
      </c>
      <c r="K334">
        <v>14</v>
      </c>
      <c r="L334">
        <v>8</v>
      </c>
      <c r="M334">
        <v>0.23599999999999999</v>
      </c>
      <c r="N334">
        <v>1.2048193E-2</v>
      </c>
      <c r="O334">
        <v>9.0361445999999998E-2</v>
      </c>
      <c r="P334">
        <v>8.4337349000000006E-2</v>
      </c>
      <c r="Q334">
        <v>4.8192771000000002E-2</v>
      </c>
      <c r="R334">
        <v>-0.59916760800000002</v>
      </c>
      <c r="S334">
        <v>-0.103065829</v>
      </c>
      <c r="T334">
        <v>-0.18260388</v>
      </c>
      <c r="U334">
        <v>2.241850307</v>
      </c>
      <c r="V334">
        <v>-0.74276806699999998</v>
      </c>
      <c r="W334">
        <f t="shared" si="5"/>
        <v>0.10196465721799998</v>
      </c>
      <c r="X334">
        <v>333</v>
      </c>
    </row>
    <row r="335" spans="1:24" x14ac:dyDescent="0.25">
      <c r="A335">
        <v>11368</v>
      </c>
      <c r="B335" t="s">
        <v>1103</v>
      </c>
      <c r="C335" t="s">
        <v>744</v>
      </c>
      <c r="D335" s="1">
        <v>32455</v>
      </c>
      <c r="E335">
        <v>2014</v>
      </c>
      <c r="F335" t="s">
        <v>11</v>
      </c>
      <c r="G335">
        <v>65</v>
      </c>
      <c r="H335">
        <v>276</v>
      </c>
      <c r="I335">
        <v>6</v>
      </c>
      <c r="J335">
        <v>29</v>
      </c>
      <c r="K335">
        <v>30</v>
      </c>
      <c r="L335">
        <v>1</v>
      </c>
      <c r="M335">
        <v>0.25600000000000001</v>
      </c>
      <c r="N335">
        <v>2.1739129999999999E-2</v>
      </c>
      <c r="O335">
        <v>0.105072464</v>
      </c>
      <c r="P335">
        <v>0.108695652</v>
      </c>
      <c r="Q335">
        <v>3.6231879999999998E-3</v>
      </c>
      <c r="R335">
        <v>0.103119603</v>
      </c>
      <c r="S335">
        <v>0.26397475199999998</v>
      </c>
      <c r="T335">
        <v>0.41849240999999998</v>
      </c>
      <c r="U335">
        <v>-0.66115213699999997</v>
      </c>
      <c r="V335">
        <v>0.244686602</v>
      </c>
      <c r="W335">
        <f t="shared" si="5"/>
        <v>0.10187745947999999</v>
      </c>
      <c r="X335">
        <v>334</v>
      </c>
    </row>
    <row r="336" spans="1:24" x14ac:dyDescent="0.25">
      <c r="A336">
        <v>2502</v>
      </c>
      <c r="B336" t="s">
        <v>991</v>
      </c>
      <c r="C336" t="s">
        <v>753</v>
      </c>
      <c r="D336" s="1">
        <v>31446</v>
      </c>
      <c r="E336">
        <v>2014</v>
      </c>
      <c r="F336" t="s">
        <v>11</v>
      </c>
      <c r="G336">
        <v>76</v>
      </c>
      <c r="H336">
        <v>322</v>
      </c>
      <c r="I336">
        <v>10</v>
      </c>
      <c r="J336">
        <v>35</v>
      </c>
      <c r="K336">
        <v>37</v>
      </c>
      <c r="L336">
        <v>1</v>
      </c>
      <c r="M336">
        <v>0.23699999999999999</v>
      </c>
      <c r="N336">
        <v>3.1055901E-2</v>
      </c>
      <c r="O336">
        <v>0.108695652</v>
      </c>
      <c r="P336">
        <v>0.114906832</v>
      </c>
      <c r="Q336">
        <v>3.1055900000000001E-3</v>
      </c>
      <c r="R336">
        <v>0.77829147799999998</v>
      </c>
      <c r="S336">
        <v>0.354373471</v>
      </c>
      <c r="T336">
        <v>0.57176734799999995</v>
      </c>
      <c r="U336">
        <v>-0.69486547200000004</v>
      </c>
      <c r="V336">
        <v>-0.69339533399999997</v>
      </c>
      <c r="W336">
        <f t="shared" si="5"/>
        <v>0.10180722010199995</v>
      </c>
      <c r="X336">
        <v>335</v>
      </c>
    </row>
    <row r="337" spans="1:24" x14ac:dyDescent="0.25">
      <c r="A337">
        <v>1326</v>
      </c>
      <c r="B337" t="s">
        <v>1063</v>
      </c>
      <c r="C337" t="s">
        <v>720</v>
      </c>
      <c r="D337" s="1">
        <v>28832</v>
      </c>
      <c r="E337">
        <v>2014</v>
      </c>
      <c r="F337" t="s">
        <v>11</v>
      </c>
      <c r="G337">
        <v>19</v>
      </c>
      <c r="H337">
        <v>80</v>
      </c>
      <c r="I337">
        <v>3</v>
      </c>
      <c r="J337">
        <v>9</v>
      </c>
      <c r="K337">
        <v>9</v>
      </c>
      <c r="L337">
        <v>1</v>
      </c>
      <c r="M337">
        <v>0.23300000000000001</v>
      </c>
      <c r="N337">
        <v>3.7499999999999999E-2</v>
      </c>
      <c r="O337">
        <v>0.1125</v>
      </c>
      <c r="P337">
        <v>0.1125</v>
      </c>
      <c r="Q337">
        <v>1.2500000000000001E-2</v>
      </c>
      <c r="R337">
        <v>1.2452853580000001</v>
      </c>
      <c r="S337">
        <v>0.44929212600000001</v>
      </c>
      <c r="T337">
        <v>0.51237330999999997</v>
      </c>
      <c r="U337">
        <v>-8.2968448E-2</v>
      </c>
      <c r="V337">
        <v>-0.89088626800000004</v>
      </c>
      <c r="W337">
        <f t="shared" si="5"/>
        <v>9.8647686240000004E-2</v>
      </c>
      <c r="X337">
        <v>336</v>
      </c>
    </row>
    <row r="338" spans="1:24" x14ac:dyDescent="0.25">
      <c r="A338">
        <v>9461</v>
      </c>
      <c r="B338" t="s">
        <v>1148</v>
      </c>
      <c r="C338" t="s">
        <v>720</v>
      </c>
      <c r="D338" s="1">
        <v>32006</v>
      </c>
      <c r="E338">
        <v>2014</v>
      </c>
      <c r="F338" t="s">
        <v>11</v>
      </c>
      <c r="G338">
        <v>16</v>
      </c>
      <c r="H338">
        <v>66</v>
      </c>
      <c r="I338">
        <v>1</v>
      </c>
      <c r="J338">
        <v>7</v>
      </c>
      <c r="K338">
        <v>7</v>
      </c>
      <c r="L338">
        <v>1</v>
      </c>
      <c r="M338">
        <v>0.27400000000000002</v>
      </c>
      <c r="N338">
        <v>1.5151515000000001E-2</v>
      </c>
      <c r="O338">
        <v>0.106060606</v>
      </c>
      <c r="P338">
        <v>0.106060606</v>
      </c>
      <c r="Q338">
        <v>1.5151515000000001E-2</v>
      </c>
      <c r="R338">
        <v>-0.37427465199999999</v>
      </c>
      <c r="S338">
        <v>0.288628948</v>
      </c>
      <c r="T338">
        <v>0.35346667900000001</v>
      </c>
      <c r="U338">
        <v>8.9735771000000006E-2</v>
      </c>
      <c r="V338">
        <v>1.1333958040000001</v>
      </c>
      <c r="W338">
        <f t="shared" si="5"/>
        <v>9.8402868300000015E-2</v>
      </c>
      <c r="X338">
        <v>337</v>
      </c>
    </row>
    <row r="339" spans="1:24" x14ac:dyDescent="0.25">
      <c r="A339">
        <v>7888</v>
      </c>
      <c r="B339" t="s">
        <v>955</v>
      </c>
      <c r="C339" t="s">
        <v>766</v>
      </c>
      <c r="D339" s="1">
        <v>31620</v>
      </c>
      <c r="E339">
        <v>2014</v>
      </c>
      <c r="F339" t="s">
        <v>11</v>
      </c>
      <c r="G339">
        <v>91</v>
      </c>
      <c r="H339">
        <v>365</v>
      </c>
      <c r="I339">
        <v>11</v>
      </c>
      <c r="J339">
        <v>39</v>
      </c>
      <c r="K339">
        <v>39</v>
      </c>
      <c r="L339">
        <v>4</v>
      </c>
      <c r="M339">
        <v>0.23200000000000001</v>
      </c>
      <c r="N339">
        <v>3.0136986000000001E-2</v>
      </c>
      <c r="O339">
        <v>0.106849315</v>
      </c>
      <c r="P339">
        <v>0.106849315</v>
      </c>
      <c r="Q339">
        <v>1.0958904E-2</v>
      </c>
      <c r="R339">
        <v>0.71169918300000001</v>
      </c>
      <c r="S339">
        <v>0.30830727499999999</v>
      </c>
      <c r="T339">
        <v>0.37292986099999997</v>
      </c>
      <c r="U339">
        <v>-0.183346438</v>
      </c>
      <c r="V339">
        <v>-0.94025900100000004</v>
      </c>
      <c r="W339">
        <f t="shared" si="5"/>
        <v>9.8305771200000031E-2</v>
      </c>
      <c r="X339">
        <v>338</v>
      </c>
    </row>
    <row r="340" spans="1:24" x14ac:dyDescent="0.25">
      <c r="A340">
        <v>5887</v>
      </c>
      <c r="B340" t="s">
        <v>1034</v>
      </c>
      <c r="C340" t="s">
        <v>744</v>
      </c>
      <c r="D340" s="1">
        <v>30578</v>
      </c>
      <c r="E340">
        <v>2014</v>
      </c>
      <c r="F340" t="s">
        <v>11</v>
      </c>
      <c r="G340">
        <v>97</v>
      </c>
      <c r="H340">
        <v>445</v>
      </c>
      <c r="I340">
        <v>8</v>
      </c>
      <c r="J340">
        <v>57</v>
      </c>
      <c r="K340">
        <v>41</v>
      </c>
      <c r="L340">
        <v>4</v>
      </c>
      <c r="M340">
        <v>0.248</v>
      </c>
      <c r="N340">
        <v>1.7977528E-2</v>
      </c>
      <c r="O340">
        <v>0.12808988800000001</v>
      </c>
      <c r="P340">
        <v>9.2134831E-2</v>
      </c>
      <c r="Q340">
        <v>8.9887639999999998E-3</v>
      </c>
      <c r="R340">
        <v>-0.169477881</v>
      </c>
      <c r="S340">
        <v>0.838260546</v>
      </c>
      <c r="T340">
        <v>9.8166509999999992E-3</v>
      </c>
      <c r="U340">
        <v>-0.31166986099999999</v>
      </c>
      <c r="V340">
        <v>-0.15029526600000001</v>
      </c>
      <c r="W340">
        <f t="shared" si="5"/>
        <v>9.6402214104999953E-2</v>
      </c>
      <c r="X340">
        <v>339</v>
      </c>
    </row>
    <row r="341" spans="1:24" x14ac:dyDescent="0.25">
      <c r="A341">
        <v>10059</v>
      </c>
      <c r="B341" t="s">
        <v>1085</v>
      </c>
      <c r="C341" t="s">
        <v>1086</v>
      </c>
      <c r="D341" s="1">
        <v>33312</v>
      </c>
      <c r="E341">
        <v>2014</v>
      </c>
      <c r="F341" t="s">
        <v>11</v>
      </c>
      <c r="G341">
        <v>16</v>
      </c>
      <c r="H341">
        <v>66</v>
      </c>
      <c r="I341">
        <v>2</v>
      </c>
      <c r="J341">
        <v>7</v>
      </c>
      <c r="K341">
        <v>8</v>
      </c>
      <c r="L341">
        <v>1</v>
      </c>
      <c r="M341">
        <v>0.24299999999999999</v>
      </c>
      <c r="N341">
        <v>3.0303030000000002E-2</v>
      </c>
      <c r="O341">
        <v>0.106060606</v>
      </c>
      <c r="P341">
        <v>0.12121212100000001</v>
      </c>
      <c r="Q341">
        <v>1.5151515000000001E-2</v>
      </c>
      <c r="R341">
        <v>0.72373213400000003</v>
      </c>
      <c r="S341">
        <v>0.288628948</v>
      </c>
      <c r="T341">
        <v>0.72736463299999998</v>
      </c>
      <c r="U341">
        <v>8.9735771000000006E-2</v>
      </c>
      <c r="V341">
        <v>-0.39715893299999999</v>
      </c>
      <c r="W341">
        <f t="shared" si="5"/>
        <v>9.4531968497999996E-2</v>
      </c>
      <c r="X341">
        <v>340</v>
      </c>
    </row>
    <row r="342" spans="1:24" x14ac:dyDescent="0.25">
      <c r="A342">
        <v>6777</v>
      </c>
      <c r="B342" t="s">
        <v>1177</v>
      </c>
      <c r="C342" t="s">
        <v>741</v>
      </c>
      <c r="D342" s="1">
        <v>32855</v>
      </c>
      <c r="E342">
        <v>2014</v>
      </c>
      <c r="F342" t="s">
        <v>11</v>
      </c>
      <c r="G342">
        <v>54</v>
      </c>
      <c r="H342">
        <v>221</v>
      </c>
      <c r="I342">
        <v>3</v>
      </c>
      <c r="J342">
        <v>21</v>
      </c>
      <c r="K342">
        <v>20</v>
      </c>
      <c r="L342">
        <v>4</v>
      </c>
      <c r="M342">
        <v>0.26400000000000001</v>
      </c>
      <c r="N342">
        <v>1.3574661E-2</v>
      </c>
      <c r="O342">
        <v>9.5022624E-2</v>
      </c>
      <c r="P342">
        <v>9.0497737999999994E-2</v>
      </c>
      <c r="Q342">
        <v>1.8099548E-2</v>
      </c>
      <c r="R342">
        <v>-0.488546851</v>
      </c>
      <c r="S342">
        <v>1.3230795E-2</v>
      </c>
      <c r="T342">
        <v>-3.0582349000000002E-2</v>
      </c>
      <c r="U342">
        <v>0.28175338999999999</v>
      </c>
      <c r="V342">
        <v>0.63966847000000004</v>
      </c>
      <c r="W342">
        <f t="shared" si="5"/>
        <v>9.1830683555000028E-2</v>
      </c>
      <c r="X342">
        <v>341</v>
      </c>
    </row>
    <row r="343" spans="1:24" x14ac:dyDescent="0.25">
      <c r="A343">
        <v>9682</v>
      </c>
      <c r="B343" t="s">
        <v>1053</v>
      </c>
      <c r="C343" t="s">
        <v>998</v>
      </c>
      <c r="D343" s="1">
        <v>30456</v>
      </c>
      <c r="E343">
        <v>2014</v>
      </c>
      <c r="F343" t="s">
        <v>11</v>
      </c>
      <c r="G343">
        <v>57</v>
      </c>
      <c r="H343">
        <v>224</v>
      </c>
      <c r="I343">
        <v>5</v>
      </c>
      <c r="J343">
        <v>24</v>
      </c>
      <c r="K343">
        <v>23</v>
      </c>
      <c r="L343">
        <v>3</v>
      </c>
      <c r="M343">
        <v>0.245</v>
      </c>
      <c r="N343">
        <v>2.2321429E-2</v>
      </c>
      <c r="O343">
        <v>0.10714285699999999</v>
      </c>
      <c r="P343">
        <v>0.102678571</v>
      </c>
      <c r="Q343">
        <v>1.3392856999999999E-2</v>
      </c>
      <c r="R343">
        <v>0.145317845</v>
      </c>
      <c r="S343">
        <v>0.31563116299999999</v>
      </c>
      <c r="T343">
        <v>0.27000731500000003</v>
      </c>
      <c r="U343">
        <v>-2.4812944999999999E-2</v>
      </c>
      <c r="V343">
        <v>-0.29841346600000002</v>
      </c>
      <c r="W343">
        <f t="shared" si="5"/>
        <v>9.1331500287999995E-2</v>
      </c>
      <c r="X343">
        <v>342</v>
      </c>
    </row>
    <row r="344" spans="1:24" x14ac:dyDescent="0.25">
      <c r="A344">
        <v>5212</v>
      </c>
      <c r="B344" t="s">
        <v>1107</v>
      </c>
      <c r="C344" t="s">
        <v>720</v>
      </c>
      <c r="D344" s="1">
        <v>32598</v>
      </c>
      <c r="E344">
        <v>2014</v>
      </c>
      <c r="F344" t="s">
        <v>11</v>
      </c>
      <c r="G344">
        <v>16</v>
      </c>
      <c r="H344">
        <v>68</v>
      </c>
      <c r="I344">
        <v>2</v>
      </c>
      <c r="J344">
        <v>7</v>
      </c>
      <c r="K344">
        <v>7</v>
      </c>
      <c r="L344">
        <v>1</v>
      </c>
      <c r="M344">
        <v>0.253</v>
      </c>
      <c r="N344">
        <v>2.9411764999999999E-2</v>
      </c>
      <c r="O344">
        <v>0.102941176</v>
      </c>
      <c r="P344">
        <v>0.102941176</v>
      </c>
      <c r="Q344">
        <v>1.4705882E-2</v>
      </c>
      <c r="R344">
        <v>0.65914349999999999</v>
      </c>
      <c r="S344">
        <v>0.210799035</v>
      </c>
      <c r="T344">
        <v>0.27648768899999998</v>
      </c>
      <c r="U344">
        <v>6.0709852000000002E-2</v>
      </c>
      <c r="V344">
        <v>9.6568400999999998E-2</v>
      </c>
      <c r="W344">
        <f t="shared" si="5"/>
        <v>8.8652176435999999E-2</v>
      </c>
      <c r="X344">
        <v>343</v>
      </c>
    </row>
    <row r="345" spans="1:24" x14ac:dyDescent="0.25">
      <c r="A345">
        <v>7945</v>
      </c>
      <c r="B345" t="s">
        <v>1101</v>
      </c>
      <c r="C345" t="s">
        <v>720</v>
      </c>
      <c r="D345" s="1">
        <v>32927</v>
      </c>
      <c r="E345">
        <v>2014</v>
      </c>
      <c r="F345" t="s">
        <v>11</v>
      </c>
      <c r="G345">
        <v>8</v>
      </c>
      <c r="H345">
        <v>34</v>
      </c>
      <c r="I345">
        <v>1</v>
      </c>
      <c r="J345">
        <v>4</v>
      </c>
      <c r="K345">
        <v>4</v>
      </c>
      <c r="L345">
        <v>1</v>
      </c>
      <c r="M345">
        <v>0.24299999999999999</v>
      </c>
      <c r="N345">
        <v>2.9411764999999999E-2</v>
      </c>
      <c r="O345">
        <v>0.117647059</v>
      </c>
      <c r="P345">
        <v>0.117647059</v>
      </c>
      <c r="Q345">
        <v>2.9411764999999999E-2</v>
      </c>
      <c r="R345">
        <v>0.65914349999999999</v>
      </c>
      <c r="S345">
        <v>0.577711482</v>
      </c>
      <c r="T345">
        <v>0.63938864399999995</v>
      </c>
      <c r="U345">
        <v>1.0185651840000001</v>
      </c>
      <c r="V345">
        <v>-0.39715893299999999</v>
      </c>
      <c r="W345">
        <f t="shared" si="5"/>
        <v>8.4920095817999988E-2</v>
      </c>
      <c r="X345">
        <v>344</v>
      </c>
    </row>
    <row r="346" spans="1:24" x14ac:dyDescent="0.25">
      <c r="A346">
        <v>8175</v>
      </c>
      <c r="B346" t="s">
        <v>1059</v>
      </c>
      <c r="C346" t="s">
        <v>732</v>
      </c>
      <c r="D346" s="1">
        <v>31293</v>
      </c>
      <c r="E346">
        <v>2014</v>
      </c>
      <c r="F346" t="s">
        <v>11</v>
      </c>
      <c r="G346">
        <v>89</v>
      </c>
      <c r="H346">
        <v>368</v>
      </c>
      <c r="I346">
        <v>8</v>
      </c>
      <c r="J346">
        <v>36</v>
      </c>
      <c r="K346">
        <v>38</v>
      </c>
      <c r="L346">
        <v>4</v>
      </c>
      <c r="M346">
        <v>0.25</v>
      </c>
      <c r="N346">
        <v>2.1739129999999999E-2</v>
      </c>
      <c r="O346">
        <v>9.7826087000000006E-2</v>
      </c>
      <c r="P346">
        <v>0.10326087</v>
      </c>
      <c r="Q346">
        <v>1.0869564999999999E-2</v>
      </c>
      <c r="R346">
        <v>0.103119603</v>
      </c>
      <c r="S346">
        <v>8.3177315000000002E-2</v>
      </c>
      <c r="T346">
        <v>0.28437684000000002</v>
      </c>
      <c r="U346">
        <v>-0.18916545200000001</v>
      </c>
      <c r="V346">
        <v>-5.1549799E-2</v>
      </c>
      <c r="W346">
        <f t="shared" si="5"/>
        <v>8.4624730575999993E-2</v>
      </c>
      <c r="X346">
        <v>345</v>
      </c>
    </row>
    <row r="347" spans="1:24" x14ac:dyDescent="0.25">
      <c r="A347">
        <v>11265</v>
      </c>
      <c r="B347" t="s">
        <v>1036</v>
      </c>
      <c r="C347" t="s">
        <v>766</v>
      </c>
      <c r="D347" s="1">
        <v>33527</v>
      </c>
      <c r="E347">
        <v>2014</v>
      </c>
      <c r="F347" t="s">
        <v>11</v>
      </c>
      <c r="G347">
        <v>68</v>
      </c>
      <c r="H347">
        <v>279</v>
      </c>
      <c r="I347">
        <v>7</v>
      </c>
      <c r="J347">
        <v>29</v>
      </c>
      <c r="K347">
        <v>29</v>
      </c>
      <c r="L347">
        <v>3</v>
      </c>
      <c r="M347">
        <v>0.24299999999999999</v>
      </c>
      <c r="N347">
        <v>2.5089606E-2</v>
      </c>
      <c r="O347">
        <v>0.103942652</v>
      </c>
      <c r="P347">
        <v>0.103942652</v>
      </c>
      <c r="Q347">
        <v>1.0752688E-2</v>
      </c>
      <c r="R347">
        <v>0.34592334800000002</v>
      </c>
      <c r="S347">
        <v>0.23578590399999999</v>
      </c>
      <c r="T347">
        <v>0.30120137400000002</v>
      </c>
      <c r="U347">
        <v>-0.19677813999999999</v>
      </c>
      <c r="V347">
        <v>-0.39715893299999999</v>
      </c>
      <c r="W347">
        <f t="shared" si="5"/>
        <v>8.0623621286999986E-2</v>
      </c>
      <c r="X347">
        <v>346</v>
      </c>
    </row>
    <row r="348" spans="1:24" x14ac:dyDescent="0.25">
      <c r="A348">
        <v>5928</v>
      </c>
      <c r="B348" t="s">
        <v>1099</v>
      </c>
      <c r="C348" t="s">
        <v>726</v>
      </c>
      <c r="D348" s="1">
        <v>31275</v>
      </c>
      <c r="E348">
        <v>2014</v>
      </c>
      <c r="F348" t="s">
        <v>11</v>
      </c>
      <c r="G348">
        <v>65</v>
      </c>
      <c r="H348">
        <v>267</v>
      </c>
      <c r="I348">
        <v>5</v>
      </c>
      <c r="J348">
        <v>31</v>
      </c>
      <c r="K348">
        <v>26</v>
      </c>
      <c r="L348">
        <v>2</v>
      </c>
      <c r="M348">
        <v>0.254</v>
      </c>
      <c r="N348">
        <v>1.8726592E-2</v>
      </c>
      <c r="O348">
        <v>0.116104869</v>
      </c>
      <c r="P348">
        <v>9.7378276999999999E-2</v>
      </c>
      <c r="Q348">
        <v>7.4906369999999996E-3</v>
      </c>
      <c r="R348">
        <v>-0.115194399</v>
      </c>
      <c r="S348">
        <v>0.539233772</v>
      </c>
      <c r="T348">
        <v>0.13921054899999999</v>
      </c>
      <c r="U348">
        <v>-0.40924913099999999</v>
      </c>
      <c r="V348">
        <v>0.145941135</v>
      </c>
      <c r="W348">
        <f t="shared" si="5"/>
        <v>8.0084494242000009E-2</v>
      </c>
      <c r="X348">
        <v>347</v>
      </c>
    </row>
    <row r="349" spans="1:24" x14ac:dyDescent="0.25">
      <c r="A349">
        <v>7331</v>
      </c>
      <c r="B349" t="s">
        <v>1041</v>
      </c>
      <c r="C349" t="s">
        <v>720</v>
      </c>
      <c r="D349" s="1">
        <v>30224</v>
      </c>
      <c r="E349">
        <v>2014</v>
      </c>
      <c r="F349" t="s">
        <v>11</v>
      </c>
      <c r="G349">
        <v>69</v>
      </c>
      <c r="H349">
        <v>270</v>
      </c>
      <c r="I349">
        <v>7</v>
      </c>
      <c r="J349">
        <v>30</v>
      </c>
      <c r="K349">
        <v>30</v>
      </c>
      <c r="L349">
        <v>1</v>
      </c>
      <c r="M349">
        <v>0.24399999999999999</v>
      </c>
      <c r="N349">
        <v>2.5925925999999998E-2</v>
      </c>
      <c r="O349">
        <v>0.111111111</v>
      </c>
      <c r="P349">
        <v>0.111111111</v>
      </c>
      <c r="Q349">
        <v>3.7037039999999999E-3</v>
      </c>
      <c r="R349">
        <v>0.40653017400000002</v>
      </c>
      <c r="S349">
        <v>0.41463928300000003</v>
      </c>
      <c r="T349">
        <v>0.47809933100000002</v>
      </c>
      <c r="U349">
        <v>-0.65590784000000002</v>
      </c>
      <c r="V349">
        <v>-0.34778619999999999</v>
      </c>
      <c r="W349">
        <f t="shared" si="5"/>
        <v>7.9805181959999999E-2</v>
      </c>
      <c r="X349">
        <v>348</v>
      </c>
    </row>
    <row r="350" spans="1:24" x14ac:dyDescent="0.25">
      <c r="A350">
        <v>1573</v>
      </c>
      <c r="B350" t="s">
        <v>1016</v>
      </c>
      <c r="C350" t="s">
        <v>760</v>
      </c>
      <c r="D350" s="1">
        <v>28279</v>
      </c>
      <c r="E350">
        <v>2014</v>
      </c>
      <c r="F350" t="s">
        <v>11</v>
      </c>
      <c r="G350">
        <v>49</v>
      </c>
      <c r="H350">
        <v>206</v>
      </c>
      <c r="I350">
        <v>7</v>
      </c>
      <c r="J350">
        <v>22</v>
      </c>
      <c r="K350">
        <v>24</v>
      </c>
      <c r="L350">
        <v>1</v>
      </c>
      <c r="M350">
        <v>0.23200000000000001</v>
      </c>
      <c r="N350">
        <v>3.3980583000000002E-2</v>
      </c>
      <c r="O350">
        <v>0.106796117</v>
      </c>
      <c r="P350">
        <v>0.116504854</v>
      </c>
      <c r="Q350">
        <v>4.8543689999999999E-3</v>
      </c>
      <c r="R350">
        <v>0.99023863599999995</v>
      </c>
      <c r="S350">
        <v>0.30697996799999999</v>
      </c>
      <c r="T350">
        <v>0.61120216199999999</v>
      </c>
      <c r="U350">
        <v>-0.58096022400000003</v>
      </c>
      <c r="V350">
        <v>-0.94025900100000004</v>
      </c>
      <c r="W350">
        <f t="shared" si="5"/>
        <v>7.9763517445999965E-2</v>
      </c>
      <c r="X350">
        <v>349</v>
      </c>
    </row>
    <row r="351" spans="1:24" x14ac:dyDescent="0.25">
      <c r="A351">
        <v>7223</v>
      </c>
      <c r="B351" t="s">
        <v>1102</v>
      </c>
      <c r="C351" t="s">
        <v>720</v>
      </c>
      <c r="D351" s="1">
        <v>31628</v>
      </c>
      <c r="E351">
        <v>2014</v>
      </c>
      <c r="F351" t="s">
        <v>11</v>
      </c>
      <c r="G351">
        <v>8</v>
      </c>
      <c r="H351">
        <v>34</v>
      </c>
      <c r="I351">
        <v>1</v>
      </c>
      <c r="J351">
        <v>4</v>
      </c>
      <c r="K351">
        <v>4</v>
      </c>
      <c r="L351">
        <v>1</v>
      </c>
      <c r="M351">
        <v>0.23899999999999999</v>
      </c>
      <c r="N351">
        <v>2.9411764999999999E-2</v>
      </c>
      <c r="O351">
        <v>0.117647059</v>
      </c>
      <c r="P351">
        <v>0.117647059</v>
      </c>
      <c r="Q351">
        <v>2.9411764999999999E-2</v>
      </c>
      <c r="R351">
        <v>0.65914349999999999</v>
      </c>
      <c r="S351">
        <v>0.577711482</v>
      </c>
      <c r="T351">
        <v>0.63938864399999995</v>
      </c>
      <c r="U351">
        <v>1.0185651840000001</v>
      </c>
      <c r="V351">
        <v>-0.594649867</v>
      </c>
      <c r="W351">
        <f t="shared" si="5"/>
        <v>7.8205404061999981E-2</v>
      </c>
      <c r="X351">
        <v>350</v>
      </c>
    </row>
    <row r="352" spans="1:24" x14ac:dyDescent="0.25">
      <c r="A352">
        <v>6898</v>
      </c>
      <c r="B352" t="s">
        <v>1133</v>
      </c>
      <c r="C352" t="s">
        <v>720</v>
      </c>
      <c r="D352" s="1">
        <v>31779</v>
      </c>
      <c r="E352">
        <v>2014</v>
      </c>
      <c r="F352" t="s">
        <v>11</v>
      </c>
      <c r="G352">
        <v>16</v>
      </c>
      <c r="H352">
        <v>76</v>
      </c>
      <c r="I352">
        <v>1</v>
      </c>
      <c r="J352">
        <v>9</v>
      </c>
      <c r="K352">
        <v>6</v>
      </c>
      <c r="L352">
        <v>2</v>
      </c>
      <c r="M352">
        <v>0.26</v>
      </c>
      <c r="N352">
        <v>1.3157894999999999E-2</v>
      </c>
      <c r="O352">
        <v>0.118421053</v>
      </c>
      <c r="P352">
        <v>7.8947368000000004E-2</v>
      </c>
      <c r="Q352">
        <v>2.6315788999999999E-2</v>
      </c>
      <c r="R352">
        <v>-0.51874922899999998</v>
      </c>
      <c r="S352">
        <v>0.59702266400000004</v>
      </c>
      <c r="T352">
        <v>-0.31561386800000002</v>
      </c>
      <c r="U352">
        <v>0.81691142999999999</v>
      </c>
      <c r="V352">
        <v>0.44217753599999998</v>
      </c>
      <c r="W352">
        <f t="shared" si="5"/>
        <v>7.7652888508000006E-2</v>
      </c>
      <c r="X352">
        <v>351</v>
      </c>
    </row>
    <row r="353" spans="1:24" x14ac:dyDescent="0.25">
      <c r="A353">
        <v>10593</v>
      </c>
      <c r="B353" t="s">
        <v>1113</v>
      </c>
      <c r="C353" t="s">
        <v>753</v>
      </c>
      <c r="D353" s="1">
        <v>32395</v>
      </c>
      <c r="E353">
        <v>2014</v>
      </c>
      <c r="F353" t="s">
        <v>11</v>
      </c>
      <c r="G353">
        <v>31</v>
      </c>
      <c r="H353">
        <v>128</v>
      </c>
      <c r="I353">
        <v>3</v>
      </c>
      <c r="J353">
        <v>13</v>
      </c>
      <c r="K353">
        <v>14</v>
      </c>
      <c r="L353">
        <v>1</v>
      </c>
      <c r="M353">
        <v>0.254</v>
      </c>
      <c r="N353">
        <v>2.34375E-2</v>
      </c>
      <c r="O353">
        <v>0.1015625</v>
      </c>
      <c r="P353">
        <v>0.109375</v>
      </c>
      <c r="Q353">
        <v>7.8125E-3</v>
      </c>
      <c r="R353">
        <v>0.226197809</v>
      </c>
      <c r="S353">
        <v>0.17640099300000001</v>
      </c>
      <c r="T353">
        <v>0.435256857</v>
      </c>
      <c r="U353">
        <v>-0.38828483499999999</v>
      </c>
      <c r="V353">
        <v>0.145941135</v>
      </c>
      <c r="W353">
        <f t="shared" si="5"/>
        <v>7.6225530752000004E-2</v>
      </c>
      <c r="X353">
        <v>352</v>
      </c>
    </row>
    <row r="354" spans="1:24" x14ac:dyDescent="0.25">
      <c r="A354">
        <v>9187</v>
      </c>
      <c r="B354" t="s">
        <v>1065</v>
      </c>
      <c r="C354" t="s">
        <v>720</v>
      </c>
      <c r="D354" s="1">
        <v>31631</v>
      </c>
      <c r="E354">
        <v>2014</v>
      </c>
      <c r="F354" t="s">
        <v>11</v>
      </c>
      <c r="G354">
        <v>32</v>
      </c>
      <c r="H354">
        <v>133</v>
      </c>
      <c r="I354">
        <v>3</v>
      </c>
      <c r="J354">
        <v>14</v>
      </c>
      <c r="K354">
        <v>13</v>
      </c>
      <c r="L354">
        <v>3</v>
      </c>
      <c r="M354">
        <v>0.23899999999999999</v>
      </c>
      <c r="N354">
        <v>2.2556390999999999E-2</v>
      </c>
      <c r="O354">
        <v>0.105263158</v>
      </c>
      <c r="P354">
        <v>9.7744361000000002E-2</v>
      </c>
      <c r="Q354">
        <v>2.2556390999999999E-2</v>
      </c>
      <c r="R354">
        <v>0.16234520599999999</v>
      </c>
      <c r="S354">
        <v>0.26873257900000003</v>
      </c>
      <c r="T354">
        <v>0.148244495</v>
      </c>
      <c r="U354">
        <v>0.57204615700000006</v>
      </c>
      <c r="V354">
        <v>-0.594649867</v>
      </c>
      <c r="W354">
        <f t="shared" si="5"/>
        <v>7.4043569810000029E-2</v>
      </c>
      <c r="X354">
        <v>353</v>
      </c>
    </row>
    <row r="355" spans="1:24" x14ac:dyDescent="0.25">
      <c r="A355">
        <v>5497</v>
      </c>
      <c r="B355" t="s">
        <v>1075</v>
      </c>
      <c r="C355" t="s">
        <v>741</v>
      </c>
      <c r="D355" s="1">
        <v>32581</v>
      </c>
      <c r="E355">
        <v>2014</v>
      </c>
      <c r="F355" t="s">
        <v>11</v>
      </c>
      <c r="G355">
        <v>60</v>
      </c>
      <c r="H355">
        <v>228</v>
      </c>
      <c r="I355">
        <v>3</v>
      </c>
      <c r="J355">
        <v>23</v>
      </c>
      <c r="K355">
        <v>21</v>
      </c>
      <c r="L355">
        <v>6</v>
      </c>
      <c r="M355">
        <v>0.248</v>
      </c>
      <c r="N355">
        <v>1.3157894999999999E-2</v>
      </c>
      <c r="O355">
        <v>0.100877193</v>
      </c>
      <c r="P355">
        <v>9.2105263000000007E-2</v>
      </c>
      <c r="Q355">
        <v>2.6315788999999999E-2</v>
      </c>
      <c r="R355">
        <v>-0.51874922899999998</v>
      </c>
      <c r="S355">
        <v>0.15930255099999999</v>
      </c>
      <c r="T355">
        <v>9.086986E-3</v>
      </c>
      <c r="U355">
        <v>0.81691142999999999</v>
      </c>
      <c r="V355">
        <v>-0.15029526600000001</v>
      </c>
      <c r="W355">
        <f t="shared" si="5"/>
        <v>7.2106475616000018E-2</v>
      </c>
      <c r="X355">
        <v>354</v>
      </c>
    </row>
    <row r="356" spans="1:24" x14ac:dyDescent="0.25">
      <c r="A356">
        <v>7423</v>
      </c>
      <c r="B356" t="s">
        <v>1115</v>
      </c>
      <c r="C356" t="s">
        <v>726</v>
      </c>
      <c r="D356" s="1">
        <v>32184</v>
      </c>
      <c r="E356">
        <v>2014</v>
      </c>
      <c r="F356" t="s">
        <v>11</v>
      </c>
      <c r="G356">
        <v>8</v>
      </c>
      <c r="H356">
        <v>33</v>
      </c>
      <c r="I356">
        <v>1</v>
      </c>
      <c r="J356">
        <v>4</v>
      </c>
      <c r="K356">
        <v>3</v>
      </c>
      <c r="L356">
        <v>1</v>
      </c>
      <c r="M356">
        <v>0.24399999999999999</v>
      </c>
      <c r="N356">
        <v>3.0303030000000002E-2</v>
      </c>
      <c r="O356">
        <v>0.12121212100000001</v>
      </c>
      <c r="P356">
        <v>9.0909090999999997E-2</v>
      </c>
      <c r="Q356">
        <v>3.0303030000000002E-2</v>
      </c>
      <c r="R356">
        <v>0.72373213400000003</v>
      </c>
      <c r="S356">
        <v>0.666659954</v>
      </c>
      <c r="T356">
        <v>-2.0431273999999999E-2</v>
      </c>
      <c r="U356">
        <v>1.076617022</v>
      </c>
      <c r="V356">
        <v>-0.34778619999999999</v>
      </c>
      <c r="W356">
        <f t="shared" si="5"/>
        <v>6.9260123988000022E-2</v>
      </c>
      <c r="X356">
        <v>355</v>
      </c>
    </row>
    <row r="357" spans="1:24" x14ac:dyDescent="0.25">
      <c r="A357">
        <v>3856</v>
      </c>
      <c r="B357" t="s">
        <v>1330</v>
      </c>
      <c r="C357" t="s">
        <v>766</v>
      </c>
      <c r="D357" s="1">
        <v>29332</v>
      </c>
      <c r="E357">
        <v>2014</v>
      </c>
      <c r="F357" t="s">
        <v>11</v>
      </c>
      <c r="G357">
        <v>49</v>
      </c>
      <c r="H357">
        <v>205</v>
      </c>
      <c r="I357">
        <v>3</v>
      </c>
      <c r="J357">
        <v>20</v>
      </c>
      <c r="K357">
        <v>21</v>
      </c>
      <c r="L357">
        <v>1</v>
      </c>
      <c r="M357">
        <v>0.27100000000000002</v>
      </c>
      <c r="N357">
        <v>1.4634146000000001E-2</v>
      </c>
      <c r="O357">
        <v>9.7560975999999994E-2</v>
      </c>
      <c r="P357">
        <v>0.102439024</v>
      </c>
      <c r="Q357">
        <v>4.8780489999999998E-3</v>
      </c>
      <c r="R357">
        <v>-0.411767567</v>
      </c>
      <c r="S357">
        <v>7.6562774E-2</v>
      </c>
      <c r="T357">
        <v>0.264095949</v>
      </c>
      <c r="U357">
        <v>-0.57941785700000004</v>
      </c>
      <c r="V357">
        <v>0.98527760399999997</v>
      </c>
      <c r="W357">
        <f t="shared" si="5"/>
        <v>6.8623935114999993E-2</v>
      </c>
      <c r="X357">
        <v>356</v>
      </c>
    </row>
    <row r="358" spans="1:24" x14ac:dyDescent="0.25">
      <c r="A358">
        <v>9312</v>
      </c>
      <c r="B358" t="s">
        <v>1173</v>
      </c>
      <c r="C358" t="s">
        <v>722</v>
      </c>
      <c r="D358" s="1">
        <v>32334</v>
      </c>
      <c r="E358">
        <v>2014</v>
      </c>
      <c r="F358" t="s">
        <v>11</v>
      </c>
      <c r="G358">
        <v>13</v>
      </c>
      <c r="H358">
        <v>53</v>
      </c>
      <c r="I358">
        <v>1</v>
      </c>
      <c r="J358">
        <v>6</v>
      </c>
      <c r="K358">
        <v>6</v>
      </c>
      <c r="L358">
        <v>0</v>
      </c>
      <c r="M358">
        <v>0.27700000000000002</v>
      </c>
      <c r="N358">
        <v>1.8867925000000001E-2</v>
      </c>
      <c r="O358">
        <v>0.11320754700000001</v>
      </c>
      <c r="P358">
        <v>0.11320754700000001</v>
      </c>
      <c r="Q358">
        <v>0</v>
      </c>
      <c r="R358">
        <v>-0.10495223300000001</v>
      </c>
      <c r="S358">
        <v>0.46694545999999998</v>
      </c>
      <c r="T358">
        <v>0.52983363800000005</v>
      </c>
      <c r="U358">
        <v>-0.89714548000000005</v>
      </c>
      <c r="V358">
        <v>1.2815140039999999</v>
      </c>
      <c r="W358">
        <f t="shared" si="5"/>
        <v>6.7638355617000004E-2</v>
      </c>
      <c r="X358">
        <v>357</v>
      </c>
    </row>
    <row r="359" spans="1:24" x14ac:dyDescent="0.25">
      <c r="A359">
        <v>447</v>
      </c>
      <c r="B359" t="s">
        <v>1106</v>
      </c>
      <c r="C359" t="s">
        <v>720</v>
      </c>
      <c r="D359" s="1">
        <v>31808</v>
      </c>
      <c r="E359">
        <v>2014</v>
      </c>
      <c r="F359" t="s">
        <v>11</v>
      </c>
      <c r="G359">
        <v>8</v>
      </c>
      <c r="H359">
        <v>35</v>
      </c>
      <c r="I359">
        <v>1</v>
      </c>
      <c r="J359">
        <v>4</v>
      </c>
      <c r="K359">
        <v>4</v>
      </c>
      <c r="L359">
        <v>1</v>
      </c>
      <c r="M359">
        <v>0.23699999999999999</v>
      </c>
      <c r="N359">
        <v>2.8571428999999999E-2</v>
      </c>
      <c r="O359">
        <v>0.114285714</v>
      </c>
      <c r="P359">
        <v>0.114285714</v>
      </c>
      <c r="Q359">
        <v>2.8571428999999999E-2</v>
      </c>
      <c r="R359">
        <v>0.59824564400000002</v>
      </c>
      <c r="S359">
        <v>0.49384578000000001</v>
      </c>
      <c r="T359">
        <v>0.55643985399999996</v>
      </c>
      <c r="U359">
        <v>0.96383059400000004</v>
      </c>
      <c r="V359">
        <v>-0.69339533399999997</v>
      </c>
      <c r="W359">
        <f t="shared" si="5"/>
        <v>6.7163828830000008E-2</v>
      </c>
      <c r="X359">
        <v>358</v>
      </c>
    </row>
    <row r="360" spans="1:24" x14ac:dyDescent="0.25">
      <c r="A360">
        <v>2591</v>
      </c>
      <c r="B360" t="s">
        <v>1125</v>
      </c>
      <c r="C360" t="s">
        <v>720</v>
      </c>
      <c r="D360" s="1">
        <v>31400</v>
      </c>
      <c r="E360">
        <v>2014</v>
      </c>
      <c r="F360" t="s">
        <v>11</v>
      </c>
      <c r="G360">
        <v>13</v>
      </c>
      <c r="H360">
        <v>54</v>
      </c>
      <c r="I360">
        <v>1</v>
      </c>
      <c r="J360">
        <v>6</v>
      </c>
      <c r="K360">
        <v>6</v>
      </c>
      <c r="L360">
        <v>1</v>
      </c>
      <c r="M360">
        <v>0.251</v>
      </c>
      <c r="N360">
        <v>1.8518519000000001E-2</v>
      </c>
      <c r="O360">
        <v>0.111111111</v>
      </c>
      <c r="P360">
        <v>0.111111111</v>
      </c>
      <c r="Q360">
        <v>1.8518519000000001E-2</v>
      </c>
      <c r="R360">
        <v>-0.13027314400000001</v>
      </c>
      <c r="S360">
        <v>0.41463928300000003</v>
      </c>
      <c r="T360">
        <v>0.47809933100000002</v>
      </c>
      <c r="U360">
        <v>0.309042716</v>
      </c>
      <c r="V360">
        <v>-2.1770650000000002E-3</v>
      </c>
      <c r="W360">
        <f t="shared" si="5"/>
        <v>5.7743880534000008E-2</v>
      </c>
      <c r="X360">
        <v>359</v>
      </c>
    </row>
    <row r="361" spans="1:24" x14ac:dyDescent="0.25">
      <c r="A361">
        <v>8587</v>
      </c>
      <c r="B361" t="s">
        <v>1170</v>
      </c>
      <c r="C361" t="s">
        <v>720</v>
      </c>
      <c r="D361" s="1">
        <v>31499</v>
      </c>
      <c r="E361">
        <v>2014</v>
      </c>
      <c r="F361" t="s">
        <v>11</v>
      </c>
      <c r="G361">
        <v>11</v>
      </c>
      <c r="H361">
        <v>47</v>
      </c>
      <c r="I361">
        <v>1</v>
      </c>
      <c r="J361">
        <v>4</v>
      </c>
      <c r="K361">
        <v>4</v>
      </c>
      <c r="L361">
        <v>1</v>
      </c>
      <c r="M361">
        <v>0.27200000000000002</v>
      </c>
      <c r="N361">
        <v>2.1276595999999998E-2</v>
      </c>
      <c r="O361">
        <v>8.5106382999999994E-2</v>
      </c>
      <c r="P361">
        <v>8.5106382999999994E-2</v>
      </c>
      <c r="Q361">
        <v>2.1276595999999998E-2</v>
      </c>
      <c r="R361">
        <v>6.9600432000000004E-2</v>
      </c>
      <c r="S361">
        <v>-0.23417989</v>
      </c>
      <c r="T361">
        <v>-0.16362623400000001</v>
      </c>
      <c r="U361">
        <v>0.48868776600000002</v>
      </c>
      <c r="V361">
        <v>1.034650337</v>
      </c>
      <c r="W361">
        <f t="shared" si="5"/>
        <v>5.6171223316999995E-2</v>
      </c>
      <c r="X361">
        <v>360</v>
      </c>
    </row>
    <row r="362" spans="1:24" x14ac:dyDescent="0.25">
      <c r="A362">
        <v>4464</v>
      </c>
      <c r="B362" t="s">
        <v>1090</v>
      </c>
      <c r="C362" t="s">
        <v>720</v>
      </c>
      <c r="D362" s="1">
        <v>31023</v>
      </c>
      <c r="E362">
        <v>2014</v>
      </c>
      <c r="F362" t="s">
        <v>11</v>
      </c>
      <c r="G362">
        <v>31</v>
      </c>
      <c r="H362">
        <v>137</v>
      </c>
      <c r="I362">
        <v>2</v>
      </c>
      <c r="J362">
        <v>15</v>
      </c>
      <c r="K362">
        <v>14</v>
      </c>
      <c r="L362">
        <v>3</v>
      </c>
      <c r="M362">
        <v>0.24399999999999999</v>
      </c>
      <c r="N362">
        <v>1.459854E-2</v>
      </c>
      <c r="O362">
        <v>0.109489051</v>
      </c>
      <c r="P362">
        <v>0.10218978099999999</v>
      </c>
      <c r="Q362">
        <v>2.189781E-2</v>
      </c>
      <c r="R362">
        <v>-0.414347892</v>
      </c>
      <c r="S362">
        <v>0.37416881099999999</v>
      </c>
      <c r="T362">
        <v>0.25794530500000001</v>
      </c>
      <c r="U362">
        <v>0.52915005100000001</v>
      </c>
      <c r="V362">
        <v>-0.34778619999999999</v>
      </c>
      <c r="W362">
        <f t="shared" si="5"/>
        <v>5.4680820275E-2</v>
      </c>
      <c r="X362">
        <v>361</v>
      </c>
    </row>
    <row r="363" spans="1:24" x14ac:dyDescent="0.25">
      <c r="A363">
        <v>5297</v>
      </c>
      <c r="B363" t="s">
        <v>1039</v>
      </c>
      <c r="C363" t="s">
        <v>720</v>
      </c>
      <c r="D363" s="1">
        <v>32783</v>
      </c>
      <c r="E363">
        <v>2014</v>
      </c>
      <c r="F363" t="s">
        <v>11</v>
      </c>
      <c r="G363">
        <v>32</v>
      </c>
      <c r="H363">
        <v>133</v>
      </c>
      <c r="I363">
        <v>3</v>
      </c>
      <c r="J363">
        <v>14</v>
      </c>
      <c r="K363">
        <v>13</v>
      </c>
      <c r="L363">
        <v>4</v>
      </c>
      <c r="M363">
        <v>0.22600000000000001</v>
      </c>
      <c r="N363">
        <v>2.2556390999999999E-2</v>
      </c>
      <c r="O363">
        <v>0.105263158</v>
      </c>
      <c r="P363">
        <v>9.7744361000000002E-2</v>
      </c>
      <c r="Q363">
        <v>3.0075187999999999E-2</v>
      </c>
      <c r="R363">
        <v>0.16234520599999999</v>
      </c>
      <c r="S363">
        <v>0.26873257900000003</v>
      </c>
      <c r="T363">
        <v>0.148244495</v>
      </c>
      <c r="U363">
        <v>1.061776703</v>
      </c>
      <c r="V363">
        <v>-1.2364954020000001</v>
      </c>
      <c r="W363">
        <f t="shared" si="5"/>
        <v>5.3812276272999997E-2</v>
      </c>
      <c r="X363">
        <v>362</v>
      </c>
    </row>
    <row r="364" spans="1:24" x14ac:dyDescent="0.25">
      <c r="A364">
        <v>5098</v>
      </c>
      <c r="B364" t="s">
        <v>1139</v>
      </c>
      <c r="C364" t="s">
        <v>804</v>
      </c>
      <c r="D364" s="1">
        <v>32134</v>
      </c>
      <c r="E364">
        <v>2014</v>
      </c>
      <c r="F364" t="s">
        <v>11</v>
      </c>
      <c r="G364">
        <v>8</v>
      </c>
      <c r="H364">
        <v>34</v>
      </c>
      <c r="I364">
        <v>1</v>
      </c>
      <c r="J364">
        <v>3</v>
      </c>
      <c r="K364">
        <v>3</v>
      </c>
      <c r="L364">
        <v>1</v>
      </c>
      <c r="M364">
        <v>0.254</v>
      </c>
      <c r="N364">
        <v>2.9411764999999999E-2</v>
      </c>
      <c r="O364">
        <v>8.8235294000000006E-2</v>
      </c>
      <c r="P364">
        <v>8.8235294000000006E-2</v>
      </c>
      <c r="Q364">
        <v>2.9411764999999999E-2</v>
      </c>
      <c r="R364">
        <v>0.65914349999999999</v>
      </c>
      <c r="S364">
        <v>-0.15611341200000001</v>
      </c>
      <c r="T364">
        <v>-8.6413265000000003E-2</v>
      </c>
      <c r="U364">
        <v>1.0185651840000001</v>
      </c>
      <c r="V364">
        <v>0.145941135</v>
      </c>
      <c r="W364">
        <f t="shared" si="5"/>
        <v>5.3758186828000001E-2</v>
      </c>
      <c r="X364">
        <v>363</v>
      </c>
    </row>
    <row r="365" spans="1:24" x14ac:dyDescent="0.25">
      <c r="A365">
        <v>2498</v>
      </c>
      <c r="B365" t="s">
        <v>1147</v>
      </c>
      <c r="C365" t="s">
        <v>766</v>
      </c>
      <c r="D365" s="1">
        <v>31803</v>
      </c>
      <c r="E365">
        <v>2014</v>
      </c>
      <c r="F365" t="s">
        <v>11</v>
      </c>
      <c r="G365">
        <v>57</v>
      </c>
      <c r="H365">
        <v>254</v>
      </c>
      <c r="I365">
        <v>2</v>
      </c>
      <c r="J365">
        <v>29</v>
      </c>
      <c r="K365">
        <v>20</v>
      </c>
      <c r="L365">
        <v>6</v>
      </c>
      <c r="M365">
        <v>0.25700000000000001</v>
      </c>
      <c r="N365">
        <v>7.8740159999999993E-3</v>
      </c>
      <c r="O365">
        <v>0.114173228</v>
      </c>
      <c r="P365">
        <v>7.8740157000000005E-2</v>
      </c>
      <c r="Q365">
        <v>2.3622047E-2</v>
      </c>
      <c r="R365">
        <v>-0.90166373799999999</v>
      </c>
      <c r="S365">
        <v>0.49103925100000001</v>
      </c>
      <c r="T365">
        <v>-0.32072726699999998</v>
      </c>
      <c r="U365">
        <v>0.641456786</v>
      </c>
      <c r="V365">
        <v>0.29405933499999998</v>
      </c>
      <c r="W365">
        <f t="shared" si="5"/>
        <v>5.1857749218000002E-2</v>
      </c>
      <c r="X365">
        <v>364</v>
      </c>
    </row>
    <row r="366" spans="1:24" x14ac:dyDescent="0.25">
      <c r="A366">
        <v>9414</v>
      </c>
      <c r="B366" t="s">
        <v>1073</v>
      </c>
      <c r="C366" t="s">
        <v>720</v>
      </c>
      <c r="D366" s="1">
        <v>31007</v>
      </c>
      <c r="E366">
        <v>2014</v>
      </c>
      <c r="F366" t="s">
        <v>11</v>
      </c>
      <c r="G366">
        <v>16</v>
      </c>
      <c r="H366">
        <v>72</v>
      </c>
      <c r="I366">
        <v>1</v>
      </c>
      <c r="J366">
        <v>8</v>
      </c>
      <c r="K366">
        <v>5</v>
      </c>
      <c r="L366">
        <v>4</v>
      </c>
      <c r="M366">
        <v>0.222</v>
      </c>
      <c r="N366">
        <v>1.3888889E-2</v>
      </c>
      <c r="O366">
        <v>0.111111111</v>
      </c>
      <c r="P366">
        <v>6.9444443999999994E-2</v>
      </c>
      <c r="Q366">
        <v>5.5555555999999999E-2</v>
      </c>
      <c r="R366">
        <v>-0.46577521799999999</v>
      </c>
      <c r="S366">
        <v>0.41463928300000003</v>
      </c>
      <c r="T366">
        <v>-0.55012004000000003</v>
      </c>
      <c r="U366">
        <v>2.721419107</v>
      </c>
      <c r="V366">
        <v>-1.433986336</v>
      </c>
      <c r="W366">
        <f t="shared" si="5"/>
        <v>4.9404729312000004E-2</v>
      </c>
      <c r="X366">
        <v>365</v>
      </c>
    </row>
    <row r="367" spans="1:24" x14ac:dyDescent="0.25">
      <c r="A367">
        <v>2650</v>
      </c>
      <c r="B367" t="s">
        <v>1054</v>
      </c>
      <c r="C367" t="s">
        <v>720</v>
      </c>
      <c r="D367" s="1">
        <v>31377</v>
      </c>
      <c r="E367">
        <v>2014</v>
      </c>
      <c r="F367" t="s">
        <v>11</v>
      </c>
      <c r="G367">
        <v>23</v>
      </c>
      <c r="H367">
        <v>95</v>
      </c>
      <c r="I367">
        <v>3</v>
      </c>
      <c r="J367">
        <v>10</v>
      </c>
      <c r="K367">
        <v>10</v>
      </c>
      <c r="L367">
        <v>2</v>
      </c>
      <c r="M367">
        <v>0.222</v>
      </c>
      <c r="N367">
        <v>3.1578947000000003E-2</v>
      </c>
      <c r="O367">
        <v>0.105263158</v>
      </c>
      <c r="P367">
        <v>0.105263158</v>
      </c>
      <c r="Q367">
        <v>2.1052632000000002E-2</v>
      </c>
      <c r="R367">
        <v>0.81619586399999999</v>
      </c>
      <c r="S367">
        <v>0.26873257900000003</v>
      </c>
      <c r="T367">
        <v>0.33378784</v>
      </c>
      <c r="U367">
        <v>0.474100048</v>
      </c>
      <c r="V367">
        <v>-1.433986336</v>
      </c>
      <c r="W367">
        <f t="shared" si="5"/>
        <v>4.3588849524999987E-2</v>
      </c>
      <c r="X367">
        <v>366</v>
      </c>
    </row>
    <row r="368" spans="1:24" x14ac:dyDescent="0.25">
      <c r="A368">
        <v>4984</v>
      </c>
      <c r="B368" t="s">
        <v>1137</v>
      </c>
      <c r="C368" t="s">
        <v>753</v>
      </c>
      <c r="D368" s="1">
        <v>30640</v>
      </c>
      <c r="E368">
        <v>2014</v>
      </c>
      <c r="F368" t="s">
        <v>11</v>
      </c>
      <c r="G368">
        <v>16</v>
      </c>
      <c r="H368">
        <v>68</v>
      </c>
      <c r="I368">
        <v>2</v>
      </c>
      <c r="J368">
        <v>7</v>
      </c>
      <c r="K368">
        <v>8</v>
      </c>
      <c r="L368">
        <v>0</v>
      </c>
      <c r="M368">
        <v>0.251</v>
      </c>
      <c r="N368">
        <v>2.9411764999999999E-2</v>
      </c>
      <c r="O368">
        <v>0.102941176</v>
      </c>
      <c r="P368">
        <v>0.117647059</v>
      </c>
      <c r="Q368">
        <v>0</v>
      </c>
      <c r="R368">
        <v>0.65914349999999999</v>
      </c>
      <c r="S368">
        <v>0.210799035</v>
      </c>
      <c r="T368">
        <v>0.63938864399999995</v>
      </c>
      <c r="U368">
        <v>-0.89714548000000005</v>
      </c>
      <c r="V368">
        <v>-2.1770650000000002E-3</v>
      </c>
      <c r="W368">
        <f t="shared" si="5"/>
        <v>4.1480587111999985E-2</v>
      </c>
      <c r="X368">
        <v>367</v>
      </c>
    </row>
    <row r="369" spans="1:24" x14ac:dyDescent="0.25">
      <c r="A369">
        <v>4191</v>
      </c>
      <c r="B369" t="s">
        <v>1195</v>
      </c>
      <c r="C369" t="s">
        <v>741</v>
      </c>
      <c r="D369" s="1">
        <v>30257</v>
      </c>
      <c r="E369">
        <v>2014</v>
      </c>
      <c r="F369" t="s">
        <v>11</v>
      </c>
      <c r="G369">
        <v>122</v>
      </c>
      <c r="H369">
        <v>526</v>
      </c>
      <c r="I369">
        <v>8</v>
      </c>
      <c r="J369">
        <v>56</v>
      </c>
      <c r="K369">
        <v>50</v>
      </c>
      <c r="L369">
        <v>5</v>
      </c>
      <c r="M369">
        <v>0.25800000000000001</v>
      </c>
      <c r="N369">
        <v>1.5209125E-2</v>
      </c>
      <c r="O369">
        <v>0.106463878</v>
      </c>
      <c r="P369">
        <v>9.5057033999999999E-2</v>
      </c>
      <c r="Q369">
        <v>9.5057030000000008E-3</v>
      </c>
      <c r="R369">
        <v>-0.37009972099999999</v>
      </c>
      <c r="S369">
        <v>0.29869061000000002</v>
      </c>
      <c r="T369">
        <v>8.1928622000000006E-2</v>
      </c>
      <c r="U369">
        <v>-0.27799944799999998</v>
      </c>
      <c r="V369">
        <v>0.34343206900000001</v>
      </c>
      <c r="W369">
        <f t="shared" si="5"/>
        <v>3.995082143200003E-2</v>
      </c>
      <c r="X369">
        <v>368</v>
      </c>
    </row>
    <row r="370" spans="1:24" x14ac:dyDescent="0.25">
      <c r="A370">
        <v>10822</v>
      </c>
      <c r="B370" t="s">
        <v>1164</v>
      </c>
      <c r="C370" t="s">
        <v>720</v>
      </c>
      <c r="D370" s="1">
        <v>32587</v>
      </c>
      <c r="E370">
        <v>2014</v>
      </c>
      <c r="F370" t="s">
        <v>11</v>
      </c>
      <c r="G370">
        <v>18</v>
      </c>
      <c r="H370">
        <v>74</v>
      </c>
      <c r="I370">
        <v>1</v>
      </c>
      <c r="J370">
        <v>7</v>
      </c>
      <c r="K370">
        <v>6</v>
      </c>
      <c r="L370">
        <v>2</v>
      </c>
      <c r="M370">
        <v>0.25900000000000001</v>
      </c>
      <c r="N370">
        <v>1.3513514000000001E-2</v>
      </c>
      <c r="O370">
        <v>9.4594595000000004E-2</v>
      </c>
      <c r="P370">
        <v>8.1081080999999999E-2</v>
      </c>
      <c r="Q370">
        <v>2.7027026999999999E-2</v>
      </c>
      <c r="R370">
        <v>-0.49297808799999998</v>
      </c>
      <c r="S370">
        <v>2.5514299999999999E-3</v>
      </c>
      <c r="T370">
        <v>-0.26295967599999998</v>
      </c>
      <c r="U370">
        <v>0.86323729199999999</v>
      </c>
      <c r="V370">
        <v>0.39280480200000001</v>
      </c>
      <c r="W370">
        <f t="shared" si="5"/>
        <v>3.719652624E-2</v>
      </c>
      <c r="X370">
        <v>369</v>
      </c>
    </row>
    <row r="371" spans="1:24" x14ac:dyDescent="0.25">
      <c r="A371">
        <v>2216</v>
      </c>
      <c r="B371" t="s">
        <v>1040</v>
      </c>
      <c r="C371" t="s">
        <v>720</v>
      </c>
      <c r="D371" s="1">
        <v>29266</v>
      </c>
      <c r="E371">
        <v>2014</v>
      </c>
      <c r="F371" t="s">
        <v>11</v>
      </c>
      <c r="G371">
        <v>65</v>
      </c>
      <c r="H371">
        <v>267</v>
      </c>
      <c r="I371">
        <v>6</v>
      </c>
      <c r="J371">
        <v>30</v>
      </c>
      <c r="K371">
        <v>27</v>
      </c>
      <c r="L371">
        <v>3</v>
      </c>
      <c r="M371">
        <v>0.24</v>
      </c>
      <c r="N371">
        <v>2.2471910000000001E-2</v>
      </c>
      <c r="O371">
        <v>0.112359551</v>
      </c>
      <c r="P371">
        <v>0.101123596</v>
      </c>
      <c r="Q371">
        <v>1.1235955000000001E-2</v>
      </c>
      <c r="R371">
        <v>0.156223009</v>
      </c>
      <c r="S371">
        <v>0.44578790600000001</v>
      </c>
      <c r="T371">
        <v>0.23163476199999999</v>
      </c>
      <c r="U371">
        <v>-0.165300956</v>
      </c>
      <c r="V371">
        <v>-0.54527713300000002</v>
      </c>
      <c r="W371">
        <f t="shared" si="5"/>
        <v>3.2859045995999987E-2</v>
      </c>
      <c r="X371">
        <v>370</v>
      </c>
    </row>
    <row r="372" spans="1:24" x14ac:dyDescent="0.25">
      <c r="A372">
        <v>1861</v>
      </c>
      <c r="B372" t="s">
        <v>1111</v>
      </c>
      <c r="C372" t="s">
        <v>732</v>
      </c>
      <c r="D372" s="1">
        <v>29892</v>
      </c>
      <c r="E372">
        <v>2014</v>
      </c>
      <c r="F372" t="s">
        <v>11</v>
      </c>
      <c r="G372">
        <v>40</v>
      </c>
      <c r="H372">
        <v>168</v>
      </c>
      <c r="I372">
        <v>4</v>
      </c>
      <c r="J372">
        <v>17</v>
      </c>
      <c r="K372">
        <v>18</v>
      </c>
      <c r="L372">
        <v>1</v>
      </c>
      <c r="M372">
        <v>0.249</v>
      </c>
      <c r="N372">
        <v>2.3809523999999999E-2</v>
      </c>
      <c r="O372">
        <v>0.101190476</v>
      </c>
      <c r="P372">
        <v>0.10714285699999999</v>
      </c>
      <c r="Q372">
        <v>5.9523809999999996E-3</v>
      </c>
      <c r="R372">
        <v>0.25315779700000002</v>
      </c>
      <c r="S372">
        <v>0.167118982</v>
      </c>
      <c r="T372">
        <v>0.38017367600000002</v>
      </c>
      <c r="U372">
        <v>-0.50944213100000002</v>
      </c>
      <c r="V372">
        <v>-0.100922532</v>
      </c>
      <c r="W372">
        <f t="shared" si="5"/>
        <v>3.1934413055999998E-2</v>
      </c>
      <c r="X372">
        <v>371</v>
      </c>
    </row>
    <row r="373" spans="1:24" x14ac:dyDescent="0.25">
      <c r="A373">
        <v>4293</v>
      </c>
      <c r="B373" t="s">
        <v>1084</v>
      </c>
      <c r="C373" t="s">
        <v>744</v>
      </c>
      <c r="D373" s="1">
        <v>30725</v>
      </c>
      <c r="E373">
        <v>2014</v>
      </c>
      <c r="F373" t="s">
        <v>11</v>
      </c>
      <c r="G373">
        <v>24</v>
      </c>
      <c r="H373">
        <v>98</v>
      </c>
      <c r="I373">
        <v>3</v>
      </c>
      <c r="J373">
        <v>10</v>
      </c>
      <c r="K373">
        <v>11</v>
      </c>
      <c r="L373">
        <v>1</v>
      </c>
      <c r="M373">
        <v>0.23300000000000001</v>
      </c>
      <c r="N373">
        <v>3.0612245E-2</v>
      </c>
      <c r="O373">
        <v>0.10204081600000001</v>
      </c>
      <c r="P373">
        <v>0.112244898</v>
      </c>
      <c r="Q373">
        <v>1.0204082E-2</v>
      </c>
      <c r="R373">
        <v>0.74614043600000002</v>
      </c>
      <c r="S373">
        <v>0.188335008</v>
      </c>
      <c r="T373">
        <v>0.50607808899999995</v>
      </c>
      <c r="U373">
        <v>-0.23251116799999999</v>
      </c>
      <c r="V373">
        <v>-0.89088626800000004</v>
      </c>
      <c r="W373">
        <f t="shared" si="5"/>
        <v>3.1081297506000003E-2</v>
      </c>
      <c r="X373">
        <v>372</v>
      </c>
    </row>
    <row r="374" spans="1:24" x14ac:dyDescent="0.25">
      <c r="A374">
        <v>6448</v>
      </c>
      <c r="B374" t="s">
        <v>1161</v>
      </c>
      <c r="C374" t="s">
        <v>796</v>
      </c>
      <c r="D374" s="1">
        <v>31182</v>
      </c>
      <c r="E374">
        <v>2014</v>
      </c>
      <c r="F374" t="s">
        <v>11</v>
      </c>
      <c r="G374">
        <v>5</v>
      </c>
      <c r="H374">
        <v>20</v>
      </c>
      <c r="I374">
        <v>0</v>
      </c>
      <c r="J374">
        <v>2</v>
      </c>
      <c r="K374">
        <v>2</v>
      </c>
      <c r="L374">
        <v>1</v>
      </c>
      <c r="M374">
        <v>0.255</v>
      </c>
      <c r="N374">
        <v>0</v>
      </c>
      <c r="O374">
        <v>0.1</v>
      </c>
      <c r="P374">
        <v>0.1</v>
      </c>
      <c r="Q374">
        <v>0.05</v>
      </c>
      <c r="R374">
        <v>-1.472281438</v>
      </c>
      <c r="S374">
        <v>0.137416546</v>
      </c>
      <c r="T374">
        <v>0.20390749799999999</v>
      </c>
      <c r="U374">
        <v>2.3595626489999999</v>
      </c>
      <c r="V374">
        <v>0.195313868</v>
      </c>
      <c r="W374">
        <f t="shared" si="5"/>
        <v>2.847838246E-2</v>
      </c>
      <c r="X374">
        <v>373</v>
      </c>
    </row>
    <row r="375" spans="1:24" x14ac:dyDescent="0.25">
      <c r="A375">
        <v>11147</v>
      </c>
      <c r="B375" t="s">
        <v>1124</v>
      </c>
      <c r="C375" t="s">
        <v>726</v>
      </c>
      <c r="D375" s="1">
        <v>32242</v>
      </c>
      <c r="E375">
        <v>2014</v>
      </c>
      <c r="F375" t="s">
        <v>11</v>
      </c>
      <c r="G375">
        <v>15</v>
      </c>
      <c r="H375">
        <v>62</v>
      </c>
      <c r="I375">
        <v>2</v>
      </c>
      <c r="J375">
        <v>7</v>
      </c>
      <c r="K375">
        <v>7</v>
      </c>
      <c r="L375">
        <v>0</v>
      </c>
      <c r="M375">
        <v>0.24099999999999999</v>
      </c>
      <c r="N375">
        <v>3.2258065000000002E-2</v>
      </c>
      <c r="O375">
        <v>0.112903226</v>
      </c>
      <c r="P375">
        <v>0.112903226</v>
      </c>
      <c r="Q375">
        <v>0</v>
      </c>
      <c r="R375">
        <v>0.86541042899999998</v>
      </c>
      <c r="S375">
        <v>0.45935262799999999</v>
      </c>
      <c r="T375">
        <v>0.52232381999999999</v>
      </c>
      <c r="U375">
        <v>-0.89714548000000005</v>
      </c>
      <c r="V375">
        <v>-0.49590440000000002</v>
      </c>
      <c r="W375">
        <f t="shared" si="5"/>
        <v>2.8150293813999996E-2</v>
      </c>
      <c r="X375">
        <v>374</v>
      </c>
    </row>
    <row r="376" spans="1:24" x14ac:dyDescent="0.25">
      <c r="A376">
        <v>9700</v>
      </c>
      <c r="B376" t="s">
        <v>1095</v>
      </c>
      <c r="C376" t="s">
        <v>720</v>
      </c>
      <c r="D376" s="1">
        <v>31009</v>
      </c>
      <c r="E376">
        <v>2014</v>
      </c>
      <c r="F376" t="s">
        <v>11</v>
      </c>
      <c r="G376">
        <v>15</v>
      </c>
      <c r="H376">
        <v>62</v>
      </c>
      <c r="I376">
        <v>2</v>
      </c>
      <c r="J376">
        <v>7</v>
      </c>
      <c r="K376">
        <v>6</v>
      </c>
      <c r="L376">
        <v>1</v>
      </c>
      <c r="M376">
        <v>0.22700000000000001</v>
      </c>
      <c r="N376">
        <v>3.2258065000000002E-2</v>
      </c>
      <c r="O376">
        <v>0.112903226</v>
      </c>
      <c r="P376">
        <v>9.6774193999999994E-2</v>
      </c>
      <c r="Q376">
        <v>1.6129032000000001E-2</v>
      </c>
      <c r="R376">
        <v>0.86541042899999998</v>
      </c>
      <c r="S376">
        <v>0.45935262799999999</v>
      </c>
      <c r="T376">
        <v>0.124303418</v>
      </c>
      <c r="U376">
        <v>0.15340553000000001</v>
      </c>
      <c r="V376">
        <v>-1.187122668</v>
      </c>
      <c r="W376">
        <f t="shared" si="5"/>
        <v>2.5751658894000006E-2</v>
      </c>
      <c r="X376">
        <v>375</v>
      </c>
    </row>
    <row r="377" spans="1:24" x14ac:dyDescent="0.25">
      <c r="A377">
        <v>6400</v>
      </c>
      <c r="B377" t="s">
        <v>1130</v>
      </c>
      <c r="C377" t="s">
        <v>720</v>
      </c>
      <c r="D377" s="1">
        <v>31996</v>
      </c>
      <c r="E377">
        <v>2014</v>
      </c>
      <c r="F377" t="s">
        <v>11</v>
      </c>
      <c r="G377">
        <v>8</v>
      </c>
      <c r="H377">
        <v>36</v>
      </c>
      <c r="I377">
        <v>1</v>
      </c>
      <c r="J377">
        <v>4</v>
      </c>
      <c r="K377">
        <v>3</v>
      </c>
      <c r="L377">
        <v>1</v>
      </c>
      <c r="M377">
        <v>0.23100000000000001</v>
      </c>
      <c r="N377">
        <v>2.7777777999999999E-2</v>
      </c>
      <c r="O377">
        <v>0.111111111</v>
      </c>
      <c r="P377">
        <v>8.3333332999999996E-2</v>
      </c>
      <c r="Q377">
        <v>2.7777777999999999E-2</v>
      </c>
      <c r="R377">
        <v>0.54073100299999999</v>
      </c>
      <c r="S377">
        <v>0.41463928300000003</v>
      </c>
      <c r="T377">
        <v>-0.20738024999999999</v>
      </c>
      <c r="U377">
        <v>0.91213681400000002</v>
      </c>
      <c r="V377">
        <v>-0.98963173500000001</v>
      </c>
      <c r="W377">
        <f t="shared" si="5"/>
        <v>2.4137824140000007E-2</v>
      </c>
      <c r="X377">
        <v>376</v>
      </c>
    </row>
    <row r="378" spans="1:24" x14ac:dyDescent="0.25">
      <c r="A378">
        <v>10154</v>
      </c>
      <c r="B378" t="s">
        <v>1129</v>
      </c>
      <c r="C378" t="s">
        <v>720</v>
      </c>
      <c r="D378" s="1">
        <v>32545</v>
      </c>
      <c r="E378">
        <v>2014</v>
      </c>
      <c r="F378" t="s">
        <v>11</v>
      </c>
      <c r="G378">
        <v>11</v>
      </c>
      <c r="H378">
        <v>47</v>
      </c>
      <c r="I378">
        <v>1</v>
      </c>
      <c r="J378">
        <v>5</v>
      </c>
      <c r="K378">
        <v>5</v>
      </c>
      <c r="L378">
        <v>1</v>
      </c>
      <c r="M378">
        <v>0.23599999999999999</v>
      </c>
      <c r="N378">
        <v>2.1276595999999998E-2</v>
      </c>
      <c r="O378">
        <v>0.106382979</v>
      </c>
      <c r="P378">
        <v>0.106382979</v>
      </c>
      <c r="Q378">
        <v>2.1276595999999998E-2</v>
      </c>
      <c r="R378">
        <v>6.9600432000000004E-2</v>
      </c>
      <c r="S378">
        <v>0.29667216099999999</v>
      </c>
      <c r="T378">
        <v>0.36142195500000002</v>
      </c>
      <c r="U378">
        <v>0.48868776600000002</v>
      </c>
      <c r="V378">
        <v>-0.74276806699999998</v>
      </c>
      <c r="W378">
        <f t="shared" si="5"/>
        <v>2.2259869609000005E-2</v>
      </c>
      <c r="X378">
        <v>377</v>
      </c>
    </row>
    <row r="379" spans="1:24" x14ac:dyDescent="0.25">
      <c r="A379">
        <v>10329</v>
      </c>
      <c r="B379" t="s">
        <v>1144</v>
      </c>
      <c r="C379" t="s">
        <v>720</v>
      </c>
      <c r="D379" s="1">
        <v>33281</v>
      </c>
      <c r="E379">
        <v>2014</v>
      </c>
      <c r="F379" t="s">
        <v>11</v>
      </c>
      <c r="G379">
        <v>8</v>
      </c>
      <c r="H379">
        <v>34</v>
      </c>
      <c r="I379">
        <v>0</v>
      </c>
      <c r="J379">
        <v>3</v>
      </c>
      <c r="K379">
        <v>3</v>
      </c>
      <c r="L379">
        <v>2</v>
      </c>
      <c r="M379">
        <v>0.23899999999999999</v>
      </c>
      <c r="N379">
        <v>0</v>
      </c>
      <c r="O379">
        <v>8.8235294000000006E-2</v>
      </c>
      <c r="P379">
        <v>8.8235294000000006E-2</v>
      </c>
      <c r="Q379">
        <v>5.8823528999999999E-2</v>
      </c>
      <c r="R379">
        <v>-1.472281438</v>
      </c>
      <c r="S379">
        <v>-0.15611341200000001</v>
      </c>
      <c r="T379">
        <v>-8.6413265000000003E-2</v>
      </c>
      <c r="U379">
        <v>2.934275848</v>
      </c>
      <c r="V379">
        <v>-0.594649867</v>
      </c>
      <c r="W379">
        <f t="shared" si="5"/>
        <v>2.1243807443999996E-2</v>
      </c>
      <c r="X379">
        <v>378</v>
      </c>
    </row>
    <row r="380" spans="1:24" x14ac:dyDescent="0.25">
      <c r="A380">
        <v>6421</v>
      </c>
      <c r="B380" t="s">
        <v>1046</v>
      </c>
      <c r="C380" t="s">
        <v>720</v>
      </c>
      <c r="D380" s="1">
        <v>30845</v>
      </c>
      <c r="E380">
        <v>2014</v>
      </c>
      <c r="F380" t="s">
        <v>11</v>
      </c>
      <c r="G380">
        <v>49</v>
      </c>
      <c r="H380">
        <v>204</v>
      </c>
      <c r="I380">
        <v>4</v>
      </c>
      <c r="J380">
        <v>21</v>
      </c>
      <c r="K380">
        <v>19</v>
      </c>
      <c r="L380">
        <v>5</v>
      </c>
      <c r="M380">
        <v>0.23499999999999999</v>
      </c>
      <c r="N380">
        <v>1.9607843E-2</v>
      </c>
      <c r="O380">
        <v>0.102941176</v>
      </c>
      <c r="P380">
        <v>9.3137255000000002E-2</v>
      </c>
      <c r="Q380">
        <v>2.4509804E-2</v>
      </c>
      <c r="R380">
        <v>-5.1331479999999999E-2</v>
      </c>
      <c r="S380">
        <v>0.210799035</v>
      </c>
      <c r="T380">
        <v>3.4553720000000003E-2</v>
      </c>
      <c r="U380">
        <v>0.69928007299999995</v>
      </c>
      <c r="V380">
        <v>-0.79214080099999995</v>
      </c>
      <c r="W380">
        <f t="shared" si="5"/>
        <v>2.0636751587999998E-2</v>
      </c>
      <c r="X380">
        <v>379</v>
      </c>
    </row>
    <row r="381" spans="1:24" x14ac:dyDescent="0.25">
      <c r="A381">
        <v>1159</v>
      </c>
      <c r="B381" t="s">
        <v>1141</v>
      </c>
      <c r="C381" t="s">
        <v>865</v>
      </c>
      <c r="D381" s="1">
        <v>31405</v>
      </c>
      <c r="E381">
        <v>2014</v>
      </c>
      <c r="F381" t="s">
        <v>11</v>
      </c>
      <c r="G381">
        <v>34</v>
      </c>
      <c r="H381">
        <v>137</v>
      </c>
      <c r="I381">
        <v>1</v>
      </c>
      <c r="J381">
        <v>14</v>
      </c>
      <c r="K381">
        <v>12</v>
      </c>
      <c r="L381">
        <v>4</v>
      </c>
      <c r="M381">
        <v>0.251</v>
      </c>
      <c r="N381">
        <v>7.2992700000000001E-3</v>
      </c>
      <c r="O381">
        <v>0.10218978099999999</v>
      </c>
      <c r="P381">
        <v>8.7591241E-2</v>
      </c>
      <c r="Q381">
        <v>2.919708E-2</v>
      </c>
      <c r="R381">
        <v>-0.94331466500000005</v>
      </c>
      <c r="S381">
        <v>0.192051684</v>
      </c>
      <c r="T381">
        <v>-0.10230673799999999</v>
      </c>
      <c r="U381">
        <v>1.0045818950000001</v>
      </c>
      <c r="V381">
        <v>-2.1770650000000002E-3</v>
      </c>
      <c r="W381">
        <f t="shared" si="5"/>
        <v>2.0390410207000005E-2</v>
      </c>
      <c r="X381">
        <v>380</v>
      </c>
    </row>
    <row r="382" spans="1:24" x14ac:dyDescent="0.25">
      <c r="A382">
        <v>5503</v>
      </c>
      <c r="B382" t="s">
        <v>1166</v>
      </c>
      <c r="C382" t="s">
        <v>993</v>
      </c>
      <c r="D382" s="1">
        <v>32444</v>
      </c>
      <c r="E382">
        <v>2014</v>
      </c>
      <c r="F382" t="s">
        <v>11</v>
      </c>
      <c r="G382">
        <v>8</v>
      </c>
      <c r="H382">
        <v>33</v>
      </c>
      <c r="I382">
        <v>1</v>
      </c>
      <c r="J382">
        <v>4</v>
      </c>
      <c r="K382">
        <v>3</v>
      </c>
      <c r="L382">
        <v>0</v>
      </c>
      <c r="M382">
        <v>0.252</v>
      </c>
      <c r="N382">
        <v>3.0303030000000002E-2</v>
      </c>
      <c r="O382">
        <v>0.12121212100000001</v>
      </c>
      <c r="P382">
        <v>9.0909090999999997E-2</v>
      </c>
      <c r="Q382">
        <v>0</v>
      </c>
      <c r="R382">
        <v>0.72373213400000003</v>
      </c>
      <c r="S382">
        <v>0.666659954</v>
      </c>
      <c r="T382">
        <v>-2.0431273999999999E-2</v>
      </c>
      <c r="U382">
        <v>-0.89714548000000005</v>
      </c>
      <c r="V382">
        <v>4.7195668000000003E-2</v>
      </c>
      <c r="W382">
        <f t="shared" si="5"/>
        <v>1.7160363066000002E-2</v>
      </c>
      <c r="X382">
        <v>381</v>
      </c>
    </row>
    <row r="383" spans="1:24" x14ac:dyDescent="0.25">
      <c r="A383">
        <v>9853</v>
      </c>
      <c r="B383" t="s">
        <v>1117</v>
      </c>
      <c r="C383" t="s">
        <v>726</v>
      </c>
      <c r="D383" s="1">
        <v>31935</v>
      </c>
      <c r="E383">
        <v>2014</v>
      </c>
      <c r="F383" t="s">
        <v>11</v>
      </c>
      <c r="G383">
        <v>36</v>
      </c>
      <c r="H383">
        <v>150</v>
      </c>
      <c r="I383">
        <v>4</v>
      </c>
      <c r="J383">
        <v>15</v>
      </c>
      <c r="K383">
        <v>15</v>
      </c>
      <c r="L383">
        <v>1</v>
      </c>
      <c r="M383">
        <v>0.246</v>
      </c>
      <c r="N383">
        <v>2.6666667000000002E-2</v>
      </c>
      <c r="O383">
        <v>0.1</v>
      </c>
      <c r="P383">
        <v>0.1</v>
      </c>
      <c r="Q383">
        <v>6.6666670000000003E-3</v>
      </c>
      <c r="R383">
        <v>0.46021050600000002</v>
      </c>
      <c r="S383">
        <v>0.137416546</v>
      </c>
      <c r="T383">
        <v>0.20390749799999999</v>
      </c>
      <c r="U383">
        <v>-0.462917729</v>
      </c>
      <c r="V383">
        <v>-0.24904073299999999</v>
      </c>
      <c r="W383">
        <f t="shared" si="5"/>
        <v>1.3436413199999995E-2</v>
      </c>
      <c r="X383">
        <v>382</v>
      </c>
    </row>
    <row r="384" spans="1:24" x14ac:dyDescent="0.25">
      <c r="A384">
        <v>3388</v>
      </c>
      <c r="B384" t="s">
        <v>1158</v>
      </c>
      <c r="C384" t="s">
        <v>766</v>
      </c>
      <c r="D384" s="1">
        <v>30558</v>
      </c>
      <c r="E384">
        <v>2014</v>
      </c>
      <c r="F384" t="s">
        <v>11</v>
      </c>
      <c r="G384">
        <v>24</v>
      </c>
      <c r="H384">
        <v>100</v>
      </c>
      <c r="I384">
        <v>0</v>
      </c>
      <c r="J384">
        <v>10</v>
      </c>
      <c r="K384">
        <v>8</v>
      </c>
      <c r="L384">
        <v>4</v>
      </c>
      <c r="M384">
        <v>0.252</v>
      </c>
      <c r="N384">
        <v>0</v>
      </c>
      <c r="O384">
        <v>0.1</v>
      </c>
      <c r="P384">
        <v>0.08</v>
      </c>
      <c r="Q384">
        <v>0.04</v>
      </c>
      <c r="R384">
        <v>-1.472281438</v>
      </c>
      <c r="S384">
        <v>0.137416546</v>
      </c>
      <c r="T384">
        <v>-0.2896378</v>
      </c>
      <c r="U384">
        <v>1.7082210229999999</v>
      </c>
      <c r="V384">
        <v>4.7195668000000003E-2</v>
      </c>
      <c r="W384">
        <f t="shared" si="5"/>
        <v>1.3091399900000002E-2</v>
      </c>
      <c r="X384">
        <v>383</v>
      </c>
    </row>
    <row r="385" spans="1:24" x14ac:dyDescent="0.25">
      <c r="A385">
        <v>6788</v>
      </c>
      <c r="B385" t="s">
        <v>1159</v>
      </c>
      <c r="C385" t="s">
        <v>722</v>
      </c>
      <c r="D385" s="1">
        <v>31039</v>
      </c>
      <c r="E385">
        <v>2014</v>
      </c>
      <c r="F385" t="s">
        <v>11</v>
      </c>
      <c r="G385">
        <v>33</v>
      </c>
      <c r="H385">
        <v>144</v>
      </c>
      <c r="I385">
        <v>3</v>
      </c>
      <c r="J385">
        <v>14</v>
      </c>
      <c r="K385">
        <v>15</v>
      </c>
      <c r="L385">
        <v>1</v>
      </c>
      <c r="M385">
        <v>0.253</v>
      </c>
      <c r="N385">
        <v>2.0833332999999999E-2</v>
      </c>
      <c r="O385">
        <v>9.7222221999999997E-2</v>
      </c>
      <c r="P385">
        <v>0.104166667</v>
      </c>
      <c r="Q385">
        <v>6.9444440000000001E-3</v>
      </c>
      <c r="R385">
        <v>3.7477892999999998E-2</v>
      </c>
      <c r="S385">
        <v>6.8110860999999995E-2</v>
      </c>
      <c r="T385">
        <v>0.30672943499999999</v>
      </c>
      <c r="U385">
        <v>-0.44482490600000002</v>
      </c>
      <c r="V385">
        <v>9.6568400999999998E-2</v>
      </c>
      <c r="W385">
        <f t="shared" si="5"/>
        <v>9.2248824959999982E-3</v>
      </c>
      <c r="X385">
        <v>384</v>
      </c>
    </row>
    <row r="386" spans="1:24" x14ac:dyDescent="0.25">
      <c r="A386">
        <v>4719</v>
      </c>
      <c r="B386" t="s">
        <v>1123</v>
      </c>
      <c r="C386" t="s">
        <v>720</v>
      </c>
      <c r="D386" s="1">
        <v>30730</v>
      </c>
      <c r="E386">
        <v>2014</v>
      </c>
      <c r="F386" t="s">
        <v>11</v>
      </c>
      <c r="G386">
        <v>23</v>
      </c>
      <c r="H386">
        <v>96</v>
      </c>
      <c r="I386">
        <v>2</v>
      </c>
      <c r="J386">
        <v>9</v>
      </c>
      <c r="K386">
        <v>9</v>
      </c>
      <c r="L386">
        <v>2</v>
      </c>
      <c r="M386">
        <v>0.24199999999999999</v>
      </c>
      <c r="N386">
        <v>2.0833332999999999E-2</v>
      </c>
      <c r="O386">
        <v>9.375E-2</v>
      </c>
      <c r="P386">
        <v>9.375E-2</v>
      </c>
      <c r="Q386">
        <v>2.0833332999999999E-2</v>
      </c>
      <c r="R386">
        <v>3.7477892999999998E-2</v>
      </c>
      <c r="S386">
        <v>-1.8521243999999999E-2</v>
      </c>
      <c r="T386">
        <v>4.9674593000000003E-2</v>
      </c>
      <c r="U386">
        <v>0.45981623999999999</v>
      </c>
      <c r="V386">
        <v>-0.44653166700000002</v>
      </c>
      <c r="W386">
        <f t="shared" ref="W386:W449" si="6">SUM(R386:V386)*H386/1000</f>
        <v>7.86391824E-3</v>
      </c>
      <c r="X386">
        <v>385</v>
      </c>
    </row>
    <row r="387" spans="1:24" x14ac:dyDescent="0.25">
      <c r="A387">
        <v>3373</v>
      </c>
      <c r="B387" t="s">
        <v>1134</v>
      </c>
      <c r="C387" t="s">
        <v>720</v>
      </c>
      <c r="D387" s="1">
        <v>30634</v>
      </c>
      <c r="E387">
        <v>2014</v>
      </c>
      <c r="F387" t="s">
        <v>11</v>
      </c>
      <c r="G387">
        <v>8</v>
      </c>
      <c r="H387">
        <v>33</v>
      </c>
      <c r="I387">
        <v>1</v>
      </c>
      <c r="J387">
        <v>3</v>
      </c>
      <c r="K387">
        <v>3</v>
      </c>
      <c r="L387">
        <v>1</v>
      </c>
      <c r="M387">
        <v>0.221</v>
      </c>
      <c r="N387">
        <v>3.0303030000000002E-2</v>
      </c>
      <c r="O387">
        <v>9.0909090999999997E-2</v>
      </c>
      <c r="P387">
        <v>9.0909090999999997E-2</v>
      </c>
      <c r="Q387">
        <v>3.0303030000000002E-2</v>
      </c>
      <c r="R387">
        <v>0.72373213400000003</v>
      </c>
      <c r="S387">
        <v>-8.9402058000000006E-2</v>
      </c>
      <c r="T387">
        <v>-2.0431273999999999E-2</v>
      </c>
      <c r="U387">
        <v>1.076617022</v>
      </c>
      <c r="V387">
        <v>-1.483359069</v>
      </c>
      <c r="W387">
        <f t="shared" si="6"/>
        <v>6.8361729149999991E-3</v>
      </c>
      <c r="X387">
        <v>386</v>
      </c>
    </row>
    <row r="388" spans="1:24" x14ac:dyDescent="0.25">
      <c r="A388">
        <v>7937</v>
      </c>
      <c r="B388" t="s">
        <v>1109</v>
      </c>
      <c r="C388" t="s">
        <v>720</v>
      </c>
      <c r="D388" s="1">
        <v>31663</v>
      </c>
      <c r="E388">
        <v>2014</v>
      </c>
      <c r="F388" t="s">
        <v>11</v>
      </c>
      <c r="G388">
        <v>64</v>
      </c>
      <c r="H388">
        <v>265</v>
      </c>
      <c r="I388">
        <v>4</v>
      </c>
      <c r="J388">
        <v>26</v>
      </c>
      <c r="K388">
        <v>25</v>
      </c>
      <c r="L388">
        <v>5</v>
      </c>
      <c r="M388">
        <v>0.249</v>
      </c>
      <c r="N388">
        <v>1.5094339999999999E-2</v>
      </c>
      <c r="O388">
        <v>9.8113207999999993E-2</v>
      </c>
      <c r="P388">
        <v>9.4339622999999997E-2</v>
      </c>
      <c r="Q388">
        <v>1.8867925000000001E-2</v>
      </c>
      <c r="R388">
        <v>-0.37841807399999999</v>
      </c>
      <c r="S388">
        <v>9.0340986999999998E-2</v>
      </c>
      <c r="T388">
        <v>6.4224867000000005E-2</v>
      </c>
      <c r="U388">
        <v>0.33180098400000002</v>
      </c>
      <c r="V388">
        <v>-0.100922532</v>
      </c>
      <c r="W388">
        <f t="shared" si="6"/>
        <v>1.8619514800000093E-3</v>
      </c>
      <c r="X388">
        <v>387</v>
      </c>
    </row>
    <row r="389" spans="1:24" x14ac:dyDescent="0.25">
      <c r="A389">
        <v>1930</v>
      </c>
      <c r="B389" t="s">
        <v>1127</v>
      </c>
      <c r="C389" t="s">
        <v>726</v>
      </c>
      <c r="D389" s="1">
        <v>30369</v>
      </c>
      <c r="E389">
        <v>2014</v>
      </c>
      <c r="F389" t="s">
        <v>11</v>
      </c>
      <c r="G389">
        <v>81</v>
      </c>
      <c r="H389">
        <v>331</v>
      </c>
      <c r="I389">
        <v>7</v>
      </c>
      <c r="J389">
        <v>33</v>
      </c>
      <c r="K389">
        <v>34</v>
      </c>
      <c r="L389">
        <v>2</v>
      </c>
      <c r="M389">
        <v>0.252</v>
      </c>
      <c r="N389">
        <v>2.1148035999999999E-2</v>
      </c>
      <c r="O389">
        <v>9.9697885E-2</v>
      </c>
      <c r="P389">
        <v>0.102719033</v>
      </c>
      <c r="Q389">
        <v>6.042296E-3</v>
      </c>
      <c r="R389">
        <v>6.0283925000000002E-2</v>
      </c>
      <c r="S389">
        <v>0.12987876700000001</v>
      </c>
      <c r="T389">
        <v>0.27100580200000002</v>
      </c>
      <c r="U389">
        <v>-0.50358558499999995</v>
      </c>
      <c r="V389">
        <v>4.7195668000000003E-2</v>
      </c>
      <c r="W389">
        <f t="shared" si="6"/>
        <v>1.5817089870000319E-3</v>
      </c>
      <c r="X389">
        <v>388</v>
      </c>
    </row>
    <row r="390" spans="1:24" x14ac:dyDescent="0.25">
      <c r="A390">
        <v>2161</v>
      </c>
      <c r="B390" t="s">
        <v>1150</v>
      </c>
      <c r="C390" t="s">
        <v>892</v>
      </c>
      <c r="D390" s="1">
        <v>30096</v>
      </c>
      <c r="E390">
        <v>2014</v>
      </c>
      <c r="F390" t="s">
        <v>11</v>
      </c>
      <c r="G390">
        <v>8</v>
      </c>
      <c r="H390">
        <v>34</v>
      </c>
      <c r="I390">
        <v>1</v>
      </c>
      <c r="J390">
        <v>4</v>
      </c>
      <c r="K390">
        <v>4</v>
      </c>
      <c r="L390">
        <v>0</v>
      </c>
      <c r="M390">
        <v>0.23200000000000001</v>
      </c>
      <c r="N390">
        <v>2.9411764999999999E-2</v>
      </c>
      <c r="O390">
        <v>0.117647059</v>
      </c>
      <c r="P390">
        <v>0.117647059</v>
      </c>
      <c r="Q390">
        <v>0</v>
      </c>
      <c r="R390">
        <v>0.65914349999999999</v>
      </c>
      <c r="S390">
        <v>0.577711482</v>
      </c>
      <c r="T390">
        <v>0.63938864399999995</v>
      </c>
      <c r="U390">
        <v>-0.89714548000000005</v>
      </c>
      <c r="V390">
        <v>-0.94025900100000004</v>
      </c>
      <c r="W390">
        <f t="shared" si="6"/>
        <v>1.3205309299999951E-3</v>
      </c>
      <c r="X390">
        <v>389</v>
      </c>
    </row>
    <row r="391" spans="1:24" x14ac:dyDescent="0.25">
      <c r="A391">
        <v>7389</v>
      </c>
      <c r="B391" t="s">
        <v>1176</v>
      </c>
      <c r="C391" t="s">
        <v>732</v>
      </c>
      <c r="D391" s="1">
        <v>31912</v>
      </c>
      <c r="E391">
        <v>2014</v>
      </c>
      <c r="F391" t="s">
        <v>11</v>
      </c>
      <c r="G391">
        <v>11</v>
      </c>
      <c r="H391">
        <v>46</v>
      </c>
      <c r="I391">
        <v>1</v>
      </c>
      <c r="J391">
        <v>5</v>
      </c>
      <c r="K391">
        <v>5</v>
      </c>
      <c r="L391">
        <v>0</v>
      </c>
      <c r="M391">
        <v>0.251</v>
      </c>
      <c r="N391">
        <v>2.1739129999999999E-2</v>
      </c>
      <c r="O391">
        <v>0.108695652</v>
      </c>
      <c r="P391">
        <v>0.108695652</v>
      </c>
      <c r="Q391">
        <v>0</v>
      </c>
      <c r="R391">
        <v>0.103119603</v>
      </c>
      <c r="S391">
        <v>0.354373471</v>
      </c>
      <c r="T391">
        <v>0.41849240999999998</v>
      </c>
      <c r="U391">
        <v>-0.89714548000000005</v>
      </c>
      <c r="V391">
        <v>-2.1770650000000002E-3</v>
      </c>
      <c r="W391">
        <f t="shared" si="6"/>
        <v>-1.0735048060000031E-3</v>
      </c>
      <c r="X391">
        <v>390</v>
      </c>
    </row>
    <row r="392" spans="1:24" x14ac:dyDescent="0.25">
      <c r="A392">
        <v>10231</v>
      </c>
      <c r="B392" t="s">
        <v>1295</v>
      </c>
      <c r="C392" t="s">
        <v>865</v>
      </c>
      <c r="D392" s="1">
        <v>32878</v>
      </c>
      <c r="E392">
        <v>2014</v>
      </c>
      <c r="F392" t="s">
        <v>11</v>
      </c>
      <c r="G392">
        <v>146</v>
      </c>
      <c r="H392">
        <v>570</v>
      </c>
      <c r="I392">
        <v>6</v>
      </c>
      <c r="J392">
        <v>56</v>
      </c>
      <c r="K392">
        <v>54</v>
      </c>
      <c r="L392">
        <v>10</v>
      </c>
      <c r="M392">
        <v>0.25700000000000001</v>
      </c>
      <c r="N392">
        <v>1.0526316000000001E-2</v>
      </c>
      <c r="O392">
        <v>9.8245613999999995E-2</v>
      </c>
      <c r="P392">
        <v>9.4736842000000002E-2</v>
      </c>
      <c r="Q392">
        <v>1.7543860000000001E-2</v>
      </c>
      <c r="R392">
        <v>-0.70945567099999995</v>
      </c>
      <c r="S392">
        <v>9.3644535000000001E-2</v>
      </c>
      <c r="T392">
        <v>7.4027156999999996E-2</v>
      </c>
      <c r="U392">
        <v>0.24555912699999999</v>
      </c>
      <c r="V392">
        <v>0.29405933499999998</v>
      </c>
      <c r="W392">
        <f t="shared" si="6"/>
        <v>-1.2343446900000032E-3</v>
      </c>
      <c r="X392">
        <v>391</v>
      </c>
    </row>
    <row r="393" spans="1:24" x14ac:dyDescent="0.25">
      <c r="A393">
        <v>8879</v>
      </c>
      <c r="B393" t="s">
        <v>1179</v>
      </c>
      <c r="C393" t="s">
        <v>1086</v>
      </c>
      <c r="D393" s="1">
        <v>31996</v>
      </c>
      <c r="E393">
        <v>2014</v>
      </c>
      <c r="F393" t="s">
        <v>11</v>
      </c>
      <c r="G393">
        <v>13</v>
      </c>
      <c r="H393">
        <v>54</v>
      </c>
      <c r="I393">
        <v>1</v>
      </c>
      <c r="J393">
        <v>6</v>
      </c>
      <c r="K393">
        <v>6</v>
      </c>
      <c r="L393">
        <v>0</v>
      </c>
      <c r="M393">
        <v>0.253</v>
      </c>
      <c r="N393">
        <v>1.8518519000000001E-2</v>
      </c>
      <c r="O393">
        <v>0.111111111</v>
      </c>
      <c r="P393">
        <v>0.111111111</v>
      </c>
      <c r="Q393">
        <v>0</v>
      </c>
      <c r="R393">
        <v>-0.13027314400000001</v>
      </c>
      <c r="S393">
        <v>0.41463928300000003</v>
      </c>
      <c r="T393">
        <v>0.47809933100000002</v>
      </c>
      <c r="U393">
        <v>-0.89714548000000005</v>
      </c>
      <c r="V393">
        <v>9.6568400999999998E-2</v>
      </c>
      <c r="W393">
        <f t="shared" si="6"/>
        <v>-2.058026886000004E-3</v>
      </c>
      <c r="X393">
        <v>392</v>
      </c>
    </row>
    <row r="394" spans="1:24" x14ac:dyDescent="0.25">
      <c r="A394">
        <v>6003</v>
      </c>
      <c r="B394" t="s">
        <v>1289</v>
      </c>
      <c r="C394" t="s">
        <v>720</v>
      </c>
      <c r="D394" s="1">
        <v>30560</v>
      </c>
      <c r="E394">
        <v>2014</v>
      </c>
      <c r="F394" t="s">
        <v>11</v>
      </c>
      <c r="G394">
        <v>6</v>
      </c>
      <c r="H394">
        <v>27</v>
      </c>
      <c r="I394">
        <v>0</v>
      </c>
      <c r="J394">
        <v>2</v>
      </c>
      <c r="K394">
        <v>2</v>
      </c>
      <c r="L394">
        <v>1</v>
      </c>
      <c r="M394">
        <v>0.26700000000000002</v>
      </c>
      <c r="N394">
        <v>0</v>
      </c>
      <c r="O394">
        <v>7.4074074000000004E-2</v>
      </c>
      <c r="P394">
        <v>7.4074074000000004E-2</v>
      </c>
      <c r="Q394">
        <v>3.7037037000000002E-2</v>
      </c>
      <c r="R394">
        <v>-1.472281438</v>
      </c>
      <c r="S394">
        <v>-0.50943650900000004</v>
      </c>
      <c r="T394">
        <v>-0.435873444</v>
      </c>
      <c r="U394">
        <v>1.515230912</v>
      </c>
      <c r="V394">
        <v>0.78778667000000002</v>
      </c>
      <c r="W394">
        <f t="shared" si="6"/>
        <v>-3.0934928429999921E-3</v>
      </c>
      <c r="X394">
        <v>393</v>
      </c>
    </row>
    <row r="395" spans="1:24" x14ac:dyDescent="0.25">
      <c r="A395">
        <v>5751</v>
      </c>
      <c r="B395" t="s">
        <v>1180</v>
      </c>
      <c r="C395" t="s">
        <v>766</v>
      </c>
      <c r="D395" s="1">
        <v>33323</v>
      </c>
      <c r="E395">
        <v>2014</v>
      </c>
      <c r="F395" t="s">
        <v>11</v>
      </c>
      <c r="G395">
        <v>8</v>
      </c>
      <c r="H395">
        <v>31</v>
      </c>
      <c r="I395">
        <v>0</v>
      </c>
      <c r="J395">
        <v>3</v>
      </c>
      <c r="K395">
        <v>3</v>
      </c>
      <c r="L395">
        <v>1</v>
      </c>
      <c r="M395">
        <v>0.25</v>
      </c>
      <c r="N395">
        <v>0</v>
      </c>
      <c r="O395">
        <v>9.6774193999999994E-2</v>
      </c>
      <c r="P395">
        <v>9.6774193999999994E-2</v>
      </c>
      <c r="Q395">
        <v>3.2258065000000002E-2</v>
      </c>
      <c r="R395">
        <v>-1.472281438</v>
      </c>
      <c r="S395">
        <v>5.6932524999999998E-2</v>
      </c>
      <c r="T395">
        <v>0.124303418</v>
      </c>
      <c r="U395">
        <v>1.203956539</v>
      </c>
      <c r="V395">
        <v>-5.1549799E-2</v>
      </c>
      <c r="W395">
        <f t="shared" si="6"/>
        <v>-4.2978014050000027E-3</v>
      </c>
      <c r="X395">
        <v>394</v>
      </c>
    </row>
    <row r="396" spans="1:24" x14ac:dyDescent="0.25">
      <c r="A396">
        <v>768</v>
      </c>
      <c r="B396" t="s">
        <v>1290</v>
      </c>
      <c r="C396" t="s">
        <v>720</v>
      </c>
      <c r="D396" s="1">
        <v>28528</v>
      </c>
      <c r="E396">
        <v>2014</v>
      </c>
      <c r="F396" t="s">
        <v>11</v>
      </c>
      <c r="G396">
        <v>16</v>
      </c>
      <c r="H396">
        <v>71</v>
      </c>
      <c r="I396">
        <v>1</v>
      </c>
      <c r="J396">
        <v>7</v>
      </c>
      <c r="K396">
        <v>6</v>
      </c>
      <c r="L396">
        <v>1</v>
      </c>
      <c r="M396">
        <v>0.26</v>
      </c>
      <c r="N396">
        <v>1.4084507E-2</v>
      </c>
      <c r="O396">
        <v>9.8591549000000001E-2</v>
      </c>
      <c r="P396">
        <v>8.4507042000000004E-2</v>
      </c>
      <c r="Q396">
        <v>1.4084507E-2</v>
      </c>
      <c r="R396">
        <v>-0.45159907399999999</v>
      </c>
      <c r="S396">
        <v>0.102275635</v>
      </c>
      <c r="T396">
        <v>-0.17841632399999999</v>
      </c>
      <c r="U396">
        <v>2.0237092000000002E-2</v>
      </c>
      <c r="V396">
        <v>0.44217753599999998</v>
      </c>
      <c r="W396">
        <f t="shared" si="6"/>
        <v>-4.6380845849999944E-3</v>
      </c>
      <c r="X396">
        <v>395</v>
      </c>
    </row>
    <row r="397" spans="1:24" x14ac:dyDescent="0.25">
      <c r="A397">
        <v>818</v>
      </c>
      <c r="B397" t="s">
        <v>1049</v>
      </c>
      <c r="C397" t="s">
        <v>793</v>
      </c>
      <c r="D397" s="1">
        <v>25941</v>
      </c>
      <c r="E397">
        <v>2014</v>
      </c>
      <c r="F397" t="s">
        <v>11</v>
      </c>
      <c r="G397">
        <v>29</v>
      </c>
      <c r="H397">
        <v>123</v>
      </c>
      <c r="I397">
        <v>4</v>
      </c>
      <c r="J397">
        <v>14</v>
      </c>
      <c r="K397">
        <v>14</v>
      </c>
      <c r="L397">
        <v>1</v>
      </c>
      <c r="M397">
        <v>0.219</v>
      </c>
      <c r="N397">
        <v>3.2520325000000003E-2</v>
      </c>
      <c r="O397">
        <v>0.113821138</v>
      </c>
      <c r="P397">
        <v>0.113821138</v>
      </c>
      <c r="Q397">
        <v>8.1300810000000008E-3</v>
      </c>
      <c r="R397">
        <v>0.88441605400000001</v>
      </c>
      <c r="S397">
        <v>0.48225458500000001</v>
      </c>
      <c r="T397">
        <v>0.54497538700000003</v>
      </c>
      <c r="U397">
        <v>-0.367599442</v>
      </c>
      <c r="V397">
        <v>-1.5821045359999999</v>
      </c>
      <c r="W397">
        <f t="shared" si="6"/>
        <v>-4.6811280959999663E-3</v>
      </c>
      <c r="X397">
        <v>396</v>
      </c>
    </row>
    <row r="398" spans="1:24" x14ac:dyDescent="0.25">
      <c r="A398">
        <v>2225</v>
      </c>
      <c r="B398" t="s">
        <v>1198</v>
      </c>
      <c r="C398" t="s">
        <v>720</v>
      </c>
      <c r="D398" s="1">
        <v>29955</v>
      </c>
      <c r="E398">
        <v>2014</v>
      </c>
      <c r="F398" t="s">
        <v>11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0.26900000000000002</v>
      </c>
      <c r="N398">
        <v>0</v>
      </c>
      <c r="O398">
        <v>0</v>
      </c>
      <c r="P398">
        <v>0</v>
      </c>
      <c r="Q398">
        <v>0</v>
      </c>
      <c r="R398">
        <v>-1.472281438</v>
      </c>
      <c r="S398">
        <v>-2.3575880929999999</v>
      </c>
      <c r="T398">
        <v>-2.263818992</v>
      </c>
      <c r="U398">
        <v>-0.89714548000000005</v>
      </c>
      <c r="V398">
        <v>0.886532137</v>
      </c>
      <c r="W398">
        <f t="shared" si="6"/>
        <v>-6.1043018660000004E-3</v>
      </c>
      <c r="X398">
        <v>397</v>
      </c>
    </row>
    <row r="399" spans="1:24" x14ac:dyDescent="0.25">
      <c r="A399">
        <v>5834</v>
      </c>
      <c r="B399" t="s">
        <v>1199</v>
      </c>
      <c r="C399" t="s">
        <v>726</v>
      </c>
      <c r="D399" s="1">
        <v>30934</v>
      </c>
      <c r="E399">
        <v>2014</v>
      </c>
      <c r="F399" t="s">
        <v>11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0.26900000000000002</v>
      </c>
      <c r="N399">
        <v>0</v>
      </c>
      <c r="O399">
        <v>0</v>
      </c>
      <c r="P399">
        <v>0</v>
      </c>
      <c r="Q399">
        <v>0</v>
      </c>
      <c r="R399">
        <v>-1.472281438</v>
      </c>
      <c r="S399">
        <v>-2.3575880929999999</v>
      </c>
      <c r="T399">
        <v>-2.263818992</v>
      </c>
      <c r="U399">
        <v>-0.89714548000000005</v>
      </c>
      <c r="V399">
        <v>0.886532137</v>
      </c>
      <c r="W399">
        <f t="shared" si="6"/>
        <v>-6.1043018660000004E-3</v>
      </c>
      <c r="X399">
        <v>398</v>
      </c>
    </row>
    <row r="400" spans="1:24" x14ac:dyDescent="0.25">
      <c r="A400">
        <v>4121</v>
      </c>
      <c r="B400" t="s">
        <v>1200</v>
      </c>
      <c r="C400" t="s">
        <v>796</v>
      </c>
      <c r="D400" s="1">
        <v>30668</v>
      </c>
      <c r="E400">
        <v>2014</v>
      </c>
      <c r="F400" t="s">
        <v>11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0.26800000000000002</v>
      </c>
      <c r="N400">
        <v>0</v>
      </c>
      <c r="O400">
        <v>0</v>
      </c>
      <c r="P400">
        <v>0</v>
      </c>
      <c r="Q400">
        <v>0</v>
      </c>
      <c r="R400">
        <v>-1.472281438</v>
      </c>
      <c r="S400">
        <v>-2.3575880929999999</v>
      </c>
      <c r="T400">
        <v>-2.263818992</v>
      </c>
      <c r="U400">
        <v>-0.89714548000000005</v>
      </c>
      <c r="V400">
        <v>0.83715940300000002</v>
      </c>
      <c r="W400">
        <f t="shared" si="6"/>
        <v>-6.1536745999999998E-3</v>
      </c>
      <c r="X400">
        <v>399</v>
      </c>
    </row>
    <row r="401" spans="1:24" x14ac:dyDescent="0.25">
      <c r="A401">
        <v>14446</v>
      </c>
      <c r="B401" t="s">
        <v>1201</v>
      </c>
      <c r="C401" t="s">
        <v>741</v>
      </c>
      <c r="D401" s="1">
        <v>30163</v>
      </c>
      <c r="E401">
        <v>2014</v>
      </c>
      <c r="F401" t="s">
        <v>11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0.26600000000000001</v>
      </c>
      <c r="N401">
        <v>0</v>
      </c>
      <c r="O401">
        <v>0</v>
      </c>
      <c r="P401">
        <v>0</v>
      </c>
      <c r="Q401">
        <v>0</v>
      </c>
      <c r="R401">
        <v>-1.472281438</v>
      </c>
      <c r="S401">
        <v>-2.3575880929999999</v>
      </c>
      <c r="T401">
        <v>-2.263818992</v>
      </c>
      <c r="U401">
        <v>-0.89714548000000005</v>
      </c>
      <c r="V401">
        <v>0.73841393600000005</v>
      </c>
      <c r="W401">
        <f t="shared" si="6"/>
        <v>-6.252420067E-3</v>
      </c>
      <c r="X401">
        <v>400</v>
      </c>
    </row>
    <row r="402" spans="1:24" x14ac:dyDescent="0.25">
      <c r="A402">
        <v>432</v>
      </c>
      <c r="B402" t="s">
        <v>1202</v>
      </c>
      <c r="C402" t="s">
        <v>726</v>
      </c>
      <c r="D402" s="1">
        <v>26896</v>
      </c>
      <c r="E402">
        <v>2014</v>
      </c>
      <c r="F402" t="s">
        <v>11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0.26400000000000001</v>
      </c>
      <c r="N402">
        <v>0</v>
      </c>
      <c r="O402">
        <v>0</v>
      </c>
      <c r="P402">
        <v>0</v>
      </c>
      <c r="Q402">
        <v>0</v>
      </c>
      <c r="R402">
        <v>-1.472281438</v>
      </c>
      <c r="S402">
        <v>-2.3575880929999999</v>
      </c>
      <c r="T402">
        <v>-2.263818992</v>
      </c>
      <c r="U402">
        <v>-0.89714548000000005</v>
      </c>
      <c r="V402">
        <v>0.63966847000000004</v>
      </c>
      <c r="W402">
        <f t="shared" si="6"/>
        <v>-6.3511655329999998E-3</v>
      </c>
      <c r="X402">
        <v>401</v>
      </c>
    </row>
    <row r="403" spans="1:24" x14ac:dyDescent="0.25">
      <c r="A403">
        <v>9854</v>
      </c>
      <c r="B403" t="s">
        <v>1203</v>
      </c>
      <c r="C403" t="s">
        <v>726</v>
      </c>
      <c r="D403" s="1">
        <v>31546</v>
      </c>
      <c r="E403">
        <v>2014</v>
      </c>
      <c r="F403" t="s">
        <v>11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0.26200000000000001</v>
      </c>
      <c r="N403">
        <v>0</v>
      </c>
      <c r="O403">
        <v>0</v>
      </c>
      <c r="P403">
        <v>0</v>
      </c>
      <c r="Q403">
        <v>0</v>
      </c>
      <c r="R403">
        <v>-1.472281438</v>
      </c>
      <c r="S403">
        <v>-2.3575880929999999</v>
      </c>
      <c r="T403">
        <v>-2.263818992</v>
      </c>
      <c r="U403">
        <v>-0.89714548000000005</v>
      </c>
      <c r="V403">
        <v>0.54092300299999996</v>
      </c>
      <c r="W403">
        <f t="shared" si="6"/>
        <v>-6.449911E-3</v>
      </c>
      <c r="X403">
        <v>402</v>
      </c>
    </row>
    <row r="404" spans="1:24" x14ac:dyDescent="0.25">
      <c r="A404">
        <v>3209</v>
      </c>
      <c r="B404" t="s">
        <v>1204</v>
      </c>
      <c r="C404" t="s">
        <v>720</v>
      </c>
      <c r="D404" s="1">
        <v>31463</v>
      </c>
      <c r="E404">
        <v>2014</v>
      </c>
      <c r="F404" t="s">
        <v>11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0.26</v>
      </c>
      <c r="N404">
        <v>0</v>
      </c>
      <c r="O404">
        <v>0</v>
      </c>
      <c r="P404">
        <v>0</v>
      </c>
      <c r="Q404">
        <v>0</v>
      </c>
      <c r="R404">
        <v>-1.472281438</v>
      </c>
      <c r="S404">
        <v>-2.3575880929999999</v>
      </c>
      <c r="T404">
        <v>-2.263818992</v>
      </c>
      <c r="U404">
        <v>-0.89714548000000005</v>
      </c>
      <c r="V404">
        <v>0.44217753599999998</v>
      </c>
      <c r="W404">
        <f t="shared" si="6"/>
        <v>-6.5486564670000002E-3</v>
      </c>
      <c r="X404">
        <v>403</v>
      </c>
    </row>
    <row r="405" spans="1:24" x14ac:dyDescent="0.25">
      <c r="A405">
        <v>7983</v>
      </c>
      <c r="B405" t="s">
        <v>534</v>
      </c>
      <c r="C405" t="s">
        <v>766</v>
      </c>
      <c r="D405" s="1">
        <v>32913</v>
      </c>
      <c r="E405">
        <v>2014</v>
      </c>
      <c r="F405" t="s">
        <v>11</v>
      </c>
      <c r="G405">
        <v>16</v>
      </c>
      <c r="H405">
        <v>68</v>
      </c>
      <c r="I405">
        <v>1</v>
      </c>
      <c r="J405">
        <v>6</v>
      </c>
      <c r="K405">
        <v>6</v>
      </c>
      <c r="L405">
        <v>1</v>
      </c>
      <c r="M405">
        <v>0.26100000000000001</v>
      </c>
      <c r="N405">
        <v>1.4705882E-2</v>
      </c>
      <c r="O405">
        <v>8.8235294000000006E-2</v>
      </c>
      <c r="P405">
        <v>8.8235294000000006E-2</v>
      </c>
      <c r="Q405">
        <v>1.4705882E-2</v>
      </c>
      <c r="R405">
        <v>-0.406568969</v>
      </c>
      <c r="S405">
        <v>-0.15611341200000001</v>
      </c>
      <c r="T405">
        <v>-8.6413265000000003E-2</v>
      </c>
      <c r="U405">
        <v>6.0709852000000002E-2</v>
      </c>
      <c r="V405">
        <v>0.49155026899999998</v>
      </c>
      <c r="W405">
        <f t="shared" si="6"/>
        <v>-6.5848157000000015E-3</v>
      </c>
      <c r="X405">
        <v>404</v>
      </c>
    </row>
    <row r="406" spans="1:24" x14ac:dyDescent="0.25">
      <c r="A406">
        <v>918</v>
      </c>
      <c r="B406" t="s">
        <v>1205</v>
      </c>
      <c r="C406" t="s">
        <v>744</v>
      </c>
      <c r="D406" s="1">
        <v>27900</v>
      </c>
      <c r="E406">
        <v>2014</v>
      </c>
      <c r="F406" t="s">
        <v>11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0.25900000000000001</v>
      </c>
      <c r="N406">
        <v>0</v>
      </c>
      <c r="O406">
        <v>0</v>
      </c>
      <c r="P406">
        <v>0</v>
      </c>
      <c r="Q406">
        <v>0</v>
      </c>
      <c r="R406">
        <v>-1.472281438</v>
      </c>
      <c r="S406">
        <v>-2.3575880929999999</v>
      </c>
      <c r="T406">
        <v>-2.263818992</v>
      </c>
      <c r="U406">
        <v>-0.89714548000000005</v>
      </c>
      <c r="V406">
        <v>0.39280480200000001</v>
      </c>
      <c r="W406">
        <f t="shared" si="6"/>
        <v>-6.5980292010000005E-3</v>
      </c>
      <c r="X406">
        <v>405</v>
      </c>
    </row>
    <row r="407" spans="1:24" x14ac:dyDescent="0.25">
      <c r="A407">
        <v>914</v>
      </c>
      <c r="B407" t="s">
        <v>1206</v>
      </c>
      <c r="C407" t="s">
        <v>720</v>
      </c>
      <c r="D407" s="1">
        <v>31149</v>
      </c>
      <c r="E407">
        <v>2014</v>
      </c>
      <c r="F407" t="s">
        <v>11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0.25800000000000001</v>
      </c>
      <c r="N407">
        <v>0</v>
      </c>
      <c r="O407">
        <v>0</v>
      </c>
      <c r="P407">
        <v>0</v>
      </c>
      <c r="Q407">
        <v>0</v>
      </c>
      <c r="R407">
        <v>-1.472281438</v>
      </c>
      <c r="S407">
        <v>-2.3575880929999999</v>
      </c>
      <c r="T407">
        <v>-2.263818992</v>
      </c>
      <c r="U407">
        <v>-0.89714548000000005</v>
      </c>
      <c r="V407">
        <v>0.34343206900000001</v>
      </c>
      <c r="W407">
        <f t="shared" si="6"/>
        <v>-6.6474019339999996E-3</v>
      </c>
      <c r="X407">
        <v>406</v>
      </c>
    </row>
    <row r="408" spans="1:24" x14ac:dyDescent="0.25">
      <c r="A408">
        <v>5514</v>
      </c>
      <c r="B408" t="s">
        <v>1207</v>
      </c>
      <c r="C408" t="s">
        <v>1086</v>
      </c>
      <c r="D408" s="1">
        <v>32840</v>
      </c>
      <c r="E408">
        <v>2014</v>
      </c>
      <c r="F408" t="s">
        <v>11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0.25800000000000001</v>
      </c>
      <c r="N408">
        <v>0</v>
      </c>
      <c r="O408">
        <v>0</v>
      </c>
      <c r="P408">
        <v>0</v>
      </c>
      <c r="Q408">
        <v>0</v>
      </c>
      <c r="R408">
        <v>-1.472281438</v>
      </c>
      <c r="S408">
        <v>-2.3575880929999999</v>
      </c>
      <c r="T408">
        <v>-2.263818992</v>
      </c>
      <c r="U408">
        <v>-0.89714548000000005</v>
      </c>
      <c r="V408">
        <v>0.34343206900000001</v>
      </c>
      <c r="W408">
        <f t="shared" si="6"/>
        <v>-6.6474019339999996E-3</v>
      </c>
      <c r="X408">
        <v>407</v>
      </c>
    </row>
    <row r="409" spans="1:24" x14ac:dyDescent="0.25">
      <c r="A409">
        <v>1702</v>
      </c>
      <c r="B409" t="s">
        <v>1208</v>
      </c>
      <c r="C409" t="s">
        <v>720</v>
      </c>
      <c r="D409" s="1">
        <v>28102</v>
      </c>
      <c r="E409">
        <v>2014</v>
      </c>
      <c r="F409" t="s">
        <v>11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0.25700000000000001</v>
      </c>
      <c r="N409">
        <v>0</v>
      </c>
      <c r="O409">
        <v>0</v>
      </c>
      <c r="P409">
        <v>0</v>
      </c>
      <c r="Q409">
        <v>0</v>
      </c>
      <c r="R409">
        <v>-1.472281438</v>
      </c>
      <c r="S409">
        <v>-2.3575880929999999</v>
      </c>
      <c r="T409">
        <v>-2.263818992</v>
      </c>
      <c r="U409">
        <v>-0.89714548000000005</v>
      </c>
      <c r="V409">
        <v>0.29405933499999998</v>
      </c>
      <c r="W409">
        <f t="shared" si="6"/>
        <v>-6.6967746679999999E-3</v>
      </c>
      <c r="X409">
        <v>408</v>
      </c>
    </row>
    <row r="410" spans="1:24" x14ac:dyDescent="0.25">
      <c r="A410">
        <v>2162</v>
      </c>
      <c r="B410" t="s">
        <v>1209</v>
      </c>
      <c r="C410" t="s">
        <v>720</v>
      </c>
      <c r="D410" s="1">
        <v>29606</v>
      </c>
      <c r="E410">
        <v>2014</v>
      </c>
      <c r="F410" t="s">
        <v>11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0.25600000000000001</v>
      </c>
      <c r="N410">
        <v>0</v>
      </c>
      <c r="O410">
        <v>0</v>
      </c>
      <c r="P410">
        <v>0</v>
      </c>
      <c r="Q410">
        <v>0</v>
      </c>
      <c r="R410">
        <v>-1.472281438</v>
      </c>
      <c r="S410">
        <v>-2.3575880929999999</v>
      </c>
      <c r="T410">
        <v>-2.263818992</v>
      </c>
      <c r="U410">
        <v>-0.89714548000000005</v>
      </c>
      <c r="V410">
        <v>0.244686602</v>
      </c>
      <c r="W410">
        <f t="shared" si="6"/>
        <v>-6.7461474009999998E-3</v>
      </c>
      <c r="X410">
        <v>409</v>
      </c>
    </row>
    <row r="411" spans="1:24" x14ac:dyDescent="0.25">
      <c r="A411">
        <v>2070</v>
      </c>
      <c r="B411" t="s">
        <v>1210</v>
      </c>
      <c r="C411" t="s">
        <v>732</v>
      </c>
      <c r="D411" s="1">
        <v>29145</v>
      </c>
      <c r="E411">
        <v>2014</v>
      </c>
      <c r="F411" t="s">
        <v>11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0.25600000000000001</v>
      </c>
      <c r="N411">
        <v>0</v>
      </c>
      <c r="O411">
        <v>0</v>
      </c>
      <c r="P411">
        <v>0</v>
      </c>
      <c r="Q411">
        <v>0</v>
      </c>
      <c r="R411">
        <v>-1.472281438</v>
      </c>
      <c r="S411">
        <v>-2.3575880929999999</v>
      </c>
      <c r="T411">
        <v>-2.263818992</v>
      </c>
      <c r="U411">
        <v>-0.89714548000000005</v>
      </c>
      <c r="V411">
        <v>0.244686602</v>
      </c>
      <c r="W411">
        <f t="shared" si="6"/>
        <v>-6.7461474009999998E-3</v>
      </c>
      <c r="X411">
        <v>410</v>
      </c>
    </row>
    <row r="412" spans="1:24" x14ac:dyDescent="0.25">
      <c r="A412">
        <v>9210</v>
      </c>
      <c r="B412" t="s">
        <v>1211</v>
      </c>
      <c r="C412" t="s">
        <v>720</v>
      </c>
      <c r="D412" s="1">
        <v>32426</v>
      </c>
      <c r="E412">
        <v>2014</v>
      </c>
      <c r="F412" t="s">
        <v>11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0.255</v>
      </c>
      <c r="N412">
        <v>0</v>
      </c>
      <c r="O412">
        <v>0</v>
      </c>
      <c r="P412">
        <v>0</v>
      </c>
      <c r="Q412">
        <v>0</v>
      </c>
      <c r="R412">
        <v>-1.472281438</v>
      </c>
      <c r="S412">
        <v>-2.3575880929999999</v>
      </c>
      <c r="T412">
        <v>-2.263818992</v>
      </c>
      <c r="U412">
        <v>-0.89714548000000005</v>
      </c>
      <c r="V412">
        <v>0.195313868</v>
      </c>
      <c r="W412">
        <f t="shared" si="6"/>
        <v>-6.7955201349999992E-3</v>
      </c>
      <c r="X412">
        <v>411</v>
      </c>
    </row>
    <row r="413" spans="1:24" x14ac:dyDescent="0.25">
      <c r="A413">
        <v>3492</v>
      </c>
      <c r="B413" t="s">
        <v>1212</v>
      </c>
      <c r="C413" t="s">
        <v>741</v>
      </c>
      <c r="D413" s="1">
        <v>30579</v>
      </c>
      <c r="E413">
        <v>2014</v>
      </c>
      <c r="F413" t="s">
        <v>11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0.254</v>
      </c>
      <c r="N413">
        <v>0</v>
      </c>
      <c r="O413">
        <v>0</v>
      </c>
      <c r="P413">
        <v>0</v>
      </c>
      <c r="Q413">
        <v>0</v>
      </c>
      <c r="R413">
        <v>-1.472281438</v>
      </c>
      <c r="S413">
        <v>-2.3575880929999999</v>
      </c>
      <c r="T413">
        <v>-2.263818992</v>
      </c>
      <c r="U413">
        <v>-0.89714548000000005</v>
      </c>
      <c r="V413">
        <v>0.145941135</v>
      </c>
      <c r="W413">
        <f t="shared" si="6"/>
        <v>-6.844892868E-3</v>
      </c>
      <c r="X413">
        <v>412</v>
      </c>
    </row>
    <row r="414" spans="1:24" x14ac:dyDescent="0.25">
      <c r="A414">
        <v>7799</v>
      </c>
      <c r="B414" t="s">
        <v>1213</v>
      </c>
      <c r="C414" t="s">
        <v>892</v>
      </c>
      <c r="D414" s="1">
        <v>31483</v>
      </c>
      <c r="E414">
        <v>2014</v>
      </c>
      <c r="F414" t="s">
        <v>11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0.253</v>
      </c>
      <c r="N414">
        <v>0</v>
      </c>
      <c r="O414">
        <v>0</v>
      </c>
      <c r="P414">
        <v>0</v>
      </c>
      <c r="Q414">
        <v>0</v>
      </c>
      <c r="R414">
        <v>-1.472281438</v>
      </c>
      <c r="S414">
        <v>-2.3575880929999999</v>
      </c>
      <c r="T414">
        <v>-2.263818992</v>
      </c>
      <c r="U414">
        <v>-0.89714548000000005</v>
      </c>
      <c r="V414">
        <v>9.6568400999999998E-2</v>
      </c>
      <c r="W414">
        <f t="shared" si="6"/>
        <v>-6.8942656020000003E-3</v>
      </c>
      <c r="X414">
        <v>413</v>
      </c>
    </row>
    <row r="415" spans="1:24" x14ac:dyDescent="0.25">
      <c r="A415">
        <v>5963</v>
      </c>
      <c r="B415" t="s">
        <v>1214</v>
      </c>
      <c r="C415" t="s">
        <v>720</v>
      </c>
      <c r="D415" s="1">
        <v>31103</v>
      </c>
      <c r="E415">
        <v>2014</v>
      </c>
      <c r="F415" t="s">
        <v>11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0.253</v>
      </c>
      <c r="N415">
        <v>0</v>
      </c>
      <c r="O415">
        <v>0</v>
      </c>
      <c r="P415">
        <v>0</v>
      </c>
      <c r="Q415">
        <v>0</v>
      </c>
      <c r="R415">
        <v>-1.472281438</v>
      </c>
      <c r="S415">
        <v>-2.3575880929999999</v>
      </c>
      <c r="T415">
        <v>-2.263818992</v>
      </c>
      <c r="U415">
        <v>-0.89714548000000005</v>
      </c>
      <c r="V415">
        <v>9.6568400999999998E-2</v>
      </c>
      <c r="W415">
        <f t="shared" si="6"/>
        <v>-6.8942656020000003E-3</v>
      </c>
      <c r="X415">
        <v>414</v>
      </c>
    </row>
    <row r="416" spans="1:24" x14ac:dyDescent="0.25">
      <c r="A416">
        <v>5888</v>
      </c>
      <c r="B416" t="s">
        <v>1215</v>
      </c>
      <c r="C416" t="s">
        <v>720</v>
      </c>
      <c r="D416" s="1">
        <v>30853</v>
      </c>
      <c r="E416">
        <v>2014</v>
      </c>
      <c r="F416" t="s">
        <v>11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0.252</v>
      </c>
      <c r="N416">
        <v>0</v>
      </c>
      <c r="O416">
        <v>0</v>
      </c>
      <c r="P416">
        <v>0</v>
      </c>
      <c r="Q416">
        <v>0</v>
      </c>
      <c r="R416">
        <v>-1.472281438</v>
      </c>
      <c r="S416">
        <v>-2.3575880929999999</v>
      </c>
      <c r="T416">
        <v>-2.263818992</v>
      </c>
      <c r="U416">
        <v>-0.89714548000000005</v>
      </c>
      <c r="V416">
        <v>4.7195668000000003E-2</v>
      </c>
      <c r="W416">
        <f t="shared" si="6"/>
        <v>-6.9436383350000002E-3</v>
      </c>
      <c r="X416">
        <v>415</v>
      </c>
    </row>
    <row r="417" spans="1:24" x14ac:dyDescent="0.25">
      <c r="A417">
        <v>5476</v>
      </c>
      <c r="B417" t="s">
        <v>1216</v>
      </c>
      <c r="C417" t="s">
        <v>722</v>
      </c>
      <c r="D417" s="1">
        <v>32031</v>
      </c>
      <c r="E417">
        <v>2014</v>
      </c>
      <c r="F417" t="s">
        <v>11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0.251</v>
      </c>
      <c r="N417">
        <v>0</v>
      </c>
      <c r="O417">
        <v>0</v>
      </c>
      <c r="P417">
        <v>0</v>
      </c>
      <c r="Q417">
        <v>0</v>
      </c>
      <c r="R417">
        <v>-1.472281438</v>
      </c>
      <c r="S417">
        <v>-2.3575880929999999</v>
      </c>
      <c r="T417">
        <v>-2.263818992</v>
      </c>
      <c r="U417">
        <v>-0.89714548000000005</v>
      </c>
      <c r="V417">
        <v>-2.1770650000000002E-3</v>
      </c>
      <c r="W417">
        <f t="shared" si="6"/>
        <v>-6.9930110679999992E-3</v>
      </c>
      <c r="X417">
        <v>416</v>
      </c>
    </row>
    <row r="418" spans="1:24" x14ac:dyDescent="0.25">
      <c r="A418">
        <v>7485</v>
      </c>
      <c r="B418" t="s">
        <v>1217</v>
      </c>
      <c r="C418" t="s">
        <v>970</v>
      </c>
      <c r="D418" s="1">
        <v>31279</v>
      </c>
      <c r="E418">
        <v>2014</v>
      </c>
      <c r="F418" t="s">
        <v>11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0.25</v>
      </c>
      <c r="N418">
        <v>0</v>
      </c>
      <c r="O418">
        <v>0</v>
      </c>
      <c r="P418">
        <v>0</v>
      </c>
      <c r="Q418">
        <v>0</v>
      </c>
      <c r="R418">
        <v>-1.472281438</v>
      </c>
      <c r="S418">
        <v>-2.3575880929999999</v>
      </c>
      <c r="T418">
        <v>-2.263818992</v>
      </c>
      <c r="U418">
        <v>-0.89714548000000005</v>
      </c>
      <c r="V418">
        <v>-5.1549799E-2</v>
      </c>
      <c r="W418">
        <f t="shared" si="6"/>
        <v>-7.0423838019999995E-3</v>
      </c>
      <c r="X418">
        <v>417</v>
      </c>
    </row>
    <row r="419" spans="1:24" x14ac:dyDescent="0.25">
      <c r="A419">
        <v>5310</v>
      </c>
      <c r="B419" t="s">
        <v>1218</v>
      </c>
      <c r="C419" t="s">
        <v>720</v>
      </c>
      <c r="D419" s="1">
        <v>31295</v>
      </c>
      <c r="E419">
        <v>2014</v>
      </c>
      <c r="F419" t="s">
        <v>11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0.248</v>
      </c>
      <c r="N419">
        <v>0</v>
      </c>
      <c r="O419">
        <v>0</v>
      </c>
      <c r="P419">
        <v>0</v>
      </c>
      <c r="Q419">
        <v>0</v>
      </c>
      <c r="R419">
        <v>-1.472281438</v>
      </c>
      <c r="S419">
        <v>-2.3575880929999999</v>
      </c>
      <c r="T419">
        <v>-2.263818992</v>
      </c>
      <c r="U419">
        <v>-0.89714548000000005</v>
      </c>
      <c r="V419">
        <v>-0.15029526600000001</v>
      </c>
      <c r="W419">
        <f t="shared" si="6"/>
        <v>-7.1411292689999998E-3</v>
      </c>
      <c r="X419">
        <v>418</v>
      </c>
    </row>
    <row r="420" spans="1:24" x14ac:dyDescent="0.25">
      <c r="A420">
        <v>144</v>
      </c>
      <c r="B420" t="s">
        <v>1219</v>
      </c>
      <c r="C420" t="s">
        <v>804</v>
      </c>
      <c r="D420" s="1">
        <v>27909</v>
      </c>
      <c r="E420">
        <v>2014</v>
      </c>
      <c r="F420" t="s">
        <v>11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0.245</v>
      </c>
      <c r="N420">
        <v>0</v>
      </c>
      <c r="O420">
        <v>0</v>
      </c>
      <c r="P420">
        <v>0</v>
      </c>
      <c r="Q420">
        <v>0</v>
      </c>
      <c r="R420">
        <v>-1.472281438</v>
      </c>
      <c r="S420">
        <v>-2.3575880929999999</v>
      </c>
      <c r="T420">
        <v>-2.263818992</v>
      </c>
      <c r="U420">
        <v>-0.89714548000000005</v>
      </c>
      <c r="V420">
        <v>-0.29841346600000002</v>
      </c>
      <c r="W420">
        <f t="shared" si="6"/>
        <v>-7.2892474689999999E-3</v>
      </c>
      <c r="X420">
        <v>419</v>
      </c>
    </row>
    <row r="421" spans="1:24" x14ac:dyDescent="0.25">
      <c r="A421">
        <v>5665</v>
      </c>
      <c r="B421" t="s">
        <v>1220</v>
      </c>
      <c r="C421" t="s">
        <v>865</v>
      </c>
      <c r="D421" s="1">
        <v>32081</v>
      </c>
      <c r="E421">
        <v>2014</v>
      </c>
      <c r="F421" t="s">
        <v>11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0.245</v>
      </c>
      <c r="N421">
        <v>0</v>
      </c>
      <c r="O421">
        <v>0</v>
      </c>
      <c r="P421">
        <v>0</v>
      </c>
      <c r="Q421">
        <v>0</v>
      </c>
      <c r="R421">
        <v>-1.472281438</v>
      </c>
      <c r="S421">
        <v>-2.3575880929999999</v>
      </c>
      <c r="T421">
        <v>-2.263818992</v>
      </c>
      <c r="U421">
        <v>-0.89714548000000005</v>
      </c>
      <c r="V421">
        <v>-0.29841346600000002</v>
      </c>
      <c r="W421">
        <f t="shared" si="6"/>
        <v>-7.2892474689999999E-3</v>
      </c>
      <c r="X421">
        <v>420</v>
      </c>
    </row>
    <row r="422" spans="1:24" x14ac:dyDescent="0.25">
      <c r="A422">
        <v>2554</v>
      </c>
      <c r="B422" t="s">
        <v>1221</v>
      </c>
      <c r="C422" t="s">
        <v>753</v>
      </c>
      <c r="D422" s="1">
        <v>32197</v>
      </c>
      <c r="E422">
        <v>2014</v>
      </c>
      <c r="F422" t="s">
        <v>11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0.245</v>
      </c>
      <c r="N422">
        <v>0</v>
      </c>
      <c r="O422">
        <v>0</v>
      </c>
      <c r="P422">
        <v>0</v>
      </c>
      <c r="Q422">
        <v>0</v>
      </c>
      <c r="R422">
        <v>-1.472281438</v>
      </c>
      <c r="S422">
        <v>-2.3575880929999999</v>
      </c>
      <c r="T422">
        <v>-2.263818992</v>
      </c>
      <c r="U422">
        <v>-0.89714548000000005</v>
      </c>
      <c r="V422">
        <v>-0.29841346600000002</v>
      </c>
      <c r="W422">
        <f t="shared" si="6"/>
        <v>-7.2892474689999999E-3</v>
      </c>
      <c r="X422">
        <v>421</v>
      </c>
    </row>
    <row r="423" spans="1:24" x14ac:dyDescent="0.25">
      <c r="A423">
        <v>7095</v>
      </c>
      <c r="B423" t="s">
        <v>1222</v>
      </c>
      <c r="C423" t="s">
        <v>720</v>
      </c>
      <c r="D423" s="1">
        <v>30051</v>
      </c>
      <c r="E423">
        <v>2014</v>
      </c>
      <c r="F423" t="s">
        <v>11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0.24399999999999999</v>
      </c>
      <c r="N423">
        <v>0</v>
      </c>
      <c r="O423">
        <v>0</v>
      </c>
      <c r="P423">
        <v>0</v>
      </c>
      <c r="Q423">
        <v>0</v>
      </c>
      <c r="R423">
        <v>-1.472281438</v>
      </c>
      <c r="S423">
        <v>-2.3575880929999999</v>
      </c>
      <c r="T423">
        <v>-2.263818992</v>
      </c>
      <c r="U423">
        <v>-0.89714548000000005</v>
      </c>
      <c r="V423">
        <v>-0.34778619999999999</v>
      </c>
      <c r="W423">
        <f t="shared" si="6"/>
        <v>-7.3386202029999993E-3</v>
      </c>
      <c r="X423">
        <v>422</v>
      </c>
    </row>
    <row r="424" spans="1:24" x14ac:dyDescent="0.25">
      <c r="A424">
        <v>4792</v>
      </c>
      <c r="B424" t="s">
        <v>1223</v>
      </c>
      <c r="C424" t="s">
        <v>720</v>
      </c>
      <c r="D424" s="1">
        <v>30689</v>
      </c>
      <c r="E424">
        <v>2014</v>
      </c>
      <c r="F424" t="s">
        <v>11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0.24399999999999999</v>
      </c>
      <c r="N424">
        <v>0</v>
      </c>
      <c r="O424">
        <v>0</v>
      </c>
      <c r="P424">
        <v>0</v>
      </c>
      <c r="Q424">
        <v>0</v>
      </c>
      <c r="R424">
        <v>-1.472281438</v>
      </c>
      <c r="S424">
        <v>-2.3575880929999999</v>
      </c>
      <c r="T424">
        <v>-2.263818992</v>
      </c>
      <c r="U424">
        <v>-0.89714548000000005</v>
      </c>
      <c r="V424">
        <v>-0.34778619999999999</v>
      </c>
      <c r="W424">
        <f t="shared" si="6"/>
        <v>-7.3386202029999993E-3</v>
      </c>
      <c r="X424">
        <v>423</v>
      </c>
    </row>
    <row r="425" spans="1:24" x14ac:dyDescent="0.25">
      <c r="A425">
        <v>5219</v>
      </c>
      <c r="B425" t="s">
        <v>1224</v>
      </c>
      <c r="C425" t="s">
        <v>720</v>
      </c>
      <c r="D425" s="1">
        <v>31345</v>
      </c>
      <c r="E425">
        <v>2014</v>
      </c>
      <c r="F425" t="s">
        <v>11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0.24399999999999999</v>
      </c>
      <c r="N425">
        <v>0</v>
      </c>
      <c r="O425">
        <v>0</v>
      </c>
      <c r="P425">
        <v>0</v>
      </c>
      <c r="Q425">
        <v>0</v>
      </c>
      <c r="R425">
        <v>-1.472281438</v>
      </c>
      <c r="S425">
        <v>-2.3575880929999999</v>
      </c>
      <c r="T425">
        <v>-2.263818992</v>
      </c>
      <c r="U425">
        <v>-0.89714548000000005</v>
      </c>
      <c r="V425">
        <v>-0.34778619999999999</v>
      </c>
      <c r="W425">
        <f t="shared" si="6"/>
        <v>-7.3386202029999993E-3</v>
      </c>
      <c r="X425">
        <v>424</v>
      </c>
    </row>
    <row r="426" spans="1:24" x14ac:dyDescent="0.25">
      <c r="A426">
        <v>9048</v>
      </c>
      <c r="B426" t="s">
        <v>1225</v>
      </c>
      <c r="C426" t="s">
        <v>720</v>
      </c>
      <c r="D426" s="1">
        <v>31939</v>
      </c>
      <c r="E426">
        <v>2014</v>
      </c>
      <c r="F426" t="s">
        <v>11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0.24299999999999999</v>
      </c>
      <c r="N426">
        <v>0</v>
      </c>
      <c r="O426">
        <v>0</v>
      </c>
      <c r="P426">
        <v>0</v>
      </c>
      <c r="Q426">
        <v>0</v>
      </c>
      <c r="R426">
        <v>-1.472281438</v>
      </c>
      <c r="S426">
        <v>-2.3575880929999999</v>
      </c>
      <c r="T426">
        <v>-2.263818992</v>
      </c>
      <c r="U426">
        <v>-0.89714548000000005</v>
      </c>
      <c r="V426">
        <v>-0.39715893299999999</v>
      </c>
      <c r="W426">
        <f t="shared" si="6"/>
        <v>-7.3879929360000001E-3</v>
      </c>
      <c r="X426">
        <v>425</v>
      </c>
    </row>
    <row r="427" spans="1:24" x14ac:dyDescent="0.25">
      <c r="A427">
        <v>3402</v>
      </c>
      <c r="B427" t="s">
        <v>1226</v>
      </c>
      <c r="C427" t="s">
        <v>720</v>
      </c>
      <c r="D427" s="1">
        <v>30637</v>
      </c>
      <c r="E427">
        <v>2014</v>
      </c>
      <c r="F427" t="s">
        <v>11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0.24299999999999999</v>
      </c>
      <c r="N427">
        <v>0</v>
      </c>
      <c r="O427">
        <v>0</v>
      </c>
      <c r="P427">
        <v>0</v>
      </c>
      <c r="Q427">
        <v>0</v>
      </c>
      <c r="R427">
        <v>-1.472281438</v>
      </c>
      <c r="S427">
        <v>-2.3575880929999999</v>
      </c>
      <c r="T427">
        <v>-2.263818992</v>
      </c>
      <c r="U427">
        <v>-0.89714548000000005</v>
      </c>
      <c r="V427">
        <v>-0.39715893299999999</v>
      </c>
      <c r="W427">
        <f t="shared" si="6"/>
        <v>-7.3879929360000001E-3</v>
      </c>
      <c r="X427">
        <v>426</v>
      </c>
    </row>
    <row r="428" spans="1:24" x14ac:dyDescent="0.25">
      <c r="A428">
        <v>2178</v>
      </c>
      <c r="B428" t="s">
        <v>1227</v>
      </c>
      <c r="C428" t="s">
        <v>741</v>
      </c>
      <c r="D428" s="1">
        <v>29459</v>
      </c>
      <c r="E428">
        <v>2014</v>
      </c>
      <c r="F428" t="s">
        <v>11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0.24299999999999999</v>
      </c>
      <c r="N428">
        <v>0</v>
      </c>
      <c r="O428">
        <v>0</v>
      </c>
      <c r="P428">
        <v>0</v>
      </c>
      <c r="Q428">
        <v>0</v>
      </c>
      <c r="R428">
        <v>-1.472281438</v>
      </c>
      <c r="S428">
        <v>-2.3575880929999999</v>
      </c>
      <c r="T428">
        <v>-2.263818992</v>
      </c>
      <c r="U428">
        <v>-0.89714548000000005</v>
      </c>
      <c r="V428">
        <v>-0.39715893299999999</v>
      </c>
      <c r="W428">
        <f t="shared" si="6"/>
        <v>-7.3879929360000001E-3</v>
      </c>
      <c r="X428">
        <v>427</v>
      </c>
    </row>
    <row r="429" spans="1:24" x14ac:dyDescent="0.25">
      <c r="A429">
        <v>5225</v>
      </c>
      <c r="B429" t="s">
        <v>1228</v>
      </c>
      <c r="C429" t="s">
        <v>720</v>
      </c>
      <c r="D429" s="1">
        <v>31798</v>
      </c>
      <c r="E429">
        <v>2014</v>
      </c>
      <c r="F429" t="s">
        <v>11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0.24299999999999999</v>
      </c>
      <c r="N429">
        <v>0</v>
      </c>
      <c r="O429">
        <v>0</v>
      </c>
      <c r="P429">
        <v>0</v>
      </c>
      <c r="Q429">
        <v>0</v>
      </c>
      <c r="R429">
        <v>-1.472281438</v>
      </c>
      <c r="S429">
        <v>-2.3575880929999999</v>
      </c>
      <c r="T429">
        <v>-2.263818992</v>
      </c>
      <c r="U429">
        <v>-0.89714548000000005</v>
      </c>
      <c r="V429">
        <v>-0.39715893299999999</v>
      </c>
      <c r="W429">
        <f t="shared" si="6"/>
        <v>-7.3879929360000001E-3</v>
      </c>
      <c r="X429">
        <v>428</v>
      </c>
    </row>
    <row r="430" spans="1:24" x14ac:dyDescent="0.25">
      <c r="A430">
        <v>1935</v>
      </c>
      <c r="B430" t="s">
        <v>1229</v>
      </c>
      <c r="C430" t="s">
        <v>722</v>
      </c>
      <c r="D430" s="1">
        <v>28929</v>
      </c>
      <c r="E430">
        <v>2014</v>
      </c>
      <c r="F430" t="s">
        <v>11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0.24299999999999999</v>
      </c>
      <c r="N430">
        <v>0</v>
      </c>
      <c r="O430">
        <v>0</v>
      </c>
      <c r="P430">
        <v>0</v>
      </c>
      <c r="Q430">
        <v>0</v>
      </c>
      <c r="R430">
        <v>-1.472281438</v>
      </c>
      <c r="S430">
        <v>-2.3575880929999999</v>
      </c>
      <c r="T430">
        <v>-2.263818992</v>
      </c>
      <c r="U430">
        <v>-0.89714548000000005</v>
      </c>
      <c r="V430">
        <v>-0.39715893299999999</v>
      </c>
      <c r="W430">
        <f t="shared" si="6"/>
        <v>-7.3879929360000001E-3</v>
      </c>
      <c r="X430">
        <v>429</v>
      </c>
    </row>
    <row r="431" spans="1:24" x14ac:dyDescent="0.25">
      <c r="A431">
        <v>7949</v>
      </c>
      <c r="B431" t="s">
        <v>1230</v>
      </c>
      <c r="C431" t="s">
        <v>889</v>
      </c>
      <c r="D431" s="1">
        <v>32900</v>
      </c>
      <c r="E431">
        <v>2014</v>
      </c>
      <c r="F431" t="s">
        <v>11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0.24199999999999999</v>
      </c>
      <c r="N431">
        <v>0</v>
      </c>
      <c r="O431">
        <v>0</v>
      </c>
      <c r="P431">
        <v>0</v>
      </c>
      <c r="Q431">
        <v>0</v>
      </c>
      <c r="R431">
        <v>-1.472281438</v>
      </c>
      <c r="S431">
        <v>-2.3575880929999999</v>
      </c>
      <c r="T431">
        <v>-2.263818992</v>
      </c>
      <c r="U431">
        <v>-0.89714548000000005</v>
      </c>
      <c r="V431">
        <v>-0.44653166700000002</v>
      </c>
      <c r="W431">
        <f t="shared" si="6"/>
        <v>-7.4373656700000004E-3</v>
      </c>
      <c r="X431">
        <v>430</v>
      </c>
    </row>
    <row r="432" spans="1:24" x14ac:dyDescent="0.25">
      <c r="A432">
        <v>3443</v>
      </c>
      <c r="B432" t="s">
        <v>1231</v>
      </c>
      <c r="C432" t="s">
        <v>744</v>
      </c>
      <c r="D432" s="1">
        <v>30814</v>
      </c>
      <c r="E432">
        <v>2014</v>
      </c>
      <c r="F432" t="s">
        <v>11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0.24199999999999999</v>
      </c>
      <c r="N432">
        <v>0</v>
      </c>
      <c r="O432">
        <v>0</v>
      </c>
      <c r="P432">
        <v>0</v>
      </c>
      <c r="Q432">
        <v>0</v>
      </c>
      <c r="R432">
        <v>-1.472281438</v>
      </c>
      <c r="S432">
        <v>-2.3575880929999999</v>
      </c>
      <c r="T432">
        <v>-2.263818992</v>
      </c>
      <c r="U432">
        <v>-0.89714548000000005</v>
      </c>
      <c r="V432">
        <v>-0.44653166700000002</v>
      </c>
      <c r="W432">
        <f t="shared" si="6"/>
        <v>-7.4373656700000004E-3</v>
      </c>
      <c r="X432">
        <v>431</v>
      </c>
    </row>
    <row r="433" spans="1:24" x14ac:dyDescent="0.25">
      <c r="A433">
        <v>9856</v>
      </c>
      <c r="B433" t="s">
        <v>1232</v>
      </c>
      <c r="C433" t="s">
        <v>722</v>
      </c>
      <c r="D433" s="1">
        <v>31739</v>
      </c>
      <c r="E433">
        <v>2014</v>
      </c>
      <c r="F433" t="s">
        <v>11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0.24199999999999999</v>
      </c>
      <c r="N433">
        <v>0</v>
      </c>
      <c r="O433">
        <v>0</v>
      </c>
      <c r="P433">
        <v>0</v>
      </c>
      <c r="Q433">
        <v>0</v>
      </c>
      <c r="R433">
        <v>-1.472281438</v>
      </c>
      <c r="S433">
        <v>-2.3575880929999999</v>
      </c>
      <c r="T433">
        <v>-2.263818992</v>
      </c>
      <c r="U433">
        <v>-0.89714548000000005</v>
      </c>
      <c r="V433">
        <v>-0.44653166700000002</v>
      </c>
      <c r="W433">
        <f t="shared" si="6"/>
        <v>-7.4373656700000004E-3</v>
      </c>
      <c r="X433">
        <v>432</v>
      </c>
    </row>
    <row r="434" spans="1:24" x14ac:dyDescent="0.25">
      <c r="A434">
        <v>7989</v>
      </c>
      <c r="B434" t="s">
        <v>1233</v>
      </c>
      <c r="C434" t="s">
        <v>744</v>
      </c>
      <c r="D434" s="1">
        <v>29919</v>
      </c>
      <c r="E434">
        <v>2014</v>
      </c>
      <c r="F434" t="s">
        <v>11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0.24099999999999999</v>
      </c>
      <c r="N434">
        <v>0</v>
      </c>
      <c r="O434">
        <v>0</v>
      </c>
      <c r="P434">
        <v>0</v>
      </c>
      <c r="Q434">
        <v>0</v>
      </c>
      <c r="R434">
        <v>-1.472281438</v>
      </c>
      <c r="S434">
        <v>-2.3575880929999999</v>
      </c>
      <c r="T434">
        <v>-2.263818992</v>
      </c>
      <c r="U434">
        <v>-0.89714548000000005</v>
      </c>
      <c r="V434">
        <v>-0.49590440000000002</v>
      </c>
      <c r="W434">
        <f t="shared" si="6"/>
        <v>-7.4867384029999994E-3</v>
      </c>
      <c r="X434">
        <v>433</v>
      </c>
    </row>
    <row r="435" spans="1:24" x14ac:dyDescent="0.25">
      <c r="A435">
        <v>5199</v>
      </c>
      <c r="B435" t="s">
        <v>941</v>
      </c>
      <c r="C435" t="s">
        <v>744</v>
      </c>
      <c r="D435" s="1">
        <v>30671</v>
      </c>
      <c r="E435">
        <v>2014</v>
      </c>
      <c r="F435" t="s">
        <v>11</v>
      </c>
      <c r="G435">
        <v>89</v>
      </c>
      <c r="H435">
        <v>351</v>
      </c>
      <c r="I435">
        <v>10</v>
      </c>
      <c r="J435">
        <v>35</v>
      </c>
      <c r="K435">
        <v>37</v>
      </c>
      <c r="L435">
        <v>7</v>
      </c>
      <c r="M435">
        <v>0.221</v>
      </c>
      <c r="N435">
        <v>2.8490028000000001E-2</v>
      </c>
      <c r="O435">
        <v>9.9715100000000001E-2</v>
      </c>
      <c r="P435">
        <v>0.10541310500000001</v>
      </c>
      <c r="Q435">
        <v>1.9943019999999999E-2</v>
      </c>
      <c r="R435">
        <v>0.59234670700000003</v>
      </c>
      <c r="S435">
        <v>0.13030827</v>
      </c>
      <c r="T435">
        <v>0.337488134</v>
      </c>
      <c r="U435">
        <v>0.40182642299999999</v>
      </c>
      <c r="V435">
        <v>-1.483359069</v>
      </c>
      <c r="W435">
        <f t="shared" si="6"/>
        <v>-7.5077267850000642E-3</v>
      </c>
      <c r="X435">
        <v>434</v>
      </c>
    </row>
    <row r="436" spans="1:24" x14ac:dyDescent="0.25">
      <c r="A436">
        <v>3188</v>
      </c>
      <c r="B436" t="s">
        <v>1234</v>
      </c>
      <c r="C436" t="s">
        <v>865</v>
      </c>
      <c r="D436" s="1">
        <v>30722</v>
      </c>
      <c r="E436">
        <v>2014</v>
      </c>
      <c r="F436" t="s">
        <v>11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0.24</v>
      </c>
      <c r="N436">
        <v>0</v>
      </c>
      <c r="O436">
        <v>0</v>
      </c>
      <c r="P436">
        <v>0</v>
      </c>
      <c r="Q436">
        <v>0</v>
      </c>
      <c r="R436">
        <v>-1.472281438</v>
      </c>
      <c r="S436">
        <v>-2.3575880929999999</v>
      </c>
      <c r="T436">
        <v>-2.263818992</v>
      </c>
      <c r="U436">
        <v>-0.89714548000000005</v>
      </c>
      <c r="V436">
        <v>-0.54527713300000002</v>
      </c>
      <c r="W436">
        <f t="shared" si="6"/>
        <v>-7.5361111359999993E-3</v>
      </c>
      <c r="X436">
        <v>435</v>
      </c>
    </row>
    <row r="437" spans="1:24" x14ac:dyDescent="0.25">
      <c r="A437">
        <v>9246</v>
      </c>
      <c r="B437" t="s">
        <v>1235</v>
      </c>
      <c r="C437" t="s">
        <v>820</v>
      </c>
      <c r="D437" s="1">
        <v>30448</v>
      </c>
      <c r="E437">
        <v>2014</v>
      </c>
      <c r="F437" t="s">
        <v>11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0.24</v>
      </c>
      <c r="N437">
        <v>0</v>
      </c>
      <c r="O437">
        <v>0</v>
      </c>
      <c r="P437">
        <v>0</v>
      </c>
      <c r="Q437">
        <v>0</v>
      </c>
      <c r="R437">
        <v>-1.472281438</v>
      </c>
      <c r="S437">
        <v>-2.3575880929999999</v>
      </c>
      <c r="T437">
        <v>-2.263818992</v>
      </c>
      <c r="U437">
        <v>-0.89714548000000005</v>
      </c>
      <c r="V437">
        <v>-0.54527713300000002</v>
      </c>
      <c r="W437">
        <f t="shared" si="6"/>
        <v>-7.5361111359999993E-3</v>
      </c>
      <c r="X437">
        <v>436</v>
      </c>
    </row>
    <row r="438" spans="1:24" x14ac:dyDescent="0.25">
      <c r="A438">
        <v>6335</v>
      </c>
      <c r="B438" t="s">
        <v>1236</v>
      </c>
      <c r="C438" t="s">
        <v>889</v>
      </c>
      <c r="D438" s="1">
        <v>29883</v>
      </c>
      <c r="E438">
        <v>2014</v>
      </c>
      <c r="F438" t="s">
        <v>11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0.24</v>
      </c>
      <c r="N438">
        <v>0</v>
      </c>
      <c r="O438">
        <v>0</v>
      </c>
      <c r="P438">
        <v>0</v>
      </c>
      <c r="Q438">
        <v>0</v>
      </c>
      <c r="R438">
        <v>-1.472281438</v>
      </c>
      <c r="S438">
        <v>-2.3575880929999999</v>
      </c>
      <c r="T438">
        <v>-2.263818992</v>
      </c>
      <c r="U438">
        <v>-0.89714548000000005</v>
      </c>
      <c r="V438">
        <v>-0.54527713300000002</v>
      </c>
      <c r="W438">
        <f t="shared" si="6"/>
        <v>-7.5361111359999993E-3</v>
      </c>
      <c r="X438">
        <v>437</v>
      </c>
    </row>
    <row r="439" spans="1:24" x14ac:dyDescent="0.25">
      <c r="A439">
        <v>4748</v>
      </c>
      <c r="B439" t="s">
        <v>1237</v>
      </c>
      <c r="C439" t="s">
        <v>720</v>
      </c>
      <c r="D439" s="1">
        <v>29768</v>
      </c>
      <c r="E439">
        <v>2014</v>
      </c>
      <c r="F439" t="s">
        <v>11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0.23899999999999999</v>
      </c>
      <c r="N439">
        <v>0</v>
      </c>
      <c r="O439">
        <v>0</v>
      </c>
      <c r="P439">
        <v>0</v>
      </c>
      <c r="Q439">
        <v>0</v>
      </c>
      <c r="R439">
        <v>-1.472281438</v>
      </c>
      <c r="S439">
        <v>-2.3575880929999999</v>
      </c>
      <c r="T439">
        <v>-2.263818992</v>
      </c>
      <c r="U439">
        <v>-0.89714548000000005</v>
      </c>
      <c r="V439">
        <v>-0.594649867</v>
      </c>
      <c r="W439">
        <f t="shared" si="6"/>
        <v>-7.5854838699999996E-3</v>
      </c>
      <c r="X439">
        <v>438</v>
      </c>
    </row>
    <row r="440" spans="1:24" x14ac:dyDescent="0.25">
      <c r="A440">
        <v>4793</v>
      </c>
      <c r="B440" t="s">
        <v>1238</v>
      </c>
      <c r="C440" t="s">
        <v>726</v>
      </c>
      <c r="D440" s="1">
        <v>30583</v>
      </c>
      <c r="E440">
        <v>2014</v>
      </c>
      <c r="F440" t="s">
        <v>11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0.23899999999999999</v>
      </c>
      <c r="N440">
        <v>0</v>
      </c>
      <c r="O440">
        <v>0</v>
      </c>
      <c r="P440">
        <v>0</v>
      </c>
      <c r="Q440">
        <v>0</v>
      </c>
      <c r="R440">
        <v>-1.472281438</v>
      </c>
      <c r="S440">
        <v>-2.3575880929999999</v>
      </c>
      <c r="T440">
        <v>-2.263818992</v>
      </c>
      <c r="U440">
        <v>-0.89714548000000005</v>
      </c>
      <c r="V440">
        <v>-0.594649867</v>
      </c>
      <c r="W440">
        <f t="shared" si="6"/>
        <v>-7.5854838699999996E-3</v>
      </c>
      <c r="X440">
        <v>439</v>
      </c>
    </row>
    <row r="441" spans="1:24" x14ac:dyDescent="0.25">
      <c r="A441">
        <v>5432</v>
      </c>
      <c r="B441" t="s">
        <v>1239</v>
      </c>
      <c r="C441" t="s">
        <v>730</v>
      </c>
      <c r="D441" s="1">
        <v>31079</v>
      </c>
      <c r="E441">
        <v>2014</v>
      </c>
      <c r="F441" t="s">
        <v>11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0.23799999999999999</v>
      </c>
      <c r="N441">
        <v>0</v>
      </c>
      <c r="O441">
        <v>0</v>
      </c>
      <c r="P441">
        <v>0</v>
      </c>
      <c r="Q441">
        <v>0</v>
      </c>
      <c r="R441">
        <v>-1.472281438</v>
      </c>
      <c r="S441">
        <v>-2.3575880929999999</v>
      </c>
      <c r="T441">
        <v>-2.263818992</v>
      </c>
      <c r="U441">
        <v>-0.89714548000000005</v>
      </c>
      <c r="V441">
        <v>-0.6440226</v>
      </c>
      <c r="W441">
        <f t="shared" si="6"/>
        <v>-7.6348566029999995E-3</v>
      </c>
      <c r="X441">
        <v>440</v>
      </c>
    </row>
    <row r="442" spans="1:24" x14ac:dyDescent="0.25">
      <c r="A442">
        <v>3469</v>
      </c>
      <c r="B442" t="s">
        <v>1240</v>
      </c>
      <c r="C442" t="s">
        <v>892</v>
      </c>
      <c r="D442" s="1">
        <v>28666</v>
      </c>
      <c r="E442">
        <v>2014</v>
      </c>
      <c r="F442" t="s">
        <v>11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0.23799999999999999</v>
      </c>
      <c r="N442">
        <v>0</v>
      </c>
      <c r="O442">
        <v>0</v>
      </c>
      <c r="P442">
        <v>0</v>
      </c>
      <c r="Q442">
        <v>0</v>
      </c>
      <c r="R442">
        <v>-1.472281438</v>
      </c>
      <c r="S442">
        <v>-2.3575880929999999</v>
      </c>
      <c r="T442">
        <v>-2.263818992</v>
      </c>
      <c r="U442">
        <v>-0.89714548000000005</v>
      </c>
      <c r="V442">
        <v>-0.6440226</v>
      </c>
      <c r="W442">
        <f t="shared" si="6"/>
        <v>-7.6348566029999995E-3</v>
      </c>
      <c r="X442">
        <v>441</v>
      </c>
    </row>
    <row r="443" spans="1:24" x14ac:dyDescent="0.25">
      <c r="A443">
        <v>1554</v>
      </c>
      <c r="B443" t="s">
        <v>1241</v>
      </c>
      <c r="C443" t="s">
        <v>720</v>
      </c>
      <c r="D443" s="1">
        <v>28545</v>
      </c>
      <c r="E443">
        <v>2014</v>
      </c>
      <c r="F443" t="s">
        <v>11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0.23799999999999999</v>
      </c>
      <c r="N443">
        <v>0</v>
      </c>
      <c r="O443">
        <v>0</v>
      </c>
      <c r="P443">
        <v>0</v>
      </c>
      <c r="Q443">
        <v>0</v>
      </c>
      <c r="R443">
        <v>-1.472281438</v>
      </c>
      <c r="S443">
        <v>-2.3575880929999999</v>
      </c>
      <c r="T443">
        <v>-2.263818992</v>
      </c>
      <c r="U443">
        <v>-0.89714548000000005</v>
      </c>
      <c r="V443">
        <v>-0.6440226</v>
      </c>
      <c r="W443">
        <f t="shared" si="6"/>
        <v>-7.6348566029999995E-3</v>
      </c>
      <c r="X443">
        <v>442</v>
      </c>
    </row>
    <row r="444" spans="1:24" x14ac:dyDescent="0.25">
      <c r="A444">
        <v>395</v>
      </c>
      <c r="B444" t="s">
        <v>1242</v>
      </c>
      <c r="C444" t="s">
        <v>741</v>
      </c>
      <c r="D444" s="1">
        <v>27296</v>
      </c>
      <c r="E444">
        <v>2014</v>
      </c>
      <c r="F444" t="s">
        <v>11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0.23699999999999999</v>
      </c>
      <c r="N444">
        <v>0</v>
      </c>
      <c r="O444">
        <v>0</v>
      </c>
      <c r="P444">
        <v>0</v>
      </c>
      <c r="Q444">
        <v>0</v>
      </c>
      <c r="R444">
        <v>-1.472281438</v>
      </c>
      <c r="S444">
        <v>-2.3575880929999999</v>
      </c>
      <c r="T444">
        <v>-2.263818992</v>
      </c>
      <c r="U444">
        <v>-0.89714548000000005</v>
      </c>
      <c r="V444">
        <v>-0.69339533399999997</v>
      </c>
      <c r="W444">
        <f t="shared" si="6"/>
        <v>-7.6842293369999998E-3</v>
      </c>
      <c r="X444">
        <v>443</v>
      </c>
    </row>
    <row r="445" spans="1:24" x14ac:dyDescent="0.25">
      <c r="A445">
        <v>4675</v>
      </c>
      <c r="B445" t="s">
        <v>1243</v>
      </c>
      <c r="C445" t="s">
        <v>889</v>
      </c>
      <c r="D445" s="1">
        <v>30545</v>
      </c>
      <c r="E445">
        <v>2014</v>
      </c>
      <c r="F445" t="s">
        <v>11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0.23499999999999999</v>
      </c>
      <c r="N445">
        <v>0</v>
      </c>
      <c r="O445">
        <v>0</v>
      </c>
      <c r="P445">
        <v>0</v>
      </c>
      <c r="Q445">
        <v>0</v>
      </c>
      <c r="R445">
        <v>-1.472281438</v>
      </c>
      <c r="S445">
        <v>-2.3575880929999999</v>
      </c>
      <c r="T445">
        <v>-2.263818992</v>
      </c>
      <c r="U445">
        <v>-0.89714548000000005</v>
      </c>
      <c r="V445">
        <v>-0.79214080099999995</v>
      </c>
      <c r="W445">
        <f t="shared" si="6"/>
        <v>-7.7829748040000001E-3</v>
      </c>
      <c r="X445">
        <v>444</v>
      </c>
    </row>
    <row r="446" spans="1:24" x14ac:dyDescent="0.25">
      <c r="A446">
        <v>1488</v>
      </c>
      <c r="B446" t="s">
        <v>1244</v>
      </c>
      <c r="C446" t="s">
        <v>720</v>
      </c>
      <c r="D446" s="1">
        <v>28516</v>
      </c>
      <c r="E446">
        <v>2014</v>
      </c>
      <c r="F446" t="s">
        <v>11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0.23499999999999999</v>
      </c>
      <c r="N446">
        <v>0</v>
      </c>
      <c r="O446">
        <v>0</v>
      </c>
      <c r="P446">
        <v>0</v>
      </c>
      <c r="Q446">
        <v>0</v>
      </c>
      <c r="R446">
        <v>-1.472281438</v>
      </c>
      <c r="S446">
        <v>-2.3575880929999999</v>
      </c>
      <c r="T446">
        <v>-2.263818992</v>
      </c>
      <c r="U446">
        <v>-0.89714548000000005</v>
      </c>
      <c r="V446">
        <v>-0.79214080099999995</v>
      </c>
      <c r="W446">
        <f t="shared" si="6"/>
        <v>-7.7829748040000001E-3</v>
      </c>
      <c r="X446">
        <v>445</v>
      </c>
    </row>
    <row r="447" spans="1:24" x14ac:dyDescent="0.25">
      <c r="A447">
        <v>4906</v>
      </c>
      <c r="B447" t="s">
        <v>1245</v>
      </c>
      <c r="C447" t="s">
        <v>889</v>
      </c>
      <c r="D447" s="1">
        <v>30424</v>
      </c>
      <c r="E447">
        <v>2014</v>
      </c>
      <c r="F447" t="s">
        <v>11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0.23300000000000001</v>
      </c>
      <c r="N447">
        <v>0</v>
      </c>
      <c r="O447">
        <v>0</v>
      </c>
      <c r="P447">
        <v>0</v>
      </c>
      <c r="Q447">
        <v>0</v>
      </c>
      <c r="R447">
        <v>-1.472281438</v>
      </c>
      <c r="S447">
        <v>-2.3575880929999999</v>
      </c>
      <c r="T447">
        <v>-2.263818992</v>
      </c>
      <c r="U447">
        <v>-0.89714548000000005</v>
      </c>
      <c r="V447">
        <v>-0.89088626800000004</v>
      </c>
      <c r="W447">
        <f t="shared" si="6"/>
        <v>-7.8817202710000003E-3</v>
      </c>
      <c r="X447">
        <v>446</v>
      </c>
    </row>
    <row r="448" spans="1:24" x14ac:dyDescent="0.25">
      <c r="A448">
        <v>1042</v>
      </c>
      <c r="B448" t="s">
        <v>1246</v>
      </c>
      <c r="C448" t="s">
        <v>720</v>
      </c>
      <c r="D448" s="1">
        <v>27730</v>
      </c>
      <c r="E448">
        <v>2014</v>
      </c>
      <c r="F448" t="s">
        <v>11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0.23300000000000001</v>
      </c>
      <c r="N448">
        <v>0</v>
      </c>
      <c r="O448">
        <v>0</v>
      </c>
      <c r="P448">
        <v>0</v>
      </c>
      <c r="Q448">
        <v>0</v>
      </c>
      <c r="R448">
        <v>-1.472281438</v>
      </c>
      <c r="S448">
        <v>-2.3575880929999999</v>
      </c>
      <c r="T448">
        <v>-2.263818992</v>
      </c>
      <c r="U448">
        <v>-0.89714548000000005</v>
      </c>
      <c r="V448">
        <v>-0.89088626800000004</v>
      </c>
      <c r="W448">
        <f t="shared" si="6"/>
        <v>-7.8817202710000003E-3</v>
      </c>
      <c r="X448">
        <v>447</v>
      </c>
    </row>
    <row r="449" spans="1:24" x14ac:dyDescent="0.25">
      <c r="A449">
        <v>6402</v>
      </c>
      <c r="B449" t="s">
        <v>1247</v>
      </c>
      <c r="C449" t="s">
        <v>732</v>
      </c>
      <c r="D449" s="1">
        <v>31888</v>
      </c>
      <c r="E449">
        <v>2014</v>
      </c>
      <c r="F449" t="s">
        <v>11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0.23300000000000001</v>
      </c>
      <c r="N449">
        <v>0</v>
      </c>
      <c r="O449">
        <v>0</v>
      </c>
      <c r="P449">
        <v>0</v>
      </c>
      <c r="Q449">
        <v>0</v>
      </c>
      <c r="R449">
        <v>-1.472281438</v>
      </c>
      <c r="S449">
        <v>-2.3575880929999999</v>
      </c>
      <c r="T449">
        <v>-2.263818992</v>
      </c>
      <c r="U449">
        <v>-0.89714548000000005</v>
      </c>
      <c r="V449">
        <v>-0.89088626800000004</v>
      </c>
      <c r="W449">
        <f t="shared" si="6"/>
        <v>-7.8817202710000003E-3</v>
      </c>
      <c r="X449">
        <v>448</v>
      </c>
    </row>
    <row r="450" spans="1:24" x14ac:dyDescent="0.25">
      <c r="A450">
        <v>2179</v>
      </c>
      <c r="B450" t="s">
        <v>1248</v>
      </c>
      <c r="C450" t="s">
        <v>741</v>
      </c>
      <c r="D450" s="1">
        <v>30349</v>
      </c>
      <c r="E450">
        <v>2014</v>
      </c>
      <c r="F450" t="s">
        <v>11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0.23200000000000001</v>
      </c>
      <c r="N450">
        <v>0</v>
      </c>
      <c r="O450">
        <v>0</v>
      </c>
      <c r="P450">
        <v>0</v>
      </c>
      <c r="Q450">
        <v>0</v>
      </c>
      <c r="R450">
        <v>-1.472281438</v>
      </c>
      <c r="S450">
        <v>-2.3575880929999999</v>
      </c>
      <c r="T450">
        <v>-2.263818992</v>
      </c>
      <c r="U450">
        <v>-0.89714548000000005</v>
      </c>
      <c r="V450">
        <v>-0.94025900100000004</v>
      </c>
      <c r="W450">
        <f t="shared" ref="W450:W513" si="7">SUM(R450:V450)*H450/1000</f>
        <v>-7.9310930040000002E-3</v>
      </c>
      <c r="X450">
        <v>449</v>
      </c>
    </row>
    <row r="451" spans="1:24" x14ac:dyDescent="0.25">
      <c r="A451">
        <v>2167</v>
      </c>
      <c r="B451" t="s">
        <v>1249</v>
      </c>
      <c r="C451" t="s">
        <v>726</v>
      </c>
      <c r="D451" s="1">
        <v>29077</v>
      </c>
      <c r="E451">
        <v>2014</v>
      </c>
      <c r="F451" t="s">
        <v>11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0.23200000000000001</v>
      </c>
      <c r="N451">
        <v>0</v>
      </c>
      <c r="O451">
        <v>0</v>
      </c>
      <c r="P451">
        <v>0</v>
      </c>
      <c r="Q451">
        <v>0</v>
      </c>
      <c r="R451">
        <v>-1.472281438</v>
      </c>
      <c r="S451">
        <v>-2.3575880929999999</v>
      </c>
      <c r="T451">
        <v>-2.263818992</v>
      </c>
      <c r="U451">
        <v>-0.89714548000000005</v>
      </c>
      <c r="V451">
        <v>-0.94025900100000004</v>
      </c>
      <c r="W451">
        <f t="shared" si="7"/>
        <v>-7.9310930040000002E-3</v>
      </c>
      <c r="X451">
        <v>450</v>
      </c>
    </row>
    <row r="452" spans="1:24" x14ac:dyDescent="0.25">
      <c r="A452">
        <v>8760</v>
      </c>
      <c r="B452" t="s">
        <v>1250</v>
      </c>
      <c r="C452" t="s">
        <v>720</v>
      </c>
      <c r="D452" s="1">
        <v>31830</v>
      </c>
      <c r="E452">
        <v>2014</v>
      </c>
      <c r="F452" t="s">
        <v>11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0.23200000000000001</v>
      </c>
      <c r="N452">
        <v>0</v>
      </c>
      <c r="O452">
        <v>0</v>
      </c>
      <c r="P452">
        <v>0</v>
      </c>
      <c r="Q452">
        <v>0</v>
      </c>
      <c r="R452">
        <v>-1.472281438</v>
      </c>
      <c r="S452">
        <v>-2.3575880929999999</v>
      </c>
      <c r="T452">
        <v>-2.263818992</v>
      </c>
      <c r="U452">
        <v>-0.89714548000000005</v>
      </c>
      <c r="V452">
        <v>-0.94025900100000004</v>
      </c>
      <c r="W452">
        <f t="shared" si="7"/>
        <v>-7.9310930040000002E-3</v>
      </c>
      <c r="X452">
        <v>451</v>
      </c>
    </row>
    <row r="453" spans="1:24" x14ac:dyDescent="0.25">
      <c r="A453">
        <v>1392</v>
      </c>
      <c r="B453" t="s">
        <v>1251</v>
      </c>
      <c r="C453" t="s">
        <v>970</v>
      </c>
      <c r="D453" s="1">
        <v>27451</v>
      </c>
      <c r="E453">
        <v>2014</v>
      </c>
      <c r="F453" t="s">
        <v>11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0.23100000000000001</v>
      </c>
      <c r="N453">
        <v>0</v>
      </c>
      <c r="O453">
        <v>0</v>
      </c>
      <c r="P453">
        <v>0</v>
      </c>
      <c r="Q453">
        <v>0</v>
      </c>
      <c r="R453">
        <v>-1.472281438</v>
      </c>
      <c r="S453">
        <v>-2.3575880929999999</v>
      </c>
      <c r="T453">
        <v>-2.263818992</v>
      </c>
      <c r="U453">
        <v>-0.89714548000000005</v>
      </c>
      <c r="V453">
        <v>-0.98963173500000001</v>
      </c>
      <c r="W453">
        <f t="shared" si="7"/>
        <v>-7.9804657379999987E-3</v>
      </c>
      <c r="X453">
        <v>452</v>
      </c>
    </row>
    <row r="454" spans="1:24" x14ac:dyDescent="0.25">
      <c r="A454">
        <v>4677</v>
      </c>
      <c r="B454" t="s">
        <v>1252</v>
      </c>
      <c r="C454" t="s">
        <v>720</v>
      </c>
      <c r="D454" s="1">
        <v>29882</v>
      </c>
      <c r="E454">
        <v>2014</v>
      </c>
      <c r="F454" t="s">
        <v>11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0.23100000000000001</v>
      </c>
      <c r="N454">
        <v>0</v>
      </c>
      <c r="O454">
        <v>0</v>
      </c>
      <c r="P454">
        <v>0</v>
      </c>
      <c r="Q454">
        <v>0</v>
      </c>
      <c r="R454">
        <v>-1.472281438</v>
      </c>
      <c r="S454">
        <v>-2.3575880929999999</v>
      </c>
      <c r="T454">
        <v>-2.263818992</v>
      </c>
      <c r="U454">
        <v>-0.89714548000000005</v>
      </c>
      <c r="V454">
        <v>-0.98963173500000001</v>
      </c>
      <c r="W454">
        <f t="shared" si="7"/>
        <v>-7.9804657379999987E-3</v>
      </c>
      <c r="X454">
        <v>453</v>
      </c>
    </row>
    <row r="455" spans="1:24" x14ac:dyDescent="0.25">
      <c r="A455">
        <v>2172</v>
      </c>
      <c r="B455" t="s">
        <v>1253</v>
      </c>
      <c r="C455" t="s">
        <v>744</v>
      </c>
      <c r="D455" s="1">
        <v>30222</v>
      </c>
      <c r="E455">
        <v>2014</v>
      </c>
      <c r="F455" t="s">
        <v>11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0.23100000000000001</v>
      </c>
      <c r="N455">
        <v>0</v>
      </c>
      <c r="O455">
        <v>0</v>
      </c>
      <c r="P455">
        <v>0</v>
      </c>
      <c r="Q455">
        <v>0</v>
      </c>
      <c r="R455">
        <v>-1.472281438</v>
      </c>
      <c r="S455">
        <v>-2.3575880929999999</v>
      </c>
      <c r="T455">
        <v>-2.263818992</v>
      </c>
      <c r="U455">
        <v>-0.89714548000000005</v>
      </c>
      <c r="V455">
        <v>-0.98963173500000001</v>
      </c>
      <c r="W455">
        <f t="shared" si="7"/>
        <v>-7.9804657379999987E-3</v>
      </c>
      <c r="X455">
        <v>454</v>
      </c>
    </row>
    <row r="456" spans="1:24" x14ac:dyDescent="0.25">
      <c r="A456">
        <v>6444</v>
      </c>
      <c r="B456" t="s">
        <v>1254</v>
      </c>
      <c r="C456" t="s">
        <v>732</v>
      </c>
      <c r="D456" s="1">
        <v>30572</v>
      </c>
      <c r="E456">
        <v>2014</v>
      </c>
      <c r="F456" t="s">
        <v>11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0.23100000000000001</v>
      </c>
      <c r="N456">
        <v>0</v>
      </c>
      <c r="O456">
        <v>0</v>
      </c>
      <c r="P456">
        <v>0</v>
      </c>
      <c r="Q456">
        <v>0</v>
      </c>
      <c r="R456">
        <v>-1.472281438</v>
      </c>
      <c r="S456">
        <v>-2.3575880929999999</v>
      </c>
      <c r="T456">
        <v>-2.263818992</v>
      </c>
      <c r="U456">
        <v>-0.89714548000000005</v>
      </c>
      <c r="V456">
        <v>-0.98963173500000001</v>
      </c>
      <c r="W456">
        <f t="shared" si="7"/>
        <v>-7.9804657379999987E-3</v>
      </c>
      <c r="X456">
        <v>455</v>
      </c>
    </row>
    <row r="457" spans="1:24" x14ac:dyDescent="0.25">
      <c r="A457">
        <v>13047</v>
      </c>
      <c r="B457" t="s">
        <v>1255</v>
      </c>
      <c r="C457" t="s">
        <v>741</v>
      </c>
      <c r="D457" s="1">
        <v>29740</v>
      </c>
      <c r="E457">
        <v>2014</v>
      </c>
      <c r="F457" t="s">
        <v>11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0.23</v>
      </c>
      <c r="N457">
        <v>0</v>
      </c>
      <c r="O457">
        <v>0</v>
      </c>
      <c r="P457">
        <v>0</v>
      </c>
      <c r="Q457">
        <v>0</v>
      </c>
      <c r="R457">
        <v>-1.472281438</v>
      </c>
      <c r="S457">
        <v>-2.3575880929999999</v>
      </c>
      <c r="T457">
        <v>-2.263818992</v>
      </c>
      <c r="U457">
        <v>-0.89714548000000005</v>
      </c>
      <c r="V457">
        <v>-1.0390044679999999</v>
      </c>
      <c r="W457">
        <f t="shared" si="7"/>
        <v>-8.0298384710000004E-3</v>
      </c>
      <c r="X457">
        <v>456</v>
      </c>
    </row>
    <row r="458" spans="1:24" x14ac:dyDescent="0.25">
      <c r="A458">
        <v>3501</v>
      </c>
      <c r="B458" t="s">
        <v>1256</v>
      </c>
      <c r="C458" t="s">
        <v>720</v>
      </c>
      <c r="D458" s="1">
        <v>30577</v>
      </c>
      <c r="E458">
        <v>2014</v>
      </c>
      <c r="F458" t="s">
        <v>11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0.23</v>
      </c>
      <c r="N458">
        <v>0</v>
      </c>
      <c r="O458">
        <v>0</v>
      </c>
      <c r="P458">
        <v>0</v>
      </c>
      <c r="Q458">
        <v>0</v>
      </c>
      <c r="R458">
        <v>-1.472281438</v>
      </c>
      <c r="S458">
        <v>-2.3575880929999999</v>
      </c>
      <c r="T458">
        <v>-2.263818992</v>
      </c>
      <c r="U458">
        <v>-0.89714548000000005</v>
      </c>
      <c r="V458">
        <v>-1.0390044679999999</v>
      </c>
      <c r="W458">
        <f t="shared" si="7"/>
        <v>-8.0298384710000004E-3</v>
      </c>
      <c r="X458">
        <v>457</v>
      </c>
    </row>
    <row r="459" spans="1:24" x14ac:dyDescent="0.25">
      <c r="A459">
        <v>3583</v>
      </c>
      <c r="B459" t="s">
        <v>1257</v>
      </c>
      <c r="C459" t="s">
        <v>744</v>
      </c>
      <c r="D459" s="1">
        <v>29705</v>
      </c>
      <c r="E459">
        <v>2014</v>
      </c>
      <c r="F459" t="s">
        <v>11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0.23</v>
      </c>
      <c r="N459">
        <v>0</v>
      </c>
      <c r="O459">
        <v>0</v>
      </c>
      <c r="P459">
        <v>0</v>
      </c>
      <c r="Q459">
        <v>0</v>
      </c>
      <c r="R459">
        <v>-1.472281438</v>
      </c>
      <c r="S459">
        <v>-2.3575880929999999</v>
      </c>
      <c r="T459">
        <v>-2.263818992</v>
      </c>
      <c r="U459">
        <v>-0.89714548000000005</v>
      </c>
      <c r="V459">
        <v>-1.0390044679999999</v>
      </c>
      <c r="W459">
        <f t="shared" si="7"/>
        <v>-8.0298384710000004E-3</v>
      </c>
      <c r="X459">
        <v>458</v>
      </c>
    </row>
    <row r="460" spans="1:24" x14ac:dyDescent="0.25">
      <c r="A460">
        <v>4518</v>
      </c>
      <c r="B460" t="s">
        <v>1258</v>
      </c>
      <c r="C460" t="s">
        <v>741</v>
      </c>
      <c r="D460" s="1">
        <v>29396</v>
      </c>
      <c r="E460">
        <v>2014</v>
      </c>
      <c r="F460" t="s">
        <v>11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0.22900000000000001</v>
      </c>
      <c r="N460">
        <v>0</v>
      </c>
      <c r="O460">
        <v>0</v>
      </c>
      <c r="P460">
        <v>0</v>
      </c>
      <c r="Q460">
        <v>0</v>
      </c>
      <c r="R460">
        <v>-1.472281438</v>
      </c>
      <c r="S460">
        <v>-2.3575880929999999</v>
      </c>
      <c r="T460">
        <v>-2.263818992</v>
      </c>
      <c r="U460">
        <v>-0.89714548000000005</v>
      </c>
      <c r="V460">
        <v>-1.0883772009999999</v>
      </c>
      <c r="W460">
        <f t="shared" si="7"/>
        <v>-8.0792112040000003E-3</v>
      </c>
      <c r="X460">
        <v>459</v>
      </c>
    </row>
    <row r="461" spans="1:24" x14ac:dyDescent="0.25">
      <c r="A461">
        <v>173</v>
      </c>
      <c r="B461" t="s">
        <v>1259</v>
      </c>
      <c r="C461" t="s">
        <v>720</v>
      </c>
      <c r="D461" s="1">
        <v>31069</v>
      </c>
      <c r="E461">
        <v>2014</v>
      </c>
      <c r="F461" t="s">
        <v>11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0.22900000000000001</v>
      </c>
      <c r="N461">
        <v>0</v>
      </c>
      <c r="O461">
        <v>0</v>
      </c>
      <c r="P461">
        <v>0</v>
      </c>
      <c r="Q461">
        <v>0</v>
      </c>
      <c r="R461">
        <v>-1.472281438</v>
      </c>
      <c r="S461">
        <v>-2.3575880929999999</v>
      </c>
      <c r="T461">
        <v>-2.263818992</v>
      </c>
      <c r="U461">
        <v>-0.89714548000000005</v>
      </c>
      <c r="V461">
        <v>-1.0883772009999999</v>
      </c>
      <c r="W461">
        <f t="shared" si="7"/>
        <v>-8.0792112040000003E-3</v>
      </c>
      <c r="X461">
        <v>460</v>
      </c>
    </row>
    <row r="462" spans="1:24" x14ac:dyDescent="0.25">
      <c r="A462">
        <v>4900</v>
      </c>
      <c r="B462" t="s">
        <v>1260</v>
      </c>
      <c r="C462" t="s">
        <v>889</v>
      </c>
      <c r="D462" s="1">
        <v>30797</v>
      </c>
      <c r="E462">
        <v>2014</v>
      </c>
      <c r="F462" t="s">
        <v>11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0.22800000000000001</v>
      </c>
      <c r="N462">
        <v>0</v>
      </c>
      <c r="O462">
        <v>0</v>
      </c>
      <c r="P462">
        <v>0</v>
      </c>
      <c r="Q462">
        <v>0</v>
      </c>
      <c r="R462">
        <v>-1.472281438</v>
      </c>
      <c r="S462">
        <v>-2.3575880929999999</v>
      </c>
      <c r="T462">
        <v>-2.263818992</v>
      </c>
      <c r="U462">
        <v>-0.89714548000000005</v>
      </c>
      <c r="V462">
        <v>-1.137749935</v>
      </c>
      <c r="W462">
        <f t="shared" si="7"/>
        <v>-8.1285839380000006E-3</v>
      </c>
      <c r="X462">
        <v>461</v>
      </c>
    </row>
    <row r="463" spans="1:24" x14ac:dyDescent="0.25">
      <c r="A463">
        <v>5411</v>
      </c>
      <c r="B463" t="s">
        <v>1261</v>
      </c>
      <c r="C463" t="s">
        <v>732</v>
      </c>
      <c r="D463" s="1">
        <v>32369</v>
      </c>
      <c r="E463">
        <v>2014</v>
      </c>
      <c r="F463" t="s">
        <v>11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0.22800000000000001</v>
      </c>
      <c r="N463">
        <v>0</v>
      </c>
      <c r="O463">
        <v>0</v>
      </c>
      <c r="P463">
        <v>0</v>
      </c>
      <c r="Q463">
        <v>0</v>
      </c>
      <c r="R463">
        <v>-1.472281438</v>
      </c>
      <c r="S463">
        <v>-2.3575880929999999</v>
      </c>
      <c r="T463">
        <v>-2.263818992</v>
      </c>
      <c r="U463">
        <v>-0.89714548000000005</v>
      </c>
      <c r="V463">
        <v>-1.137749935</v>
      </c>
      <c r="W463">
        <f t="shared" si="7"/>
        <v>-8.1285839380000006E-3</v>
      </c>
      <c r="X463">
        <v>462</v>
      </c>
    </row>
    <row r="464" spans="1:24" x14ac:dyDescent="0.25">
      <c r="A464">
        <v>4751</v>
      </c>
      <c r="B464" t="s">
        <v>1262</v>
      </c>
      <c r="C464" t="s">
        <v>889</v>
      </c>
      <c r="D464" s="1">
        <v>30750</v>
      </c>
      <c r="E464">
        <v>2014</v>
      </c>
      <c r="F464" t="s">
        <v>11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0.22700000000000001</v>
      </c>
      <c r="N464">
        <v>0</v>
      </c>
      <c r="O464">
        <v>0</v>
      </c>
      <c r="P464">
        <v>0</v>
      </c>
      <c r="Q464">
        <v>0</v>
      </c>
      <c r="R464">
        <v>-1.472281438</v>
      </c>
      <c r="S464">
        <v>-2.3575880929999999</v>
      </c>
      <c r="T464">
        <v>-2.263818992</v>
      </c>
      <c r="U464">
        <v>-0.89714548000000005</v>
      </c>
      <c r="V464">
        <v>-1.187122668</v>
      </c>
      <c r="W464">
        <f t="shared" si="7"/>
        <v>-8.1779566710000005E-3</v>
      </c>
      <c r="X464">
        <v>463</v>
      </c>
    </row>
    <row r="465" spans="1:24" x14ac:dyDescent="0.25">
      <c r="A465">
        <v>520</v>
      </c>
      <c r="B465" t="s">
        <v>1263</v>
      </c>
      <c r="C465" t="s">
        <v>741</v>
      </c>
      <c r="D465" s="1">
        <v>28171</v>
      </c>
      <c r="E465">
        <v>2014</v>
      </c>
      <c r="F465" t="s">
        <v>11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0.22500000000000001</v>
      </c>
      <c r="N465">
        <v>0</v>
      </c>
      <c r="O465">
        <v>0</v>
      </c>
      <c r="P465">
        <v>0</v>
      </c>
      <c r="Q465">
        <v>0</v>
      </c>
      <c r="R465">
        <v>-1.472281438</v>
      </c>
      <c r="S465">
        <v>-2.3575880929999999</v>
      </c>
      <c r="T465">
        <v>-2.263818992</v>
      </c>
      <c r="U465">
        <v>-0.89714548000000005</v>
      </c>
      <c r="V465">
        <v>-1.2858681350000001</v>
      </c>
      <c r="W465">
        <f t="shared" si="7"/>
        <v>-8.2767021379999989E-3</v>
      </c>
      <c r="X465">
        <v>464</v>
      </c>
    </row>
    <row r="466" spans="1:24" x14ac:dyDescent="0.25">
      <c r="A466">
        <v>1717</v>
      </c>
      <c r="B466" t="s">
        <v>1264</v>
      </c>
      <c r="C466" t="s">
        <v>720</v>
      </c>
      <c r="D466" s="1">
        <v>28753</v>
      </c>
      <c r="E466">
        <v>2014</v>
      </c>
      <c r="F466" t="s">
        <v>11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0.223</v>
      </c>
      <c r="N466">
        <v>0</v>
      </c>
      <c r="O466">
        <v>0</v>
      </c>
      <c r="P466">
        <v>0</v>
      </c>
      <c r="Q466">
        <v>0</v>
      </c>
      <c r="R466">
        <v>-1.472281438</v>
      </c>
      <c r="S466">
        <v>-2.3575880929999999</v>
      </c>
      <c r="T466">
        <v>-2.263818992</v>
      </c>
      <c r="U466">
        <v>-0.89714548000000005</v>
      </c>
      <c r="V466">
        <v>-1.3846136019999999</v>
      </c>
      <c r="W466">
        <f t="shared" si="7"/>
        <v>-8.3754476049999992E-3</v>
      </c>
      <c r="X466">
        <v>465</v>
      </c>
    </row>
    <row r="467" spans="1:24" x14ac:dyDescent="0.25">
      <c r="A467">
        <v>1491</v>
      </c>
      <c r="B467" t="s">
        <v>1265</v>
      </c>
      <c r="C467" t="s">
        <v>722</v>
      </c>
      <c r="D467" s="1">
        <v>28409</v>
      </c>
      <c r="E467">
        <v>2014</v>
      </c>
      <c r="F467" t="s">
        <v>11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0.223</v>
      </c>
      <c r="N467">
        <v>0</v>
      </c>
      <c r="O467">
        <v>0</v>
      </c>
      <c r="P467">
        <v>0</v>
      </c>
      <c r="Q467">
        <v>0</v>
      </c>
      <c r="R467">
        <v>-1.472281438</v>
      </c>
      <c r="S467">
        <v>-2.3575880929999999</v>
      </c>
      <c r="T467">
        <v>-2.263818992</v>
      </c>
      <c r="U467">
        <v>-0.89714548000000005</v>
      </c>
      <c r="V467">
        <v>-1.3846136019999999</v>
      </c>
      <c r="W467">
        <f t="shared" si="7"/>
        <v>-8.3754476049999992E-3</v>
      </c>
      <c r="X467">
        <v>466</v>
      </c>
    </row>
    <row r="468" spans="1:24" x14ac:dyDescent="0.25">
      <c r="A468">
        <v>9362</v>
      </c>
      <c r="B468" t="s">
        <v>1266</v>
      </c>
      <c r="C468" t="s">
        <v>744</v>
      </c>
      <c r="D468" s="1">
        <v>30810</v>
      </c>
      <c r="E468">
        <v>2014</v>
      </c>
      <c r="F468" t="s">
        <v>11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0.222</v>
      </c>
      <c r="N468">
        <v>0</v>
      </c>
      <c r="O468">
        <v>0</v>
      </c>
      <c r="P468">
        <v>0</v>
      </c>
      <c r="Q468">
        <v>0</v>
      </c>
      <c r="R468">
        <v>-1.472281438</v>
      </c>
      <c r="S468">
        <v>-2.3575880929999999</v>
      </c>
      <c r="T468">
        <v>-2.263818992</v>
      </c>
      <c r="U468">
        <v>-0.89714548000000005</v>
      </c>
      <c r="V468">
        <v>-1.433986336</v>
      </c>
      <c r="W468">
        <f t="shared" si="7"/>
        <v>-8.4248203389999995E-3</v>
      </c>
      <c r="X468">
        <v>467</v>
      </c>
    </row>
    <row r="469" spans="1:24" x14ac:dyDescent="0.25">
      <c r="A469">
        <v>4142</v>
      </c>
      <c r="B469" t="s">
        <v>1267</v>
      </c>
      <c r="C469" t="s">
        <v>970</v>
      </c>
      <c r="D469" s="1">
        <v>31147</v>
      </c>
      <c r="E469">
        <v>2014</v>
      </c>
      <c r="F469" t="s">
        <v>11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0.221</v>
      </c>
      <c r="N469">
        <v>0</v>
      </c>
      <c r="O469">
        <v>0</v>
      </c>
      <c r="P469">
        <v>0</v>
      </c>
      <c r="Q469">
        <v>0</v>
      </c>
      <c r="R469">
        <v>-1.472281438</v>
      </c>
      <c r="S469">
        <v>-2.3575880929999999</v>
      </c>
      <c r="T469">
        <v>-2.263818992</v>
      </c>
      <c r="U469">
        <v>-0.89714548000000005</v>
      </c>
      <c r="V469">
        <v>-1.483359069</v>
      </c>
      <c r="W469">
        <f t="shared" si="7"/>
        <v>-8.4741930720000011E-3</v>
      </c>
      <c r="X469">
        <v>468</v>
      </c>
    </row>
    <row r="470" spans="1:24" x14ac:dyDescent="0.25">
      <c r="A470">
        <v>1305</v>
      </c>
      <c r="B470" t="s">
        <v>1268</v>
      </c>
      <c r="C470" t="s">
        <v>730</v>
      </c>
      <c r="D470" s="1">
        <v>28342</v>
      </c>
      <c r="E470">
        <v>2014</v>
      </c>
      <c r="F470" t="s">
        <v>11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0.221</v>
      </c>
      <c r="N470">
        <v>0</v>
      </c>
      <c r="O470">
        <v>0</v>
      </c>
      <c r="P470">
        <v>0</v>
      </c>
      <c r="Q470">
        <v>0</v>
      </c>
      <c r="R470">
        <v>-1.472281438</v>
      </c>
      <c r="S470">
        <v>-2.3575880929999999</v>
      </c>
      <c r="T470">
        <v>-2.263818992</v>
      </c>
      <c r="U470">
        <v>-0.89714548000000005</v>
      </c>
      <c r="V470">
        <v>-1.483359069</v>
      </c>
      <c r="W470">
        <f t="shared" si="7"/>
        <v>-8.4741930720000011E-3</v>
      </c>
      <c r="X470">
        <v>469</v>
      </c>
    </row>
    <row r="471" spans="1:24" x14ac:dyDescent="0.25">
      <c r="A471">
        <v>198</v>
      </c>
      <c r="B471" t="s">
        <v>1269</v>
      </c>
      <c r="C471" t="s">
        <v>766</v>
      </c>
      <c r="D471" s="1">
        <v>31320</v>
      </c>
      <c r="E471">
        <v>2014</v>
      </c>
      <c r="F471" t="s">
        <v>11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0.221</v>
      </c>
      <c r="N471">
        <v>0</v>
      </c>
      <c r="O471">
        <v>0</v>
      </c>
      <c r="P471">
        <v>0</v>
      </c>
      <c r="Q471">
        <v>0</v>
      </c>
      <c r="R471">
        <v>-1.472281438</v>
      </c>
      <c r="S471">
        <v>-2.3575880929999999</v>
      </c>
      <c r="T471">
        <v>-2.263818992</v>
      </c>
      <c r="U471">
        <v>-0.89714548000000005</v>
      </c>
      <c r="V471">
        <v>-1.483359069</v>
      </c>
      <c r="W471">
        <f t="shared" si="7"/>
        <v>-8.4741930720000011E-3</v>
      </c>
      <c r="X471">
        <v>470</v>
      </c>
    </row>
    <row r="472" spans="1:24" x14ac:dyDescent="0.25">
      <c r="A472">
        <v>3620</v>
      </c>
      <c r="B472" t="s">
        <v>1270</v>
      </c>
      <c r="C472" t="s">
        <v>892</v>
      </c>
      <c r="D472" s="1">
        <v>29127</v>
      </c>
      <c r="E472">
        <v>2014</v>
      </c>
      <c r="F472" t="s">
        <v>11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0.219</v>
      </c>
      <c r="N472">
        <v>0</v>
      </c>
      <c r="O472">
        <v>0</v>
      </c>
      <c r="P472">
        <v>0</v>
      </c>
      <c r="Q472">
        <v>0</v>
      </c>
      <c r="R472">
        <v>-1.472281438</v>
      </c>
      <c r="S472">
        <v>-2.3575880929999999</v>
      </c>
      <c r="T472">
        <v>-2.263818992</v>
      </c>
      <c r="U472">
        <v>-0.89714548000000005</v>
      </c>
      <c r="V472">
        <v>-1.5821045359999999</v>
      </c>
      <c r="W472">
        <f t="shared" si="7"/>
        <v>-8.5729385389999996E-3</v>
      </c>
      <c r="X472">
        <v>471</v>
      </c>
    </row>
    <row r="473" spans="1:24" x14ac:dyDescent="0.25">
      <c r="A473">
        <v>6046</v>
      </c>
      <c r="B473" t="s">
        <v>1271</v>
      </c>
      <c r="C473" t="s">
        <v>744</v>
      </c>
      <c r="D473" s="1">
        <v>30265</v>
      </c>
      <c r="E473">
        <v>2014</v>
      </c>
      <c r="F473" t="s">
        <v>11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0.219</v>
      </c>
      <c r="N473">
        <v>0</v>
      </c>
      <c r="O473">
        <v>0</v>
      </c>
      <c r="P473">
        <v>0</v>
      </c>
      <c r="Q473">
        <v>0</v>
      </c>
      <c r="R473">
        <v>-1.472281438</v>
      </c>
      <c r="S473">
        <v>-2.3575880929999999</v>
      </c>
      <c r="T473">
        <v>-2.263818992</v>
      </c>
      <c r="U473">
        <v>-0.89714548000000005</v>
      </c>
      <c r="V473">
        <v>-1.5821045359999999</v>
      </c>
      <c r="W473">
        <f t="shared" si="7"/>
        <v>-8.5729385389999996E-3</v>
      </c>
      <c r="X473">
        <v>472</v>
      </c>
    </row>
    <row r="474" spans="1:24" x14ac:dyDescent="0.25">
      <c r="A474">
        <v>1885</v>
      </c>
      <c r="B474" t="s">
        <v>1272</v>
      </c>
      <c r="C474" t="s">
        <v>720</v>
      </c>
      <c r="D474" s="1">
        <v>29028</v>
      </c>
      <c r="E474">
        <v>2014</v>
      </c>
      <c r="F474" t="s">
        <v>11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0.218</v>
      </c>
      <c r="N474">
        <v>0</v>
      </c>
      <c r="O474">
        <v>0</v>
      </c>
      <c r="P474">
        <v>0</v>
      </c>
      <c r="Q474">
        <v>0</v>
      </c>
      <c r="R474">
        <v>-1.472281438</v>
      </c>
      <c r="S474">
        <v>-2.3575880929999999</v>
      </c>
      <c r="T474">
        <v>-2.263818992</v>
      </c>
      <c r="U474">
        <v>-0.89714548000000005</v>
      </c>
      <c r="V474">
        <v>-1.6314772689999999</v>
      </c>
      <c r="W474">
        <f t="shared" si="7"/>
        <v>-8.6223112719999995E-3</v>
      </c>
      <c r="X474">
        <v>473</v>
      </c>
    </row>
    <row r="475" spans="1:24" x14ac:dyDescent="0.25">
      <c r="A475">
        <v>98</v>
      </c>
      <c r="B475" t="s">
        <v>1273</v>
      </c>
      <c r="C475" t="s">
        <v>720</v>
      </c>
      <c r="D475" s="1">
        <v>29271</v>
      </c>
      <c r="E475">
        <v>2014</v>
      </c>
      <c r="F475" t="s">
        <v>11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0.218</v>
      </c>
      <c r="N475">
        <v>0</v>
      </c>
      <c r="O475">
        <v>0</v>
      </c>
      <c r="P475">
        <v>0</v>
      </c>
      <c r="Q475">
        <v>0</v>
      </c>
      <c r="R475">
        <v>-1.472281438</v>
      </c>
      <c r="S475">
        <v>-2.3575880929999999</v>
      </c>
      <c r="T475">
        <v>-2.263818992</v>
      </c>
      <c r="U475">
        <v>-0.89714548000000005</v>
      </c>
      <c r="V475">
        <v>-1.6314772689999999</v>
      </c>
      <c r="W475">
        <f t="shared" si="7"/>
        <v>-8.6223112719999995E-3</v>
      </c>
      <c r="X475">
        <v>474</v>
      </c>
    </row>
    <row r="476" spans="1:24" x14ac:dyDescent="0.25">
      <c r="A476">
        <v>8810</v>
      </c>
      <c r="B476" t="s">
        <v>1274</v>
      </c>
      <c r="C476" t="s">
        <v>720</v>
      </c>
      <c r="D476" s="1">
        <v>31921</v>
      </c>
      <c r="E476">
        <v>2014</v>
      </c>
      <c r="F476" t="s">
        <v>11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0.218</v>
      </c>
      <c r="N476">
        <v>0</v>
      </c>
      <c r="O476">
        <v>0</v>
      </c>
      <c r="P476">
        <v>0</v>
      </c>
      <c r="Q476">
        <v>0</v>
      </c>
      <c r="R476">
        <v>-1.472281438</v>
      </c>
      <c r="S476">
        <v>-2.3575880929999999</v>
      </c>
      <c r="T476">
        <v>-2.263818992</v>
      </c>
      <c r="U476">
        <v>-0.89714548000000005</v>
      </c>
      <c r="V476">
        <v>-1.6314772689999999</v>
      </c>
      <c r="W476">
        <f t="shared" si="7"/>
        <v>-8.6223112719999995E-3</v>
      </c>
      <c r="X476">
        <v>475</v>
      </c>
    </row>
    <row r="477" spans="1:24" x14ac:dyDescent="0.25">
      <c r="A477">
        <v>2102</v>
      </c>
      <c r="B477" t="s">
        <v>1275</v>
      </c>
      <c r="C477" t="s">
        <v>741</v>
      </c>
      <c r="D477" s="1">
        <v>29671</v>
      </c>
      <c r="E477">
        <v>2014</v>
      </c>
      <c r="F477" t="s">
        <v>11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0.216</v>
      </c>
      <c r="N477">
        <v>0</v>
      </c>
      <c r="O477">
        <v>0</v>
      </c>
      <c r="P477">
        <v>0</v>
      </c>
      <c r="Q477">
        <v>0</v>
      </c>
      <c r="R477">
        <v>-1.472281438</v>
      </c>
      <c r="S477">
        <v>-2.3575880929999999</v>
      </c>
      <c r="T477">
        <v>-2.263818992</v>
      </c>
      <c r="U477">
        <v>-0.89714548000000005</v>
      </c>
      <c r="V477">
        <v>-1.730222736</v>
      </c>
      <c r="W477">
        <f t="shared" si="7"/>
        <v>-8.7210567389999997E-3</v>
      </c>
      <c r="X477">
        <v>476</v>
      </c>
    </row>
    <row r="478" spans="1:24" x14ac:dyDescent="0.25">
      <c r="A478">
        <v>7412</v>
      </c>
      <c r="B478" t="s">
        <v>1276</v>
      </c>
      <c r="C478" t="s">
        <v>741</v>
      </c>
      <c r="D478" s="1">
        <v>30236</v>
      </c>
      <c r="E478">
        <v>2014</v>
      </c>
      <c r="F478" t="s">
        <v>11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0.215</v>
      </c>
      <c r="N478">
        <v>0</v>
      </c>
      <c r="O478">
        <v>0</v>
      </c>
      <c r="P478">
        <v>0</v>
      </c>
      <c r="Q478">
        <v>0</v>
      </c>
      <c r="R478">
        <v>-1.472281438</v>
      </c>
      <c r="S478">
        <v>-2.3575880929999999</v>
      </c>
      <c r="T478">
        <v>-2.263818992</v>
      </c>
      <c r="U478">
        <v>-0.89714548000000005</v>
      </c>
      <c r="V478">
        <v>-1.7795954700000001</v>
      </c>
      <c r="W478">
        <f t="shared" si="7"/>
        <v>-8.770429473E-3</v>
      </c>
      <c r="X478">
        <v>477</v>
      </c>
    </row>
    <row r="479" spans="1:24" x14ac:dyDescent="0.25">
      <c r="A479">
        <v>8380</v>
      </c>
      <c r="B479" t="s">
        <v>1277</v>
      </c>
      <c r="C479" t="s">
        <v>889</v>
      </c>
      <c r="D479" s="1">
        <v>31428</v>
      </c>
      <c r="E479">
        <v>2014</v>
      </c>
      <c r="F479" t="s">
        <v>11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0.214</v>
      </c>
      <c r="N479">
        <v>0</v>
      </c>
      <c r="O479">
        <v>0</v>
      </c>
      <c r="P479">
        <v>0</v>
      </c>
      <c r="Q479">
        <v>0</v>
      </c>
      <c r="R479">
        <v>-1.472281438</v>
      </c>
      <c r="S479">
        <v>-2.3575880929999999</v>
      </c>
      <c r="T479">
        <v>-2.263818992</v>
      </c>
      <c r="U479">
        <v>-0.89714548000000005</v>
      </c>
      <c r="V479">
        <v>-1.8289682030000001</v>
      </c>
      <c r="W479">
        <f t="shared" si="7"/>
        <v>-8.8198022059999999E-3</v>
      </c>
      <c r="X479">
        <v>478</v>
      </c>
    </row>
    <row r="480" spans="1:24" x14ac:dyDescent="0.25">
      <c r="A480">
        <v>2324</v>
      </c>
      <c r="B480" t="s">
        <v>1278</v>
      </c>
      <c r="C480" t="s">
        <v>744</v>
      </c>
      <c r="D480" s="1">
        <v>29215</v>
      </c>
      <c r="E480">
        <v>2014</v>
      </c>
      <c r="F480" t="s">
        <v>11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0.21299999999999999</v>
      </c>
      <c r="N480">
        <v>0</v>
      </c>
      <c r="O480">
        <v>0</v>
      </c>
      <c r="P480">
        <v>0</v>
      </c>
      <c r="Q480">
        <v>0</v>
      </c>
      <c r="R480">
        <v>-1.472281438</v>
      </c>
      <c r="S480">
        <v>-2.3575880929999999</v>
      </c>
      <c r="T480">
        <v>-2.263818992</v>
      </c>
      <c r="U480">
        <v>-0.89714548000000005</v>
      </c>
      <c r="V480">
        <v>-1.8783409369999999</v>
      </c>
      <c r="W480">
        <f t="shared" si="7"/>
        <v>-8.8691749400000002E-3</v>
      </c>
      <c r="X480">
        <v>479</v>
      </c>
    </row>
    <row r="481" spans="1:24" x14ac:dyDescent="0.25">
      <c r="A481">
        <v>8272</v>
      </c>
      <c r="B481" t="s">
        <v>1279</v>
      </c>
      <c r="C481" t="s">
        <v>720</v>
      </c>
      <c r="D481" s="1">
        <v>31542</v>
      </c>
      <c r="E481">
        <v>2014</v>
      </c>
      <c r="F481" t="s">
        <v>11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0.21299999999999999</v>
      </c>
      <c r="N481">
        <v>0</v>
      </c>
      <c r="O481">
        <v>0</v>
      </c>
      <c r="P481">
        <v>0</v>
      </c>
      <c r="Q481">
        <v>0</v>
      </c>
      <c r="R481">
        <v>-1.472281438</v>
      </c>
      <c r="S481">
        <v>-2.3575880929999999</v>
      </c>
      <c r="T481">
        <v>-2.263818992</v>
      </c>
      <c r="U481">
        <v>-0.89714548000000005</v>
      </c>
      <c r="V481">
        <v>-1.8783409369999999</v>
      </c>
      <c r="W481">
        <f t="shared" si="7"/>
        <v>-8.8691749400000002E-3</v>
      </c>
      <c r="X481">
        <v>480</v>
      </c>
    </row>
    <row r="482" spans="1:24" x14ac:dyDescent="0.25">
      <c r="A482">
        <v>1142</v>
      </c>
      <c r="B482" t="s">
        <v>1280</v>
      </c>
      <c r="C482" t="s">
        <v>720</v>
      </c>
      <c r="D482" s="1">
        <v>29055</v>
      </c>
      <c r="E482">
        <v>2014</v>
      </c>
      <c r="F482" t="s">
        <v>11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0.21099999999999999</v>
      </c>
      <c r="N482">
        <v>0</v>
      </c>
      <c r="O482">
        <v>0</v>
      </c>
      <c r="P482">
        <v>0</v>
      </c>
      <c r="Q482">
        <v>0</v>
      </c>
      <c r="R482">
        <v>-1.472281438</v>
      </c>
      <c r="S482">
        <v>-2.3575880929999999</v>
      </c>
      <c r="T482">
        <v>-2.263818992</v>
      </c>
      <c r="U482">
        <v>-0.89714548000000005</v>
      </c>
      <c r="V482">
        <v>-1.977086404</v>
      </c>
      <c r="W482">
        <f t="shared" si="7"/>
        <v>-8.9679204069999987E-3</v>
      </c>
      <c r="X482">
        <v>481</v>
      </c>
    </row>
    <row r="483" spans="1:24" x14ac:dyDescent="0.25">
      <c r="A483">
        <v>8145</v>
      </c>
      <c r="B483" t="s">
        <v>1184</v>
      </c>
      <c r="C483" t="s">
        <v>744</v>
      </c>
      <c r="D483" s="1">
        <v>31285</v>
      </c>
      <c r="E483">
        <v>2014</v>
      </c>
      <c r="F483" t="s">
        <v>11</v>
      </c>
      <c r="G483">
        <v>2</v>
      </c>
      <c r="H483">
        <v>7</v>
      </c>
      <c r="I483">
        <v>0</v>
      </c>
      <c r="J483">
        <v>1</v>
      </c>
      <c r="K483">
        <v>1</v>
      </c>
      <c r="L483">
        <v>0</v>
      </c>
      <c r="M483">
        <v>0.223</v>
      </c>
      <c r="N483">
        <v>0</v>
      </c>
      <c r="O483">
        <v>0.14285714299999999</v>
      </c>
      <c r="P483">
        <v>0.14285714299999999</v>
      </c>
      <c r="Q483">
        <v>0</v>
      </c>
      <c r="R483">
        <v>-1.472281438</v>
      </c>
      <c r="S483">
        <v>1.2067042480000001</v>
      </c>
      <c r="T483">
        <v>1.2615045659999999</v>
      </c>
      <c r="U483">
        <v>-0.89714548000000005</v>
      </c>
      <c r="V483">
        <v>-1.3846136019999999</v>
      </c>
      <c r="W483">
        <f t="shared" si="7"/>
        <v>-9.0008219419999997E-3</v>
      </c>
      <c r="X483">
        <v>482</v>
      </c>
    </row>
    <row r="484" spans="1:24" x14ac:dyDescent="0.25">
      <c r="A484">
        <v>4756</v>
      </c>
      <c r="B484" t="s">
        <v>1281</v>
      </c>
      <c r="C484" t="s">
        <v>744</v>
      </c>
      <c r="D484" s="1">
        <v>29606</v>
      </c>
      <c r="E484">
        <v>2014</v>
      </c>
      <c r="F484" t="s">
        <v>11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0.21</v>
      </c>
      <c r="N484">
        <v>0</v>
      </c>
      <c r="O484">
        <v>0</v>
      </c>
      <c r="P484">
        <v>0</v>
      </c>
      <c r="Q484">
        <v>0</v>
      </c>
      <c r="R484">
        <v>-1.472281438</v>
      </c>
      <c r="S484">
        <v>-2.3575880929999999</v>
      </c>
      <c r="T484">
        <v>-2.263818992</v>
      </c>
      <c r="U484">
        <v>-0.89714548000000005</v>
      </c>
      <c r="V484">
        <v>-2.0264591369999998</v>
      </c>
      <c r="W484">
        <f t="shared" si="7"/>
        <v>-9.0172931400000003E-3</v>
      </c>
      <c r="X484">
        <v>483</v>
      </c>
    </row>
    <row r="485" spans="1:24" x14ac:dyDescent="0.25">
      <c r="A485">
        <v>470</v>
      </c>
      <c r="B485" t="s">
        <v>1282</v>
      </c>
      <c r="C485" t="s">
        <v>732</v>
      </c>
      <c r="D485" s="1">
        <v>28264</v>
      </c>
      <c r="E485">
        <v>2014</v>
      </c>
      <c r="F485" t="s">
        <v>11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0.20799999999999999</v>
      </c>
      <c r="N485">
        <v>0</v>
      </c>
      <c r="O485">
        <v>0</v>
      </c>
      <c r="P485">
        <v>0</v>
      </c>
      <c r="Q485">
        <v>0</v>
      </c>
      <c r="R485">
        <v>-1.472281438</v>
      </c>
      <c r="S485">
        <v>-2.3575880929999999</v>
      </c>
      <c r="T485">
        <v>-2.263818992</v>
      </c>
      <c r="U485">
        <v>-0.89714548000000005</v>
      </c>
      <c r="V485">
        <v>-2.1252046039999999</v>
      </c>
      <c r="W485">
        <f t="shared" si="7"/>
        <v>-9.1160386070000005E-3</v>
      </c>
      <c r="X485">
        <v>484</v>
      </c>
    </row>
    <row r="486" spans="1:24" x14ac:dyDescent="0.25">
      <c r="A486">
        <v>7419</v>
      </c>
      <c r="B486" t="s">
        <v>1283</v>
      </c>
      <c r="C486" t="s">
        <v>744</v>
      </c>
      <c r="D486" s="1">
        <v>30360</v>
      </c>
      <c r="E486">
        <v>2014</v>
      </c>
      <c r="F486" t="s">
        <v>11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0.20799999999999999</v>
      </c>
      <c r="N486">
        <v>0</v>
      </c>
      <c r="O486">
        <v>0</v>
      </c>
      <c r="P486">
        <v>0</v>
      </c>
      <c r="Q486">
        <v>0</v>
      </c>
      <c r="R486">
        <v>-1.472281438</v>
      </c>
      <c r="S486">
        <v>-2.3575880929999999</v>
      </c>
      <c r="T486">
        <v>-2.263818992</v>
      </c>
      <c r="U486">
        <v>-0.89714548000000005</v>
      </c>
      <c r="V486">
        <v>-2.1252046039999999</v>
      </c>
      <c r="W486">
        <f t="shared" si="7"/>
        <v>-9.1160386070000005E-3</v>
      </c>
      <c r="X486">
        <v>485</v>
      </c>
    </row>
    <row r="487" spans="1:24" x14ac:dyDescent="0.25">
      <c r="A487">
        <v>9542</v>
      </c>
      <c r="B487" t="s">
        <v>1186</v>
      </c>
      <c r="C487" t="s">
        <v>744</v>
      </c>
      <c r="D487" s="1">
        <v>31507</v>
      </c>
      <c r="E487">
        <v>2014</v>
      </c>
      <c r="F487" t="s">
        <v>11</v>
      </c>
      <c r="G487">
        <v>8</v>
      </c>
      <c r="H487">
        <v>33</v>
      </c>
      <c r="I487">
        <v>1</v>
      </c>
      <c r="J487">
        <v>3</v>
      </c>
      <c r="K487">
        <v>3</v>
      </c>
      <c r="L487">
        <v>0</v>
      </c>
      <c r="M487">
        <v>0.251</v>
      </c>
      <c r="N487">
        <v>3.0303030000000002E-2</v>
      </c>
      <c r="O487">
        <v>9.0909090999999997E-2</v>
      </c>
      <c r="P487">
        <v>9.0909090999999997E-2</v>
      </c>
      <c r="Q487">
        <v>0</v>
      </c>
      <c r="R487">
        <v>0.72373213400000003</v>
      </c>
      <c r="S487">
        <v>-8.9402058000000006E-2</v>
      </c>
      <c r="T487">
        <v>-2.0431273999999999E-2</v>
      </c>
      <c r="U487">
        <v>-0.89714548000000005</v>
      </c>
      <c r="V487">
        <v>-2.1770650000000002E-3</v>
      </c>
      <c r="W487">
        <f t="shared" si="7"/>
        <v>-9.4189835190000015E-3</v>
      </c>
      <c r="X487">
        <v>486</v>
      </c>
    </row>
    <row r="488" spans="1:24" x14ac:dyDescent="0.25">
      <c r="A488">
        <v>10289</v>
      </c>
      <c r="B488" t="s">
        <v>1286</v>
      </c>
      <c r="C488" t="s">
        <v>744</v>
      </c>
      <c r="D488" s="1">
        <v>32829</v>
      </c>
      <c r="E488">
        <v>2014</v>
      </c>
      <c r="F488" t="s">
        <v>11</v>
      </c>
      <c r="G488">
        <v>24</v>
      </c>
      <c r="H488">
        <v>101</v>
      </c>
      <c r="I488">
        <v>2</v>
      </c>
      <c r="J488">
        <v>10</v>
      </c>
      <c r="K488">
        <v>11</v>
      </c>
      <c r="L488">
        <v>0</v>
      </c>
      <c r="M488">
        <v>0.25700000000000001</v>
      </c>
      <c r="N488">
        <v>1.980198E-2</v>
      </c>
      <c r="O488">
        <v>9.9009900999999997E-2</v>
      </c>
      <c r="P488">
        <v>0.108910891</v>
      </c>
      <c r="Q488">
        <v>0</v>
      </c>
      <c r="R488">
        <v>-3.7262667999999999E-2</v>
      </c>
      <c r="S488">
        <v>0.11271353000000001</v>
      </c>
      <c r="T488">
        <v>0.423803918</v>
      </c>
      <c r="U488">
        <v>-0.89714548000000005</v>
      </c>
      <c r="V488">
        <v>0.29405933499999998</v>
      </c>
      <c r="W488">
        <f t="shared" si="7"/>
        <v>-1.0486967865000005E-2</v>
      </c>
      <c r="X488">
        <v>487</v>
      </c>
    </row>
    <row r="489" spans="1:24" x14ac:dyDescent="0.25">
      <c r="A489">
        <v>10622</v>
      </c>
      <c r="B489" t="s">
        <v>1119</v>
      </c>
      <c r="C489" t="s">
        <v>865</v>
      </c>
      <c r="D489" s="1">
        <v>32756</v>
      </c>
      <c r="E489">
        <v>2014</v>
      </c>
      <c r="F489" t="s">
        <v>11</v>
      </c>
      <c r="G489">
        <v>19</v>
      </c>
      <c r="H489">
        <v>81</v>
      </c>
      <c r="I489">
        <v>2</v>
      </c>
      <c r="J489">
        <v>8</v>
      </c>
      <c r="K489">
        <v>9</v>
      </c>
      <c r="L489">
        <v>1</v>
      </c>
      <c r="M489">
        <v>0.23200000000000001</v>
      </c>
      <c r="N489">
        <v>2.4691358E-2</v>
      </c>
      <c r="O489">
        <v>9.8765432E-2</v>
      </c>
      <c r="P489">
        <v>0.111111111</v>
      </c>
      <c r="Q489">
        <v>1.2345679E-2</v>
      </c>
      <c r="R489">
        <v>0.31706295400000001</v>
      </c>
      <c r="S489">
        <v>0.106614019</v>
      </c>
      <c r="T489">
        <v>0.47809933100000002</v>
      </c>
      <c r="U489">
        <v>-9.3020015999999997E-2</v>
      </c>
      <c r="V489">
        <v>-0.94025900100000004</v>
      </c>
      <c r="W489">
        <f t="shared" si="7"/>
        <v>-1.0651719753000003E-2</v>
      </c>
      <c r="X489">
        <v>488</v>
      </c>
    </row>
    <row r="490" spans="1:24" x14ac:dyDescent="0.25">
      <c r="A490">
        <v>7290</v>
      </c>
      <c r="B490" t="s">
        <v>1287</v>
      </c>
      <c r="C490" t="s">
        <v>741</v>
      </c>
      <c r="D490" s="1">
        <v>31943</v>
      </c>
      <c r="E490">
        <v>2014</v>
      </c>
      <c r="F490" t="s">
        <v>11</v>
      </c>
      <c r="G490">
        <v>8</v>
      </c>
      <c r="H490">
        <v>34</v>
      </c>
      <c r="I490">
        <v>0</v>
      </c>
      <c r="J490">
        <v>3</v>
      </c>
      <c r="K490">
        <v>3</v>
      </c>
      <c r="L490">
        <v>1</v>
      </c>
      <c r="M490">
        <v>0.25800000000000001</v>
      </c>
      <c r="N490">
        <v>0</v>
      </c>
      <c r="O490">
        <v>8.8235294000000006E-2</v>
      </c>
      <c r="P490">
        <v>8.8235294000000006E-2</v>
      </c>
      <c r="Q490">
        <v>2.9411764999999999E-2</v>
      </c>
      <c r="R490">
        <v>-1.472281438</v>
      </c>
      <c r="S490">
        <v>-0.15611341200000001</v>
      </c>
      <c r="T490">
        <v>-8.6413265000000003E-2</v>
      </c>
      <c r="U490">
        <v>1.0185651840000001</v>
      </c>
      <c r="V490">
        <v>0.34343206900000001</v>
      </c>
      <c r="W490">
        <f t="shared" si="7"/>
        <v>-1.1995569308E-2</v>
      </c>
      <c r="X490">
        <v>489</v>
      </c>
    </row>
    <row r="491" spans="1:24" x14ac:dyDescent="0.25">
      <c r="A491">
        <v>11385</v>
      </c>
      <c r="B491" t="s">
        <v>1121</v>
      </c>
      <c r="C491" t="s">
        <v>720</v>
      </c>
      <c r="D491" s="1">
        <v>31999</v>
      </c>
      <c r="E491">
        <v>2014</v>
      </c>
      <c r="F491" t="s">
        <v>11</v>
      </c>
      <c r="G491">
        <v>23</v>
      </c>
      <c r="H491">
        <v>95</v>
      </c>
      <c r="I491">
        <v>2</v>
      </c>
      <c r="J491">
        <v>9</v>
      </c>
      <c r="K491">
        <v>9</v>
      </c>
      <c r="L491">
        <v>2</v>
      </c>
      <c r="M491">
        <v>0.23599999999999999</v>
      </c>
      <c r="N491">
        <v>2.1052632000000002E-2</v>
      </c>
      <c r="O491">
        <v>9.4736842000000002E-2</v>
      </c>
      <c r="P491">
        <v>9.4736842000000002E-2</v>
      </c>
      <c r="Q491">
        <v>2.1052632000000002E-2</v>
      </c>
      <c r="R491">
        <v>5.3370095999999999E-2</v>
      </c>
      <c r="S491">
        <v>6.1005119999999998E-3</v>
      </c>
      <c r="T491">
        <v>7.4027156999999996E-2</v>
      </c>
      <c r="U491">
        <v>0.474100048</v>
      </c>
      <c r="V491">
        <v>-0.74276806699999998</v>
      </c>
      <c r="W491">
        <f t="shared" si="7"/>
        <v>-1.2841174130000004E-2</v>
      </c>
      <c r="X491">
        <v>490</v>
      </c>
    </row>
    <row r="492" spans="1:24" x14ac:dyDescent="0.25">
      <c r="A492">
        <v>4875</v>
      </c>
      <c r="B492" t="s">
        <v>1149</v>
      </c>
      <c r="C492" t="s">
        <v>766</v>
      </c>
      <c r="D492" s="1">
        <v>32749</v>
      </c>
      <c r="E492">
        <v>2014</v>
      </c>
      <c r="F492" t="s">
        <v>11</v>
      </c>
      <c r="G492">
        <v>16</v>
      </c>
      <c r="H492">
        <v>68</v>
      </c>
      <c r="I492">
        <v>1</v>
      </c>
      <c r="J492">
        <v>6</v>
      </c>
      <c r="K492">
        <v>6</v>
      </c>
      <c r="L492">
        <v>2</v>
      </c>
      <c r="M492">
        <v>0.23899999999999999</v>
      </c>
      <c r="N492">
        <v>1.4705882E-2</v>
      </c>
      <c r="O492">
        <v>8.8235294000000006E-2</v>
      </c>
      <c r="P492">
        <v>8.8235294000000006E-2</v>
      </c>
      <c r="Q492">
        <v>2.9411764999999999E-2</v>
      </c>
      <c r="R492">
        <v>-0.406568969</v>
      </c>
      <c r="S492">
        <v>-0.15611341200000001</v>
      </c>
      <c r="T492">
        <v>-8.6413265000000003E-2</v>
      </c>
      <c r="U492">
        <v>1.0185651840000001</v>
      </c>
      <c r="V492">
        <v>-0.594649867</v>
      </c>
      <c r="W492">
        <f t="shared" si="7"/>
        <v>-1.5312262371999997E-2</v>
      </c>
      <c r="X492">
        <v>491</v>
      </c>
    </row>
    <row r="493" spans="1:24" x14ac:dyDescent="0.25">
      <c r="A493">
        <v>1066</v>
      </c>
      <c r="B493" t="s">
        <v>1320</v>
      </c>
      <c r="C493" t="s">
        <v>1321</v>
      </c>
      <c r="D493" s="1">
        <v>28456</v>
      </c>
      <c r="E493">
        <v>2014</v>
      </c>
      <c r="F493" t="s">
        <v>11</v>
      </c>
      <c r="G493">
        <v>40</v>
      </c>
      <c r="H493">
        <v>185</v>
      </c>
      <c r="I493">
        <v>1</v>
      </c>
      <c r="J493">
        <v>20</v>
      </c>
      <c r="K493">
        <v>14</v>
      </c>
      <c r="L493">
        <v>4</v>
      </c>
      <c r="M493">
        <v>0.26200000000000001</v>
      </c>
      <c r="N493">
        <v>5.4054050000000003E-3</v>
      </c>
      <c r="O493">
        <v>0.10810810799999999</v>
      </c>
      <c r="P493">
        <v>7.5675675999999997E-2</v>
      </c>
      <c r="Q493">
        <v>2.1621622E-2</v>
      </c>
      <c r="R493">
        <v>-1.0805600980000001</v>
      </c>
      <c r="S493">
        <v>0.33971421899999998</v>
      </c>
      <c r="T493">
        <v>-0.39635029700000002</v>
      </c>
      <c r="U493">
        <v>0.51116073799999995</v>
      </c>
      <c r="V493">
        <v>0.54092300299999996</v>
      </c>
      <c r="W493">
        <f t="shared" si="7"/>
        <v>-1.5745800475000061E-2</v>
      </c>
      <c r="X493">
        <v>492</v>
      </c>
    </row>
    <row r="494" spans="1:24" x14ac:dyDescent="0.25">
      <c r="A494">
        <v>5827</v>
      </c>
      <c r="B494" t="s">
        <v>1299</v>
      </c>
      <c r="C494" t="s">
        <v>732</v>
      </c>
      <c r="D494" s="1">
        <v>33456</v>
      </c>
      <c r="E494">
        <v>2014</v>
      </c>
      <c r="F494" t="s">
        <v>11</v>
      </c>
      <c r="G494">
        <v>49</v>
      </c>
      <c r="H494">
        <v>204</v>
      </c>
      <c r="I494">
        <v>4</v>
      </c>
      <c r="J494">
        <v>19</v>
      </c>
      <c r="K494">
        <v>21</v>
      </c>
      <c r="L494">
        <v>1</v>
      </c>
      <c r="M494">
        <v>0.25700000000000001</v>
      </c>
      <c r="N494">
        <v>1.9607843E-2</v>
      </c>
      <c r="O494">
        <v>9.3137255000000002E-2</v>
      </c>
      <c r="P494">
        <v>0.102941176</v>
      </c>
      <c r="Q494">
        <v>4.9019609999999998E-3</v>
      </c>
      <c r="R494">
        <v>-5.1331479999999999E-2</v>
      </c>
      <c r="S494">
        <v>-3.3809262999999999E-2</v>
      </c>
      <c r="T494">
        <v>0.27648768899999998</v>
      </c>
      <c r="U494">
        <v>-0.57786036900000004</v>
      </c>
      <c r="V494">
        <v>0.29405933499999998</v>
      </c>
      <c r="W494">
        <f t="shared" si="7"/>
        <v>-1.8860633952000008E-2</v>
      </c>
      <c r="X494">
        <v>493</v>
      </c>
    </row>
    <row r="495" spans="1:24" x14ac:dyDescent="0.25">
      <c r="A495">
        <v>5557</v>
      </c>
      <c r="B495" t="s">
        <v>937</v>
      </c>
      <c r="C495" t="s">
        <v>744</v>
      </c>
      <c r="D495" s="1">
        <v>31169</v>
      </c>
      <c r="E495">
        <v>2014</v>
      </c>
      <c r="F495" t="s">
        <v>11</v>
      </c>
      <c r="G495">
        <v>105</v>
      </c>
      <c r="H495">
        <v>433</v>
      </c>
      <c r="I495">
        <v>15</v>
      </c>
      <c r="J495">
        <v>43</v>
      </c>
      <c r="K495">
        <v>48</v>
      </c>
      <c r="L495">
        <v>3</v>
      </c>
      <c r="M495">
        <v>0.22600000000000001</v>
      </c>
      <c r="N495">
        <v>3.4642032000000003E-2</v>
      </c>
      <c r="O495">
        <v>9.9307159000000006E-2</v>
      </c>
      <c r="P495">
        <v>0.11085450299999999</v>
      </c>
      <c r="Q495">
        <v>6.9284059999999998E-3</v>
      </c>
      <c r="R495">
        <v>1.038172877</v>
      </c>
      <c r="S495">
        <v>0.12013014</v>
      </c>
      <c r="T495">
        <v>0.47176695600000002</v>
      </c>
      <c r="U495">
        <v>-0.44586952600000002</v>
      </c>
      <c r="V495">
        <v>-1.2364954020000001</v>
      </c>
      <c r="W495">
        <f t="shared" si="7"/>
        <v>-2.2643715515000013E-2</v>
      </c>
      <c r="X495">
        <v>494</v>
      </c>
    </row>
    <row r="496" spans="1:24" x14ac:dyDescent="0.25">
      <c r="A496">
        <v>2748</v>
      </c>
      <c r="B496" t="s">
        <v>1162</v>
      </c>
      <c r="C496" t="s">
        <v>970</v>
      </c>
      <c r="D496" s="1">
        <v>29014</v>
      </c>
      <c r="E496">
        <v>2014</v>
      </c>
      <c r="F496" t="s">
        <v>11</v>
      </c>
      <c r="G496">
        <v>13</v>
      </c>
      <c r="H496">
        <v>53</v>
      </c>
      <c r="I496">
        <v>1</v>
      </c>
      <c r="J496">
        <v>5</v>
      </c>
      <c r="K496">
        <v>5</v>
      </c>
      <c r="L496">
        <v>1</v>
      </c>
      <c r="M496">
        <v>0.23599999999999999</v>
      </c>
      <c r="N496">
        <v>1.8867925000000001E-2</v>
      </c>
      <c r="O496">
        <v>9.4339622999999997E-2</v>
      </c>
      <c r="P496">
        <v>9.4339622999999997E-2</v>
      </c>
      <c r="Q496">
        <v>1.8867925000000001E-2</v>
      </c>
      <c r="R496">
        <v>-0.10495223300000001</v>
      </c>
      <c r="S496">
        <v>-3.8101319999999999E-3</v>
      </c>
      <c r="T496">
        <v>6.4224867000000005E-2</v>
      </c>
      <c r="U496">
        <v>0.33180098400000002</v>
      </c>
      <c r="V496">
        <v>-0.74276806699999998</v>
      </c>
      <c r="W496">
        <f t="shared" si="7"/>
        <v>-2.4141742793E-2</v>
      </c>
      <c r="X496">
        <v>495</v>
      </c>
    </row>
    <row r="497" spans="1:24" x14ac:dyDescent="0.25">
      <c r="A497">
        <v>3735</v>
      </c>
      <c r="B497" t="s">
        <v>1174</v>
      </c>
      <c r="C497" t="s">
        <v>722</v>
      </c>
      <c r="D497" s="1">
        <v>31566</v>
      </c>
      <c r="E497">
        <v>2014</v>
      </c>
      <c r="F497" t="s">
        <v>11</v>
      </c>
      <c r="G497">
        <v>17</v>
      </c>
      <c r="H497">
        <v>71</v>
      </c>
      <c r="I497">
        <v>2</v>
      </c>
      <c r="J497">
        <v>7</v>
      </c>
      <c r="K497">
        <v>7</v>
      </c>
      <c r="L497">
        <v>0</v>
      </c>
      <c r="M497">
        <v>0.245</v>
      </c>
      <c r="N497">
        <v>2.8169013999999999E-2</v>
      </c>
      <c r="O497">
        <v>9.8591549000000001E-2</v>
      </c>
      <c r="P497">
        <v>9.8591549000000001E-2</v>
      </c>
      <c r="Q497">
        <v>0</v>
      </c>
      <c r="R497">
        <v>0.56908329099999999</v>
      </c>
      <c r="S497">
        <v>0.102275635</v>
      </c>
      <c r="T497">
        <v>0.169150787</v>
      </c>
      <c r="U497">
        <v>-0.89714548000000005</v>
      </c>
      <c r="V497">
        <v>-0.29841346600000002</v>
      </c>
      <c r="W497">
        <f t="shared" si="7"/>
        <v>-2.5208495543000004E-2</v>
      </c>
      <c r="X497">
        <v>496</v>
      </c>
    </row>
    <row r="498" spans="1:24" x14ac:dyDescent="0.25">
      <c r="A498">
        <v>5653</v>
      </c>
      <c r="B498" t="s">
        <v>1163</v>
      </c>
      <c r="C498" t="s">
        <v>970</v>
      </c>
      <c r="D498" s="1">
        <v>29483</v>
      </c>
      <c r="E498">
        <v>2014</v>
      </c>
      <c r="F498" t="s">
        <v>11</v>
      </c>
      <c r="G498">
        <v>13</v>
      </c>
      <c r="H498">
        <v>53</v>
      </c>
      <c r="I498">
        <v>1</v>
      </c>
      <c r="J498">
        <v>5</v>
      </c>
      <c r="K498">
        <v>5</v>
      </c>
      <c r="L498">
        <v>1</v>
      </c>
      <c r="M498">
        <v>0.23499999999999999</v>
      </c>
      <c r="N498">
        <v>1.8867925000000001E-2</v>
      </c>
      <c r="O498">
        <v>9.4339622999999997E-2</v>
      </c>
      <c r="P498">
        <v>9.4339622999999997E-2</v>
      </c>
      <c r="Q498">
        <v>1.8867925000000001E-2</v>
      </c>
      <c r="R498">
        <v>-0.10495223300000001</v>
      </c>
      <c r="S498">
        <v>-3.8101319999999999E-3</v>
      </c>
      <c r="T498">
        <v>6.4224867000000005E-2</v>
      </c>
      <c r="U498">
        <v>0.33180098400000002</v>
      </c>
      <c r="V498">
        <v>-0.79214080099999995</v>
      </c>
      <c r="W498">
        <f t="shared" si="7"/>
        <v>-2.6758497694999994E-2</v>
      </c>
      <c r="X498">
        <v>497</v>
      </c>
    </row>
    <row r="499" spans="1:24" x14ac:dyDescent="0.25">
      <c r="A499">
        <v>4063</v>
      </c>
      <c r="B499" t="s">
        <v>1058</v>
      </c>
      <c r="C499" t="s">
        <v>744</v>
      </c>
      <c r="D499" s="1">
        <v>30557</v>
      </c>
      <c r="E499">
        <v>2014</v>
      </c>
      <c r="F499" t="s">
        <v>11</v>
      </c>
      <c r="G499">
        <v>44</v>
      </c>
      <c r="H499">
        <v>176</v>
      </c>
      <c r="I499">
        <v>5</v>
      </c>
      <c r="J499">
        <v>17</v>
      </c>
      <c r="K499">
        <v>19</v>
      </c>
      <c r="L499">
        <v>2</v>
      </c>
      <c r="M499">
        <v>0.23</v>
      </c>
      <c r="N499">
        <v>2.8409091000000001E-2</v>
      </c>
      <c r="O499">
        <v>9.6590909000000003E-2</v>
      </c>
      <c r="P499">
        <v>0.107954545</v>
      </c>
      <c r="Q499">
        <v>1.1363636E-2</v>
      </c>
      <c r="R499">
        <v>0.58648128600000005</v>
      </c>
      <c r="S499">
        <v>5.2359569000000002E-2</v>
      </c>
      <c r="T499">
        <v>0.40020392399999999</v>
      </c>
      <c r="U499">
        <v>-0.15698454100000001</v>
      </c>
      <c r="V499">
        <v>-1.0390044679999999</v>
      </c>
      <c r="W499">
        <f t="shared" si="7"/>
        <v>-2.7622184479999964E-2</v>
      </c>
      <c r="X499">
        <v>498</v>
      </c>
    </row>
    <row r="500" spans="1:24" x14ac:dyDescent="0.25">
      <c r="A500">
        <v>2783</v>
      </c>
      <c r="B500" t="s">
        <v>1171</v>
      </c>
      <c r="C500" t="s">
        <v>744</v>
      </c>
      <c r="D500" s="1">
        <v>31498</v>
      </c>
      <c r="E500">
        <v>2014</v>
      </c>
      <c r="F500" t="s">
        <v>11</v>
      </c>
      <c r="G500">
        <v>8</v>
      </c>
      <c r="H500">
        <v>34</v>
      </c>
      <c r="I500">
        <v>1</v>
      </c>
      <c r="J500">
        <v>4</v>
      </c>
      <c r="K500">
        <v>3</v>
      </c>
      <c r="L500">
        <v>0</v>
      </c>
      <c r="M500">
        <v>0.22900000000000001</v>
      </c>
      <c r="N500">
        <v>2.9411764999999999E-2</v>
      </c>
      <c r="O500">
        <v>0.117647059</v>
      </c>
      <c r="P500">
        <v>8.8235294000000006E-2</v>
      </c>
      <c r="Q500">
        <v>0</v>
      </c>
      <c r="R500">
        <v>0.65914349999999999</v>
      </c>
      <c r="S500">
        <v>0.577711482</v>
      </c>
      <c r="T500">
        <v>-8.6413265000000003E-2</v>
      </c>
      <c r="U500">
        <v>-0.89714548000000005</v>
      </c>
      <c r="V500">
        <v>-1.0883772009999999</v>
      </c>
      <c r="W500">
        <f t="shared" si="7"/>
        <v>-2.8392752775999994E-2</v>
      </c>
      <c r="X500">
        <v>499</v>
      </c>
    </row>
    <row r="501" spans="1:24" x14ac:dyDescent="0.25">
      <c r="A501">
        <v>3142</v>
      </c>
      <c r="B501" t="s">
        <v>1153</v>
      </c>
      <c r="C501" t="s">
        <v>744</v>
      </c>
      <c r="D501" s="1">
        <v>30838</v>
      </c>
      <c r="E501">
        <v>2014</v>
      </c>
      <c r="F501" t="s">
        <v>11</v>
      </c>
      <c r="G501">
        <v>16</v>
      </c>
      <c r="H501">
        <v>66</v>
      </c>
      <c r="I501">
        <v>1</v>
      </c>
      <c r="J501">
        <v>7</v>
      </c>
      <c r="K501">
        <v>7</v>
      </c>
      <c r="L501">
        <v>1</v>
      </c>
      <c r="M501">
        <v>0.23499999999999999</v>
      </c>
      <c r="N501">
        <v>1.5151515000000001E-2</v>
      </c>
      <c r="O501">
        <v>0.106060606</v>
      </c>
      <c r="P501">
        <v>0.106060606</v>
      </c>
      <c r="Q501">
        <v>1.5151515000000001E-2</v>
      </c>
      <c r="R501">
        <v>-0.37427465199999999</v>
      </c>
      <c r="S501">
        <v>0.288628948</v>
      </c>
      <c r="T501">
        <v>0.35346667900000001</v>
      </c>
      <c r="U501">
        <v>8.9735771000000006E-2</v>
      </c>
      <c r="V501">
        <v>-0.79214080099999995</v>
      </c>
      <c r="W501">
        <f t="shared" si="7"/>
        <v>-2.8682547629999996E-2</v>
      </c>
      <c r="X501">
        <v>500</v>
      </c>
    </row>
    <row r="502" spans="1:24" x14ac:dyDescent="0.25">
      <c r="A502">
        <v>10542</v>
      </c>
      <c r="B502" t="s">
        <v>1187</v>
      </c>
      <c r="C502" t="s">
        <v>766</v>
      </c>
      <c r="D502" s="1">
        <v>32707</v>
      </c>
      <c r="E502">
        <v>2014</v>
      </c>
      <c r="F502" t="s">
        <v>11</v>
      </c>
      <c r="G502">
        <v>8</v>
      </c>
      <c r="H502">
        <v>33</v>
      </c>
      <c r="I502">
        <v>1</v>
      </c>
      <c r="J502">
        <v>3</v>
      </c>
      <c r="K502">
        <v>3</v>
      </c>
      <c r="L502">
        <v>0</v>
      </c>
      <c r="M502">
        <v>0.23899999999999999</v>
      </c>
      <c r="N502">
        <v>3.0303030000000002E-2</v>
      </c>
      <c r="O502">
        <v>9.0909090999999997E-2</v>
      </c>
      <c r="P502">
        <v>9.0909090999999997E-2</v>
      </c>
      <c r="Q502">
        <v>0</v>
      </c>
      <c r="R502">
        <v>0.72373213400000003</v>
      </c>
      <c r="S502">
        <v>-8.9402058000000006E-2</v>
      </c>
      <c r="T502">
        <v>-2.0431273999999999E-2</v>
      </c>
      <c r="U502">
        <v>-0.89714548000000005</v>
      </c>
      <c r="V502">
        <v>-0.594649867</v>
      </c>
      <c r="W502">
        <f t="shared" si="7"/>
        <v>-2.8970585984999998E-2</v>
      </c>
      <c r="X502">
        <v>501</v>
      </c>
    </row>
    <row r="503" spans="1:24" x14ac:dyDescent="0.25">
      <c r="A503">
        <v>1551</v>
      </c>
      <c r="B503" t="s">
        <v>1047</v>
      </c>
      <c r="C503" t="s">
        <v>744</v>
      </c>
      <c r="D503" s="1">
        <v>28203</v>
      </c>
      <c r="E503">
        <v>2014</v>
      </c>
      <c r="F503" t="s">
        <v>11</v>
      </c>
      <c r="G503">
        <v>49</v>
      </c>
      <c r="H503">
        <v>201</v>
      </c>
      <c r="I503">
        <v>5</v>
      </c>
      <c r="J503">
        <v>22</v>
      </c>
      <c r="K503">
        <v>22</v>
      </c>
      <c r="L503">
        <v>2</v>
      </c>
      <c r="M503">
        <v>0.23</v>
      </c>
      <c r="N503">
        <v>2.4875622E-2</v>
      </c>
      <c r="O503">
        <v>0.10945273599999999</v>
      </c>
      <c r="P503">
        <v>0.10945273599999999</v>
      </c>
      <c r="Q503">
        <v>9.9502489999999996E-3</v>
      </c>
      <c r="R503">
        <v>0.33041627099999998</v>
      </c>
      <c r="S503">
        <v>0.373262755</v>
      </c>
      <c r="T503">
        <v>0.437175176</v>
      </c>
      <c r="U503">
        <v>-0.24904435999999999</v>
      </c>
      <c r="V503">
        <v>-1.0390044679999999</v>
      </c>
      <c r="W503">
        <f t="shared" si="7"/>
        <v>-2.9586119825999999E-2</v>
      </c>
      <c r="X503">
        <v>502</v>
      </c>
    </row>
    <row r="504" spans="1:24" x14ac:dyDescent="0.25">
      <c r="A504">
        <v>3231</v>
      </c>
      <c r="B504" t="s">
        <v>1314</v>
      </c>
      <c r="C504" t="s">
        <v>744</v>
      </c>
      <c r="D504" s="1">
        <v>29958</v>
      </c>
      <c r="E504">
        <v>2014</v>
      </c>
      <c r="F504" t="s">
        <v>11</v>
      </c>
      <c r="G504">
        <v>57</v>
      </c>
      <c r="H504">
        <v>232</v>
      </c>
      <c r="I504">
        <v>4</v>
      </c>
      <c r="J504">
        <v>21</v>
      </c>
      <c r="K504">
        <v>23</v>
      </c>
      <c r="L504">
        <v>2</v>
      </c>
      <c r="M504">
        <v>0.25800000000000001</v>
      </c>
      <c r="N504">
        <v>1.7241379000000001E-2</v>
      </c>
      <c r="O504">
        <v>9.0517240999999998E-2</v>
      </c>
      <c r="P504">
        <v>9.9137930999999999E-2</v>
      </c>
      <c r="Q504">
        <v>8.6206900000000003E-3</v>
      </c>
      <c r="R504">
        <v>-0.22282544000000001</v>
      </c>
      <c r="S504">
        <v>-9.9178721999999997E-2</v>
      </c>
      <c r="T504">
        <v>0.18263399399999999</v>
      </c>
      <c r="U504">
        <v>-0.33564407800000001</v>
      </c>
      <c r="V504">
        <v>0.34343206900000001</v>
      </c>
      <c r="W504">
        <f t="shared" si="7"/>
        <v>-3.052706506400002E-2</v>
      </c>
      <c r="X504">
        <v>503</v>
      </c>
    </row>
    <row r="505" spans="1:24" x14ac:dyDescent="0.25">
      <c r="A505">
        <v>5587</v>
      </c>
      <c r="B505" t="s">
        <v>1145</v>
      </c>
      <c r="C505" t="s">
        <v>744</v>
      </c>
      <c r="D505" s="1">
        <v>30688</v>
      </c>
      <c r="E505">
        <v>2014</v>
      </c>
      <c r="F505" t="s">
        <v>11</v>
      </c>
      <c r="G505">
        <v>16</v>
      </c>
      <c r="H505">
        <v>66</v>
      </c>
      <c r="I505">
        <v>2</v>
      </c>
      <c r="J505">
        <v>7</v>
      </c>
      <c r="K505">
        <v>7</v>
      </c>
      <c r="L505">
        <v>0</v>
      </c>
      <c r="M505">
        <v>0.23200000000000001</v>
      </c>
      <c r="N505">
        <v>3.0303030000000002E-2</v>
      </c>
      <c r="O505">
        <v>0.106060606</v>
      </c>
      <c r="P505">
        <v>0.106060606</v>
      </c>
      <c r="Q505">
        <v>0</v>
      </c>
      <c r="R505">
        <v>0.72373213400000003</v>
      </c>
      <c r="S505">
        <v>0.288628948</v>
      </c>
      <c r="T505">
        <v>0.35346667900000001</v>
      </c>
      <c r="U505">
        <v>-0.89714548000000005</v>
      </c>
      <c r="V505">
        <v>-0.94025900100000004</v>
      </c>
      <c r="W505">
        <f t="shared" si="7"/>
        <v>-3.1124063520000002E-2</v>
      </c>
      <c r="X505">
        <v>504</v>
      </c>
    </row>
    <row r="506" spans="1:24" x14ac:dyDescent="0.25">
      <c r="A506">
        <v>6601</v>
      </c>
      <c r="B506" t="s">
        <v>1151</v>
      </c>
      <c r="C506" t="s">
        <v>1086</v>
      </c>
      <c r="D506" s="1">
        <v>30504</v>
      </c>
      <c r="E506">
        <v>2014</v>
      </c>
      <c r="F506" t="s">
        <v>11</v>
      </c>
      <c r="G506">
        <v>8</v>
      </c>
      <c r="H506">
        <v>34</v>
      </c>
      <c r="I506">
        <v>1</v>
      </c>
      <c r="J506">
        <v>4</v>
      </c>
      <c r="K506">
        <v>4</v>
      </c>
      <c r="L506">
        <v>0</v>
      </c>
      <c r="M506">
        <v>0.21199999999999999</v>
      </c>
      <c r="N506">
        <v>2.9411764999999999E-2</v>
      </c>
      <c r="O506">
        <v>0.117647059</v>
      </c>
      <c r="P506">
        <v>0.117647059</v>
      </c>
      <c r="Q506">
        <v>0</v>
      </c>
      <c r="R506">
        <v>0.65914349999999999</v>
      </c>
      <c r="S506">
        <v>0.577711482</v>
      </c>
      <c r="T506">
        <v>0.63938864399999995</v>
      </c>
      <c r="U506">
        <v>-0.89714548000000005</v>
      </c>
      <c r="V506">
        <v>-1.9277136699999999</v>
      </c>
      <c r="W506">
        <f t="shared" si="7"/>
        <v>-3.2252927816000004E-2</v>
      </c>
      <c r="X506">
        <v>505</v>
      </c>
    </row>
    <row r="507" spans="1:24" x14ac:dyDescent="0.25">
      <c r="A507">
        <v>941</v>
      </c>
      <c r="B507" t="s">
        <v>1296</v>
      </c>
      <c r="C507" t="s">
        <v>741</v>
      </c>
      <c r="D507" s="1">
        <v>27174</v>
      </c>
      <c r="E507">
        <v>2014</v>
      </c>
      <c r="F507" t="s">
        <v>11</v>
      </c>
      <c r="G507">
        <v>16</v>
      </c>
      <c r="H507">
        <v>68</v>
      </c>
      <c r="I507">
        <v>1</v>
      </c>
      <c r="J507">
        <v>6</v>
      </c>
      <c r="K507">
        <v>6</v>
      </c>
      <c r="L507">
        <v>1</v>
      </c>
      <c r="M507">
        <v>0.253</v>
      </c>
      <c r="N507">
        <v>1.4705882E-2</v>
      </c>
      <c r="O507">
        <v>8.8235294000000006E-2</v>
      </c>
      <c r="P507">
        <v>8.8235294000000006E-2</v>
      </c>
      <c r="Q507">
        <v>1.4705882E-2</v>
      </c>
      <c r="R507">
        <v>-0.406568969</v>
      </c>
      <c r="S507">
        <v>-0.15611341200000001</v>
      </c>
      <c r="T507">
        <v>-8.6413265000000003E-2</v>
      </c>
      <c r="U507">
        <v>6.0709852000000002E-2</v>
      </c>
      <c r="V507">
        <v>9.6568400999999998E-2</v>
      </c>
      <c r="W507">
        <f t="shared" si="7"/>
        <v>-3.3443582724000005E-2</v>
      </c>
      <c r="X507">
        <v>506</v>
      </c>
    </row>
    <row r="508" spans="1:24" x14ac:dyDescent="0.25">
      <c r="A508">
        <v>3255</v>
      </c>
      <c r="B508" t="s">
        <v>972</v>
      </c>
      <c r="C508" t="s">
        <v>720</v>
      </c>
      <c r="D508" s="1">
        <v>30368</v>
      </c>
      <c r="E508">
        <v>2014</v>
      </c>
      <c r="F508" t="s">
        <v>11</v>
      </c>
      <c r="G508">
        <v>81</v>
      </c>
      <c r="H508">
        <v>374</v>
      </c>
      <c r="I508">
        <v>8</v>
      </c>
      <c r="J508">
        <v>42</v>
      </c>
      <c r="K508">
        <v>34</v>
      </c>
      <c r="L508">
        <v>8</v>
      </c>
      <c r="M508">
        <v>0.22900000000000001</v>
      </c>
      <c r="N508">
        <v>2.1390374E-2</v>
      </c>
      <c r="O508">
        <v>0.112299465</v>
      </c>
      <c r="P508">
        <v>9.0909090999999997E-2</v>
      </c>
      <c r="Q508">
        <v>2.1390374E-2</v>
      </c>
      <c r="R508">
        <v>7.7845788999999999E-2</v>
      </c>
      <c r="S508">
        <v>0.444288774</v>
      </c>
      <c r="T508">
        <v>-2.0431273999999999E-2</v>
      </c>
      <c r="U508">
        <v>0.49609863900000001</v>
      </c>
      <c r="V508">
        <v>-1.0883772009999999</v>
      </c>
      <c r="W508">
        <f t="shared" si="7"/>
        <v>-3.3875152101999921E-2</v>
      </c>
      <c r="X508">
        <v>507</v>
      </c>
    </row>
    <row r="509" spans="1:24" x14ac:dyDescent="0.25">
      <c r="A509">
        <v>3123</v>
      </c>
      <c r="B509" t="s">
        <v>1112</v>
      </c>
      <c r="C509" t="s">
        <v>720</v>
      </c>
      <c r="D509" s="1">
        <v>30674</v>
      </c>
      <c r="E509">
        <v>2014</v>
      </c>
      <c r="F509" t="s">
        <v>11</v>
      </c>
      <c r="G509">
        <v>91</v>
      </c>
      <c r="H509">
        <v>357</v>
      </c>
      <c r="I509">
        <v>3</v>
      </c>
      <c r="J509">
        <v>32</v>
      </c>
      <c r="K509">
        <v>31</v>
      </c>
      <c r="L509">
        <v>11</v>
      </c>
      <c r="M509">
        <v>0.249</v>
      </c>
      <c r="N509">
        <v>8.4033609999999998E-3</v>
      </c>
      <c r="O509">
        <v>8.9635854000000001E-2</v>
      </c>
      <c r="P509">
        <v>8.6834733999999997E-2</v>
      </c>
      <c r="Q509">
        <v>3.0812325000000002E-2</v>
      </c>
      <c r="R509">
        <v>-0.86330288499999996</v>
      </c>
      <c r="S509">
        <v>-0.121169369</v>
      </c>
      <c r="T509">
        <v>-0.120975261</v>
      </c>
      <c r="U509">
        <v>1.1097895010000001</v>
      </c>
      <c r="V509">
        <v>-0.100922532</v>
      </c>
      <c r="W509">
        <f t="shared" si="7"/>
        <v>-3.4479254921999908E-2</v>
      </c>
      <c r="X509">
        <v>508</v>
      </c>
    </row>
    <row r="510" spans="1:24" x14ac:dyDescent="0.25">
      <c r="A510">
        <v>6178</v>
      </c>
      <c r="B510" t="s">
        <v>1284</v>
      </c>
      <c r="C510" t="s">
        <v>744</v>
      </c>
      <c r="D510" s="1">
        <v>32283</v>
      </c>
      <c r="E510">
        <v>2014</v>
      </c>
      <c r="F510" t="s">
        <v>11</v>
      </c>
      <c r="G510">
        <v>8</v>
      </c>
      <c r="H510">
        <v>34</v>
      </c>
      <c r="I510">
        <v>1</v>
      </c>
      <c r="J510">
        <v>3</v>
      </c>
      <c r="K510">
        <v>3</v>
      </c>
      <c r="L510">
        <v>0</v>
      </c>
      <c r="M510">
        <v>0.24</v>
      </c>
      <c r="N510">
        <v>2.9411764999999999E-2</v>
      </c>
      <c r="O510">
        <v>8.8235294000000006E-2</v>
      </c>
      <c r="P510">
        <v>8.8235294000000006E-2</v>
      </c>
      <c r="Q510">
        <v>0</v>
      </c>
      <c r="R510">
        <v>0.65914349999999999</v>
      </c>
      <c r="S510">
        <v>-0.15611341200000001</v>
      </c>
      <c r="T510">
        <v>-8.6413265000000003E-2</v>
      </c>
      <c r="U510">
        <v>-0.89714548000000005</v>
      </c>
      <c r="V510">
        <v>-0.54527713300000002</v>
      </c>
      <c r="W510">
        <f t="shared" si="7"/>
        <v>-3.4877396860000007E-2</v>
      </c>
      <c r="X510">
        <v>509</v>
      </c>
    </row>
    <row r="511" spans="1:24" x14ac:dyDescent="0.25">
      <c r="A511">
        <v>6165</v>
      </c>
      <c r="B511" t="s">
        <v>1305</v>
      </c>
      <c r="C511" t="s">
        <v>766</v>
      </c>
      <c r="D511" s="1">
        <v>30473</v>
      </c>
      <c r="E511">
        <v>2014</v>
      </c>
      <c r="F511" t="s">
        <v>11</v>
      </c>
      <c r="G511">
        <v>3</v>
      </c>
      <c r="H511">
        <v>13</v>
      </c>
      <c r="I511">
        <v>0</v>
      </c>
      <c r="J511">
        <v>1</v>
      </c>
      <c r="K511">
        <v>1</v>
      </c>
      <c r="L511">
        <v>0</v>
      </c>
      <c r="M511">
        <v>0.25800000000000001</v>
      </c>
      <c r="N511">
        <v>0</v>
      </c>
      <c r="O511">
        <v>7.6923077000000006E-2</v>
      </c>
      <c r="P511">
        <v>7.6923077000000006E-2</v>
      </c>
      <c r="Q511">
        <v>0</v>
      </c>
      <c r="R511">
        <v>-1.472281438</v>
      </c>
      <c r="S511">
        <v>-0.43835375599999998</v>
      </c>
      <c r="T511">
        <v>-0.36556784599999997</v>
      </c>
      <c r="U511">
        <v>-0.89714548000000005</v>
      </c>
      <c r="V511">
        <v>0.34343206900000001</v>
      </c>
      <c r="W511">
        <f t="shared" si="7"/>
        <v>-3.6788913863000004E-2</v>
      </c>
      <c r="X511">
        <v>510</v>
      </c>
    </row>
    <row r="512" spans="1:24" x14ac:dyDescent="0.25">
      <c r="A512">
        <v>7185</v>
      </c>
      <c r="B512" t="s">
        <v>1142</v>
      </c>
      <c r="C512" t="s">
        <v>766</v>
      </c>
      <c r="D512" s="1">
        <v>31791</v>
      </c>
      <c r="E512">
        <v>2014</v>
      </c>
      <c r="F512" t="s">
        <v>11</v>
      </c>
      <c r="G512">
        <v>26</v>
      </c>
      <c r="H512">
        <v>114</v>
      </c>
      <c r="I512">
        <v>2</v>
      </c>
      <c r="J512">
        <v>12</v>
      </c>
      <c r="K512">
        <v>10</v>
      </c>
      <c r="L512">
        <v>2</v>
      </c>
      <c r="M512">
        <v>0.24</v>
      </c>
      <c r="N512">
        <v>1.7543860000000001E-2</v>
      </c>
      <c r="O512">
        <v>0.105263158</v>
      </c>
      <c r="P512">
        <v>8.7719298000000001E-2</v>
      </c>
      <c r="Q512">
        <v>1.7543860000000001E-2</v>
      </c>
      <c r="R512">
        <v>-0.200905159</v>
      </c>
      <c r="S512">
        <v>0.26873257900000003</v>
      </c>
      <c r="T512">
        <v>-9.9146631999999998E-2</v>
      </c>
      <c r="U512">
        <v>0.24555912699999999</v>
      </c>
      <c r="V512">
        <v>-0.54527713300000002</v>
      </c>
      <c r="W512">
        <f t="shared" si="7"/>
        <v>-3.7738242851999997E-2</v>
      </c>
      <c r="X512">
        <v>511</v>
      </c>
    </row>
    <row r="513" spans="1:24" x14ac:dyDescent="0.25">
      <c r="A513">
        <v>5384</v>
      </c>
      <c r="B513" t="s">
        <v>1178</v>
      </c>
      <c r="C513" t="s">
        <v>720</v>
      </c>
      <c r="D513" s="1">
        <v>32584</v>
      </c>
      <c r="E513">
        <v>2014</v>
      </c>
      <c r="F513" t="s">
        <v>11</v>
      </c>
      <c r="G513">
        <v>107</v>
      </c>
      <c r="H513">
        <v>445</v>
      </c>
      <c r="I513">
        <v>6</v>
      </c>
      <c r="J513">
        <v>40</v>
      </c>
      <c r="K513">
        <v>40</v>
      </c>
      <c r="L513">
        <v>9</v>
      </c>
      <c r="M513">
        <v>0.254</v>
      </c>
      <c r="N513">
        <v>1.3483146E-2</v>
      </c>
      <c r="O513">
        <v>8.9887640000000005E-2</v>
      </c>
      <c r="P513">
        <v>8.9887640000000005E-2</v>
      </c>
      <c r="Q513">
        <v>2.0224718999999999E-2</v>
      </c>
      <c r="R513">
        <v>-0.49517876999999999</v>
      </c>
      <c r="S513">
        <v>-0.114887294</v>
      </c>
      <c r="T513">
        <v>-4.5637877E-2</v>
      </c>
      <c r="U513">
        <v>0.42017466199999998</v>
      </c>
      <c r="V513">
        <v>0.145941135</v>
      </c>
      <c r="W513">
        <f t="shared" si="7"/>
        <v>-3.9866724079999992E-2</v>
      </c>
      <c r="X513">
        <v>512</v>
      </c>
    </row>
    <row r="514" spans="1:24" x14ac:dyDescent="0.25">
      <c r="A514">
        <v>8179</v>
      </c>
      <c r="B514" t="s">
        <v>1188</v>
      </c>
      <c r="C514" t="s">
        <v>726</v>
      </c>
      <c r="D514" s="1">
        <v>31809</v>
      </c>
      <c r="E514">
        <v>2014</v>
      </c>
      <c r="F514" t="s">
        <v>11</v>
      </c>
      <c r="G514">
        <v>8</v>
      </c>
      <c r="H514">
        <v>33</v>
      </c>
      <c r="I514">
        <v>1</v>
      </c>
      <c r="J514">
        <v>3</v>
      </c>
      <c r="K514">
        <v>3</v>
      </c>
      <c r="L514">
        <v>0</v>
      </c>
      <c r="M514">
        <v>0.23200000000000001</v>
      </c>
      <c r="N514">
        <v>3.0303030000000002E-2</v>
      </c>
      <c r="O514">
        <v>9.0909090999999997E-2</v>
      </c>
      <c r="P514">
        <v>9.0909090999999997E-2</v>
      </c>
      <c r="Q514">
        <v>0</v>
      </c>
      <c r="R514">
        <v>0.72373213400000003</v>
      </c>
      <c r="S514">
        <v>-8.9402058000000006E-2</v>
      </c>
      <c r="T514">
        <v>-2.0431273999999999E-2</v>
      </c>
      <c r="U514">
        <v>-0.89714548000000005</v>
      </c>
      <c r="V514">
        <v>-0.94025900100000004</v>
      </c>
      <c r="W514">
        <f t="shared" ref="W514:W577" si="8">SUM(R514:V514)*H514/1000</f>
        <v>-4.0375687407000004E-2</v>
      </c>
      <c r="X514">
        <v>513</v>
      </c>
    </row>
    <row r="515" spans="1:24" x14ac:dyDescent="0.25">
      <c r="A515">
        <v>7528</v>
      </c>
      <c r="B515" t="s">
        <v>1367</v>
      </c>
      <c r="C515" t="s">
        <v>970</v>
      </c>
      <c r="D515" s="1">
        <v>30095</v>
      </c>
      <c r="E515">
        <v>2014</v>
      </c>
      <c r="F515" t="s">
        <v>11</v>
      </c>
      <c r="G515">
        <v>77</v>
      </c>
      <c r="H515">
        <v>329</v>
      </c>
      <c r="I515">
        <v>4</v>
      </c>
      <c r="J515">
        <v>32</v>
      </c>
      <c r="K515">
        <v>29</v>
      </c>
      <c r="L515">
        <v>2</v>
      </c>
      <c r="M515">
        <v>0.27100000000000002</v>
      </c>
      <c r="N515">
        <v>1.2158054999999999E-2</v>
      </c>
      <c r="O515">
        <v>9.7264437999999995E-2</v>
      </c>
      <c r="P515">
        <v>8.8145897000000001E-2</v>
      </c>
      <c r="Q515">
        <v>6.0790269999999999E-3</v>
      </c>
      <c r="R515">
        <v>-0.59120608399999997</v>
      </c>
      <c r="S515">
        <v>6.9164138999999999E-2</v>
      </c>
      <c r="T515">
        <v>-8.861935E-2</v>
      </c>
      <c r="U515">
        <v>-0.50119312400000005</v>
      </c>
      <c r="V515">
        <v>0.98527760399999997</v>
      </c>
      <c r="W515">
        <f t="shared" si="8"/>
        <v>-4.1643772135000055E-2</v>
      </c>
      <c r="X515">
        <v>514</v>
      </c>
    </row>
    <row r="516" spans="1:24" x14ac:dyDescent="0.25">
      <c r="A516">
        <v>3648</v>
      </c>
      <c r="B516" t="s">
        <v>1189</v>
      </c>
      <c r="C516" t="s">
        <v>744</v>
      </c>
      <c r="D516" s="1">
        <v>30528</v>
      </c>
      <c r="E516">
        <v>2014</v>
      </c>
      <c r="F516" t="s">
        <v>11</v>
      </c>
      <c r="G516">
        <v>8</v>
      </c>
      <c r="H516">
        <v>33</v>
      </c>
      <c r="I516">
        <v>1</v>
      </c>
      <c r="J516">
        <v>3</v>
      </c>
      <c r="K516">
        <v>3</v>
      </c>
      <c r="L516">
        <v>0</v>
      </c>
      <c r="M516">
        <v>0.23100000000000001</v>
      </c>
      <c r="N516">
        <v>3.0303030000000002E-2</v>
      </c>
      <c r="O516">
        <v>9.0909090999999997E-2</v>
      </c>
      <c r="P516">
        <v>9.0909090999999997E-2</v>
      </c>
      <c r="Q516">
        <v>0</v>
      </c>
      <c r="R516">
        <v>0.72373213400000003</v>
      </c>
      <c r="S516">
        <v>-8.9402058000000006E-2</v>
      </c>
      <c r="T516">
        <v>-2.0431273999999999E-2</v>
      </c>
      <c r="U516">
        <v>-0.89714548000000005</v>
      </c>
      <c r="V516">
        <v>-0.98963173500000001</v>
      </c>
      <c r="W516">
        <f t="shared" si="8"/>
        <v>-4.2004987628999998E-2</v>
      </c>
      <c r="X516">
        <v>515</v>
      </c>
    </row>
    <row r="517" spans="1:24" x14ac:dyDescent="0.25">
      <c r="A517">
        <v>1698</v>
      </c>
      <c r="B517" t="s">
        <v>1193</v>
      </c>
      <c r="C517" t="s">
        <v>744</v>
      </c>
      <c r="D517" s="1">
        <v>29172</v>
      </c>
      <c r="E517">
        <v>2014</v>
      </c>
      <c r="F517" t="s">
        <v>11</v>
      </c>
      <c r="G517">
        <v>16</v>
      </c>
      <c r="H517">
        <v>65</v>
      </c>
      <c r="I517">
        <v>1</v>
      </c>
      <c r="J517">
        <v>6</v>
      </c>
      <c r="K517">
        <v>6</v>
      </c>
      <c r="L517">
        <v>1</v>
      </c>
      <c r="M517">
        <v>0.24299999999999999</v>
      </c>
      <c r="N517">
        <v>1.5384615000000001E-2</v>
      </c>
      <c r="O517">
        <v>9.2307691999999997E-2</v>
      </c>
      <c r="P517">
        <v>9.2307691999999997E-2</v>
      </c>
      <c r="Q517">
        <v>1.5384615000000001E-2</v>
      </c>
      <c r="R517">
        <v>-0.35738224000000002</v>
      </c>
      <c r="S517">
        <v>-5.4506888000000003E-2</v>
      </c>
      <c r="T517">
        <v>1.4082384E-2</v>
      </c>
      <c r="U517">
        <v>0.10491855999999999</v>
      </c>
      <c r="V517">
        <v>-0.39715893299999999</v>
      </c>
      <c r="W517">
        <f t="shared" si="8"/>
        <v>-4.4853062605000001E-2</v>
      </c>
      <c r="X517">
        <v>516</v>
      </c>
    </row>
    <row r="518" spans="1:24" x14ac:dyDescent="0.25">
      <c r="A518">
        <v>5491</v>
      </c>
      <c r="B518" t="s">
        <v>1300</v>
      </c>
      <c r="C518" t="s">
        <v>744</v>
      </c>
      <c r="D518" s="1">
        <v>32469</v>
      </c>
      <c r="E518">
        <v>2014</v>
      </c>
      <c r="F518" t="s">
        <v>11</v>
      </c>
      <c r="G518">
        <v>6</v>
      </c>
      <c r="H518">
        <v>26</v>
      </c>
      <c r="I518">
        <v>0</v>
      </c>
      <c r="J518">
        <v>3</v>
      </c>
      <c r="K518">
        <v>3</v>
      </c>
      <c r="L518">
        <v>0</v>
      </c>
      <c r="M518">
        <v>0.23899999999999999</v>
      </c>
      <c r="N518">
        <v>0</v>
      </c>
      <c r="O518">
        <v>0.115384615</v>
      </c>
      <c r="P518">
        <v>0.115384615</v>
      </c>
      <c r="Q518">
        <v>0</v>
      </c>
      <c r="R518">
        <v>-1.472281438</v>
      </c>
      <c r="S518">
        <v>0.52126341300000001</v>
      </c>
      <c r="T518">
        <v>0.58355772800000005</v>
      </c>
      <c r="U518">
        <v>-0.89714548000000005</v>
      </c>
      <c r="V518">
        <v>-0.594649867</v>
      </c>
      <c r="W518">
        <f t="shared" si="8"/>
        <v>-4.8340646743999995E-2</v>
      </c>
      <c r="X518">
        <v>517</v>
      </c>
    </row>
    <row r="519" spans="1:24" x14ac:dyDescent="0.25">
      <c r="A519">
        <v>8631</v>
      </c>
      <c r="B519" t="s">
        <v>1066</v>
      </c>
      <c r="C519" t="s">
        <v>1067</v>
      </c>
      <c r="D519" s="1">
        <v>31800</v>
      </c>
      <c r="E519">
        <v>2014</v>
      </c>
      <c r="F519" t="s">
        <v>11</v>
      </c>
      <c r="G519">
        <v>60</v>
      </c>
      <c r="H519">
        <v>249</v>
      </c>
      <c r="I519">
        <v>5</v>
      </c>
      <c r="J519">
        <v>26</v>
      </c>
      <c r="K519">
        <v>24</v>
      </c>
      <c r="L519">
        <v>4</v>
      </c>
      <c r="M519">
        <v>0.23699999999999999</v>
      </c>
      <c r="N519">
        <v>2.0080321000000002E-2</v>
      </c>
      <c r="O519">
        <v>0.104417671</v>
      </c>
      <c r="P519">
        <v>9.6385542000000005E-2</v>
      </c>
      <c r="Q519">
        <v>1.6064256999999998E-2</v>
      </c>
      <c r="R519">
        <v>-1.7091721000000001E-2</v>
      </c>
      <c r="S519">
        <v>0.247637634</v>
      </c>
      <c r="T519">
        <v>0.114712565</v>
      </c>
      <c r="U519">
        <v>0.149186449</v>
      </c>
      <c r="V519">
        <v>-0.69339533399999997</v>
      </c>
      <c r="W519">
        <f t="shared" si="8"/>
        <v>-4.9538651342999999E-2</v>
      </c>
      <c r="X519">
        <v>518</v>
      </c>
    </row>
    <row r="520" spans="1:24" x14ac:dyDescent="0.25">
      <c r="A520">
        <v>934</v>
      </c>
      <c r="B520" t="s">
        <v>1027</v>
      </c>
      <c r="C520" t="s">
        <v>726</v>
      </c>
      <c r="D520" s="1">
        <v>28627</v>
      </c>
      <c r="E520">
        <v>2014</v>
      </c>
      <c r="F520" t="s">
        <v>11</v>
      </c>
      <c r="G520">
        <v>32</v>
      </c>
      <c r="H520">
        <v>138</v>
      </c>
      <c r="I520">
        <v>5</v>
      </c>
      <c r="J520">
        <v>16</v>
      </c>
      <c r="K520">
        <v>16</v>
      </c>
      <c r="L520">
        <v>1</v>
      </c>
      <c r="M520">
        <v>0.20599999999999999</v>
      </c>
      <c r="N520">
        <v>3.6231883999999999E-2</v>
      </c>
      <c r="O520">
        <v>0.115942029</v>
      </c>
      <c r="P520">
        <v>0.115942029</v>
      </c>
      <c r="Q520">
        <v>7.246377E-3</v>
      </c>
      <c r="R520">
        <v>1.1533869640000001</v>
      </c>
      <c r="S520">
        <v>0.53517090899999997</v>
      </c>
      <c r="T520">
        <v>0.59731317100000003</v>
      </c>
      <c r="U520">
        <v>-0.42515879400000001</v>
      </c>
      <c r="V520">
        <v>-2.223950071</v>
      </c>
      <c r="W520">
        <f t="shared" si="8"/>
        <v>-5.0126819297999975E-2</v>
      </c>
      <c r="X520">
        <v>519</v>
      </c>
    </row>
    <row r="521" spans="1:24" x14ac:dyDescent="0.25">
      <c r="A521">
        <v>10346</v>
      </c>
      <c r="B521" t="s">
        <v>1301</v>
      </c>
      <c r="C521" t="s">
        <v>744</v>
      </c>
      <c r="D521" s="1">
        <v>33371</v>
      </c>
      <c r="E521">
        <v>2014</v>
      </c>
      <c r="F521" t="s">
        <v>11</v>
      </c>
      <c r="G521">
        <v>5</v>
      </c>
      <c r="H521">
        <v>20</v>
      </c>
      <c r="I521">
        <v>0</v>
      </c>
      <c r="J521">
        <v>2</v>
      </c>
      <c r="K521">
        <v>2</v>
      </c>
      <c r="L521">
        <v>0</v>
      </c>
      <c r="M521">
        <v>0.24</v>
      </c>
      <c r="N521">
        <v>0</v>
      </c>
      <c r="O521">
        <v>0.1</v>
      </c>
      <c r="P521">
        <v>0.1</v>
      </c>
      <c r="Q521">
        <v>0</v>
      </c>
      <c r="R521">
        <v>-1.472281438</v>
      </c>
      <c r="S521">
        <v>0.137416546</v>
      </c>
      <c r="T521">
        <v>0.20390749799999999</v>
      </c>
      <c r="U521">
        <v>-0.89714548000000005</v>
      </c>
      <c r="V521">
        <v>-0.54527713300000002</v>
      </c>
      <c r="W521">
        <f t="shared" si="8"/>
        <v>-5.146760014E-2</v>
      </c>
      <c r="X521">
        <v>520</v>
      </c>
    </row>
    <row r="522" spans="1:24" x14ac:dyDescent="0.25">
      <c r="A522">
        <v>7765</v>
      </c>
      <c r="B522" t="s">
        <v>1326</v>
      </c>
      <c r="C522" t="s">
        <v>720</v>
      </c>
      <c r="D522" s="1">
        <v>31968</v>
      </c>
      <c r="E522">
        <v>2014</v>
      </c>
      <c r="F522" t="s">
        <v>11</v>
      </c>
      <c r="G522">
        <v>15</v>
      </c>
      <c r="H522">
        <v>61</v>
      </c>
      <c r="I522">
        <v>0</v>
      </c>
      <c r="J522">
        <v>6</v>
      </c>
      <c r="K522">
        <v>5</v>
      </c>
      <c r="L522">
        <v>1</v>
      </c>
      <c r="M522">
        <v>0.26300000000000001</v>
      </c>
      <c r="N522">
        <v>0</v>
      </c>
      <c r="O522">
        <v>9.8360656000000005E-2</v>
      </c>
      <c r="P522">
        <v>8.1967212999999997E-2</v>
      </c>
      <c r="Q522">
        <v>1.6393443000000001E-2</v>
      </c>
      <c r="R522">
        <v>-1.472281438</v>
      </c>
      <c r="S522">
        <v>9.6514829999999996E-2</v>
      </c>
      <c r="T522">
        <v>-0.24109236100000001</v>
      </c>
      <c r="U522">
        <v>0.17062767700000001</v>
      </c>
      <c r="V522">
        <v>0.59029573599999996</v>
      </c>
      <c r="W522">
        <f t="shared" si="8"/>
        <v>-5.2212068915999998E-2</v>
      </c>
      <c r="X522">
        <v>521</v>
      </c>
    </row>
    <row r="523" spans="1:24" x14ac:dyDescent="0.25">
      <c r="A523">
        <v>877</v>
      </c>
      <c r="B523" t="s">
        <v>1181</v>
      </c>
      <c r="C523" t="s">
        <v>744</v>
      </c>
      <c r="D523" s="1">
        <v>30573</v>
      </c>
      <c r="E523">
        <v>2014</v>
      </c>
      <c r="F523" t="s">
        <v>11</v>
      </c>
      <c r="G523">
        <v>8</v>
      </c>
      <c r="H523">
        <v>32</v>
      </c>
      <c r="I523">
        <v>1</v>
      </c>
      <c r="J523">
        <v>3</v>
      </c>
      <c r="K523">
        <v>3</v>
      </c>
      <c r="L523">
        <v>0</v>
      </c>
      <c r="M523">
        <v>0.219</v>
      </c>
      <c r="N523">
        <v>3.125E-2</v>
      </c>
      <c r="O523">
        <v>9.375E-2</v>
      </c>
      <c r="P523">
        <v>9.375E-2</v>
      </c>
      <c r="Q523">
        <v>0</v>
      </c>
      <c r="R523">
        <v>0.79235755900000004</v>
      </c>
      <c r="S523">
        <v>-1.8521243999999999E-2</v>
      </c>
      <c r="T523">
        <v>4.9674593000000003E-2</v>
      </c>
      <c r="U523">
        <v>-0.89714548000000005</v>
      </c>
      <c r="V523">
        <v>-1.5821045359999999</v>
      </c>
      <c r="W523">
        <f t="shared" si="8"/>
        <v>-5.2983651455999994E-2</v>
      </c>
      <c r="X523">
        <v>522</v>
      </c>
    </row>
    <row r="524" spans="1:24" x14ac:dyDescent="0.25">
      <c r="A524">
        <v>6878</v>
      </c>
      <c r="B524" t="s">
        <v>1293</v>
      </c>
      <c r="C524" t="s">
        <v>720</v>
      </c>
      <c r="D524" s="1">
        <v>31216</v>
      </c>
      <c r="E524">
        <v>2014</v>
      </c>
      <c r="F524" t="s">
        <v>11</v>
      </c>
      <c r="G524">
        <v>30</v>
      </c>
      <c r="H524">
        <v>136</v>
      </c>
      <c r="I524">
        <v>2</v>
      </c>
      <c r="J524">
        <v>15</v>
      </c>
      <c r="K524">
        <v>10</v>
      </c>
      <c r="L524">
        <v>2</v>
      </c>
      <c r="M524">
        <v>0.251</v>
      </c>
      <c r="N524">
        <v>1.4705882E-2</v>
      </c>
      <c r="O524">
        <v>0.110294118</v>
      </c>
      <c r="P524">
        <v>7.3529412000000002E-2</v>
      </c>
      <c r="Q524">
        <v>1.4705882E-2</v>
      </c>
      <c r="R524">
        <v>-0.406568969</v>
      </c>
      <c r="S524">
        <v>0.39425525900000002</v>
      </c>
      <c r="T524">
        <v>-0.44931421999999999</v>
      </c>
      <c r="U524">
        <v>6.0709852000000002E-2</v>
      </c>
      <c r="V524">
        <v>-2.1770650000000002E-3</v>
      </c>
      <c r="W524">
        <f t="shared" si="8"/>
        <v>-5.482093944799999E-2</v>
      </c>
      <c r="X524">
        <v>523</v>
      </c>
    </row>
    <row r="525" spans="1:24" x14ac:dyDescent="0.25">
      <c r="A525">
        <v>8418</v>
      </c>
      <c r="B525" t="s">
        <v>1311</v>
      </c>
      <c r="C525" t="s">
        <v>741</v>
      </c>
      <c r="D525" s="1">
        <v>32741</v>
      </c>
      <c r="E525">
        <v>2014</v>
      </c>
      <c r="F525" t="s">
        <v>11</v>
      </c>
      <c r="G525">
        <v>3</v>
      </c>
      <c r="H525">
        <v>14</v>
      </c>
      <c r="I525">
        <v>0</v>
      </c>
      <c r="J525">
        <v>1</v>
      </c>
      <c r="K525">
        <v>1</v>
      </c>
      <c r="L525">
        <v>0</v>
      </c>
      <c r="M525">
        <v>0.24</v>
      </c>
      <c r="N525">
        <v>0</v>
      </c>
      <c r="O525">
        <v>7.1428570999999996E-2</v>
      </c>
      <c r="P525">
        <v>7.1428570999999996E-2</v>
      </c>
      <c r="Q525">
        <v>0</v>
      </c>
      <c r="R525">
        <v>-1.472281438</v>
      </c>
      <c r="S525">
        <v>-0.57544192199999999</v>
      </c>
      <c r="T525">
        <v>-0.50115721300000005</v>
      </c>
      <c r="U525">
        <v>-0.89714548000000005</v>
      </c>
      <c r="V525">
        <v>-0.54527713300000002</v>
      </c>
      <c r="W525">
        <f t="shared" si="8"/>
        <v>-5.5878244603999996E-2</v>
      </c>
      <c r="X525">
        <v>524</v>
      </c>
    </row>
    <row r="526" spans="1:24" x14ac:dyDescent="0.25">
      <c r="A526">
        <v>6835</v>
      </c>
      <c r="B526" t="s">
        <v>1312</v>
      </c>
      <c r="C526" t="s">
        <v>720</v>
      </c>
      <c r="D526" s="1">
        <v>31761</v>
      </c>
      <c r="E526">
        <v>2014</v>
      </c>
      <c r="F526" t="s">
        <v>11</v>
      </c>
      <c r="G526">
        <v>3</v>
      </c>
      <c r="H526">
        <v>14</v>
      </c>
      <c r="I526">
        <v>0</v>
      </c>
      <c r="J526">
        <v>1</v>
      </c>
      <c r="K526">
        <v>1</v>
      </c>
      <c r="L526">
        <v>0</v>
      </c>
      <c r="M526">
        <v>0.24</v>
      </c>
      <c r="N526">
        <v>0</v>
      </c>
      <c r="O526">
        <v>7.1428570999999996E-2</v>
      </c>
      <c r="P526">
        <v>7.1428570999999996E-2</v>
      </c>
      <c r="Q526">
        <v>0</v>
      </c>
      <c r="R526">
        <v>-1.472281438</v>
      </c>
      <c r="S526">
        <v>-0.57544192199999999</v>
      </c>
      <c r="T526">
        <v>-0.50115721300000005</v>
      </c>
      <c r="U526">
        <v>-0.89714548000000005</v>
      </c>
      <c r="V526">
        <v>-0.54527713300000002</v>
      </c>
      <c r="W526">
        <f t="shared" si="8"/>
        <v>-5.5878244603999996E-2</v>
      </c>
      <c r="X526">
        <v>525</v>
      </c>
    </row>
    <row r="527" spans="1:24" x14ac:dyDescent="0.25">
      <c r="A527">
        <v>5506</v>
      </c>
      <c r="B527" t="s">
        <v>999</v>
      </c>
      <c r="C527" t="s">
        <v>744</v>
      </c>
      <c r="D527" s="1">
        <v>30446</v>
      </c>
      <c r="E527">
        <v>2014</v>
      </c>
      <c r="F527" t="s">
        <v>11</v>
      </c>
      <c r="G527">
        <v>58</v>
      </c>
      <c r="H527">
        <v>237</v>
      </c>
      <c r="I527">
        <v>8</v>
      </c>
      <c r="J527">
        <v>26</v>
      </c>
      <c r="K527">
        <v>25</v>
      </c>
      <c r="L527">
        <v>2</v>
      </c>
      <c r="M527">
        <v>0.219</v>
      </c>
      <c r="N527">
        <v>3.3755274000000002E-2</v>
      </c>
      <c r="O527">
        <v>0.10970464100000001</v>
      </c>
      <c r="P527">
        <v>0.105485232</v>
      </c>
      <c r="Q527">
        <v>8.4388190000000002E-3</v>
      </c>
      <c r="R527">
        <v>0.97391089600000003</v>
      </c>
      <c r="S527">
        <v>0.37954779799999999</v>
      </c>
      <c r="T527">
        <v>0.33926802299999997</v>
      </c>
      <c r="U527">
        <v>-0.347490099</v>
      </c>
      <c r="V527">
        <v>-1.5821045359999999</v>
      </c>
      <c r="W527">
        <f t="shared" si="8"/>
        <v>-5.6137696565999991E-2</v>
      </c>
      <c r="X527">
        <v>526</v>
      </c>
    </row>
    <row r="528" spans="1:24" x14ac:dyDescent="0.25">
      <c r="A528">
        <v>8254</v>
      </c>
      <c r="B528" t="s">
        <v>1083</v>
      </c>
      <c r="C528" t="s">
        <v>720</v>
      </c>
      <c r="D528" s="1">
        <v>29910</v>
      </c>
      <c r="E528">
        <v>2014</v>
      </c>
      <c r="F528" t="s">
        <v>11</v>
      </c>
      <c r="G528">
        <v>49</v>
      </c>
      <c r="H528">
        <v>207</v>
      </c>
      <c r="I528">
        <v>2</v>
      </c>
      <c r="J528">
        <v>21</v>
      </c>
      <c r="K528">
        <v>17</v>
      </c>
      <c r="L528">
        <v>7</v>
      </c>
      <c r="M528">
        <v>0.23599999999999999</v>
      </c>
      <c r="N528">
        <v>9.661836E-3</v>
      </c>
      <c r="O528">
        <v>0.10144927500000001</v>
      </c>
      <c r="P528">
        <v>8.2125604000000005E-2</v>
      </c>
      <c r="Q528">
        <v>3.3816424999999997E-2</v>
      </c>
      <c r="R528">
        <v>-0.77210319800000005</v>
      </c>
      <c r="S528">
        <v>0.17357603299999999</v>
      </c>
      <c r="T528">
        <v>-0.23718370999999999</v>
      </c>
      <c r="U528">
        <v>1.305459052</v>
      </c>
      <c r="V528">
        <v>-0.74276806699999998</v>
      </c>
      <c r="W528">
        <f t="shared" si="8"/>
        <v>-5.6515117229999988E-2</v>
      </c>
      <c r="X528">
        <v>527</v>
      </c>
    </row>
    <row r="529" spans="1:24" x14ac:dyDescent="0.25">
      <c r="A529">
        <v>8029</v>
      </c>
      <c r="B529" t="s">
        <v>1190</v>
      </c>
      <c r="C529" t="s">
        <v>744</v>
      </c>
      <c r="D529" s="1">
        <v>30154</v>
      </c>
      <c r="E529">
        <v>2014</v>
      </c>
      <c r="F529" t="s">
        <v>11</v>
      </c>
      <c r="G529">
        <v>8</v>
      </c>
      <c r="H529">
        <v>33</v>
      </c>
      <c r="I529">
        <v>1</v>
      </c>
      <c r="J529">
        <v>3</v>
      </c>
      <c r="K529">
        <v>3</v>
      </c>
      <c r="L529">
        <v>0</v>
      </c>
      <c r="M529">
        <v>0.222</v>
      </c>
      <c r="N529">
        <v>3.0303030000000002E-2</v>
      </c>
      <c r="O529">
        <v>9.0909090999999997E-2</v>
      </c>
      <c r="P529">
        <v>9.0909090999999997E-2</v>
      </c>
      <c r="Q529">
        <v>0</v>
      </c>
      <c r="R529">
        <v>0.72373213400000003</v>
      </c>
      <c r="S529">
        <v>-8.9402058000000006E-2</v>
      </c>
      <c r="T529">
        <v>-2.0431273999999999E-2</v>
      </c>
      <c r="U529">
        <v>-0.89714548000000005</v>
      </c>
      <c r="V529">
        <v>-1.433986336</v>
      </c>
      <c r="W529">
        <f t="shared" si="8"/>
        <v>-5.6668689462000002E-2</v>
      </c>
      <c r="X529">
        <v>528</v>
      </c>
    </row>
    <row r="530" spans="1:24" x14ac:dyDescent="0.25">
      <c r="A530">
        <v>2852</v>
      </c>
      <c r="B530" t="s">
        <v>1309</v>
      </c>
      <c r="C530" t="s">
        <v>726</v>
      </c>
      <c r="D530" s="1">
        <v>32326</v>
      </c>
      <c r="E530">
        <v>2014</v>
      </c>
      <c r="F530" t="s">
        <v>11</v>
      </c>
      <c r="G530">
        <v>13</v>
      </c>
      <c r="H530">
        <v>54</v>
      </c>
      <c r="I530">
        <v>1</v>
      </c>
      <c r="J530">
        <v>5</v>
      </c>
      <c r="K530">
        <v>5</v>
      </c>
      <c r="L530">
        <v>0</v>
      </c>
      <c r="M530">
        <v>0.251</v>
      </c>
      <c r="N530">
        <v>1.8518519000000001E-2</v>
      </c>
      <c r="O530">
        <v>9.2592593000000001E-2</v>
      </c>
      <c r="P530">
        <v>9.2592593000000001E-2</v>
      </c>
      <c r="Q530">
        <v>0</v>
      </c>
      <c r="R530">
        <v>-0.13027314400000001</v>
      </c>
      <c r="S530">
        <v>-4.7398612999999999E-2</v>
      </c>
      <c r="T530">
        <v>2.1112942999999999E-2</v>
      </c>
      <c r="U530">
        <v>-0.89714548000000005</v>
      </c>
      <c r="V530">
        <v>-2.1770650000000002E-3</v>
      </c>
      <c r="W530">
        <f t="shared" si="8"/>
        <v>-5.7017593386000001E-2</v>
      </c>
      <c r="X530">
        <v>529</v>
      </c>
    </row>
    <row r="531" spans="1:24" x14ac:dyDescent="0.25">
      <c r="A531">
        <v>6012</v>
      </c>
      <c r="B531" t="s">
        <v>1340</v>
      </c>
      <c r="C531" t="s">
        <v>741</v>
      </c>
      <c r="D531" s="1">
        <v>32922</v>
      </c>
      <c r="E531">
        <v>2014</v>
      </c>
      <c r="F531" t="s">
        <v>11</v>
      </c>
      <c r="G531">
        <v>122</v>
      </c>
      <c r="H531">
        <v>501</v>
      </c>
      <c r="I531">
        <v>8</v>
      </c>
      <c r="J531">
        <v>49</v>
      </c>
      <c r="K531">
        <v>49</v>
      </c>
      <c r="L531">
        <v>4</v>
      </c>
      <c r="M531">
        <v>0.25800000000000001</v>
      </c>
      <c r="N531">
        <v>1.5968064000000001E-2</v>
      </c>
      <c r="O531">
        <v>9.7804391000000004E-2</v>
      </c>
      <c r="P531">
        <v>9.7804391000000004E-2</v>
      </c>
      <c r="Q531">
        <v>7.9840320000000003E-3</v>
      </c>
      <c r="R531">
        <v>-0.31510063399999999</v>
      </c>
      <c r="S531">
        <v>8.2636004999999998E-2</v>
      </c>
      <c r="T531">
        <v>0.14972587900000001</v>
      </c>
      <c r="U531">
        <v>-0.37711224599999998</v>
      </c>
      <c r="V531">
        <v>0.34343206900000001</v>
      </c>
      <c r="W531">
        <f t="shared" si="8"/>
        <v>-5.8325882426999973E-2</v>
      </c>
      <c r="X531">
        <v>530</v>
      </c>
    </row>
    <row r="532" spans="1:24" x14ac:dyDescent="0.25">
      <c r="A532">
        <v>9628</v>
      </c>
      <c r="B532" t="s">
        <v>1169</v>
      </c>
      <c r="C532" t="s">
        <v>744</v>
      </c>
      <c r="D532" s="1">
        <v>31110</v>
      </c>
      <c r="E532">
        <v>2014</v>
      </c>
      <c r="F532" t="s">
        <v>11</v>
      </c>
      <c r="G532">
        <v>16</v>
      </c>
      <c r="H532">
        <v>66</v>
      </c>
      <c r="I532">
        <v>2</v>
      </c>
      <c r="J532">
        <v>6</v>
      </c>
      <c r="K532">
        <v>7</v>
      </c>
      <c r="L532">
        <v>0</v>
      </c>
      <c r="M532">
        <v>0.23100000000000001</v>
      </c>
      <c r="N532">
        <v>3.0303030000000002E-2</v>
      </c>
      <c r="O532">
        <v>9.0909090999999997E-2</v>
      </c>
      <c r="P532">
        <v>0.106060606</v>
      </c>
      <c r="Q532">
        <v>0</v>
      </c>
      <c r="R532">
        <v>0.72373213400000003</v>
      </c>
      <c r="S532">
        <v>-8.9402058000000006E-2</v>
      </c>
      <c r="T532">
        <v>0.35346667900000001</v>
      </c>
      <c r="U532">
        <v>-0.89714548000000005</v>
      </c>
      <c r="V532">
        <v>-0.98963173500000001</v>
      </c>
      <c r="W532">
        <f t="shared" si="8"/>
        <v>-5.9332710360000006E-2</v>
      </c>
      <c r="X532">
        <v>531</v>
      </c>
    </row>
    <row r="533" spans="1:24" x14ac:dyDescent="0.25">
      <c r="A533">
        <v>3336</v>
      </c>
      <c r="B533" t="s">
        <v>1315</v>
      </c>
      <c r="C533" t="s">
        <v>970</v>
      </c>
      <c r="D533" s="1">
        <v>30425</v>
      </c>
      <c r="E533">
        <v>2014</v>
      </c>
      <c r="F533" t="s">
        <v>11</v>
      </c>
      <c r="G533">
        <v>97</v>
      </c>
      <c r="H533">
        <v>405</v>
      </c>
      <c r="I533">
        <v>7</v>
      </c>
      <c r="J533">
        <v>43</v>
      </c>
      <c r="K533">
        <v>39</v>
      </c>
      <c r="L533">
        <v>2</v>
      </c>
      <c r="M533">
        <v>0.25600000000000001</v>
      </c>
      <c r="N533">
        <v>1.7283950999999999E-2</v>
      </c>
      <c r="O533">
        <v>0.10617284</v>
      </c>
      <c r="P533">
        <v>9.6296296000000003E-2</v>
      </c>
      <c r="Q533">
        <v>4.9382719999999996E-3</v>
      </c>
      <c r="R533">
        <v>-0.21974036399999999</v>
      </c>
      <c r="S533">
        <v>0.29142917800000001</v>
      </c>
      <c r="T533">
        <v>0.11251022099999999</v>
      </c>
      <c r="U533">
        <v>-0.57549529399999999</v>
      </c>
      <c r="V533">
        <v>0.244686602</v>
      </c>
      <c r="W533">
        <f t="shared" si="8"/>
        <v>-5.9376911084999991E-2</v>
      </c>
      <c r="X533">
        <v>532</v>
      </c>
    </row>
    <row r="534" spans="1:24" x14ac:dyDescent="0.25">
      <c r="A534">
        <v>4611</v>
      </c>
      <c r="B534" t="s">
        <v>1175</v>
      </c>
      <c r="C534" t="s">
        <v>720</v>
      </c>
      <c r="D534" s="1">
        <v>30598</v>
      </c>
      <c r="E534">
        <v>2014</v>
      </c>
      <c r="F534" t="s">
        <v>11</v>
      </c>
      <c r="G534">
        <v>24</v>
      </c>
      <c r="H534">
        <v>99</v>
      </c>
      <c r="I534">
        <v>2</v>
      </c>
      <c r="J534">
        <v>9</v>
      </c>
      <c r="K534">
        <v>10</v>
      </c>
      <c r="L534">
        <v>1</v>
      </c>
      <c r="M534">
        <v>0.24099999999999999</v>
      </c>
      <c r="N534">
        <v>2.0202020000000001E-2</v>
      </c>
      <c r="O534">
        <v>9.0909090999999997E-2</v>
      </c>
      <c r="P534">
        <v>0.101010101</v>
      </c>
      <c r="Q534">
        <v>1.0101010000000001E-2</v>
      </c>
      <c r="R534">
        <v>-8.2723899999999993E-3</v>
      </c>
      <c r="S534">
        <v>-8.9402058000000006E-2</v>
      </c>
      <c r="T534">
        <v>0.22883402799999999</v>
      </c>
      <c r="U534">
        <v>-0.23922464600000001</v>
      </c>
      <c r="V534">
        <v>-0.49590440000000002</v>
      </c>
      <c r="W534">
        <f t="shared" si="8"/>
        <v>-5.9792977134000003E-2</v>
      </c>
      <c r="X534">
        <v>533</v>
      </c>
    </row>
    <row r="535" spans="1:24" x14ac:dyDescent="0.25">
      <c r="A535">
        <v>6746</v>
      </c>
      <c r="B535" t="s">
        <v>1288</v>
      </c>
      <c r="C535" t="s">
        <v>720</v>
      </c>
      <c r="D535" s="1">
        <v>32168</v>
      </c>
      <c r="E535">
        <v>2014</v>
      </c>
      <c r="F535" t="s">
        <v>11</v>
      </c>
      <c r="G535">
        <v>8</v>
      </c>
      <c r="H535">
        <v>34</v>
      </c>
      <c r="I535">
        <v>0</v>
      </c>
      <c r="J535">
        <v>3</v>
      </c>
      <c r="K535">
        <v>3</v>
      </c>
      <c r="L535">
        <v>1</v>
      </c>
      <c r="M535">
        <v>0.22800000000000001</v>
      </c>
      <c r="N535">
        <v>0</v>
      </c>
      <c r="O535">
        <v>8.8235294000000006E-2</v>
      </c>
      <c r="P535">
        <v>8.8235294000000006E-2</v>
      </c>
      <c r="Q535">
        <v>2.9411764999999999E-2</v>
      </c>
      <c r="R535">
        <v>-1.472281438</v>
      </c>
      <c r="S535">
        <v>-0.15611341200000001</v>
      </c>
      <c r="T535">
        <v>-8.6413265000000003E-2</v>
      </c>
      <c r="U535">
        <v>1.0185651840000001</v>
      </c>
      <c r="V535">
        <v>-1.137749935</v>
      </c>
      <c r="W535">
        <f t="shared" si="8"/>
        <v>-6.2355757444000001E-2</v>
      </c>
      <c r="X535">
        <v>534</v>
      </c>
    </row>
    <row r="536" spans="1:24" x14ac:dyDescent="0.25">
      <c r="A536">
        <v>10953</v>
      </c>
      <c r="B536" t="s">
        <v>1297</v>
      </c>
      <c r="C536" t="s">
        <v>766</v>
      </c>
      <c r="D536" s="1">
        <v>32419</v>
      </c>
      <c r="E536">
        <v>2014</v>
      </c>
      <c r="F536" t="s">
        <v>11</v>
      </c>
      <c r="G536">
        <v>16</v>
      </c>
      <c r="H536">
        <v>68</v>
      </c>
      <c r="I536">
        <v>1</v>
      </c>
      <c r="J536">
        <v>6</v>
      </c>
      <c r="K536">
        <v>6</v>
      </c>
      <c r="L536">
        <v>1</v>
      </c>
      <c r="M536">
        <v>0.24399999999999999</v>
      </c>
      <c r="N536">
        <v>1.4705882E-2</v>
      </c>
      <c r="O536">
        <v>8.8235294000000006E-2</v>
      </c>
      <c r="P536">
        <v>8.8235294000000006E-2</v>
      </c>
      <c r="Q536">
        <v>1.4705882E-2</v>
      </c>
      <c r="R536">
        <v>-0.406568969</v>
      </c>
      <c r="S536">
        <v>-0.15611341200000001</v>
      </c>
      <c r="T536">
        <v>-8.6413265000000003E-2</v>
      </c>
      <c r="U536">
        <v>6.0709852000000002E-2</v>
      </c>
      <c r="V536">
        <v>-0.34778619999999999</v>
      </c>
      <c r="W536">
        <f t="shared" si="8"/>
        <v>-6.3659695591999993E-2</v>
      </c>
      <c r="X536">
        <v>535</v>
      </c>
    </row>
    <row r="537" spans="1:24" x14ac:dyDescent="0.25">
      <c r="A537">
        <v>1766</v>
      </c>
      <c r="B537" t="s">
        <v>1060</v>
      </c>
      <c r="C537" t="s">
        <v>720</v>
      </c>
      <c r="D537" s="1">
        <v>29524</v>
      </c>
      <c r="E537">
        <v>2014</v>
      </c>
      <c r="F537" t="s">
        <v>11</v>
      </c>
      <c r="G537">
        <v>49</v>
      </c>
      <c r="H537">
        <v>200</v>
      </c>
      <c r="I537">
        <v>6</v>
      </c>
      <c r="J537">
        <v>20</v>
      </c>
      <c r="K537">
        <v>22</v>
      </c>
      <c r="L537">
        <v>1</v>
      </c>
      <c r="M537">
        <v>0.23</v>
      </c>
      <c r="N537">
        <v>0.03</v>
      </c>
      <c r="O537">
        <v>0.1</v>
      </c>
      <c r="P537">
        <v>0.11</v>
      </c>
      <c r="Q537">
        <v>5.0000000000000001E-3</v>
      </c>
      <c r="R537">
        <v>0.70177199899999998</v>
      </c>
      <c r="S537">
        <v>0.137416546</v>
      </c>
      <c r="T537">
        <v>0.45068014699999998</v>
      </c>
      <c r="U537">
        <v>-0.57147466700000005</v>
      </c>
      <c r="V537">
        <v>-1.0390044679999999</v>
      </c>
      <c r="W537">
        <f t="shared" si="8"/>
        <v>-6.4122088600000002E-2</v>
      </c>
      <c r="X537">
        <v>536</v>
      </c>
    </row>
    <row r="538" spans="1:24" x14ac:dyDescent="0.25">
      <c r="A538">
        <v>9423</v>
      </c>
      <c r="B538" t="s">
        <v>1135</v>
      </c>
      <c r="C538" t="s">
        <v>726</v>
      </c>
      <c r="D538" s="1">
        <v>32244</v>
      </c>
      <c r="E538">
        <v>2014</v>
      </c>
      <c r="F538" t="s">
        <v>11</v>
      </c>
      <c r="G538">
        <v>24</v>
      </c>
      <c r="H538">
        <v>100</v>
      </c>
      <c r="I538">
        <v>3</v>
      </c>
      <c r="J538">
        <v>11</v>
      </c>
      <c r="K538">
        <v>10</v>
      </c>
      <c r="L538">
        <v>0</v>
      </c>
      <c r="M538">
        <v>0.23</v>
      </c>
      <c r="N538">
        <v>0.03</v>
      </c>
      <c r="O538">
        <v>0.11</v>
      </c>
      <c r="P538">
        <v>0.1</v>
      </c>
      <c r="Q538">
        <v>0</v>
      </c>
      <c r="R538">
        <v>0.70177199899999998</v>
      </c>
      <c r="S538">
        <v>0.38691701000000001</v>
      </c>
      <c r="T538">
        <v>0.20390749799999999</v>
      </c>
      <c r="U538">
        <v>-0.89714548000000005</v>
      </c>
      <c r="V538">
        <v>-1.0390044679999999</v>
      </c>
      <c r="W538">
        <f t="shared" si="8"/>
        <v>-6.4355344100000017E-2</v>
      </c>
      <c r="X538">
        <v>537</v>
      </c>
    </row>
    <row r="539" spans="1:24" x14ac:dyDescent="0.25">
      <c r="A539">
        <v>5298</v>
      </c>
      <c r="B539" t="s">
        <v>1172</v>
      </c>
      <c r="C539" t="s">
        <v>744</v>
      </c>
      <c r="D539" s="1">
        <v>32933</v>
      </c>
      <c r="E539">
        <v>2014</v>
      </c>
      <c r="F539" t="s">
        <v>11</v>
      </c>
      <c r="G539">
        <v>8</v>
      </c>
      <c r="H539">
        <v>34</v>
      </c>
      <c r="I539">
        <v>1</v>
      </c>
      <c r="J539">
        <v>3</v>
      </c>
      <c r="K539">
        <v>4</v>
      </c>
      <c r="L539">
        <v>0</v>
      </c>
      <c r="M539">
        <v>0.20699999999999999</v>
      </c>
      <c r="N539">
        <v>2.9411764999999999E-2</v>
      </c>
      <c r="O539">
        <v>8.8235294000000006E-2</v>
      </c>
      <c r="P539">
        <v>0.117647059</v>
      </c>
      <c r="Q539">
        <v>0</v>
      </c>
      <c r="R539">
        <v>0.65914349999999999</v>
      </c>
      <c r="S539">
        <v>-0.15611341200000001</v>
      </c>
      <c r="T539">
        <v>0.63938864399999995</v>
      </c>
      <c r="U539">
        <v>-0.89714548000000005</v>
      </c>
      <c r="V539">
        <v>-2.1745773370000001</v>
      </c>
      <c r="W539">
        <f t="shared" si="8"/>
        <v>-6.5596338890000008E-2</v>
      </c>
      <c r="X539">
        <v>538</v>
      </c>
    </row>
    <row r="540" spans="1:24" x14ac:dyDescent="0.25">
      <c r="A540">
        <v>7610</v>
      </c>
      <c r="B540" t="s">
        <v>1192</v>
      </c>
      <c r="C540" t="s">
        <v>744</v>
      </c>
      <c r="D540" s="1">
        <v>31589</v>
      </c>
      <c r="E540">
        <v>2014</v>
      </c>
      <c r="F540" t="s">
        <v>11</v>
      </c>
      <c r="G540">
        <v>8</v>
      </c>
      <c r="H540">
        <v>32</v>
      </c>
      <c r="I540">
        <v>0</v>
      </c>
      <c r="J540">
        <v>3</v>
      </c>
      <c r="K540">
        <v>3</v>
      </c>
      <c r="L540">
        <v>1</v>
      </c>
      <c r="M540">
        <v>0.215</v>
      </c>
      <c r="N540">
        <v>0</v>
      </c>
      <c r="O540">
        <v>9.375E-2</v>
      </c>
      <c r="P540">
        <v>9.375E-2</v>
      </c>
      <c r="Q540">
        <v>3.125E-2</v>
      </c>
      <c r="R540">
        <v>-1.472281438</v>
      </c>
      <c r="S540">
        <v>-1.8521243999999999E-2</v>
      </c>
      <c r="T540">
        <v>4.9674593000000003E-2</v>
      </c>
      <c r="U540">
        <v>1.138297101</v>
      </c>
      <c r="V540">
        <v>-1.7795954700000001</v>
      </c>
      <c r="W540">
        <f t="shared" si="8"/>
        <v>-6.6637646655999999E-2</v>
      </c>
      <c r="X540">
        <v>539</v>
      </c>
    </row>
    <row r="541" spans="1:24" x14ac:dyDescent="0.25">
      <c r="A541">
        <v>10099</v>
      </c>
      <c r="B541" t="s">
        <v>1126</v>
      </c>
      <c r="C541" t="s">
        <v>766</v>
      </c>
      <c r="D541" s="1">
        <v>32199</v>
      </c>
      <c r="E541">
        <v>2014</v>
      </c>
      <c r="F541" t="s">
        <v>11</v>
      </c>
      <c r="G541">
        <v>115</v>
      </c>
      <c r="H541">
        <v>459</v>
      </c>
      <c r="I541">
        <v>8</v>
      </c>
      <c r="J541">
        <v>47</v>
      </c>
      <c r="K541">
        <v>44</v>
      </c>
      <c r="L541">
        <v>5</v>
      </c>
      <c r="M541">
        <v>0.25</v>
      </c>
      <c r="N541">
        <v>1.7429193999999999E-2</v>
      </c>
      <c r="O541">
        <v>0.10239651399999999</v>
      </c>
      <c r="P541">
        <v>9.5860565999999994E-2</v>
      </c>
      <c r="Q541">
        <v>1.0893246000000001E-2</v>
      </c>
      <c r="R541">
        <v>-0.209214808</v>
      </c>
      <c r="S541">
        <v>0.197209685</v>
      </c>
      <c r="T541">
        <v>0.1017576</v>
      </c>
      <c r="U541">
        <v>-0.18762301200000001</v>
      </c>
      <c r="V541">
        <v>-5.1549799E-2</v>
      </c>
      <c r="W541">
        <f t="shared" si="8"/>
        <v>-6.8583933306000003E-2</v>
      </c>
      <c r="X541">
        <v>540</v>
      </c>
    </row>
    <row r="542" spans="1:24" x14ac:dyDescent="0.25">
      <c r="A542">
        <v>13265</v>
      </c>
      <c r="B542" t="s">
        <v>927</v>
      </c>
      <c r="C542" t="s">
        <v>744</v>
      </c>
      <c r="D542" s="1">
        <v>33322</v>
      </c>
      <c r="E542">
        <v>2014</v>
      </c>
      <c r="F542" t="s">
        <v>11</v>
      </c>
      <c r="G542">
        <v>130</v>
      </c>
      <c r="H542">
        <v>531</v>
      </c>
      <c r="I542">
        <v>16</v>
      </c>
      <c r="J542">
        <v>58</v>
      </c>
      <c r="K542">
        <v>58</v>
      </c>
      <c r="L542">
        <v>4</v>
      </c>
      <c r="M542">
        <v>0.22600000000000001</v>
      </c>
      <c r="N542">
        <v>3.0131827E-2</v>
      </c>
      <c r="O542">
        <v>0.109227872</v>
      </c>
      <c r="P542">
        <v>0.109227872</v>
      </c>
      <c r="Q542">
        <v>7.5329569999999998E-3</v>
      </c>
      <c r="R542">
        <v>0.71132527800000001</v>
      </c>
      <c r="S542">
        <v>0.36765237899999997</v>
      </c>
      <c r="T542">
        <v>0.43162613900000002</v>
      </c>
      <c r="U542">
        <v>-0.40649265400000001</v>
      </c>
      <c r="V542">
        <v>-1.2364954020000001</v>
      </c>
      <c r="W542">
        <f t="shared" si="8"/>
        <v>-7.0296042060000022E-2</v>
      </c>
      <c r="X542">
        <v>541</v>
      </c>
    </row>
    <row r="543" spans="1:24" x14ac:dyDescent="0.25">
      <c r="A543">
        <v>1165</v>
      </c>
      <c r="B543" t="s">
        <v>1298</v>
      </c>
      <c r="C543" t="s">
        <v>766</v>
      </c>
      <c r="D543" s="1">
        <v>31273</v>
      </c>
      <c r="E543">
        <v>2014</v>
      </c>
      <c r="F543" t="s">
        <v>11</v>
      </c>
      <c r="G543">
        <v>15</v>
      </c>
      <c r="H543">
        <v>61</v>
      </c>
      <c r="I543">
        <v>1</v>
      </c>
      <c r="J543">
        <v>5</v>
      </c>
      <c r="K543">
        <v>5</v>
      </c>
      <c r="L543">
        <v>1</v>
      </c>
      <c r="M543">
        <v>0.24099999999999999</v>
      </c>
      <c r="N543">
        <v>1.6393443000000001E-2</v>
      </c>
      <c r="O543">
        <v>8.1967212999999997E-2</v>
      </c>
      <c r="P543">
        <v>8.1967212999999997E-2</v>
      </c>
      <c r="Q543">
        <v>1.6393443000000001E-2</v>
      </c>
      <c r="R543">
        <v>-0.28427409599999998</v>
      </c>
      <c r="S543">
        <v>-0.312502324</v>
      </c>
      <c r="T543">
        <v>-0.24109236100000001</v>
      </c>
      <c r="U543">
        <v>0.17062767700000001</v>
      </c>
      <c r="V543">
        <v>-0.49590440000000002</v>
      </c>
      <c r="W543">
        <f t="shared" si="8"/>
        <v>-7.0951875744000012E-2</v>
      </c>
      <c r="X543">
        <v>542</v>
      </c>
    </row>
    <row r="544" spans="1:24" x14ac:dyDescent="0.25">
      <c r="A544">
        <v>9176</v>
      </c>
      <c r="B544" t="s">
        <v>1302</v>
      </c>
      <c r="C544" t="s">
        <v>744</v>
      </c>
      <c r="D544" s="1">
        <v>32500</v>
      </c>
      <c r="E544">
        <v>2014</v>
      </c>
      <c r="F544" t="s">
        <v>11</v>
      </c>
      <c r="G544">
        <v>5</v>
      </c>
      <c r="H544">
        <v>20</v>
      </c>
      <c r="I544">
        <v>0</v>
      </c>
      <c r="J544">
        <v>2</v>
      </c>
      <c r="K544">
        <v>2</v>
      </c>
      <c r="L544">
        <v>0</v>
      </c>
      <c r="M544">
        <v>0.22</v>
      </c>
      <c r="N544">
        <v>0</v>
      </c>
      <c r="O544">
        <v>0.1</v>
      </c>
      <c r="P544">
        <v>0.1</v>
      </c>
      <c r="Q544">
        <v>0</v>
      </c>
      <c r="R544">
        <v>-1.472281438</v>
      </c>
      <c r="S544">
        <v>0.137416546</v>
      </c>
      <c r="T544">
        <v>0.20390749799999999</v>
      </c>
      <c r="U544">
        <v>-0.89714548000000005</v>
      </c>
      <c r="V544">
        <v>-1.5327318029999999</v>
      </c>
      <c r="W544">
        <f t="shared" si="8"/>
        <v>-7.1216693540000001E-2</v>
      </c>
      <c r="X544">
        <v>543</v>
      </c>
    </row>
    <row r="545" spans="1:24" x14ac:dyDescent="0.25">
      <c r="A545">
        <v>342</v>
      </c>
      <c r="B545" t="s">
        <v>1285</v>
      </c>
      <c r="C545" t="s">
        <v>744</v>
      </c>
      <c r="D545" s="1">
        <v>27837</v>
      </c>
      <c r="E545">
        <v>2014</v>
      </c>
      <c r="F545" t="s">
        <v>11</v>
      </c>
      <c r="G545">
        <v>8</v>
      </c>
      <c r="H545">
        <v>34</v>
      </c>
      <c r="I545">
        <v>1</v>
      </c>
      <c r="J545">
        <v>3</v>
      </c>
      <c r="K545">
        <v>3</v>
      </c>
      <c r="L545">
        <v>0</v>
      </c>
      <c r="M545">
        <v>0.218</v>
      </c>
      <c r="N545">
        <v>2.9411764999999999E-2</v>
      </c>
      <c r="O545">
        <v>8.8235294000000006E-2</v>
      </c>
      <c r="P545">
        <v>8.8235294000000006E-2</v>
      </c>
      <c r="Q545">
        <v>0</v>
      </c>
      <c r="R545">
        <v>0.65914349999999999</v>
      </c>
      <c r="S545">
        <v>-0.15611341200000001</v>
      </c>
      <c r="T545">
        <v>-8.6413265000000003E-2</v>
      </c>
      <c r="U545">
        <v>-0.89714548000000005</v>
      </c>
      <c r="V545">
        <v>-1.6314772689999999</v>
      </c>
      <c r="W545">
        <f t="shared" si="8"/>
        <v>-7.1808201484000009E-2</v>
      </c>
      <c r="X545">
        <v>544</v>
      </c>
    </row>
    <row r="546" spans="1:24" x14ac:dyDescent="0.25">
      <c r="A546">
        <v>9134</v>
      </c>
      <c r="B546" t="s">
        <v>1045</v>
      </c>
      <c r="C546" t="s">
        <v>744</v>
      </c>
      <c r="D546" s="1">
        <v>31436</v>
      </c>
      <c r="E546">
        <v>2014</v>
      </c>
      <c r="F546" t="s">
        <v>11</v>
      </c>
      <c r="G546">
        <v>32</v>
      </c>
      <c r="H546">
        <v>131</v>
      </c>
      <c r="I546">
        <v>5</v>
      </c>
      <c r="J546">
        <v>14</v>
      </c>
      <c r="K546">
        <v>14</v>
      </c>
      <c r="L546">
        <v>1</v>
      </c>
      <c r="M546">
        <v>0.20799999999999999</v>
      </c>
      <c r="N546">
        <v>3.8167938999999998E-2</v>
      </c>
      <c r="O546">
        <v>0.106870229</v>
      </c>
      <c r="P546">
        <v>0.106870229</v>
      </c>
      <c r="Q546">
        <v>7.6335880000000002E-3</v>
      </c>
      <c r="R546">
        <v>1.2936898560000001</v>
      </c>
      <c r="S546">
        <v>0.30882907799999998</v>
      </c>
      <c r="T546">
        <v>0.37344595899999999</v>
      </c>
      <c r="U546">
        <v>-0.399938132</v>
      </c>
      <c r="V546">
        <v>-2.1252046039999999</v>
      </c>
      <c r="W546">
        <f t="shared" si="8"/>
        <v>-7.1942297432999985E-2</v>
      </c>
      <c r="X546">
        <v>545</v>
      </c>
    </row>
    <row r="547" spans="1:24" x14ac:dyDescent="0.25">
      <c r="A547">
        <v>7168</v>
      </c>
      <c r="B547" t="s">
        <v>1332</v>
      </c>
      <c r="C547" t="s">
        <v>744</v>
      </c>
      <c r="D547" s="1">
        <v>32828</v>
      </c>
      <c r="E547">
        <v>2014</v>
      </c>
      <c r="F547" t="s">
        <v>11</v>
      </c>
      <c r="G547">
        <v>8</v>
      </c>
      <c r="H547">
        <v>34</v>
      </c>
      <c r="I547">
        <v>0</v>
      </c>
      <c r="J547">
        <v>3</v>
      </c>
      <c r="K547">
        <v>3</v>
      </c>
      <c r="L547">
        <v>0</v>
      </c>
      <c r="M547">
        <v>0.26100000000000001</v>
      </c>
      <c r="N547">
        <v>0</v>
      </c>
      <c r="O547">
        <v>8.8235294000000006E-2</v>
      </c>
      <c r="P547">
        <v>8.8235294000000006E-2</v>
      </c>
      <c r="Q547">
        <v>0</v>
      </c>
      <c r="R547">
        <v>-1.472281438</v>
      </c>
      <c r="S547">
        <v>-0.15611341200000001</v>
      </c>
      <c r="T547">
        <v>-8.6413265000000003E-2</v>
      </c>
      <c r="U547">
        <v>-0.89714548000000005</v>
      </c>
      <c r="V547">
        <v>0.49155026899999998</v>
      </c>
      <c r="W547">
        <f t="shared" si="8"/>
        <v>-7.2093713084000005E-2</v>
      </c>
      <c r="X547">
        <v>546</v>
      </c>
    </row>
    <row r="548" spans="1:24" x14ac:dyDescent="0.25">
      <c r="A548">
        <v>1824</v>
      </c>
      <c r="B548" t="s">
        <v>1194</v>
      </c>
      <c r="C548" t="s">
        <v>744</v>
      </c>
      <c r="D548" s="1">
        <v>29069</v>
      </c>
      <c r="E548">
        <v>2014</v>
      </c>
      <c r="F548" t="s">
        <v>11</v>
      </c>
      <c r="G548">
        <v>16</v>
      </c>
      <c r="H548">
        <v>65</v>
      </c>
      <c r="I548">
        <v>1</v>
      </c>
      <c r="J548">
        <v>6</v>
      </c>
      <c r="K548">
        <v>6</v>
      </c>
      <c r="L548">
        <v>1</v>
      </c>
      <c r="M548">
        <v>0.23300000000000001</v>
      </c>
      <c r="N548">
        <v>1.5384615000000001E-2</v>
      </c>
      <c r="O548">
        <v>9.2307691999999997E-2</v>
      </c>
      <c r="P548">
        <v>9.2307691999999997E-2</v>
      </c>
      <c r="Q548">
        <v>1.5384615000000001E-2</v>
      </c>
      <c r="R548">
        <v>-0.35738224000000002</v>
      </c>
      <c r="S548">
        <v>-5.4506888000000003E-2</v>
      </c>
      <c r="T548">
        <v>1.4082384E-2</v>
      </c>
      <c r="U548">
        <v>0.10491855999999999</v>
      </c>
      <c r="V548">
        <v>-0.89088626800000004</v>
      </c>
      <c r="W548">
        <f t="shared" si="8"/>
        <v>-7.6945339379999991E-2</v>
      </c>
      <c r="X548">
        <v>547</v>
      </c>
    </row>
    <row r="549" spans="1:24" x14ac:dyDescent="0.25">
      <c r="A549">
        <v>2041</v>
      </c>
      <c r="B549" t="s">
        <v>1128</v>
      </c>
      <c r="C549" t="s">
        <v>744</v>
      </c>
      <c r="D549" s="1">
        <v>29409</v>
      </c>
      <c r="E549">
        <v>2014</v>
      </c>
      <c r="F549" t="s">
        <v>11</v>
      </c>
      <c r="G549">
        <v>24</v>
      </c>
      <c r="H549">
        <v>99</v>
      </c>
      <c r="I549">
        <v>3</v>
      </c>
      <c r="J549">
        <v>10</v>
      </c>
      <c r="K549">
        <v>11</v>
      </c>
      <c r="L549">
        <v>0</v>
      </c>
      <c r="M549">
        <v>0.22500000000000001</v>
      </c>
      <c r="N549">
        <v>3.0303030000000002E-2</v>
      </c>
      <c r="O549">
        <v>0.101010101</v>
      </c>
      <c r="P549">
        <v>0.111111111</v>
      </c>
      <c r="Q549">
        <v>0</v>
      </c>
      <c r="R549">
        <v>0.72373213400000003</v>
      </c>
      <c r="S549">
        <v>0.162618613</v>
      </c>
      <c r="T549">
        <v>0.47809933100000002</v>
      </c>
      <c r="U549">
        <v>-0.89714548000000005</v>
      </c>
      <c r="V549">
        <v>-1.2858681350000001</v>
      </c>
      <c r="W549">
        <f t="shared" si="8"/>
        <v>-8.1037790163000015E-2</v>
      </c>
      <c r="X549">
        <v>548</v>
      </c>
    </row>
    <row r="550" spans="1:24" x14ac:dyDescent="0.25">
      <c r="A550">
        <v>6880</v>
      </c>
      <c r="B550" t="s">
        <v>1319</v>
      </c>
      <c r="C550" t="s">
        <v>970</v>
      </c>
      <c r="D550" s="1">
        <v>32632</v>
      </c>
      <c r="E550">
        <v>2014</v>
      </c>
      <c r="F550" t="s">
        <v>11</v>
      </c>
      <c r="G550">
        <v>13</v>
      </c>
      <c r="H550">
        <v>56</v>
      </c>
      <c r="I550">
        <v>0</v>
      </c>
      <c r="J550">
        <v>5</v>
      </c>
      <c r="K550">
        <v>5</v>
      </c>
      <c r="L550">
        <v>1</v>
      </c>
      <c r="M550">
        <v>0.25</v>
      </c>
      <c r="N550">
        <v>0</v>
      </c>
      <c r="O550">
        <v>8.9285714000000002E-2</v>
      </c>
      <c r="P550">
        <v>8.9285714000000002E-2</v>
      </c>
      <c r="Q550">
        <v>1.7857142999999999E-2</v>
      </c>
      <c r="R550">
        <v>-1.472281438</v>
      </c>
      <c r="S550">
        <v>-0.12990537999999999</v>
      </c>
      <c r="T550">
        <v>-6.0491769000000001E-2</v>
      </c>
      <c r="U550">
        <v>0.26596456600000001</v>
      </c>
      <c r="V550">
        <v>-5.1549799E-2</v>
      </c>
      <c r="W550">
        <f t="shared" si="8"/>
        <v>-8.110277392000001E-2</v>
      </c>
      <c r="X550">
        <v>549</v>
      </c>
    </row>
    <row r="551" spans="1:24" x14ac:dyDescent="0.25">
      <c r="A551">
        <v>193</v>
      </c>
      <c r="B551" t="s">
        <v>1323</v>
      </c>
      <c r="C551" t="s">
        <v>741</v>
      </c>
      <c r="D551" s="1">
        <v>32931</v>
      </c>
      <c r="E551">
        <v>2014</v>
      </c>
      <c r="F551" t="s">
        <v>11</v>
      </c>
      <c r="G551">
        <v>6</v>
      </c>
      <c r="H551">
        <v>25</v>
      </c>
      <c r="I551">
        <v>0</v>
      </c>
      <c r="J551">
        <v>2</v>
      </c>
      <c r="K551">
        <v>2</v>
      </c>
      <c r="L551">
        <v>0</v>
      </c>
      <c r="M551">
        <v>0.24399999999999999</v>
      </c>
      <c r="N551">
        <v>0</v>
      </c>
      <c r="O551">
        <v>0.08</v>
      </c>
      <c r="P551">
        <v>0.08</v>
      </c>
      <c r="Q551">
        <v>0</v>
      </c>
      <c r="R551">
        <v>-1.472281438</v>
      </c>
      <c r="S551">
        <v>-0.36158438199999998</v>
      </c>
      <c r="T551">
        <v>-0.2896378</v>
      </c>
      <c r="U551">
        <v>-0.89714548000000005</v>
      </c>
      <c r="V551">
        <v>-0.34778619999999999</v>
      </c>
      <c r="W551">
        <f t="shared" si="8"/>
        <v>-8.4210882500000001E-2</v>
      </c>
      <c r="X551">
        <v>550</v>
      </c>
    </row>
    <row r="552" spans="1:24" x14ac:dyDescent="0.25">
      <c r="A552">
        <v>113</v>
      </c>
      <c r="B552" t="s">
        <v>1303</v>
      </c>
      <c r="C552" t="s">
        <v>744</v>
      </c>
      <c r="D552" s="1">
        <v>30968</v>
      </c>
      <c r="E552">
        <v>2014</v>
      </c>
      <c r="F552" t="s">
        <v>11</v>
      </c>
      <c r="G552">
        <v>5</v>
      </c>
      <c r="H552">
        <v>20</v>
      </c>
      <c r="I552">
        <v>0</v>
      </c>
      <c r="J552">
        <v>2</v>
      </c>
      <c r="K552">
        <v>2</v>
      </c>
      <c r="L552">
        <v>0</v>
      </c>
      <c r="M552">
        <v>0.20599999999999999</v>
      </c>
      <c r="N552">
        <v>0</v>
      </c>
      <c r="O552">
        <v>0.1</v>
      </c>
      <c r="P552">
        <v>0.1</v>
      </c>
      <c r="Q552">
        <v>0</v>
      </c>
      <c r="R552">
        <v>-1.472281438</v>
      </c>
      <c r="S552">
        <v>0.137416546</v>
      </c>
      <c r="T552">
        <v>0.20390749799999999</v>
      </c>
      <c r="U552">
        <v>-0.89714548000000005</v>
      </c>
      <c r="V552">
        <v>-2.223950071</v>
      </c>
      <c r="W552">
        <f t="shared" si="8"/>
        <v>-8.5041058899999994E-2</v>
      </c>
      <c r="X552">
        <v>551</v>
      </c>
    </row>
    <row r="553" spans="1:24" x14ac:dyDescent="0.25">
      <c r="A553">
        <v>4606</v>
      </c>
      <c r="B553" t="s">
        <v>1110</v>
      </c>
      <c r="C553" t="s">
        <v>744</v>
      </c>
      <c r="D553" s="1">
        <v>29629</v>
      </c>
      <c r="E553">
        <v>2014</v>
      </c>
      <c r="F553" t="s">
        <v>11</v>
      </c>
      <c r="G553">
        <v>24</v>
      </c>
      <c r="H553">
        <v>99</v>
      </c>
      <c r="I553">
        <v>3</v>
      </c>
      <c r="J553">
        <v>11</v>
      </c>
      <c r="K553">
        <v>11</v>
      </c>
      <c r="L553">
        <v>0</v>
      </c>
      <c r="M553">
        <v>0.219</v>
      </c>
      <c r="N553">
        <v>3.0303030000000002E-2</v>
      </c>
      <c r="O553">
        <v>0.111111111</v>
      </c>
      <c r="P553">
        <v>0.111111111</v>
      </c>
      <c r="Q553">
        <v>0</v>
      </c>
      <c r="R553">
        <v>0.72373213400000003</v>
      </c>
      <c r="S553">
        <v>0.41463928300000003</v>
      </c>
      <c r="T553">
        <v>0.47809933100000002</v>
      </c>
      <c r="U553">
        <v>-0.89714548000000005</v>
      </c>
      <c r="V553">
        <v>-1.5821045359999999</v>
      </c>
      <c r="W553">
        <f t="shared" si="8"/>
        <v>-8.5415147531999983E-2</v>
      </c>
      <c r="X553">
        <v>552</v>
      </c>
    </row>
    <row r="554" spans="1:24" x14ac:dyDescent="0.25">
      <c r="A554">
        <v>1867</v>
      </c>
      <c r="B554" t="s">
        <v>1097</v>
      </c>
      <c r="C554" t="s">
        <v>720</v>
      </c>
      <c r="D554" s="1">
        <v>28811</v>
      </c>
      <c r="E554">
        <v>2014</v>
      </c>
      <c r="F554" t="s">
        <v>11</v>
      </c>
      <c r="G554">
        <v>66</v>
      </c>
      <c r="H554">
        <v>267</v>
      </c>
      <c r="I554">
        <v>5</v>
      </c>
      <c r="J554">
        <v>26</v>
      </c>
      <c r="K554">
        <v>26</v>
      </c>
      <c r="L554">
        <v>4</v>
      </c>
      <c r="M554">
        <v>0.24099999999999999</v>
      </c>
      <c r="N554">
        <v>1.8726592E-2</v>
      </c>
      <c r="O554">
        <v>9.7378276999999999E-2</v>
      </c>
      <c r="P554">
        <v>9.7378276999999999E-2</v>
      </c>
      <c r="Q554">
        <v>1.4981273E-2</v>
      </c>
      <c r="R554">
        <v>-0.115194399</v>
      </c>
      <c r="S554">
        <v>7.2004439000000003E-2</v>
      </c>
      <c r="T554">
        <v>0.13921054899999999</v>
      </c>
      <c r="U554">
        <v>7.8647218000000005E-2</v>
      </c>
      <c r="V554">
        <v>-0.49590440000000002</v>
      </c>
      <c r="W554">
        <f t="shared" si="8"/>
        <v>-8.5770170330999998E-2</v>
      </c>
      <c r="X554">
        <v>553</v>
      </c>
    </row>
    <row r="555" spans="1:24" x14ac:dyDescent="0.25">
      <c r="A555">
        <v>3867</v>
      </c>
      <c r="B555" t="s">
        <v>1191</v>
      </c>
      <c r="C555" t="s">
        <v>744</v>
      </c>
      <c r="D555" s="1">
        <v>29340</v>
      </c>
      <c r="E555">
        <v>2014</v>
      </c>
      <c r="F555" t="s">
        <v>11</v>
      </c>
      <c r="G555">
        <v>8</v>
      </c>
      <c r="H555">
        <v>33</v>
      </c>
      <c r="I555">
        <v>1</v>
      </c>
      <c r="J555">
        <v>3</v>
      </c>
      <c r="K555">
        <v>3</v>
      </c>
      <c r="L555">
        <v>0</v>
      </c>
      <c r="M555">
        <v>0.20399999999999999</v>
      </c>
      <c r="N555">
        <v>3.0303030000000002E-2</v>
      </c>
      <c r="O555">
        <v>9.0909090999999997E-2</v>
      </c>
      <c r="P555">
        <v>9.0909090999999997E-2</v>
      </c>
      <c r="Q555">
        <v>0</v>
      </c>
      <c r="R555">
        <v>0.72373213400000003</v>
      </c>
      <c r="S555">
        <v>-8.9402058000000006E-2</v>
      </c>
      <c r="T555">
        <v>-2.0431273999999999E-2</v>
      </c>
      <c r="U555">
        <v>-0.89714548000000005</v>
      </c>
      <c r="V555">
        <v>-2.3226955380000001</v>
      </c>
      <c r="W555">
        <f t="shared" si="8"/>
        <v>-8.5996093127999995E-2</v>
      </c>
      <c r="X555">
        <v>554</v>
      </c>
    </row>
    <row r="556" spans="1:24" x14ac:dyDescent="0.25">
      <c r="A556">
        <v>2616</v>
      </c>
      <c r="B556" t="s">
        <v>1156</v>
      </c>
      <c r="C556" t="s">
        <v>741</v>
      </c>
      <c r="D556" s="1">
        <v>31271</v>
      </c>
      <c r="E556">
        <v>2014</v>
      </c>
      <c r="F556" t="s">
        <v>11</v>
      </c>
      <c r="G556">
        <v>122</v>
      </c>
      <c r="H556">
        <v>489</v>
      </c>
      <c r="I556">
        <v>11</v>
      </c>
      <c r="J556">
        <v>44</v>
      </c>
      <c r="K556">
        <v>53</v>
      </c>
      <c r="L556">
        <v>2</v>
      </c>
      <c r="M556">
        <v>0.251</v>
      </c>
      <c r="N556">
        <v>2.2494888000000001E-2</v>
      </c>
      <c r="O556">
        <v>8.9979550000000005E-2</v>
      </c>
      <c r="P556">
        <v>0.108384458</v>
      </c>
      <c r="Q556">
        <v>4.08998E-3</v>
      </c>
      <c r="R556">
        <v>0.15788814600000001</v>
      </c>
      <c r="S556">
        <v>-0.11259414399999999</v>
      </c>
      <c r="T556">
        <v>0.41081299100000002</v>
      </c>
      <c r="U556">
        <v>-0.63074808699999996</v>
      </c>
      <c r="V556">
        <v>-2.1770650000000002E-3</v>
      </c>
      <c r="W556">
        <f t="shared" si="8"/>
        <v>-8.646407975099997E-2</v>
      </c>
      <c r="X556">
        <v>555</v>
      </c>
    </row>
    <row r="557" spans="1:24" x14ac:dyDescent="0.25">
      <c r="A557">
        <v>4182</v>
      </c>
      <c r="B557" t="s">
        <v>1339</v>
      </c>
      <c r="C557" t="s">
        <v>889</v>
      </c>
      <c r="D557" s="1">
        <v>30989</v>
      </c>
      <c r="E557">
        <v>2014</v>
      </c>
      <c r="F557" t="s">
        <v>11</v>
      </c>
      <c r="G557">
        <v>37</v>
      </c>
      <c r="H557">
        <v>155</v>
      </c>
      <c r="I557">
        <v>1</v>
      </c>
      <c r="J557">
        <v>16</v>
      </c>
      <c r="K557">
        <v>14</v>
      </c>
      <c r="L557">
        <v>2</v>
      </c>
      <c r="M557">
        <v>0.25700000000000001</v>
      </c>
      <c r="N557">
        <v>6.4516130000000001E-3</v>
      </c>
      <c r="O557">
        <v>0.103225806</v>
      </c>
      <c r="P557">
        <v>9.0322580999999999E-2</v>
      </c>
      <c r="Q557">
        <v>1.2903226E-2</v>
      </c>
      <c r="R557">
        <v>-1.004743065</v>
      </c>
      <c r="S557">
        <v>0.21790056599999999</v>
      </c>
      <c r="T557">
        <v>-3.4904743000000002E-2</v>
      </c>
      <c r="U557">
        <v>-5.6704671999999998E-2</v>
      </c>
      <c r="V557">
        <v>0.29405933499999998</v>
      </c>
      <c r="W557">
        <f t="shared" si="8"/>
        <v>-9.0580849744999997E-2</v>
      </c>
      <c r="X557">
        <v>556</v>
      </c>
    </row>
    <row r="558" spans="1:24" x14ac:dyDescent="0.25">
      <c r="A558">
        <v>9689</v>
      </c>
      <c r="B558" t="s">
        <v>1327</v>
      </c>
      <c r="C558" t="s">
        <v>744</v>
      </c>
      <c r="D558" s="1">
        <v>31713</v>
      </c>
      <c r="E558">
        <v>2014</v>
      </c>
      <c r="F558" t="s">
        <v>11</v>
      </c>
      <c r="G558">
        <v>8</v>
      </c>
      <c r="H558">
        <v>33</v>
      </c>
      <c r="I558">
        <v>0</v>
      </c>
      <c r="J558">
        <v>3</v>
      </c>
      <c r="K558">
        <v>3</v>
      </c>
      <c r="L558">
        <v>0</v>
      </c>
      <c r="M558">
        <v>0.245</v>
      </c>
      <c r="N558">
        <v>0</v>
      </c>
      <c r="O558">
        <v>9.0909090999999997E-2</v>
      </c>
      <c r="P558">
        <v>9.0909090999999997E-2</v>
      </c>
      <c r="Q558">
        <v>0</v>
      </c>
      <c r="R558">
        <v>-1.472281438</v>
      </c>
      <c r="S558">
        <v>-8.9402058000000006E-2</v>
      </c>
      <c r="T558">
        <v>-2.0431273999999999E-2</v>
      </c>
      <c r="U558">
        <v>-0.89714548000000005</v>
      </c>
      <c r="V558">
        <v>-0.29841346600000002</v>
      </c>
      <c r="W558">
        <f t="shared" si="8"/>
        <v>-9.1663232627999996E-2</v>
      </c>
      <c r="X558">
        <v>557</v>
      </c>
    </row>
    <row r="559" spans="1:24" x14ac:dyDescent="0.25">
      <c r="A559">
        <v>9284</v>
      </c>
      <c r="B559" t="s">
        <v>1182</v>
      </c>
      <c r="C559" t="s">
        <v>835</v>
      </c>
      <c r="D559" s="1">
        <v>32105</v>
      </c>
      <c r="E559">
        <v>2014</v>
      </c>
      <c r="F559" t="s">
        <v>11</v>
      </c>
      <c r="G559">
        <v>15</v>
      </c>
      <c r="H559">
        <v>60</v>
      </c>
      <c r="I559">
        <v>1</v>
      </c>
      <c r="J559">
        <v>6</v>
      </c>
      <c r="K559">
        <v>5</v>
      </c>
      <c r="L559">
        <v>1</v>
      </c>
      <c r="M559">
        <v>0.223</v>
      </c>
      <c r="N559">
        <v>1.6666667E-2</v>
      </c>
      <c r="O559">
        <v>0.1</v>
      </c>
      <c r="P559">
        <v>8.3333332999999996E-2</v>
      </c>
      <c r="Q559">
        <v>1.6666667E-2</v>
      </c>
      <c r="R559">
        <v>-0.26447397299999997</v>
      </c>
      <c r="S559">
        <v>0.137416546</v>
      </c>
      <c r="T559">
        <v>-0.20738024999999999</v>
      </c>
      <c r="U559">
        <v>0.18842389600000001</v>
      </c>
      <c r="V559">
        <v>-1.3846136019999999</v>
      </c>
      <c r="W559">
        <f t="shared" si="8"/>
        <v>-9.1837642979999995E-2</v>
      </c>
      <c r="X559">
        <v>558</v>
      </c>
    </row>
    <row r="560" spans="1:24" x14ac:dyDescent="0.25">
      <c r="A560">
        <v>3817</v>
      </c>
      <c r="B560" t="s">
        <v>1356</v>
      </c>
      <c r="C560" t="s">
        <v>998</v>
      </c>
      <c r="D560" s="1">
        <v>30946</v>
      </c>
      <c r="E560">
        <v>2014</v>
      </c>
      <c r="F560" t="s">
        <v>11</v>
      </c>
      <c r="G560">
        <v>62</v>
      </c>
      <c r="H560">
        <v>257</v>
      </c>
      <c r="I560">
        <v>3</v>
      </c>
      <c r="J560">
        <v>23</v>
      </c>
      <c r="K560">
        <v>25</v>
      </c>
      <c r="L560">
        <v>2</v>
      </c>
      <c r="M560">
        <v>0.26400000000000001</v>
      </c>
      <c r="N560">
        <v>1.1673151999999999E-2</v>
      </c>
      <c r="O560">
        <v>8.9494163000000002E-2</v>
      </c>
      <c r="P560">
        <v>9.7276265000000001E-2</v>
      </c>
      <c r="Q560">
        <v>7.7821009999999996E-3</v>
      </c>
      <c r="R560">
        <v>-0.62634624900000002</v>
      </c>
      <c r="S560">
        <v>-0.124704564</v>
      </c>
      <c r="T560">
        <v>0.13669315800000001</v>
      </c>
      <c r="U560">
        <v>-0.39026483699999998</v>
      </c>
      <c r="V560">
        <v>0.63966847000000004</v>
      </c>
      <c r="W560">
        <f t="shared" si="8"/>
        <v>-9.3793183653999995E-2</v>
      </c>
      <c r="X560">
        <v>559</v>
      </c>
    </row>
    <row r="561" spans="1:24" x14ac:dyDescent="0.25">
      <c r="A561">
        <v>3395</v>
      </c>
      <c r="B561" t="s">
        <v>1325</v>
      </c>
      <c r="C561" t="s">
        <v>741</v>
      </c>
      <c r="D561" s="1">
        <v>30848</v>
      </c>
      <c r="E561">
        <v>2014</v>
      </c>
      <c r="F561" t="s">
        <v>11</v>
      </c>
      <c r="G561">
        <v>23</v>
      </c>
      <c r="H561">
        <v>90</v>
      </c>
      <c r="I561">
        <v>1</v>
      </c>
      <c r="J561">
        <v>8</v>
      </c>
      <c r="K561">
        <v>8</v>
      </c>
      <c r="L561">
        <v>1</v>
      </c>
      <c r="M561">
        <v>0.251</v>
      </c>
      <c r="N561">
        <v>1.1111111E-2</v>
      </c>
      <c r="O561">
        <v>8.8888888999999999E-2</v>
      </c>
      <c r="P561">
        <v>8.8888888999999999E-2</v>
      </c>
      <c r="Q561">
        <v>1.1111111E-2</v>
      </c>
      <c r="R561">
        <v>-0.66707646200000004</v>
      </c>
      <c r="S561">
        <v>-0.139806192</v>
      </c>
      <c r="T561">
        <v>-7.0284334000000004E-2</v>
      </c>
      <c r="U561">
        <v>-0.17343256200000001</v>
      </c>
      <c r="V561">
        <v>-2.1770650000000002E-3</v>
      </c>
      <c r="W561">
        <f t="shared" si="8"/>
        <v>-9.4749895350000002E-2</v>
      </c>
      <c r="X561">
        <v>560</v>
      </c>
    </row>
    <row r="562" spans="1:24" x14ac:dyDescent="0.25">
      <c r="A562">
        <v>2784</v>
      </c>
      <c r="B562" t="s">
        <v>1168</v>
      </c>
      <c r="C562" t="s">
        <v>720</v>
      </c>
      <c r="D562" s="1">
        <v>32048</v>
      </c>
      <c r="E562">
        <v>2014</v>
      </c>
      <c r="F562" t="s">
        <v>11</v>
      </c>
      <c r="G562">
        <v>33</v>
      </c>
      <c r="H562">
        <v>133</v>
      </c>
      <c r="I562">
        <v>1</v>
      </c>
      <c r="J562">
        <v>11</v>
      </c>
      <c r="K562">
        <v>10</v>
      </c>
      <c r="L562">
        <v>5</v>
      </c>
      <c r="M562">
        <v>0.23799999999999999</v>
      </c>
      <c r="N562">
        <v>7.5187969999999998E-3</v>
      </c>
      <c r="O562">
        <v>8.2706767E-2</v>
      </c>
      <c r="P562">
        <v>7.5187970000000007E-2</v>
      </c>
      <c r="Q562">
        <v>3.7593985000000003E-2</v>
      </c>
      <c r="R562">
        <v>-0.92740588999999996</v>
      </c>
      <c r="S562">
        <v>-0.29405042199999998</v>
      </c>
      <c r="T562">
        <v>-0.40838554100000002</v>
      </c>
      <c r="U562">
        <v>1.5515072480000001</v>
      </c>
      <c r="V562">
        <v>-0.6440226</v>
      </c>
      <c r="W562">
        <f t="shared" si="8"/>
        <v>-9.6073508264999968E-2</v>
      </c>
      <c r="X562">
        <v>561</v>
      </c>
    </row>
    <row r="563" spans="1:24" x14ac:dyDescent="0.25">
      <c r="A563">
        <v>6262</v>
      </c>
      <c r="B563" t="s">
        <v>1197</v>
      </c>
      <c r="C563" t="s">
        <v>889</v>
      </c>
      <c r="D563" s="1">
        <v>31830</v>
      </c>
      <c r="E563">
        <v>2014</v>
      </c>
      <c r="F563" t="s">
        <v>11</v>
      </c>
      <c r="G563">
        <v>31</v>
      </c>
      <c r="H563">
        <v>124</v>
      </c>
      <c r="I563">
        <v>2</v>
      </c>
      <c r="J563">
        <v>13</v>
      </c>
      <c r="K563">
        <v>12</v>
      </c>
      <c r="L563">
        <v>1</v>
      </c>
      <c r="M563">
        <v>0.24</v>
      </c>
      <c r="N563">
        <v>1.6129032000000001E-2</v>
      </c>
      <c r="O563">
        <v>0.10483871</v>
      </c>
      <c r="P563">
        <v>9.6774193999999994E-2</v>
      </c>
      <c r="Q563">
        <v>8.0645160000000007E-3</v>
      </c>
      <c r="R563">
        <v>-0.30343550400000002</v>
      </c>
      <c r="S563">
        <v>0.25814257699999998</v>
      </c>
      <c r="T563">
        <v>0.124303418</v>
      </c>
      <c r="U563">
        <v>-0.37186997500000002</v>
      </c>
      <c r="V563">
        <v>-0.54527713300000002</v>
      </c>
      <c r="W563">
        <f t="shared" si="8"/>
        <v>-0.10392894050800001</v>
      </c>
      <c r="X563">
        <v>562</v>
      </c>
    </row>
    <row r="564" spans="1:24" x14ac:dyDescent="0.25">
      <c r="A564">
        <v>3972</v>
      </c>
      <c r="B564" t="s">
        <v>1318</v>
      </c>
      <c r="C564" t="s">
        <v>889</v>
      </c>
      <c r="D564" s="1">
        <v>31351</v>
      </c>
      <c r="E564">
        <v>2014</v>
      </c>
      <c r="F564" t="s">
        <v>11</v>
      </c>
      <c r="G564">
        <v>8</v>
      </c>
      <c r="H564">
        <v>31</v>
      </c>
      <c r="I564">
        <v>0</v>
      </c>
      <c r="J564">
        <v>3</v>
      </c>
      <c r="K564">
        <v>3</v>
      </c>
      <c r="L564">
        <v>0</v>
      </c>
      <c r="M564">
        <v>0.22700000000000001</v>
      </c>
      <c r="N564">
        <v>0</v>
      </c>
      <c r="O564">
        <v>9.6774193999999994E-2</v>
      </c>
      <c r="P564">
        <v>9.6774193999999994E-2</v>
      </c>
      <c r="Q564">
        <v>0</v>
      </c>
      <c r="R564">
        <v>-1.472281438</v>
      </c>
      <c r="S564">
        <v>5.6932524999999998E-2</v>
      </c>
      <c r="T564">
        <v>0.124303418</v>
      </c>
      <c r="U564">
        <v>-0.89714548000000005</v>
      </c>
      <c r="V564">
        <v>-1.187122668</v>
      </c>
      <c r="W564">
        <f t="shared" si="8"/>
        <v>-0.10463472293300001</v>
      </c>
      <c r="X564">
        <v>563</v>
      </c>
    </row>
    <row r="565" spans="1:24" x14ac:dyDescent="0.25">
      <c r="A565">
        <v>5275</v>
      </c>
      <c r="B565" t="s">
        <v>1306</v>
      </c>
      <c r="C565" t="s">
        <v>744</v>
      </c>
      <c r="D565" s="1">
        <v>31477</v>
      </c>
      <c r="E565">
        <v>2014</v>
      </c>
      <c r="F565" t="s">
        <v>11</v>
      </c>
      <c r="G565">
        <v>24</v>
      </c>
      <c r="H565">
        <v>96</v>
      </c>
      <c r="I565">
        <v>1</v>
      </c>
      <c r="J565">
        <v>10</v>
      </c>
      <c r="K565">
        <v>9</v>
      </c>
      <c r="L565">
        <v>1</v>
      </c>
      <c r="M565">
        <v>0.24199999999999999</v>
      </c>
      <c r="N565">
        <v>1.0416666999999999E-2</v>
      </c>
      <c r="O565">
        <v>0.104166667</v>
      </c>
      <c r="P565">
        <v>9.375E-2</v>
      </c>
      <c r="Q565">
        <v>1.0416666999999999E-2</v>
      </c>
      <c r="R565">
        <v>-0.71740177299999996</v>
      </c>
      <c r="S565">
        <v>0.241375072</v>
      </c>
      <c r="T565">
        <v>4.9674593000000003E-2</v>
      </c>
      <c r="U565">
        <v>-0.21866462</v>
      </c>
      <c r="V565">
        <v>-0.44653166700000002</v>
      </c>
      <c r="W565">
        <f t="shared" si="8"/>
        <v>-0.10478864591999999</v>
      </c>
      <c r="X565">
        <v>564</v>
      </c>
    </row>
    <row r="566" spans="1:24" x14ac:dyDescent="0.25">
      <c r="A566">
        <v>3790</v>
      </c>
      <c r="B566" t="s">
        <v>1132</v>
      </c>
      <c r="C566" t="s">
        <v>970</v>
      </c>
      <c r="D566" s="1">
        <v>30189</v>
      </c>
      <c r="E566">
        <v>2014</v>
      </c>
      <c r="F566" t="s">
        <v>11</v>
      </c>
      <c r="G566">
        <v>24</v>
      </c>
      <c r="H566">
        <v>97</v>
      </c>
      <c r="I566">
        <v>2</v>
      </c>
      <c r="J566">
        <v>9</v>
      </c>
      <c r="K566">
        <v>9</v>
      </c>
      <c r="L566">
        <v>2</v>
      </c>
      <c r="M566">
        <v>0.22</v>
      </c>
      <c r="N566">
        <v>2.0618556999999999E-2</v>
      </c>
      <c r="O566">
        <v>9.2783505000000002E-2</v>
      </c>
      <c r="P566">
        <v>9.2783505000000002E-2</v>
      </c>
      <c r="Q566">
        <v>2.0618556999999999E-2</v>
      </c>
      <c r="R566">
        <v>2.1913364000000001E-2</v>
      </c>
      <c r="S566">
        <v>-4.2635335000000003E-2</v>
      </c>
      <c r="T566">
        <v>2.5824143000000001E-2</v>
      </c>
      <c r="U566">
        <v>0.445826944</v>
      </c>
      <c r="V566">
        <v>-1.5327318029999999</v>
      </c>
      <c r="W566">
        <f t="shared" si="8"/>
        <v>-0.104934860639</v>
      </c>
      <c r="X566">
        <v>565</v>
      </c>
    </row>
    <row r="567" spans="1:24" x14ac:dyDescent="0.25">
      <c r="A567">
        <v>10655</v>
      </c>
      <c r="B567" t="s">
        <v>1334</v>
      </c>
      <c r="C567" t="s">
        <v>744</v>
      </c>
      <c r="D567" s="1">
        <v>32703</v>
      </c>
      <c r="E567">
        <v>2014</v>
      </c>
      <c r="F567" t="s">
        <v>11</v>
      </c>
      <c r="G567">
        <v>8</v>
      </c>
      <c r="H567">
        <v>34</v>
      </c>
      <c r="I567">
        <v>0</v>
      </c>
      <c r="J567">
        <v>3</v>
      </c>
      <c r="K567">
        <v>3</v>
      </c>
      <c r="L567">
        <v>0</v>
      </c>
      <c r="M567">
        <v>0.24</v>
      </c>
      <c r="N567">
        <v>0</v>
      </c>
      <c r="O567">
        <v>8.8235294000000006E-2</v>
      </c>
      <c r="P567">
        <v>8.8235294000000006E-2</v>
      </c>
      <c r="Q567">
        <v>0</v>
      </c>
      <c r="R567">
        <v>-1.472281438</v>
      </c>
      <c r="S567">
        <v>-0.15611341200000001</v>
      </c>
      <c r="T567">
        <v>-8.6413265000000003E-2</v>
      </c>
      <c r="U567">
        <v>-0.89714548000000005</v>
      </c>
      <c r="V567">
        <v>-0.54527713300000002</v>
      </c>
      <c r="W567">
        <f t="shared" si="8"/>
        <v>-0.107345844752</v>
      </c>
      <c r="X567">
        <v>566</v>
      </c>
    </row>
    <row r="568" spans="1:24" x14ac:dyDescent="0.25">
      <c r="A568">
        <v>8841</v>
      </c>
      <c r="B568" t="s">
        <v>1291</v>
      </c>
      <c r="C568" t="s">
        <v>865</v>
      </c>
      <c r="D568" s="1">
        <v>31246</v>
      </c>
      <c r="E568">
        <v>2014</v>
      </c>
      <c r="F568" t="s">
        <v>11</v>
      </c>
      <c r="G568">
        <v>60</v>
      </c>
      <c r="H568">
        <v>232</v>
      </c>
      <c r="I568">
        <v>3</v>
      </c>
      <c r="J568">
        <v>22</v>
      </c>
      <c r="K568">
        <v>21</v>
      </c>
      <c r="L568">
        <v>4</v>
      </c>
      <c r="M568">
        <v>0.248</v>
      </c>
      <c r="N568">
        <v>1.2931033999999999E-2</v>
      </c>
      <c r="O568">
        <v>9.4827586000000005E-2</v>
      </c>
      <c r="P568">
        <v>9.0517240999999998E-2</v>
      </c>
      <c r="Q568">
        <v>1.7241379000000001E-2</v>
      </c>
      <c r="R568">
        <v>-0.53518944000000002</v>
      </c>
      <c r="S568">
        <v>8.3645820000000006E-3</v>
      </c>
      <c r="T568">
        <v>-3.0101047999999998E-2</v>
      </c>
      <c r="U568">
        <v>0.225857323</v>
      </c>
      <c r="V568">
        <v>-0.15029526600000001</v>
      </c>
      <c r="W568">
        <f t="shared" si="8"/>
        <v>-0.11167641296800002</v>
      </c>
      <c r="X568">
        <v>567</v>
      </c>
    </row>
    <row r="569" spans="1:24" x14ac:dyDescent="0.25">
      <c r="A569">
        <v>8385</v>
      </c>
      <c r="B569" t="s">
        <v>965</v>
      </c>
      <c r="C569" t="s">
        <v>741</v>
      </c>
      <c r="D569" s="1">
        <v>31756</v>
      </c>
      <c r="E569">
        <v>2014</v>
      </c>
      <c r="F569" t="s">
        <v>11</v>
      </c>
      <c r="G569">
        <v>122</v>
      </c>
      <c r="H569">
        <v>462</v>
      </c>
      <c r="I569">
        <v>7</v>
      </c>
      <c r="J569">
        <v>46</v>
      </c>
      <c r="K569">
        <v>40</v>
      </c>
      <c r="L569">
        <v>15</v>
      </c>
      <c r="M569">
        <v>0.22900000000000001</v>
      </c>
      <c r="N569">
        <v>1.5151515000000001E-2</v>
      </c>
      <c r="O569">
        <v>9.9567100000000006E-2</v>
      </c>
      <c r="P569">
        <v>8.6580087E-2</v>
      </c>
      <c r="Q569">
        <v>3.2467532E-2</v>
      </c>
      <c r="R569">
        <v>-0.37427465199999999</v>
      </c>
      <c r="S569">
        <v>0.12661565999999999</v>
      </c>
      <c r="T569">
        <v>-0.12725926000000001</v>
      </c>
      <c r="U569">
        <v>1.2176000579999999</v>
      </c>
      <c r="V569">
        <v>-1.0883772009999999</v>
      </c>
      <c r="W569">
        <f t="shared" si="8"/>
        <v>-0.11351127249000002</v>
      </c>
      <c r="X569">
        <v>568</v>
      </c>
    </row>
    <row r="570" spans="1:24" x14ac:dyDescent="0.25">
      <c r="A570">
        <v>4969</v>
      </c>
      <c r="B570" t="s">
        <v>1116</v>
      </c>
      <c r="C570" t="s">
        <v>970</v>
      </c>
      <c r="D570" s="1">
        <v>31381</v>
      </c>
      <c r="E570">
        <v>2014</v>
      </c>
      <c r="F570" t="s">
        <v>11</v>
      </c>
      <c r="G570">
        <v>62</v>
      </c>
      <c r="H570">
        <v>258</v>
      </c>
      <c r="I570">
        <v>6</v>
      </c>
      <c r="J570">
        <v>25</v>
      </c>
      <c r="K570">
        <v>26</v>
      </c>
      <c r="L570">
        <v>2</v>
      </c>
      <c r="M570">
        <v>0.24</v>
      </c>
      <c r="N570">
        <v>2.3255814E-2</v>
      </c>
      <c r="O570">
        <v>9.6899225000000005E-2</v>
      </c>
      <c r="P570">
        <v>0.100775194</v>
      </c>
      <c r="Q570">
        <v>7.7519379999999999E-3</v>
      </c>
      <c r="R570">
        <v>0.213031304</v>
      </c>
      <c r="S570">
        <v>6.0052060999999997E-2</v>
      </c>
      <c r="T570">
        <v>0.22303716100000001</v>
      </c>
      <c r="U570">
        <v>-0.39222949099999999</v>
      </c>
      <c r="V570">
        <v>-0.54527713300000002</v>
      </c>
      <c r="W570">
        <f t="shared" si="8"/>
        <v>-0.11387761328400001</v>
      </c>
      <c r="X570">
        <v>569</v>
      </c>
    </row>
    <row r="571" spans="1:24" x14ac:dyDescent="0.25">
      <c r="A571">
        <v>7358</v>
      </c>
      <c r="B571" t="s">
        <v>1304</v>
      </c>
      <c r="C571" t="s">
        <v>908</v>
      </c>
      <c r="D571" s="1">
        <v>30210</v>
      </c>
      <c r="E571">
        <v>2014</v>
      </c>
      <c r="F571" t="s">
        <v>11</v>
      </c>
      <c r="G571">
        <v>24</v>
      </c>
      <c r="H571">
        <v>98</v>
      </c>
      <c r="I571">
        <v>1</v>
      </c>
      <c r="J571">
        <v>8</v>
      </c>
      <c r="K571">
        <v>9</v>
      </c>
      <c r="L571">
        <v>2</v>
      </c>
      <c r="M571">
        <v>0.24</v>
      </c>
      <c r="N571">
        <v>1.0204082E-2</v>
      </c>
      <c r="O571">
        <v>8.1632652999999999E-2</v>
      </c>
      <c r="P571">
        <v>9.1836735000000003E-2</v>
      </c>
      <c r="Q571">
        <v>2.0408163E-2</v>
      </c>
      <c r="R571">
        <v>-0.73280747999999996</v>
      </c>
      <c r="S571">
        <v>-0.32084961200000001</v>
      </c>
      <c r="T571">
        <v>2.4604380000000001E-3</v>
      </c>
      <c r="U571">
        <v>0.43212314400000001</v>
      </c>
      <c r="V571">
        <v>-0.54527713300000002</v>
      </c>
      <c r="W571">
        <f t="shared" si="8"/>
        <v>-0.11410636301400001</v>
      </c>
      <c r="X571">
        <v>570</v>
      </c>
    </row>
    <row r="572" spans="1:24" x14ac:dyDescent="0.25">
      <c r="A572">
        <v>7324</v>
      </c>
      <c r="B572" t="s">
        <v>1322</v>
      </c>
      <c r="C572" t="s">
        <v>744</v>
      </c>
      <c r="D572" s="1">
        <v>30312</v>
      </c>
      <c r="E572">
        <v>2014</v>
      </c>
      <c r="F572" t="s">
        <v>11</v>
      </c>
      <c r="G572">
        <v>8</v>
      </c>
      <c r="H572">
        <v>32</v>
      </c>
      <c r="I572">
        <v>0</v>
      </c>
      <c r="J572">
        <v>3</v>
      </c>
      <c r="K572">
        <v>3</v>
      </c>
      <c r="L572">
        <v>0</v>
      </c>
      <c r="M572">
        <v>0.22600000000000001</v>
      </c>
      <c r="N572">
        <v>0</v>
      </c>
      <c r="O572">
        <v>9.375E-2</v>
      </c>
      <c r="P572">
        <v>9.375E-2</v>
      </c>
      <c r="Q572">
        <v>0</v>
      </c>
      <c r="R572">
        <v>-1.472281438</v>
      </c>
      <c r="S572">
        <v>-1.8521243999999999E-2</v>
      </c>
      <c r="T572">
        <v>4.9674593000000003E-2</v>
      </c>
      <c r="U572">
        <v>-0.89714548000000005</v>
      </c>
      <c r="V572">
        <v>-1.2364954020000001</v>
      </c>
      <c r="W572">
        <f t="shared" si="8"/>
        <v>-0.11439260707200001</v>
      </c>
      <c r="X572">
        <v>571</v>
      </c>
    </row>
    <row r="573" spans="1:24" x14ac:dyDescent="0.25">
      <c r="A573">
        <v>6596</v>
      </c>
      <c r="B573" t="s">
        <v>1344</v>
      </c>
      <c r="C573" t="s">
        <v>766</v>
      </c>
      <c r="D573" s="1">
        <v>32273</v>
      </c>
      <c r="E573">
        <v>2014</v>
      </c>
      <c r="F573" t="s">
        <v>11</v>
      </c>
      <c r="G573">
        <v>11</v>
      </c>
      <c r="H573">
        <v>46</v>
      </c>
      <c r="I573">
        <v>0</v>
      </c>
      <c r="J573">
        <v>4</v>
      </c>
      <c r="K573">
        <v>4</v>
      </c>
      <c r="L573">
        <v>0</v>
      </c>
      <c r="M573">
        <v>0.253</v>
      </c>
      <c r="N573">
        <v>0</v>
      </c>
      <c r="O573">
        <v>8.6956521999999994E-2</v>
      </c>
      <c r="P573">
        <v>8.6956521999999994E-2</v>
      </c>
      <c r="Q573">
        <v>0</v>
      </c>
      <c r="R573">
        <v>-1.472281438</v>
      </c>
      <c r="S573">
        <v>-0.18801884199999999</v>
      </c>
      <c r="T573">
        <v>-0.11796987</v>
      </c>
      <c r="U573">
        <v>-0.89714548000000005</v>
      </c>
      <c r="V573">
        <v>9.6568400999999998E-2</v>
      </c>
      <c r="W573">
        <f t="shared" si="8"/>
        <v>-0.11862697253400001</v>
      </c>
      <c r="X573">
        <v>572</v>
      </c>
    </row>
    <row r="574" spans="1:24" x14ac:dyDescent="0.25">
      <c r="A574">
        <v>4616</v>
      </c>
      <c r="B574" t="s">
        <v>952</v>
      </c>
      <c r="C574" t="s">
        <v>744</v>
      </c>
      <c r="D574" s="1">
        <v>30362</v>
      </c>
      <c r="E574">
        <v>2014</v>
      </c>
      <c r="F574" t="s">
        <v>11</v>
      </c>
      <c r="G574">
        <v>122</v>
      </c>
      <c r="H574">
        <v>489</v>
      </c>
      <c r="I574">
        <v>13</v>
      </c>
      <c r="J574">
        <v>48</v>
      </c>
      <c r="K574">
        <v>51</v>
      </c>
      <c r="L574">
        <v>7</v>
      </c>
      <c r="M574">
        <v>0.22800000000000001</v>
      </c>
      <c r="N574">
        <v>2.6584867000000002E-2</v>
      </c>
      <c r="O574">
        <v>9.8159509000000006E-2</v>
      </c>
      <c r="P574">
        <v>0.104294479</v>
      </c>
      <c r="Q574">
        <v>1.4314927999999999E-2</v>
      </c>
      <c r="R574">
        <v>0.45428261599999997</v>
      </c>
      <c r="S574">
        <v>9.1496215000000006E-2</v>
      </c>
      <c r="T574">
        <v>0.30988348300000002</v>
      </c>
      <c r="U574">
        <v>3.5245395999999998E-2</v>
      </c>
      <c r="V574">
        <v>-1.137749935</v>
      </c>
      <c r="W574">
        <f t="shared" si="8"/>
        <v>-0.12070584802499998</v>
      </c>
      <c r="X574">
        <v>573</v>
      </c>
    </row>
    <row r="575" spans="1:24" x14ac:dyDescent="0.25">
      <c r="A575">
        <v>5235</v>
      </c>
      <c r="B575" t="s">
        <v>1350</v>
      </c>
      <c r="C575" t="s">
        <v>970</v>
      </c>
      <c r="D575" s="1">
        <v>31009</v>
      </c>
      <c r="E575">
        <v>2014</v>
      </c>
      <c r="F575" t="s">
        <v>11</v>
      </c>
      <c r="G575">
        <v>39</v>
      </c>
      <c r="H575">
        <v>163</v>
      </c>
      <c r="I575">
        <v>2</v>
      </c>
      <c r="J575">
        <v>15</v>
      </c>
      <c r="K575">
        <v>15</v>
      </c>
      <c r="L575">
        <v>1</v>
      </c>
      <c r="M575">
        <v>0.25900000000000001</v>
      </c>
      <c r="N575">
        <v>1.2269939000000001E-2</v>
      </c>
      <c r="O575">
        <v>9.2024540000000002E-2</v>
      </c>
      <c r="P575">
        <v>9.2024540000000002E-2</v>
      </c>
      <c r="Q575">
        <v>6.1349689999999997E-3</v>
      </c>
      <c r="R575">
        <v>-0.58309802899999996</v>
      </c>
      <c r="S575">
        <v>-6.1571554000000001E-2</v>
      </c>
      <c r="T575">
        <v>7.0949560000000004E-3</v>
      </c>
      <c r="U575">
        <v>-0.49754938999999998</v>
      </c>
      <c r="V575">
        <v>0.39280480200000001</v>
      </c>
      <c r="W575">
        <f t="shared" si="8"/>
        <v>-0.12099803204499997</v>
      </c>
      <c r="X575">
        <v>574</v>
      </c>
    </row>
    <row r="576" spans="1:24" x14ac:dyDescent="0.25">
      <c r="A576">
        <v>454</v>
      </c>
      <c r="B576" t="s">
        <v>1002</v>
      </c>
      <c r="C576" t="s">
        <v>741</v>
      </c>
      <c r="D576" s="1">
        <v>28936</v>
      </c>
      <c r="E576">
        <v>2014</v>
      </c>
      <c r="F576" t="s">
        <v>11</v>
      </c>
      <c r="G576">
        <v>141</v>
      </c>
      <c r="H576">
        <v>583</v>
      </c>
      <c r="I576">
        <v>15</v>
      </c>
      <c r="J576">
        <v>58</v>
      </c>
      <c r="K576">
        <v>61</v>
      </c>
      <c r="L576">
        <v>4</v>
      </c>
      <c r="M576">
        <v>0.23899999999999999</v>
      </c>
      <c r="N576">
        <v>2.5728988000000001E-2</v>
      </c>
      <c r="O576">
        <v>9.9485420000000005E-2</v>
      </c>
      <c r="P576">
        <v>0.104631218</v>
      </c>
      <c r="Q576">
        <v>6.8610629999999997E-3</v>
      </c>
      <c r="R576">
        <v>0.39225838800000001</v>
      </c>
      <c r="S576">
        <v>0.124577757</v>
      </c>
      <c r="T576">
        <v>0.31819328800000002</v>
      </c>
      <c r="U576">
        <v>-0.45025585600000001</v>
      </c>
      <c r="V576">
        <v>-0.594649867</v>
      </c>
      <c r="W576">
        <f t="shared" si="8"/>
        <v>-0.12235787707000001</v>
      </c>
      <c r="X576">
        <v>575</v>
      </c>
    </row>
    <row r="577" spans="1:24" x14ac:dyDescent="0.25">
      <c r="A577">
        <v>2539</v>
      </c>
      <c r="B577" t="s">
        <v>1308</v>
      </c>
      <c r="C577" t="s">
        <v>741</v>
      </c>
      <c r="D577" s="1">
        <v>32244</v>
      </c>
      <c r="E577">
        <v>2014</v>
      </c>
      <c r="F577" t="s">
        <v>11</v>
      </c>
      <c r="G577">
        <v>16</v>
      </c>
      <c r="H577">
        <v>63</v>
      </c>
      <c r="I577">
        <v>1</v>
      </c>
      <c r="J577">
        <v>5</v>
      </c>
      <c r="K577">
        <v>5</v>
      </c>
      <c r="L577">
        <v>1</v>
      </c>
      <c r="M577">
        <v>0.22900000000000001</v>
      </c>
      <c r="N577">
        <v>1.5873016E-2</v>
      </c>
      <c r="O577">
        <v>7.9365079000000005E-2</v>
      </c>
      <c r="P577">
        <v>7.9365079000000005E-2</v>
      </c>
      <c r="Q577">
        <v>1.5873016E-2</v>
      </c>
      <c r="R577">
        <v>-0.32198861499999998</v>
      </c>
      <c r="S577">
        <v>-0.37742568100000001</v>
      </c>
      <c r="T577">
        <v>-0.30530590499999999</v>
      </c>
      <c r="U577">
        <v>0.13673011700000001</v>
      </c>
      <c r="V577">
        <v>-1.0883772009999999</v>
      </c>
      <c r="W577">
        <f t="shared" si="8"/>
        <v>-0.12325113895499999</v>
      </c>
      <c r="X577">
        <v>576</v>
      </c>
    </row>
    <row r="578" spans="1:24" x14ac:dyDescent="0.25">
      <c r="A578">
        <v>8259</v>
      </c>
      <c r="B578" t="s">
        <v>1143</v>
      </c>
      <c r="C578" t="s">
        <v>744</v>
      </c>
      <c r="D578" s="1">
        <v>30593</v>
      </c>
      <c r="E578">
        <v>2014</v>
      </c>
      <c r="F578" t="s">
        <v>11</v>
      </c>
      <c r="G578">
        <v>73</v>
      </c>
      <c r="H578">
        <v>297</v>
      </c>
      <c r="I578">
        <v>6</v>
      </c>
      <c r="J578">
        <v>30</v>
      </c>
      <c r="K578">
        <v>30</v>
      </c>
      <c r="L578">
        <v>2</v>
      </c>
      <c r="M578">
        <v>0.24399999999999999</v>
      </c>
      <c r="N578">
        <v>2.0202020000000001E-2</v>
      </c>
      <c r="O578">
        <v>0.101010101</v>
      </c>
      <c r="P578">
        <v>0.101010101</v>
      </c>
      <c r="Q578">
        <v>6.7340070000000002E-3</v>
      </c>
      <c r="R578">
        <v>-8.2723899999999993E-3</v>
      </c>
      <c r="S578">
        <v>0.162618613</v>
      </c>
      <c r="T578">
        <v>0.22883402799999999</v>
      </c>
      <c r="U578">
        <v>-0.45853158999999999</v>
      </c>
      <c r="V578">
        <v>-0.34778619999999999</v>
      </c>
      <c r="W578">
        <f t="shared" ref="W578:W641" si="9">SUM(R578:V578)*H578/1000</f>
        <v>-0.125671849083</v>
      </c>
      <c r="X578">
        <v>577</v>
      </c>
    </row>
    <row r="579" spans="1:24" x14ac:dyDescent="0.25">
      <c r="A579">
        <v>4243</v>
      </c>
      <c r="B579" t="s">
        <v>1310</v>
      </c>
      <c r="C579" t="s">
        <v>744</v>
      </c>
      <c r="D579" s="1">
        <v>30976</v>
      </c>
      <c r="E579">
        <v>2014</v>
      </c>
      <c r="F579" t="s">
        <v>11</v>
      </c>
      <c r="G579">
        <v>16</v>
      </c>
      <c r="H579">
        <v>65</v>
      </c>
      <c r="I579">
        <v>1</v>
      </c>
      <c r="J579">
        <v>7</v>
      </c>
      <c r="K579">
        <v>6</v>
      </c>
      <c r="L579">
        <v>0</v>
      </c>
      <c r="M579">
        <v>0.23</v>
      </c>
      <c r="N579">
        <v>1.5384615000000001E-2</v>
      </c>
      <c r="O579">
        <v>0.107692308</v>
      </c>
      <c r="P579">
        <v>9.2307691999999997E-2</v>
      </c>
      <c r="Q579">
        <v>0</v>
      </c>
      <c r="R579">
        <v>-0.35738224000000002</v>
      </c>
      <c r="S579">
        <v>0.32933997999999998</v>
      </c>
      <c r="T579">
        <v>1.4082384E-2</v>
      </c>
      <c r="U579">
        <v>-0.89714548000000005</v>
      </c>
      <c r="V579">
        <v>-1.0390044679999999</v>
      </c>
      <c r="W579">
        <f t="shared" si="9"/>
        <v>-0.12675713856000001</v>
      </c>
      <c r="X579">
        <v>578</v>
      </c>
    </row>
    <row r="580" spans="1:24" x14ac:dyDescent="0.25">
      <c r="A580">
        <v>1176</v>
      </c>
      <c r="B580" t="s">
        <v>1354</v>
      </c>
      <c r="C580" t="s">
        <v>970</v>
      </c>
      <c r="D580" s="1">
        <v>27677</v>
      </c>
      <c r="E580">
        <v>2014</v>
      </c>
      <c r="F580" t="s">
        <v>11</v>
      </c>
      <c r="G580">
        <v>32</v>
      </c>
      <c r="H580">
        <v>132</v>
      </c>
      <c r="I580">
        <v>1</v>
      </c>
      <c r="J580">
        <v>11</v>
      </c>
      <c r="K580">
        <v>12</v>
      </c>
      <c r="L580">
        <v>1</v>
      </c>
      <c r="M580">
        <v>0.26300000000000001</v>
      </c>
      <c r="N580">
        <v>7.5757580000000001E-3</v>
      </c>
      <c r="O580">
        <v>8.3333332999999996E-2</v>
      </c>
      <c r="P580">
        <v>9.0909090999999997E-2</v>
      </c>
      <c r="Q580">
        <v>7.5757580000000001E-3</v>
      </c>
      <c r="R580">
        <v>-0.92327804499999999</v>
      </c>
      <c r="S580">
        <v>-0.27841756099999998</v>
      </c>
      <c r="T580">
        <v>-2.0431273999999999E-2</v>
      </c>
      <c r="U580">
        <v>-0.403704854</v>
      </c>
      <c r="V580">
        <v>0.59029573599999996</v>
      </c>
      <c r="W580">
        <f t="shared" si="9"/>
        <v>-0.13669075173599998</v>
      </c>
      <c r="X580">
        <v>579</v>
      </c>
    </row>
    <row r="581" spans="1:24" x14ac:dyDescent="0.25">
      <c r="A581">
        <v>332</v>
      </c>
      <c r="B581" t="s">
        <v>1160</v>
      </c>
      <c r="C581" t="s">
        <v>720</v>
      </c>
      <c r="D581" s="1">
        <v>29361</v>
      </c>
      <c r="E581">
        <v>2014</v>
      </c>
      <c r="F581" t="s">
        <v>11</v>
      </c>
      <c r="G581">
        <v>40</v>
      </c>
      <c r="H581">
        <v>168</v>
      </c>
      <c r="I581">
        <v>3</v>
      </c>
      <c r="J581">
        <v>17</v>
      </c>
      <c r="K581">
        <v>16</v>
      </c>
      <c r="L581">
        <v>2</v>
      </c>
      <c r="M581">
        <v>0.23499999999999999</v>
      </c>
      <c r="N581">
        <v>1.7857142999999999E-2</v>
      </c>
      <c r="O581">
        <v>0.101190476</v>
      </c>
      <c r="P581">
        <v>9.5238094999999995E-2</v>
      </c>
      <c r="Q581">
        <v>1.1904761999999999E-2</v>
      </c>
      <c r="R581">
        <v>-0.17820201199999999</v>
      </c>
      <c r="S581">
        <v>0.167118982</v>
      </c>
      <c r="T581">
        <v>8.6396713E-2</v>
      </c>
      <c r="U581">
        <v>-0.121738782</v>
      </c>
      <c r="V581">
        <v>-0.79214080099999995</v>
      </c>
      <c r="W581">
        <f t="shared" si="9"/>
        <v>-0.14087907120000001</v>
      </c>
      <c r="X581">
        <v>580</v>
      </c>
    </row>
    <row r="582" spans="1:24" x14ac:dyDescent="0.25">
      <c r="A582">
        <v>6019</v>
      </c>
      <c r="B582" t="s">
        <v>1328</v>
      </c>
      <c r="C582" t="s">
        <v>744</v>
      </c>
      <c r="D582" s="1">
        <v>29843</v>
      </c>
      <c r="E582">
        <v>2014</v>
      </c>
      <c r="F582" t="s">
        <v>11</v>
      </c>
      <c r="G582">
        <v>8</v>
      </c>
      <c r="H582">
        <v>33</v>
      </c>
      <c r="I582">
        <v>0</v>
      </c>
      <c r="J582">
        <v>3</v>
      </c>
      <c r="K582">
        <v>3</v>
      </c>
      <c r="L582">
        <v>0</v>
      </c>
      <c r="M582">
        <v>0.20899999999999999</v>
      </c>
      <c r="N582">
        <v>0</v>
      </c>
      <c r="O582">
        <v>9.0909090999999997E-2</v>
      </c>
      <c r="P582">
        <v>9.0909090999999997E-2</v>
      </c>
      <c r="Q582">
        <v>0</v>
      </c>
      <c r="R582">
        <v>-1.472281438</v>
      </c>
      <c r="S582">
        <v>-8.9402058000000006E-2</v>
      </c>
      <c r="T582">
        <v>-2.0431273999999999E-2</v>
      </c>
      <c r="U582">
        <v>-0.89714548000000005</v>
      </c>
      <c r="V582">
        <v>-2.0758318710000001</v>
      </c>
      <c r="W582">
        <f t="shared" si="9"/>
        <v>-0.150318039993</v>
      </c>
      <c r="X582">
        <v>581</v>
      </c>
    </row>
    <row r="583" spans="1:24" x14ac:dyDescent="0.25">
      <c r="A583">
        <v>5277</v>
      </c>
      <c r="B583" t="s">
        <v>1292</v>
      </c>
      <c r="C583" t="s">
        <v>744</v>
      </c>
      <c r="D583" s="1">
        <v>30545</v>
      </c>
      <c r="E583">
        <v>2014</v>
      </c>
      <c r="F583" t="s">
        <v>11</v>
      </c>
      <c r="G583">
        <v>24</v>
      </c>
      <c r="H583">
        <v>100</v>
      </c>
      <c r="I583">
        <v>2</v>
      </c>
      <c r="J583">
        <v>9</v>
      </c>
      <c r="K583">
        <v>9</v>
      </c>
      <c r="L583">
        <v>1</v>
      </c>
      <c r="M583">
        <v>0.22900000000000001</v>
      </c>
      <c r="N583">
        <v>0.02</v>
      </c>
      <c r="O583">
        <v>0.09</v>
      </c>
      <c r="P583">
        <v>0.09</v>
      </c>
      <c r="Q583">
        <v>0.01</v>
      </c>
      <c r="R583">
        <v>-2.2912479999999999E-2</v>
      </c>
      <c r="S583">
        <v>-0.112083918</v>
      </c>
      <c r="T583">
        <v>-4.2865150999999997E-2</v>
      </c>
      <c r="U583">
        <v>-0.24580385399999999</v>
      </c>
      <c r="V583">
        <v>-1.0883772009999999</v>
      </c>
      <c r="W583">
        <f t="shared" si="9"/>
        <v>-0.15120426039999998</v>
      </c>
      <c r="X583">
        <v>582</v>
      </c>
    </row>
    <row r="584" spans="1:24" x14ac:dyDescent="0.25">
      <c r="A584">
        <v>9871</v>
      </c>
      <c r="B584" t="s">
        <v>1317</v>
      </c>
      <c r="C584" t="s">
        <v>744</v>
      </c>
      <c r="D584" s="1">
        <v>31762</v>
      </c>
      <c r="E584">
        <v>2014</v>
      </c>
      <c r="F584" t="s">
        <v>11</v>
      </c>
      <c r="G584">
        <v>16</v>
      </c>
      <c r="H584">
        <v>67</v>
      </c>
      <c r="I584">
        <v>1</v>
      </c>
      <c r="J584">
        <v>7</v>
      </c>
      <c r="K584">
        <v>6</v>
      </c>
      <c r="L584">
        <v>0</v>
      </c>
      <c r="M584">
        <v>0.22700000000000001</v>
      </c>
      <c r="N584">
        <v>1.4925373E-2</v>
      </c>
      <c r="O584">
        <v>0.104477612</v>
      </c>
      <c r="P584">
        <v>8.9552239000000006E-2</v>
      </c>
      <c r="Q584">
        <v>0</v>
      </c>
      <c r="R584">
        <v>-0.390662813</v>
      </c>
      <c r="S584">
        <v>0.24913317099999999</v>
      </c>
      <c r="T584">
        <v>-5.3914671999999997E-2</v>
      </c>
      <c r="U584">
        <v>-0.89714548000000005</v>
      </c>
      <c r="V584">
        <v>-1.187122668</v>
      </c>
      <c r="W584">
        <f t="shared" si="9"/>
        <v>-0.15274073495400001</v>
      </c>
      <c r="X584">
        <v>583</v>
      </c>
    </row>
    <row r="585" spans="1:24" x14ac:dyDescent="0.25">
      <c r="A585">
        <v>1556</v>
      </c>
      <c r="B585" t="s">
        <v>1342</v>
      </c>
      <c r="C585" t="s">
        <v>744</v>
      </c>
      <c r="D585" s="1">
        <v>28393</v>
      </c>
      <c r="E585">
        <v>2014</v>
      </c>
      <c r="F585" t="s">
        <v>11</v>
      </c>
      <c r="G585">
        <v>24</v>
      </c>
      <c r="H585">
        <v>99</v>
      </c>
      <c r="I585">
        <v>1</v>
      </c>
      <c r="J585">
        <v>8</v>
      </c>
      <c r="K585">
        <v>9</v>
      </c>
      <c r="L585">
        <v>1</v>
      </c>
      <c r="M585">
        <v>0.246</v>
      </c>
      <c r="N585">
        <v>1.0101010000000001E-2</v>
      </c>
      <c r="O585">
        <v>8.0808081000000004E-2</v>
      </c>
      <c r="P585">
        <v>9.0909090999999997E-2</v>
      </c>
      <c r="Q585">
        <v>1.0101010000000001E-2</v>
      </c>
      <c r="R585">
        <v>-0.74027691399999995</v>
      </c>
      <c r="S585">
        <v>-0.34142272800000001</v>
      </c>
      <c r="T585">
        <v>-2.0431273999999999E-2</v>
      </c>
      <c r="U585">
        <v>-0.23922464600000001</v>
      </c>
      <c r="V585">
        <v>-0.24904073299999999</v>
      </c>
      <c r="W585">
        <f t="shared" si="9"/>
        <v>-0.15744923320500001</v>
      </c>
      <c r="X585">
        <v>584</v>
      </c>
    </row>
    <row r="586" spans="1:24" x14ac:dyDescent="0.25">
      <c r="A586">
        <v>3411</v>
      </c>
      <c r="B586" t="s">
        <v>1329</v>
      </c>
      <c r="C586" t="s">
        <v>744</v>
      </c>
      <c r="D586" s="1">
        <v>30537</v>
      </c>
      <c r="E586">
        <v>2014</v>
      </c>
      <c r="F586" t="s">
        <v>11</v>
      </c>
      <c r="G586">
        <v>8</v>
      </c>
      <c r="H586">
        <v>33</v>
      </c>
      <c r="I586">
        <v>0</v>
      </c>
      <c r="J586">
        <v>3</v>
      </c>
      <c r="K586">
        <v>3</v>
      </c>
      <c r="L586">
        <v>0</v>
      </c>
      <c r="M586">
        <v>0.2</v>
      </c>
      <c r="N586">
        <v>0</v>
      </c>
      <c r="O586">
        <v>9.0909090999999997E-2</v>
      </c>
      <c r="P586">
        <v>9.0909090999999997E-2</v>
      </c>
      <c r="Q586">
        <v>0</v>
      </c>
      <c r="R586">
        <v>-1.472281438</v>
      </c>
      <c r="S586">
        <v>-8.9402058000000006E-2</v>
      </c>
      <c r="T586">
        <v>-2.0431273999999999E-2</v>
      </c>
      <c r="U586">
        <v>-0.89714548000000005</v>
      </c>
      <c r="V586">
        <v>-2.5201864719999998</v>
      </c>
      <c r="W586">
        <f t="shared" si="9"/>
        <v>-0.16498174182599998</v>
      </c>
      <c r="X586">
        <v>585</v>
      </c>
    </row>
    <row r="587" spans="1:24" x14ac:dyDescent="0.25">
      <c r="A587">
        <v>6153</v>
      </c>
      <c r="B587" t="s">
        <v>1294</v>
      </c>
      <c r="C587" t="s">
        <v>865</v>
      </c>
      <c r="D587" s="1">
        <v>32513</v>
      </c>
      <c r="E587">
        <v>2014</v>
      </c>
      <c r="F587" t="s">
        <v>11</v>
      </c>
      <c r="G587">
        <v>65</v>
      </c>
      <c r="H587">
        <v>264</v>
      </c>
      <c r="I587">
        <v>3</v>
      </c>
      <c r="J587">
        <v>26</v>
      </c>
      <c r="K587">
        <v>23</v>
      </c>
      <c r="L587">
        <v>5</v>
      </c>
      <c r="M587">
        <v>0.245</v>
      </c>
      <c r="N587">
        <v>1.1363636E-2</v>
      </c>
      <c r="O587">
        <v>9.8484848E-2</v>
      </c>
      <c r="P587">
        <v>8.7121212000000003E-2</v>
      </c>
      <c r="Q587">
        <v>1.8939393999999998E-2</v>
      </c>
      <c r="R587">
        <v>-0.64877634900000003</v>
      </c>
      <c r="S587">
        <v>9.9613444999999995E-2</v>
      </c>
      <c r="T587">
        <v>-0.11390576199999999</v>
      </c>
      <c r="U587">
        <v>0.33645608399999999</v>
      </c>
      <c r="V587">
        <v>-0.29841346600000002</v>
      </c>
      <c r="W587">
        <f t="shared" si="9"/>
        <v>-0.16500687667200001</v>
      </c>
      <c r="X587">
        <v>586</v>
      </c>
    </row>
    <row r="588" spans="1:24" x14ac:dyDescent="0.25">
      <c r="A588">
        <v>8392</v>
      </c>
      <c r="B588" t="s">
        <v>1331</v>
      </c>
      <c r="C588" t="s">
        <v>970</v>
      </c>
      <c r="D588" s="1">
        <v>31704</v>
      </c>
      <c r="E588">
        <v>2014</v>
      </c>
      <c r="F588" t="s">
        <v>11</v>
      </c>
      <c r="G588">
        <v>49</v>
      </c>
      <c r="H588">
        <v>202</v>
      </c>
      <c r="I588">
        <v>2</v>
      </c>
      <c r="J588">
        <v>20</v>
      </c>
      <c r="K588">
        <v>18</v>
      </c>
      <c r="L588">
        <v>3</v>
      </c>
      <c r="M588">
        <v>0.247</v>
      </c>
      <c r="N588">
        <v>9.9009900000000001E-3</v>
      </c>
      <c r="O588">
        <v>9.9009900999999997E-2</v>
      </c>
      <c r="P588">
        <v>8.9108910999999999E-2</v>
      </c>
      <c r="Q588">
        <v>1.4851484999999999E-2</v>
      </c>
      <c r="R588">
        <v>-0.75477205300000005</v>
      </c>
      <c r="S588">
        <v>0.11271353000000001</v>
      </c>
      <c r="T588">
        <v>-6.4854792999999994E-2</v>
      </c>
      <c r="U588">
        <v>7.0193567999999998E-2</v>
      </c>
      <c r="V588">
        <v>-0.19966799900000001</v>
      </c>
      <c r="W588">
        <f t="shared" si="9"/>
        <v>-0.168950324894</v>
      </c>
      <c r="X588">
        <v>587</v>
      </c>
    </row>
    <row r="589" spans="1:24" x14ac:dyDescent="0.25">
      <c r="A589">
        <v>8585</v>
      </c>
      <c r="B589" t="s">
        <v>1313</v>
      </c>
      <c r="C589" t="s">
        <v>741</v>
      </c>
      <c r="D589" s="1">
        <v>29982</v>
      </c>
      <c r="E589">
        <v>2014</v>
      </c>
      <c r="F589" t="s">
        <v>11</v>
      </c>
      <c r="G589">
        <v>32</v>
      </c>
      <c r="H589">
        <v>127</v>
      </c>
      <c r="I589">
        <v>3</v>
      </c>
      <c r="J589">
        <v>11</v>
      </c>
      <c r="K589">
        <v>13</v>
      </c>
      <c r="L589">
        <v>0</v>
      </c>
      <c r="M589">
        <v>0.23599999999999999</v>
      </c>
      <c r="N589">
        <v>2.3622047E-2</v>
      </c>
      <c r="O589">
        <v>8.6614173000000003E-2</v>
      </c>
      <c r="P589">
        <v>0.102362205</v>
      </c>
      <c r="Q589">
        <v>0</v>
      </c>
      <c r="R589">
        <v>0.23957166199999999</v>
      </c>
      <c r="S589">
        <v>-0.196560453</v>
      </c>
      <c r="T589">
        <v>0.26220025000000002</v>
      </c>
      <c r="U589">
        <v>-0.89714548000000005</v>
      </c>
      <c r="V589">
        <v>-0.74276806699999998</v>
      </c>
      <c r="W589">
        <f t="shared" si="9"/>
        <v>-0.16950716517600001</v>
      </c>
      <c r="X589">
        <v>588</v>
      </c>
    </row>
    <row r="590" spans="1:24" x14ac:dyDescent="0.25">
      <c r="A590">
        <v>10416</v>
      </c>
      <c r="B590" t="s">
        <v>1335</v>
      </c>
      <c r="C590" t="s">
        <v>741</v>
      </c>
      <c r="D590" s="1">
        <v>33461</v>
      </c>
      <c r="E590">
        <v>2014</v>
      </c>
      <c r="F590" t="s">
        <v>11</v>
      </c>
      <c r="G590">
        <v>24</v>
      </c>
      <c r="H590">
        <v>101</v>
      </c>
      <c r="I590">
        <v>1</v>
      </c>
      <c r="J590">
        <v>8</v>
      </c>
      <c r="K590">
        <v>8</v>
      </c>
      <c r="L590">
        <v>2</v>
      </c>
      <c r="M590">
        <v>0.23799999999999999</v>
      </c>
      <c r="N590">
        <v>9.9009900000000001E-3</v>
      </c>
      <c r="O590">
        <v>7.9207921000000001E-2</v>
      </c>
      <c r="P590">
        <v>7.9207921000000001E-2</v>
      </c>
      <c r="Q590">
        <v>1.980198E-2</v>
      </c>
      <c r="R590">
        <v>-0.75477205300000005</v>
      </c>
      <c r="S590">
        <v>-0.38134679500000002</v>
      </c>
      <c r="T590">
        <v>-0.30918414799999999</v>
      </c>
      <c r="U590">
        <v>0.39263991799999998</v>
      </c>
      <c r="V590">
        <v>-0.6440226</v>
      </c>
      <c r="W590">
        <f t="shared" si="9"/>
        <v>-0.17136525347800002</v>
      </c>
      <c r="X590">
        <v>589</v>
      </c>
    </row>
    <row r="591" spans="1:24" x14ac:dyDescent="0.25">
      <c r="A591">
        <v>11287</v>
      </c>
      <c r="B591" t="s">
        <v>1196</v>
      </c>
      <c r="C591" t="s">
        <v>744</v>
      </c>
      <c r="D591" s="1">
        <v>32100</v>
      </c>
      <c r="E591">
        <v>2014</v>
      </c>
      <c r="F591" t="s">
        <v>11</v>
      </c>
      <c r="G591">
        <v>49</v>
      </c>
      <c r="H591">
        <v>192</v>
      </c>
      <c r="I591">
        <v>3</v>
      </c>
      <c r="J591">
        <v>20</v>
      </c>
      <c r="K591">
        <v>18</v>
      </c>
      <c r="L591">
        <v>2</v>
      </c>
      <c r="M591">
        <v>0.23799999999999999</v>
      </c>
      <c r="N591">
        <v>1.5625E-2</v>
      </c>
      <c r="O591">
        <v>0.104166667</v>
      </c>
      <c r="P591">
        <v>9.375E-2</v>
      </c>
      <c r="Q591">
        <v>1.0416666999999999E-2</v>
      </c>
      <c r="R591">
        <v>-0.33996194000000002</v>
      </c>
      <c r="S591">
        <v>0.241375072</v>
      </c>
      <c r="T591">
        <v>4.9674593000000003E-2</v>
      </c>
      <c r="U591">
        <v>-0.21866462</v>
      </c>
      <c r="V591">
        <v>-0.6440226</v>
      </c>
      <c r="W591">
        <f t="shared" si="9"/>
        <v>-0.17502710304000002</v>
      </c>
      <c r="X591">
        <v>590</v>
      </c>
    </row>
    <row r="592" spans="1:24" x14ac:dyDescent="0.25">
      <c r="A592">
        <v>6589</v>
      </c>
      <c r="B592" t="s">
        <v>1077</v>
      </c>
      <c r="C592" t="s">
        <v>766</v>
      </c>
      <c r="D592" s="1">
        <v>31163</v>
      </c>
      <c r="E592">
        <v>2014</v>
      </c>
      <c r="F592" t="s">
        <v>11</v>
      </c>
      <c r="G592">
        <v>66</v>
      </c>
      <c r="H592">
        <v>270</v>
      </c>
      <c r="I592">
        <v>5</v>
      </c>
      <c r="J592">
        <v>28</v>
      </c>
      <c r="K592">
        <v>27</v>
      </c>
      <c r="L592">
        <v>4</v>
      </c>
      <c r="M592">
        <v>0.23</v>
      </c>
      <c r="N592">
        <v>1.8518519000000001E-2</v>
      </c>
      <c r="O592">
        <v>0.10370370399999999</v>
      </c>
      <c r="P592">
        <v>0.1</v>
      </c>
      <c r="Q592">
        <v>1.4814815E-2</v>
      </c>
      <c r="R592">
        <v>-0.13027314400000001</v>
      </c>
      <c r="S592">
        <v>0.22982412499999999</v>
      </c>
      <c r="T592">
        <v>0.20390749799999999</v>
      </c>
      <c r="U592">
        <v>6.7805077000000005E-2</v>
      </c>
      <c r="V592">
        <v>-1.0390044679999999</v>
      </c>
      <c r="W592">
        <f t="shared" si="9"/>
        <v>-0.18029004623999997</v>
      </c>
      <c r="X592">
        <v>591</v>
      </c>
    </row>
    <row r="593" spans="1:24" x14ac:dyDescent="0.25">
      <c r="A593">
        <v>1443</v>
      </c>
      <c r="B593" t="s">
        <v>1347</v>
      </c>
      <c r="C593" t="s">
        <v>766</v>
      </c>
      <c r="D593" s="1">
        <v>28282</v>
      </c>
      <c r="E593">
        <v>2014</v>
      </c>
      <c r="F593" t="s">
        <v>11</v>
      </c>
      <c r="G593">
        <v>51</v>
      </c>
      <c r="H593">
        <v>233</v>
      </c>
      <c r="I593">
        <v>3</v>
      </c>
      <c r="J593">
        <v>26</v>
      </c>
      <c r="K593">
        <v>18</v>
      </c>
      <c r="L593">
        <v>2</v>
      </c>
      <c r="M593">
        <v>0.251</v>
      </c>
      <c r="N593">
        <v>1.2875536E-2</v>
      </c>
      <c r="O593">
        <v>0.111587983</v>
      </c>
      <c r="P593">
        <v>7.7253218999999998E-2</v>
      </c>
      <c r="Q593">
        <v>8.5836909999999992E-3</v>
      </c>
      <c r="R593">
        <v>-0.53921129400000001</v>
      </c>
      <c r="S593">
        <v>0.426537255</v>
      </c>
      <c r="T593">
        <v>-0.35742084499999999</v>
      </c>
      <c r="U593">
        <v>-0.33805395500000002</v>
      </c>
      <c r="V593">
        <v>-2.1770650000000002E-3</v>
      </c>
      <c r="W593">
        <f t="shared" si="9"/>
        <v>-0.18880593563199999</v>
      </c>
      <c r="X593">
        <v>592</v>
      </c>
    </row>
    <row r="594" spans="1:24" x14ac:dyDescent="0.25">
      <c r="A594">
        <v>9063</v>
      </c>
      <c r="B594" t="s">
        <v>1337</v>
      </c>
      <c r="C594" t="s">
        <v>804</v>
      </c>
      <c r="D594" s="1">
        <v>32604</v>
      </c>
      <c r="E594">
        <v>2014</v>
      </c>
      <c r="F594" t="s">
        <v>11</v>
      </c>
      <c r="G594">
        <v>51</v>
      </c>
      <c r="H594">
        <v>210</v>
      </c>
      <c r="I594">
        <v>3</v>
      </c>
      <c r="J594">
        <v>18</v>
      </c>
      <c r="K594">
        <v>19</v>
      </c>
      <c r="L594">
        <v>3</v>
      </c>
      <c r="M594">
        <v>0.246</v>
      </c>
      <c r="N594">
        <v>1.4285714E-2</v>
      </c>
      <c r="O594">
        <v>8.5714286000000001E-2</v>
      </c>
      <c r="P594">
        <v>9.0476189999999998E-2</v>
      </c>
      <c r="Q594">
        <v>1.4285714E-2</v>
      </c>
      <c r="R594">
        <v>-0.43701789699999999</v>
      </c>
      <c r="S594">
        <v>-0.21901268800000001</v>
      </c>
      <c r="T594">
        <v>-3.1114072E-2</v>
      </c>
      <c r="U594">
        <v>3.3342557000000002E-2</v>
      </c>
      <c r="V594">
        <v>-0.24904073299999999</v>
      </c>
      <c r="W594">
        <f t="shared" si="9"/>
        <v>-0.18959699492999998</v>
      </c>
      <c r="X594">
        <v>593</v>
      </c>
    </row>
    <row r="595" spans="1:24" x14ac:dyDescent="0.25">
      <c r="A595">
        <v>11146</v>
      </c>
      <c r="B595" t="s">
        <v>1167</v>
      </c>
      <c r="C595" t="s">
        <v>744</v>
      </c>
      <c r="D595" s="1">
        <v>32414</v>
      </c>
      <c r="E595">
        <v>2014</v>
      </c>
      <c r="F595" t="s">
        <v>11</v>
      </c>
      <c r="G595">
        <v>49</v>
      </c>
      <c r="H595">
        <v>203</v>
      </c>
      <c r="I595">
        <v>5</v>
      </c>
      <c r="J595">
        <v>19</v>
      </c>
      <c r="K595">
        <v>20</v>
      </c>
      <c r="L595">
        <v>1</v>
      </c>
      <c r="M595">
        <v>0.23400000000000001</v>
      </c>
      <c r="N595">
        <v>2.4630541999999998E-2</v>
      </c>
      <c r="O595">
        <v>9.3596058999999995E-2</v>
      </c>
      <c r="P595">
        <v>9.8522166999999994E-2</v>
      </c>
      <c r="Q595">
        <v>4.9261080000000002E-3</v>
      </c>
      <c r="R595">
        <v>0.31265570199999998</v>
      </c>
      <c r="S595">
        <v>-2.2362076000000002E-2</v>
      </c>
      <c r="T595">
        <v>0.167438634</v>
      </c>
      <c r="U595">
        <v>-0.57628753600000004</v>
      </c>
      <c r="V595">
        <v>-0.84151353399999995</v>
      </c>
      <c r="W595">
        <f t="shared" si="9"/>
        <v>-0.19489396843000001</v>
      </c>
      <c r="X595">
        <v>594</v>
      </c>
    </row>
    <row r="596" spans="1:24" x14ac:dyDescent="0.25">
      <c r="A596">
        <v>8267</v>
      </c>
      <c r="B596" t="s">
        <v>1019</v>
      </c>
      <c r="C596" t="s">
        <v>744</v>
      </c>
      <c r="D596" s="1">
        <v>30414</v>
      </c>
      <c r="E596">
        <v>2014</v>
      </c>
      <c r="F596" t="s">
        <v>11</v>
      </c>
      <c r="G596">
        <v>73</v>
      </c>
      <c r="H596">
        <v>293</v>
      </c>
      <c r="I596">
        <v>8</v>
      </c>
      <c r="J596">
        <v>33</v>
      </c>
      <c r="K596">
        <v>31</v>
      </c>
      <c r="L596">
        <v>2</v>
      </c>
      <c r="M596">
        <v>0.22</v>
      </c>
      <c r="N596">
        <v>2.7303754E-2</v>
      </c>
      <c r="O596">
        <v>0.112627986</v>
      </c>
      <c r="P596">
        <v>0.105802048</v>
      </c>
      <c r="Q596">
        <v>6.8259389999999996E-3</v>
      </c>
      <c r="R596">
        <v>0.50637925500000003</v>
      </c>
      <c r="S596">
        <v>0.45248539100000001</v>
      </c>
      <c r="T596">
        <v>0.34708616799999997</v>
      </c>
      <c r="U596">
        <v>-0.45254368699999997</v>
      </c>
      <c r="V596">
        <v>-1.5327318029999999</v>
      </c>
      <c r="W596">
        <f t="shared" si="9"/>
        <v>-0.19904213006799995</v>
      </c>
      <c r="X596">
        <v>595</v>
      </c>
    </row>
    <row r="597" spans="1:24" x14ac:dyDescent="0.25">
      <c r="A597">
        <v>3878</v>
      </c>
      <c r="B597" t="s">
        <v>1336</v>
      </c>
      <c r="C597" t="s">
        <v>744</v>
      </c>
      <c r="D597" s="1">
        <v>30001</v>
      </c>
      <c r="E597">
        <v>2014</v>
      </c>
      <c r="F597" t="s">
        <v>11</v>
      </c>
      <c r="G597">
        <v>24</v>
      </c>
      <c r="H597">
        <v>95</v>
      </c>
      <c r="I597">
        <v>1</v>
      </c>
      <c r="J597">
        <v>9</v>
      </c>
      <c r="K597">
        <v>8</v>
      </c>
      <c r="L597">
        <v>1</v>
      </c>
      <c r="M597">
        <v>0.23</v>
      </c>
      <c r="N597">
        <v>1.0526316000000001E-2</v>
      </c>
      <c r="O597">
        <v>9.4736842000000002E-2</v>
      </c>
      <c r="P597">
        <v>8.4210525999999994E-2</v>
      </c>
      <c r="Q597">
        <v>1.0526316000000001E-2</v>
      </c>
      <c r="R597">
        <v>-0.70945567099999995</v>
      </c>
      <c r="S597">
        <v>6.1005119999999998E-3</v>
      </c>
      <c r="T597">
        <v>-0.18573352700000001</v>
      </c>
      <c r="U597">
        <v>-0.211522716</v>
      </c>
      <c r="V597">
        <v>-1.0390044679999999</v>
      </c>
      <c r="W597">
        <f t="shared" si="9"/>
        <v>-0.20326350765000001</v>
      </c>
      <c r="X597">
        <v>596</v>
      </c>
    </row>
    <row r="598" spans="1:24" x14ac:dyDescent="0.25">
      <c r="A598">
        <v>8609</v>
      </c>
      <c r="B598" t="s">
        <v>1324</v>
      </c>
      <c r="C598" t="s">
        <v>744</v>
      </c>
      <c r="D598" s="1">
        <v>31994</v>
      </c>
      <c r="E598">
        <v>2014</v>
      </c>
      <c r="F598" t="s">
        <v>11</v>
      </c>
      <c r="G598">
        <v>24</v>
      </c>
      <c r="H598">
        <v>98</v>
      </c>
      <c r="I598">
        <v>2</v>
      </c>
      <c r="J598">
        <v>9</v>
      </c>
      <c r="K598">
        <v>9</v>
      </c>
      <c r="L598">
        <v>0</v>
      </c>
      <c r="M598">
        <v>0.22800000000000001</v>
      </c>
      <c r="N598">
        <v>2.0408163E-2</v>
      </c>
      <c r="O598">
        <v>9.1836735000000003E-2</v>
      </c>
      <c r="P598">
        <v>9.1836735000000003E-2</v>
      </c>
      <c r="Q598">
        <v>0</v>
      </c>
      <c r="R598">
        <v>6.666478E-3</v>
      </c>
      <c r="S598">
        <v>-6.6257302000000004E-2</v>
      </c>
      <c r="T598">
        <v>2.4604380000000001E-3</v>
      </c>
      <c r="U598">
        <v>-0.89714548000000005</v>
      </c>
      <c r="V598">
        <v>-1.137749935</v>
      </c>
      <c r="W598">
        <f t="shared" si="9"/>
        <v>-0.20501852849800004</v>
      </c>
      <c r="X598">
        <v>597</v>
      </c>
    </row>
    <row r="599" spans="1:24" x14ac:dyDescent="0.25">
      <c r="A599">
        <v>9219</v>
      </c>
      <c r="B599" t="s">
        <v>1155</v>
      </c>
      <c r="C599" t="s">
        <v>766</v>
      </c>
      <c r="D599" s="1">
        <v>31892</v>
      </c>
      <c r="E599">
        <v>2014</v>
      </c>
      <c r="F599" t="s">
        <v>11</v>
      </c>
      <c r="G599">
        <v>36</v>
      </c>
      <c r="H599">
        <v>141</v>
      </c>
      <c r="I599">
        <v>3</v>
      </c>
      <c r="J599">
        <v>12</v>
      </c>
      <c r="K599">
        <v>14</v>
      </c>
      <c r="L599">
        <v>2</v>
      </c>
      <c r="M599">
        <v>0.22</v>
      </c>
      <c r="N599">
        <v>2.1276595999999998E-2</v>
      </c>
      <c r="O599">
        <v>8.5106382999999994E-2</v>
      </c>
      <c r="P599">
        <v>9.9290779999999995E-2</v>
      </c>
      <c r="Q599">
        <v>1.4184397E-2</v>
      </c>
      <c r="R599">
        <v>6.9600432000000004E-2</v>
      </c>
      <c r="S599">
        <v>-0.23417989</v>
      </c>
      <c r="T599">
        <v>0.18640589199999999</v>
      </c>
      <c r="U599">
        <v>2.6743350999999999E-2</v>
      </c>
      <c r="V599">
        <v>-1.5327318029999999</v>
      </c>
      <c r="W599">
        <f t="shared" si="9"/>
        <v>-0.20926684453799999</v>
      </c>
      <c r="X599">
        <v>598</v>
      </c>
    </row>
    <row r="600" spans="1:24" x14ac:dyDescent="0.25">
      <c r="A600">
        <v>2802</v>
      </c>
      <c r="B600" t="s">
        <v>1349</v>
      </c>
      <c r="C600" t="s">
        <v>744</v>
      </c>
      <c r="D600" s="1">
        <v>31642</v>
      </c>
      <c r="E600">
        <v>2014</v>
      </c>
      <c r="F600" t="s">
        <v>11</v>
      </c>
      <c r="G600">
        <v>40</v>
      </c>
      <c r="H600">
        <v>166</v>
      </c>
      <c r="I600">
        <v>2</v>
      </c>
      <c r="J600">
        <v>15</v>
      </c>
      <c r="K600">
        <v>16</v>
      </c>
      <c r="L600">
        <v>1</v>
      </c>
      <c r="M600">
        <v>0.24399999999999999</v>
      </c>
      <c r="N600">
        <v>1.2048193E-2</v>
      </c>
      <c r="O600">
        <v>9.0361445999999998E-2</v>
      </c>
      <c r="P600">
        <v>9.6385542000000005E-2</v>
      </c>
      <c r="Q600">
        <v>6.0240959999999996E-3</v>
      </c>
      <c r="R600">
        <v>-0.59916760800000002</v>
      </c>
      <c r="S600">
        <v>-0.103065829</v>
      </c>
      <c r="T600">
        <v>0.114712565</v>
      </c>
      <c r="U600">
        <v>-0.50477100600000002</v>
      </c>
      <c r="V600">
        <v>-0.34778619999999999</v>
      </c>
      <c r="W600">
        <f t="shared" si="9"/>
        <v>-0.23905296094800002</v>
      </c>
      <c r="X600">
        <v>599</v>
      </c>
    </row>
    <row r="601" spans="1:24" x14ac:dyDescent="0.25">
      <c r="A601">
        <v>5273</v>
      </c>
      <c r="B601" t="s">
        <v>1346</v>
      </c>
      <c r="C601" t="s">
        <v>744</v>
      </c>
      <c r="D601" s="1">
        <v>32580</v>
      </c>
      <c r="E601">
        <v>2014</v>
      </c>
      <c r="F601" t="s">
        <v>11</v>
      </c>
      <c r="G601">
        <v>18</v>
      </c>
      <c r="H601">
        <v>73</v>
      </c>
      <c r="I601">
        <v>1</v>
      </c>
      <c r="J601">
        <v>6</v>
      </c>
      <c r="K601">
        <v>6</v>
      </c>
      <c r="L601">
        <v>0</v>
      </c>
      <c r="M601">
        <v>0.218</v>
      </c>
      <c r="N601">
        <v>1.369863E-2</v>
      </c>
      <c r="O601">
        <v>8.2191781000000005E-2</v>
      </c>
      <c r="P601">
        <v>8.2191781000000005E-2</v>
      </c>
      <c r="Q601">
        <v>0</v>
      </c>
      <c r="R601">
        <v>-0.47956297399999998</v>
      </c>
      <c r="S601">
        <v>-0.30689934899999999</v>
      </c>
      <c r="T601">
        <v>-0.235550644</v>
      </c>
      <c r="U601">
        <v>-0.89714548000000005</v>
      </c>
      <c r="V601">
        <v>-1.6314772689999999</v>
      </c>
      <c r="W601">
        <f t="shared" si="9"/>
        <v>-0.25919640726799997</v>
      </c>
      <c r="X601">
        <v>600</v>
      </c>
    </row>
    <row r="602" spans="1:24" x14ac:dyDescent="0.25">
      <c r="A602">
        <v>3704</v>
      </c>
      <c r="B602" t="s">
        <v>1368</v>
      </c>
      <c r="C602" t="s">
        <v>804</v>
      </c>
      <c r="D602" s="1">
        <v>29254</v>
      </c>
      <c r="E602">
        <v>2014</v>
      </c>
      <c r="F602" t="s">
        <v>11</v>
      </c>
      <c r="G602">
        <v>39</v>
      </c>
      <c r="H602">
        <v>165</v>
      </c>
      <c r="I602">
        <v>1</v>
      </c>
      <c r="J602">
        <v>15</v>
      </c>
      <c r="K602">
        <v>13</v>
      </c>
      <c r="L602">
        <v>1</v>
      </c>
      <c r="M602">
        <v>0.25700000000000001</v>
      </c>
      <c r="N602">
        <v>6.0606059999999996E-3</v>
      </c>
      <c r="O602">
        <v>9.0909090999999997E-2</v>
      </c>
      <c r="P602">
        <v>7.8787879000000005E-2</v>
      </c>
      <c r="Q602">
        <v>6.0606059999999996E-3</v>
      </c>
      <c r="R602">
        <v>-1.0330787239999999</v>
      </c>
      <c r="S602">
        <v>-8.9402058000000006E-2</v>
      </c>
      <c r="T602">
        <v>-0.31954963600000003</v>
      </c>
      <c r="U602">
        <v>-0.50239297900000002</v>
      </c>
      <c r="V602">
        <v>0.29405933499999998</v>
      </c>
      <c r="W602">
        <f t="shared" si="9"/>
        <v>-0.27231007023000003</v>
      </c>
      <c r="X602">
        <v>601</v>
      </c>
    </row>
    <row r="603" spans="1:24" x14ac:dyDescent="0.25">
      <c r="A603">
        <v>2158</v>
      </c>
      <c r="B603" t="s">
        <v>1353</v>
      </c>
      <c r="C603" t="s">
        <v>732</v>
      </c>
      <c r="D603" s="1">
        <v>28673</v>
      </c>
      <c r="E603">
        <v>2014</v>
      </c>
      <c r="F603" t="s">
        <v>11</v>
      </c>
      <c r="G603">
        <v>54</v>
      </c>
      <c r="H603">
        <v>224</v>
      </c>
      <c r="I603">
        <v>4</v>
      </c>
      <c r="J603">
        <v>19</v>
      </c>
      <c r="K603">
        <v>21</v>
      </c>
      <c r="L603">
        <v>1</v>
      </c>
      <c r="M603">
        <v>0.246</v>
      </c>
      <c r="N603">
        <v>1.7857142999999999E-2</v>
      </c>
      <c r="O603">
        <v>8.4821429000000004E-2</v>
      </c>
      <c r="P603">
        <v>9.375E-2</v>
      </c>
      <c r="Q603">
        <v>4.4642859999999996E-3</v>
      </c>
      <c r="R603">
        <v>-0.17820201199999999</v>
      </c>
      <c r="S603">
        <v>-0.24128951500000001</v>
      </c>
      <c r="T603">
        <v>4.9674593000000003E-2</v>
      </c>
      <c r="U603">
        <v>-0.60636796800000003</v>
      </c>
      <c r="V603">
        <v>-0.24904073299999999</v>
      </c>
      <c r="W603">
        <f t="shared" si="9"/>
        <v>-0.27445054223999998</v>
      </c>
      <c r="X603">
        <v>602</v>
      </c>
    </row>
    <row r="604" spans="1:24" x14ac:dyDescent="0.25">
      <c r="A604">
        <v>5942</v>
      </c>
      <c r="B604" t="s">
        <v>1355</v>
      </c>
      <c r="C604" t="s">
        <v>744</v>
      </c>
      <c r="D604" s="1">
        <v>32263</v>
      </c>
      <c r="E604">
        <v>2014</v>
      </c>
      <c r="F604" t="s">
        <v>11</v>
      </c>
      <c r="G604">
        <v>32</v>
      </c>
      <c r="H604">
        <v>133</v>
      </c>
      <c r="I604">
        <v>1</v>
      </c>
      <c r="J604">
        <v>12</v>
      </c>
      <c r="K604">
        <v>11</v>
      </c>
      <c r="L604">
        <v>1</v>
      </c>
      <c r="M604">
        <v>0.24099999999999999</v>
      </c>
      <c r="N604">
        <v>7.5187969999999998E-3</v>
      </c>
      <c r="O604">
        <v>9.0225563999999994E-2</v>
      </c>
      <c r="P604">
        <v>8.2706767E-2</v>
      </c>
      <c r="Q604">
        <v>7.5187969999999998E-3</v>
      </c>
      <c r="R604">
        <v>-0.92740588999999996</v>
      </c>
      <c r="S604">
        <v>-0.106456088</v>
      </c>
      <c r="T604">
        <v>-0.22284219599999999</v>
      </c>
      <c r="U604">
        <v>-0.40741493400000001</v>
      </c>
      <c r="V604">
        <v>-0.49590440000000002</v>
      </c>
      <c r="W604">
        <f t="shared" si="9"/>
        <v>-0.28728312656400001</v>
      </c>
      <c r="X604">
        <v>603</v>
      </c>
    </row>
    <row r="605" spans="1:24" x14ac:dyDescent="0.25">
      <c r="A605">
        <v>6609</v>
      </c>
      <c r="B605" t="s">
        <v>1345</v>
      </c>
      <c r="C605" t="s">
        <v>766</v>
      </c>
      <c r="D605" s="1">
        <v>32826</v>
      </c>
      <c r="E605">
        <v>2014</v>
      </c>
      <c r="F605" t="s">
        <v>11</v>
      </c>
      <c r="G605">
        <v>65</v>
      </c>
      <c r="H605">
        <v>266</v>
      </c>
      <c r="I605">
        <v>4</v>
      </c>
      <c r="J605">
        <v>23</v>
      </c>
      <c r="K605">
        <v>25</v>
      </c>
      <c r="L605">
        <v>3</v>
      </c>
      <c r="M605">
        <v>0.24299999999999999</v>
      </c>
      <c r="N605">
        <v>1.5037594E-2</v>
      </c>
      <c r="O605">
        <v>8.6466164999999998E-2</v>
      </c>
      <c r="P605">
        <v>9.3984962000000005E-2</v>
      </c>
      <c r="Q605">
        <v>1.1278195E-2</v>
      </c>
      <c r="R605">
        <v>-0.38253034200000002</v>
      </c>
      <c r="S605">
        <v>-0.20025325499999999</v>
      </c>
      <c r="T605">
        <v>5.5472821999999998E-2</v>
      </c>
      <c r="U605">
        <v>-0.16254966100000001</v>
      </c>
      <c r="V605">
        <v>-0.39715893299999999</v>
      </c>
      <c r="W605">
        <f t="shared" si="9"/>
        <v>-0.289147152154</v>
      </c>
      <c r="X605">
        <v>604</v>
      </c>
    </row>
    <row r="606" spans="1:24" x14ac:dyDescent="0.25">
      <c r="A606">
        <v>9958</v>
      </c>
      <c r="B606" t="s">
        <v>1352</v>
      </c>
      <c r="C606" t="s">
        <v>865</v>
      </c>
      <c r="D606" s="1">
        <v>31690</v>
      </c>
      <c r="E606">
        <v>2014</v>
      </c>
      <c r="F606" t="s">
        <v>11</v>
      </c>
      <c r="G606">
        <v>81</v>
      </c>
      <c r="H606">
        <v>327</v>
      </c>
      <c r="I606">
        <v>4</v>
      </c>
      <c r="J606">
        <v>27</v>
      </c>
      <c r="K606">
        <v>28</v>
      </c>
      <c r="L606">
        <v>6</v>
      </c>
      <c r="M606">
        <v>0.248</v>
      </c>
      <c r="N606">
        <v>1.2232415999999999E-2</v>
      </c>
      <c r="O606">
        <v>8.2568806999999994E-2</v>
      </c>
      <c r="P606">
        <v>8.5626911E-2</v>
      </c>
      <c r="Q606">
        <v>1.8348624000000001E-2</v>
      </c>
      <c r="R606">
        <v>-0.58581724400000001</v>
      </c>
      <c r="S606">
        <v>-0.29749251999999998</v>
      </c>
      <c r="T606">
        <v>-0.15078101899999999</v>
      </c>
      <c r="U606">
        <v>0.29797676899999997</v>
      </c>
      <c r="V606">
        <v>-0.15029526600000001</v>
      </c>
      <c r="W606">
        <f t="shared" si="9"/>
        <v>-0.28985583456000008</v>
      </c>
      <c r="X606">
        <v>605</v>
      </c>
    </row>
    <row r="607" spans="1:24" x14ac:dyDescent="0.25">
      <c r="A607">
        <v>3442</v>
      </c>
      <c r="B607" t="s">
        <v>926</v>
      </c>
      <c r="C607" t="s">
        <v>766</v>
      </c>
      <c r="D607" s="1">
        <v>29291</v>
      </c>
      <c r="E607">
        <v>2014</v>
      </c>
      <c r="F607" t="s">
        <v>11</v>
      </c>
      <c r="G607">
        <v>113</v>
      </c>
      <c r="H607">
        <v>473</v>
      </c>
      <c r="I607">
        <v>17</v>
      </c>
      <c r="J607">
        <v>50</v>
      </c>
      <c r="K607">
        <v>53</v>
      </c>
      <c r="L607">
        <v>2</v>
      </c>
      <c r="M607">
        <v>0.21199999999999999</v>
      </c>
      <c r="N607">
        <v>3.5940803E-2</v>
      </c>
      <c r="O607">
        <v>0.10570824500000001</v>
      </c>
      <c r="P607">
        <v>0.11205074</v>
      </c>
      <c r="Q607">
        <v>4.2283299999999998E-3</v>
      </c>
      <c r="R607">
        <v>1.132292799</v>
      </c>
      <c r="S607">
        <v>0.27983752899999997</v>
      </c>
      <c r="T607">
        <v>0.50128680000000003</v>
      </c>
      <c r="U607">
        <v>-0.62173675799999994</v>
      </c>
      <c r="V607">
        <v>-1.9277136699999999</v>
      </c>
      <c r="W607">
        <f t="shared" si="9"/>
        <v>-0.30084375090000004</v>
      </c>
      <c r="X607">
        <v>606</v>
      </c>
    </row>
    <row r="608" spans="1:24" x14ac:dyDescent="0.25">
      <c r="A608">
        <v>8623</v>
      </c>
      <c r="B608" t="s">
        <v>1373</v>
      </c>
      <c r="C608" t="s">
        <v>766</v>
      </c>
      <c r="D608" s="1">
        <v>32128</v>
      </c>
      <c r="E608">
        <v>2014</v>
      </c>
      <c r="F608" t="s">
        <v>11</v>
      </c>
      <c r="G608">
        <v>76</v>
      </c>
      <c r="H608">
        <v>315</v>
      </c>
      <c r="I608">
        <v>3</v>
      </c>
      <c r="J608">
        <v>25</v>
      </c>
      <c r="K608">
        <v>27</v>
      </c>
      <c r="L608">
        <v>3</v>
      </c>
      <c r="M608">
        <v>0.26100000000000001</v>
      </c>
      <c r="N608">
        <v>9.5238100000000006E-3</v>
      </c>
      <c r="O608">
        <v>7.9365079000000005E-2</v>
      </c>
      <c r="P608">
        <v>8.5714286000000001E-2</v>
      </c>
      <c r="Q608">
        <v>9.5238100000000006E-3</v>
      </c>
      <c r="R608">
        <v>-0.78210574399999999</v>
      </c>
      <c r="S608">
        <v>-0.37742568100000001</v>
      </c>
      <c r="T608">
        <v>-0.148624858</v>
      </c>
      <c r="U608">
        <v>-0.276820122</v>
      </c>
      <c r="V608">
        <v>0.49155026899999998</v>
      </c>
      <c r="W608">
        <f t="shared" si="9"/>
        <v>-0.34442923283999999</v>
      </c>
      <c r="X608">
        <v>607</v>
      </c>
    </row>
    <row r="609" spans="1:24" x14ac:dyDescent="0.25">
      <c r="A609">
        <v>1135</v>
      </c>
      <c r="B609" t="s">
        <v>1361</v>
      </c>
      <c r="C609" t="s">
        <v>744</v>
      </c>
      <c r="D609" s="1">
        <v>28690</v>
      </c>
      <c r="E609">
        <v>2014</v>
      </c>
      <c r="F609" t="s">
        <v>11</v>
      </c>
      <c r="G609">
        <v>65</v>
      </c>
      <c r="H609">
        <v>264</v>
      </c>
      <c r="I609">
        <v>4</v>
      </c>
      <c r="J609">
        <v>24</v>
      </c>
      <c r="K609">
        <v>24</v>
      </c>
      <c r="L609">
        <v>1</v>
      </c>
      <c r="M609">
        <v>0.247</v>
      </c>
      <c r="N609">
        <v>1.5151515000000001E-2</v>
      </c>
      <c r="O609">
        <v>9.0909090999999997E-2</v>
      </c>
      <c r="P609">
        <v>9.0909090999999997E-2</v>
      </c>
      <c r="Q609">
        <v>3.7878790000000001E-3</v>
      </c>
      <c r="R609">
        <v>-0.37427465199999999</v>
      </c>
      <c r="S609">
        <v>-8.9402058000000006E-2</v>
      </c>
      <c r="T609">
        <v>-2.0431273999999999E-2</v>
      </c>
      <c r="U609">
        <v>-0.65042516699999997</v>
      </c>
      <c r="V609">
        <v>-0.19966799900000001</v>
      </c>
      <c r="W609">
        <f t="shared" si="9"/>
        <v>-0.35222910359999998</v>
      </c>
      <c r="X609">
        <v>608</v>
      </c>
    </row>
    <row r="610" spans="1:24" x14ac:dyDescent="0.25">
      <c r="A610">
        <v>7532</v>
      </c>
      <c r="B610" t="s">
        <v>1357</v>
      </c>
      <c r="C610" t="s">
        <v>732</v>
      </c>
      <c r="D610" s="1">
        <v>30092</v>
      </c>
      <c r="E610">
        <v>2014</v>
      </c>
      <c r="F610" t="s">
        <v>11</v>
      </c>
      <c r="G610">
        <v>78</v>
      </c>
      <c r="H610">
        <v>318</v>
      </c>
      <c r="I610">
        <v>5</v>
      </c>
      <c r="J610">
        <v>28</v>
      </c>
      <c r="K610">
        <v>28</v>
      </c>
      <c r="L610">
        <v>3</v>
      </c>
      <c r="M610">
        <v>0.24399999999999999</v>
      </c>
      <c r="N610">
        <v>1.5723270000000001E-2</v>
      </c>
      <c r="O610">
        <v>8.8050314000000005E-2</v>
      </c>
      <c r="P610">
        <v>8.8050314000000005E-2</v>
      </c>
      <c r="Q610">
        <v>9.4339620000000006E-3</v>
      </c>
      <c r="R610">
        <v>-0.33284043400000002</v>
      </c>
      <c r="S610">
        <v>-0.16072866299999999</v>
      </c>
      <c r="T610">
        <v>-9.0978057000000001E-2</v>
      </c>
      <c r="U610">
        <v>-0.28267224800000001</v>
      </c>
      <c r="V610">
        <v>-0.34778619999999999</v>
      </c>
      <c r="W610">
        <f t="shared" si="9"/>
        <v>-0.38637178143599998</v>
      </c>
      <c r="X610">
        <v>609</v>
      </c>
    </row>
    <row r="611" spans="1:24" x14ac:dyDescent="0.25">
      <c r="A611">
        <v>4251</v>
      </c>
      <c r="B611" t="s">
        <v>1022</v>
      </c>
      <c r="C611" t="s">
        <v>741</v>
      </c>
      <c r="D611" s="1">
        <v>30391</v>
      </c>
      <c r="E611">
        <v>2014</v>
      </c>
      <c r="F611" t="s">
        <v>11</v>
      </c>
      <c r="G611">
        <v>138</v>
      </c>
      <c r="H611">
        <v>604</v>
      </c>
      <c r="I611">
        <v>13</v>
      </c>
      <c r="J611">
        <v>68</v>
      </c>
      <c r="K611">
        <v>55</v>
      </c>
      <c r="L611">
        <v>6</v>
      </c>
      <c r="M611">
        <v>0.23200000000000001</v>
      </c>
      <c r="N611">
        <v>2.1523179E-2</v>
      </c>
      <c r="O611">
        <v>0.11258278100000001</v>
      </c>
      <c r="P611">
        <v>9.1059603000000003E-2</v>
      </c>
      <c r="Q611">
        <v>9.9337750000000006E-3</v>
      </c>
      <c r="R611">
        <v>8.7469924000000004E-2</v>
      </c>
      <c r="S611">
        <v>0.45135752699999998</v>
      </c>
      <c r="T611">
        <v>-1.6717056000000001E-2</v>
      </c>
      <c r="U611">
        <v>-0.25011737499999998</v>
      </c>
      <c r="V611">
        <v>-0.94025900100000004</v>
      </c>
      <c r="W611">
        <f t="shared" si="9"/>
        <v>-0.40363265252399999</v>
      </c>
      <c r="X611">
        <v>610</v>
      </c>
    </row>
    <row r="612" spans="1:24" x14ac:dyDescent="0.25">
      <c r="A612">
        <v>25</v>
      </c>
      <c r="B612" t="s">
        <v>1348</v>
      </c>
      <c r="C612" t="s">
        <v>744</v>
      </c>
      <c r="D612" s="1">
        <v>27548</v>
      </c>
      <c r="E612">
        <v>2014</v>
      </c>
      <c r="F612" t="s">
        <v>11</v>
      </c>
      <c r="G612">
        <v>57</v>
      </c>
      <c r="H612">
        <v>225</v>
      </c>
      <c r="I612">
        <v>3</v>
      </c>
      <c r="J612">
        <v>22</v>
      </c>
      <c r="K612">
        <v>20</v>
      </c>
      <c r="L612">
        <v>2</v>
      </c>
      <c r="M612">
        <v>0.23</v>
      </c>
      <c r="N612">
        <v>1.3333332999999999E-2</v>
      </c>
      <c r="O612">
        <v>9.7777777999999996E-2</v>
      </c>
      <c r="P612">
        <v>8.8888888999999999E-2</v>
      </c>
      <c r="Q612">
        <v>8.8888890000000005E-3</v>
      </c>
      <c r="R612">
        <v>-0.50603546600000004</v>
      </c>
      <c r="S612">
        <v>8.1971998000000004E-2</v>
      </c>
      <c r="T612">
        <v>-7.0284334000000004E-2</v>
      </c>
      <c r="U612">
        <v>-0.31817514600000002</v>
      </c>
      <c r="V612">
        <v>-1.0390044679999999</v>
      </c>
      <c r="W612">
        <f t="shared" si="9"/>
        <v>-0.41659366860000002</v>
      </c>
      <c r="X612">
        <v>611</v>
      </c>
    </row>
    <row r="613" spans="1:24" x14ac:dyDescent="0.25">
      <c r="A613">
        <v>1617</v>
      </c>
      <c r="B613" t="s">
        <v>1104</v>
      </c>
      <c r="C613" t="s">
        <v>726</v>
      </c>
      <c r="D613" s="1">
        <v>28153</v>
      </c>
      <c r="E613">
        <v>2014</v>
      </c>
      <c r="F613" t="s">
        <v>11</v>
      </c>
      <c r="G613">
        <v>113</v>
      </c>
      <c r="H613">
        <v>467</v>
      </c>
      <c r="I613">
        <v>11</v>
      </c>
      <c r="J613">
        <v>46</v>
      </c>
      <c r="K613">
        <v>48</v>
      </c>
      <c r="L613">
        <v>2</v>
      </c>
      <c r="M613">
        <v>0.23300000000000001</v>
      </c>
      <c r="N613">
        <v>2.3554604E-2</v>
      </c>
      <c r="O613">
        <v>9.8501070999999996E-2</v>
      </c>
      <c r="P613">
        <v>0.10278372600000001</v>
      </c>
      <c r="Q613">
        <v>4.2826549999999998E-3</v>
      </c>
      <c r="R613">
        <v>0.23468414400000001</v>
      </c>
      <c r="S613">
        <v>0.10001818899999999</v>
      </c>
      <c r="T613">
        <v>0.27260224</v>
      </c>
      <c r="U613">
        <v>-0.61819831700000005</v>
      </c>
      <c r="V613">
        <v>-0.89088626800000004</v>
      </c>
      <c r="W613">
        <f t="shared" si="9"/>
        <v>-0.4211312656040001</v>
      </c>
      <c r="X613">
        <v>612</v>
      </c>
    </row>
    <row r="614" spans="1:24" x14ac:dyDescent="0.25">
      <c r="A614">
        <v>3692</v>
      </c>
      <c r="B614" t="s">
        <v>1351</v>
      </c>
      <c r="C614" t="s">
        <v>732</v>
      </c>
      <c r="D614" s="1">
        <v>29284</v>
      </c>
      <c r="E614">
        <v>2014</v>
      </c>
      <c r="F614" t="s">
        <v>11</v>
      </c>
      <c r="G614">
        <v>48</v>
      </c>
      <c r="H614">
        <v>190</v>
      </c>
      <c r="I614">
        <v>3</v>
      </c>
      <c r="J614">
        <v>17</v>
      </c>
      <c r="K614">
        <v>17</v>
      </c>
      <c r="L614">
        <v>1</v>
      </c>
      <c r="M614">
        <v>0.22700000000000001</v>
      </c>
      <c r="N614">
        <v>1.5789474000000001E-2</v>
      </c>
      <c r="O614">
        <v>8.9473683999999998E-2</v>
      </c>
      <c r="P614">
        <v>8.9473683999999998E-2</v>
      </c>
      <c r="Q614">
        <v>5.2631580000000004E-3</v>
      </c>
      <c r="R614">
        <v>-0.328042787</v>
      </c>
      <c r="S614">
        <v>-0.125215521</v>
      </c>
      <c r="T614">
        <v>-5.5853185E-2</v>
      </c>
      <c r="U614">
        <v>-0.554334098</v>
      </c>
      <c r="V614">
        <v>-1.187122668</v>
      </c>
      <c r="W614">
        <f t="shared" si="9"/>
        <v>-0.42760796920999999</v>
      </c>
      <c r="X614">
        <v>613</v>
      </c>
    </row>
    <row r="615" spans="1:24" x14ac:dyDescent="0.25">
      <c r="A615">
        <v>1829</v>
      </c>
      <c r="B615" t="s">
        <v>1359</v>
      </c>
      <c r="C615" t="s">
        <v>744</v>
      </c>
      <c r="D615" s="1">
        <v>28923</v>
      </c>
      <c r="E615">
        <v>2014</v>
      </c>
      <c r="F615" t="s">
        <v>11</v>
      </c>
      <c r="G615">
        <v>24</v>
      </c>
      <c r="H615">
        <v>98</v>
      </c>
      <c r="I615">
        <v>1</v>
      </c>
      <c r="J615">
        <v>7</v>
      </c>
      <c r="K615">
        <v>8</v>
      </c>
      <c r="L615">
        <v>0</v>
      </c>
      <c r="M615">
        <v>0.20899999999999999</v>
      </c>
      <c r="N615">
        <v>1.0204082E-2</v>
      </c>
      <c r="O615">
        <v>7.1428570999999996E-2</v>
      </c>
      <c r="P615">
        <v>8.1632652999999999E-2</v>
      </c>
      <c r="Q615">
        <v>0</v>
      </c>
      <c r="R615">
        <v>-0.73280747999999996</v>
      </c>
      <c r="S615">
        <v>-0.57544192199999999</v>
      </c>
      <c r="T615">
        <v>-0.249348388</v>
      </c>
      <c r="U615">
        <v>-0.89714548000000005</v>
      </c>
      <c r="V615">
        <v>-2.0758318710000001</v>
      </c>
      <c r="W615">
        <f t="shared" si="9"/>
        <v>-0.44399636381799995</v>
      </c>
      <c r="X615">
        <v>614</v>
      </c>
    </row>
    <row r="616" spans="1:24" x14ac:dyDescent="0.25">
      <c r="A616">
        <v>5677</v>
      </c>
      <c r="B616" t="s">
        <v>1343</v>
      </c>
      <c r="C616" t="s">
        <v>744</v>
      </c>
      <c r="D616" s="1">
        <v>29685</v>
      </c>
      <c r="E616">
        <v>2014</v>
      </c>
      <c r="F616" t="s">
        <v>11</v>
      </c>
      <c r="G616">
        <v>130</v>
      </c>
      <c r="H616">
        <v>536</v>
      </c>
      <c r="I616">
        <v>11</v>
      </c>
      <c r="J616">
        <v>52</v>
      </c>
      <c r="K616">
        <v>52</v>
      </c>
      <c r="L616">
        <v>2</v>
      </c>
      <c r="M616">
        <v>0.24299999999999999</v>
      </c>
      <c r="N616">
        <v>2.0522387999999999E-2</v>
      </c>
      <c r="O616">
        <v>9.7014925000000002E-2</v>
      </c>
      <c r="P616">
        <v>9.7014925000000002E-2</v>
      </c>
      <c r="Q616">
        <v>3.7313429999999998E-3</v>
      </c>
      <c r="R616">
        <v>1.4944172E-2</v>
      </c>
      <c r="S616">
        <v>6.2938795000000006E-2</v>
      </c>
      <c r="T616">
        <v>0.13024402099999999</v>
      </c>
      <c r="U616">
        <v>-0.65410756000000003</v>
      </c>
      <c r="V616">
        <v>-0.39715893299999999</v>
      </c>
      <c r="W616">
        <f t="shared" si="9"/>
        <v>-0.45192277468000003</v>
      </c>
      <c r="X616">
        <v>615</v>
      </c>
    </row>
    <row r="617" spans="1:24" x14ac:dyDescent="0.25">
      <c r="A617">
        <v>1417</v>
      </c>
      <c r="B617" t="s">
        <v>1366</v>
      </c>
      <c r="C617" t="s">
        <v>889</v>
      </c>
      <c r="D617" s="1">
        <v>29098</v>
      </c>
      <c r="E617">
        <v>2014</v>
      </c>
      <c r="F617" t="s">
        <v>11</v>
      </c>
      <c r="G617">
        <v>65</v>
      </c>
      <c r="H617">
        <v>260</v>
      </c>
      <c r="I617">
        <v>3</v>
      </c>
      <c r="J617">
        <v>24</v>
      </c>
      <c r="K617">
        <v>22</v>
      </c>
      <c r="L617">
        <v>2</v>
      </c>
      <c r="M617">
        <v>0.24099999999999999</v>
      </c>
      <c r="N617">
        <v>1.1538461999999999E-2</v>
      </c>
      <c r="O617">
        <v>9.2307691999999997E-2</v>
      </c>
      <c r="P617">
        <v>8.4615385000000001E-2</v>
      </c>
      <c r="Q617">
        <v>7.6923080000000001E-3</v>
      </c>
      <c r="R617">
        <v>-0.63610703999999996</v>
      </c>
      <c r="S617">
        <v>-5.4506888000000003E-2</v>
      </c>
      <c r="T617">
        <v>-0.17574273100000001</v>
      </c>
      <c r="U617">
        <v>-0.39611345999999997</v>
      </c>
      <c r="V617">
        <v>-0.49590440000000002</v>
      </c>
      <c r="W617">
        <f t="shared" si="9"/>
        <v>-0.45717737494000005</v>
      </c>
      <c r="X617">
        <v>616</v>
      </c>
    </row>
    <row r="618" spans="1:24" x14ac:dyDescent="0.25">
      <c r="A618">
        <v>4952</v>
      </c>
      <c r="B618" t="s">
        <v>1370</v>
      </c>
      <c r="C618" t="s">
        <v>744</v>
      </c>
      <c r="D618" s="1">
        <v>29449</v>
      </c>
      <c r="E618">
        <v>2014</v>
      </c>
      <c r="F618" t="s">
        <v>11</v>
      </c>
      <c r="G618">
        <v>81</v>
      </c>
      <c r="H618">
        <v>317</v>
      </c>
      <c r="I618">
        <v>3</v>
      </c>
      <c r="J618">
        <v>32</v>
      </c>
      <c r="K618">
        <v>28</v>
      </c>
      <c r="L618">
        <v>1</v>
      </c>
      <c r="M618">
        <v>0.25</v>
      </c>
      <c r="N618">
        <v>9.4637220000000008E-3</v>
      </c>
      <c r="O618">
        <v>0.10094637200000001</v>
      </c>
      <c r="P618">
        <v>8.8328076000000005E-2</v>
      </c>
      <c r="Q618">
        <v>3.1545739999999998E-3</v>
      </c>
      <c r="R618">
        <v>-0.78646016500000004</v>
      </c>
      <c r="S618">
        <v>0.16102857700000001</v>
      </c>
      <c r="T618">
        <v>-8.4123668999999998E-2</v>
      </c>
      <c r="U618">
        <v>-0.69167493499999999</v>
      </c>
      <c r="V618">
        <v>-5.1549799E-2</v>
      </c>
      <c r="W618">
        <f t="shared" si="9"/>
        <v>-0.46053125714699999</v>
      </c>
      <c r="X618">
        <v>617</v>
      </c>
    </row>
    <row r="619" spans="1:24" x14ac:dyDescent="0.25">
      <c r="A619">
        <v>1429</v>
      </c>
      <c r="B619" t="s">
        <v>1363</v>
      </c>
      <c r="C619" t="s">
        <v>998</v>
      </c>
      <c r="D619" s="1">
        <v>28437</v>
      </c>
      <c r="E619">
        <v>2014</v>
      </c>
      <c r="F619" t="s">
        <v>11</v>
      </c>
      <c r="G619">
        <v>49</v>
      </c>
      <c r="H619">
        <v>203</v>
      </c>
      <c r="I619">
        <v>1</v>
      </c>
      <c r="J619">
        <v>20</v>
      </c>
      <c r="K619">
        <v>15</v>
      </c>
      <c r="L619">
        <v>3</v>
      </c>
      <c r="M619">
        <v>0.23200000000000001</v>
      </c>
      <c r="N619">
        <v>4.9261080000000002E-3</v>
      </c>
      <c r="O619">
        <v>9.8522166999999994E-2</v>
      </c>
      <c r="P619">
        <v>7.3891626000000002E-2</v>
      </c>
      <c r="Q619">
        <v>1.4778325E-2</v>
      </c>
      <c r="R619">
        <v>-1.1152940099999999</v>
      </c>
      <c r="S619">
        <v>0.10054455599999999</v>
      </c>
      <c r="T619">
        <v>-0.44037577300000003</v>
      </c>
      <c r="U619">
        <v>6.5428350999999996E-2</v>
      </c>
      <c r="V619">
        <v>-0.94025900100000004</v>
      </c>
      <c r="W619">
        <f t="shared" si="9"/>
        <v>-0.47298104303099997</v>
      </c>
      <c r="X619">
        <v>618</v>
      </c>
    </row>
    <row r="620" spans="1:24" x14ac:dyDescent="0.25">
      <c r="A620">
        <v>1126</v>
      </c>
      <c r="B620" t="s">
        <v>1029</v>
      </c>
      <c r="C620" t="s">
        <v>865</v>
      </c>
      <c r="D620" s="1">
        <v>27807</v>
      </c>
      <c r="E620">
        <v>2014</v>
      </c>
      <c r="F620" t="s">
        <v>11</v>
      </c>
      <c r="G620">
        <v>81</v>
      </c>
      <c r="H620">
        <v>333</v>
      </c>
      <c r="I620">
        <v>10</v>
      </c>
      <c r="J620">
        <v>33</v>
      </c>
      <c r="K620">
        <v>35</v>
      </c>
      <c r="L620">
        <v>2</v>
      </c>
      <c r="M620">
        <v>0.20799999999999999</v>
      </c>
      <c r="N620">
        <v>3.0030029999999999E-2</v>
      </c>
      <c r="O620">
        <v>9.9099098999999996E-2</v>
      </c>
      <c r="P620">
        <v>0.105105105</v>
      </c>
      <c r="Q620">
        <v>6.0060060000000004E-3</v>
      </c>
      <c r="R620">
        <v>0.70394822800000001</v>
      </c>
      <c r="S620">
        <v>0.114939027</v>
      </c>
      <c r="T620">
        <v>0.32988752900000001</v>
      </c>
      <c r="U620">
        <v>-0.50594930800000004</v>
      </c>
      <c r="V620">
        <v>-2.1252046039999999</v>
      </c>
      <c r="W620">
        <f t="shared" si="9"/>
        <v>-0.49363224962399993</v>
      </c>
      <c r="X620">
        <v>619</v>
      </c>
    </row>
    <row r="621" spans="1:24" x14ac:dyDescent="0.25">
      <c r="A621">
        <v>7515</v>
      </c>
      <c r="B621" t="s">
        <v>1365</v>
      </c>
      <c r="C621" t="s">
        <v>744</v>
      </c>
      <c r="D621" s="1">
        <v>31271</v>
      </c>
      <c r="E621">
        <v>2014</v>
      </c>
      <c r="F621" t="s">
        <v>11</v>
      </c>
      <c r="G621">
        <v>45</v>
      </c>
      <c r="H621">
        <v>182</v>
      </c>
      <c r="I621">
        <v>2</v>
      </c>
      <c r="J621">
        <v>15</v>
      </c>
      <c r="K621">
        <v>16</v>
      </c>
      <c r="L621">
        <v>1</v>
      </c>
      <c r="M621">
        <v>0.22600000000000001</v>
      </c>
      <c r="N621">
        <v>1.0989011E-2</v>
      </c>
      <c r="O621">
        <v>8.2417582000000003E-2</v>
      </c>
      <c r="P621">
        <v>8.7912087999999999E-2</v>
      </c>
      <c r="Q621">
        <v>5.4945050000000002E-3</v>
      </c>
      <c r="R621">
        <v>-0.67592486799999996</v>
      </c>
      <c r="S621">
        <v>-0.301265589</v>
      </c>
      <c r="T621">
        <v>-9.4389109999999998E-2</v>
      </c>
      <c r="U621">
        <v>-0.53926546500000005</v>
      </c>
      <c r="V621">
        <v>-1.2364954020000001</v>
      </c>
      <c r="W621">
        <f t="shared" si="9"/>
        <v>-0.51821595898799999</v>
      </c>
      <c r="X621">
        <v>620</v>
      </c>
    </row>
    <row r="622" spans="1:24" x14ac:dyDescent="0.25">
      <c r="A622">
        <v>6887</v>
      </c>
      <c r="B622" t="s">
        <v>1146</v>
      </c>
      <c r="C622" t="s">
        <v>744</v>
      </c>
      <c r="D622" s="1">
        <v>31640</v>
      </c>
      <c r="E622">
        <v>2014</v>
      </c>
      <c r="F622" t="s">
        <v>11</v>
      </c>
      <c r="G622">
        <v>98</v>
      </c>
      <c r="H622">
        <v>402</v>
      </c>
      <c r="I622">
        <v>10</v>
      </c>
      <c r="J622">
        <v>37</v>
      </c>
      <c r="K622">
        <v>40</v>
      </c>
      <c r="L622">
        <v>2</v>
      </c>
      <c r="M622">
        <v>0.22700000000000001</v>
      </c>
      <c r="N622">
        <v>2.4875622E-2</v>
      </c>
      <c r="O622">
        <v>9.2039801000000004E-2</v>
      </c>
      <c r="P622">
        <v>9.9502488E-2</v>
      </c>
      <c r="Q622">
        <v>4.975124E-3</v>
      </c>
      <c r="R622">
        <v>0.33041627099999998</v>
      </c>
      <c r="S622">
        <v>-6.1190789000000002E-2</v>
      </c>
      <c r="T622">
        <v>0.191630252</v>
      </c>
      <c r="U622">
        <v>-0.57309491999999995</v>
      </c>
      <c r="V622">
        <v>-1.187122668</v>
      </c>
      <c r="W622">
        <f t="shared" si="9"/>
        <v>-0.52234346530799991</v>
      </c>
      <c r="X622">
        <v>621</v>
      </c>
    </row>
    <row r="623" spans="1:24" x14ac:dyDescent="0.25">
      <c r="A623">
        <v>81</v>
      </c>
      <c r="B623" t="s">
        <v>1341</v>
      </c>
      <c r="C623" t="s">
        <v>744</v>
      </c>
      <c r="D623" s="1">
        <v>26174</v>
      </c>
      <c r="E623">
        <v>2014</v>
      </c>
      <c r="F623" t="s">
        <v>11</v>
      </c>
      <c r="G623">
        <v>49</v>
      </c>
      <c r="H623">
        <v>196</v>
      </c>
      <c r="I623">
        <v>4</v>
      </c>
      <c r="J623">
        <v>17</v>
      </c>
      <c r="K623">
        <v>18</v>
      </c>
      <c r="L623">
        <v>1</v>
      </c>
      <c r="M623">
        <v>0.21199999999999999</v>
      </c>
      <c r="N623">
        <v>2.0408163E-2</v>
      </c>
      <c r="O623">
        <v>8.6734694000000001E-2</v>
      </c>
      <c r="P623">
        <v>9.1836735000000003E-2</v>
      </c>
      <c r="Q623">
        <v>5.1020409999999999E-3</v>
      </c>
      <c r="R623">
        <v>6.666478E-3</v>
      </c>
      <c r="S623">
        <v>-0.19355345700000001</v>
      </c>
      <c r="T623">
        <v>2.4604380000000001E-3</v>
      </c>
      <c r="U623">
        <v>-0.56482832400000005</v>
      </c>
      <c r="V623">
        <v>-1.9277136699999999</v>
      </c>
      <c r="W623">
        <f t="shared" si="9"/>
        <v>-0.52468583286000003</v>
      </c>
      <c r="X623">
        <v>622</v>
      </c>
    </row>
    <row r="624" spans="1:24" x14ac:dyDescent="0.25">
      <c r="A624">
        <v>9807</v>
      </c>
      <c r="B624" t="s">
        <v>1362</v>
      </c>
      <c r="C624" t="s">
        <v>766</v>
      </c>
      <c r="D624" s="1">
        <v>32186</v>
      </c>
      <c r="E624">
        <v>2014</v>
      </c>
      <c r="F624" t="s">
        <v>11</v>
      </c>
      <c r="G624">
        <v>97</v>
      </c>
      <c r="H624">
        <v>398</v>
      </c>
      <c r="I624">
        <v>4</v>
      </c>
      <c r="J624">
        <v>38</v>
      </c>
      <c r="K624">
        <v>36</v>
      </c>
      <c r="L624">
        <v>5</v>
      </c>
      <c r="M624">
        <v>0.24099999999999999</v>
      </c>
      <c r="N624">
        <v>1.0050251E-2</v>
      </c>
      <c r="O624">
        <v>9.5477386999999997E-2</v>
      </c>
      <c r="P624">
        <v>9.0452261000000006E-2</v>
      </c>
      <c r="Q624">
        <v>1.2562814E-2</v>
      </c>
      <c r="R624">
        <v>-0.74395532900000005</v>
      </c>
      <c r="S624">
        <v>2.4577140000000001E-2</v>
      </c>
      <c r="T624">
        <v>-3.1704578999999997E-2</v>
      </c>
      <c r="U624">
        <v>-7.8877106000000002E-2</v>
      </c>
      <c r="V624">
        <v>-0.49590440000000002</v>
      </c>
      <c r="W624">
        <f t="shared" si="9"/>
        <v>-0.52769398105200005</v>
      </c>
      <c r="X624">
        <v>623</v>
      </c>
    </row>
    <row r="625" spans="1:24" x14ac:dyDescent="0.25">
      <c r="A625">
        <v>5519</v>
      </c>
      <c r="B625" t="s">
        <v>1376</v>
      </c>
      <c r="C625" t="s">
        <v>889</v>
      </c>
      <c r="D625" s="1">
        <v>32808</v>
      </c>
      <c r="E625">
        <v>2014</v>
      </c>
      <c r="F625" t="s">
        <v>11</v>
      </c>
      <c r="G625">
        <v>97</v>
      </c>
      <c r="H625">
        <v>444</v>
      </c>
      <c r="I625">
        <v>2</v>
      </c>
      <c r="J625">
        <v>46</v>
      </c>
      <c r="K625">
        <v>30</v>
      </c>
      <c r="L625">
        <v>5</v>
      </c>
      <c r="M625">
        <v>0.26</v>
      </c>
      <c r="N625">
        <v>4.5045049999999998E-3</v>
      </c>
      <c r="O625">
        <v>0.103603604</v>
      </c>
      <c r="P625">
        <v>6.7567567999999995E-2</v>
      </c>
      <c r="Q625">
        <v>1.1261261E-2</v>
      </c>
      <c r="R625">
        <v>-1.145846988</v>
      </c>
      <c r="S625">
        <v>0.22732662300000001</v>
      </c>
      <c r="T625">
        <v>-0.59643622799999996</v>
      </c>
      <c r="U625">
        <v>-0.16365265800000001</v>
      </c>
      <c r="V625">
        <v>0.44217753599999998</v>
      </c>
      <c r="W625">
        <f t="shared" si="9"/>
        <v>-0.54897568145999986</v>
      </c>
      <c r="X625">
        <v>624</v>
      </c>
    </row>
    <row r="626" spans="1:24" x14ac:dyDescent="0.25">
      <c r="A626">
        <v>656</v>
      </c>
      <c r="B626" t="s">
        <v>1372</v>
      </c>
      <c r="C626" t="s">
        <v>741</v>
      </c>
      <c r="D626" s="1">
        <v>29261</v>
      </c>
      <c r="E626">
        <v>2014</v>
      </c>
      <c r="F626" t="s">
        <v>11</v>
      </c>
      <c r="G626">
        <v>49</v>
      </c>
      <c r="H626">
        <v>197</v>
      </c>
      <c r="I626">
        <v>1</v>
      </c>
      <c r="J626">
        <v>16</v>
      </c>
      <c r="K626">
        <v>16</v>
      </c>
      <c r="L626">
        <v>1</v>
      </c>
      <c r="M626">
        <v>0.23899999999999999</v>
      </c>
      <c r="N626">
        <v>5.0761419999999996E-3</v>
      </c>
      <c r="O626">
        <v>8.1218273999999993E-2</v>
      </c>
      <c r="P626">
        <v>8.1218273999999993E-2</v>
      </c>
      <c r="Q626">
        <v>5.0761419999999996E-3</v>
      </c>
      <c r="R626">
        <v>-1.104421297</v>
      </c>
      <c r="S626">
        <v>-0.331188386</v>
      </c>
      <c r="T626">
        <v>-0.25957412699999999</v>
      </c>
      <c r="U626">
        <v>-0.56651521299999996</v>
      </c>
      <c r="V626">
        <v>-0.594649867</v>
      </c>
      <c r="W626">
        <f t="shared" si="9"/>
        <v>-0.56270073133000009</v>
      </c>
      <c r="X626">
        <v>625</v>
      </c>
    </row>
    <row r="627" spans="1:24" x14ac:dyDescent="0.25">
      <c r="A627">
        <v>3376</v>
      </c>
      <c r="B627" t="s">
        <v>1307</v>
      </c>
      <c r="C627" t="s">
        <v>744</v>
      </c>
      <c r="D627" s="1">
        <v>30567</v>
      </c>
      <c r="E627">
        <v>2014</v>
      </c>
      <c r="F627" t="s">
        <v>11</v>
      </c>
      <c r="G627">
        <v>89</v>
      </c>
      <c r="H627">
        <v>349</v>
      </c>
      <c r="I627">
        <v>8</v>
      </c>
      <c r="J627">
        <v>31</v>
      </c>
      <c r="K627">
        <v>34</v>
      </c>
      <c r="L627">
        <v>2</v>
      </c>
      <c r="M627">
        <v>0.22500000000000001</v>
      </c>
      <c r="N627">
        <v>2.2922636E-2</v>
      </c>
      <c r="O627">
        <v>8.8825214999999999E-2</v>
      </c>
      <c r="P627">
        <v>9.7421202999999998E-2</v>
      </c>
      <c r="Q627">
        <v>5.7306589999999999E-3</v>
      </c>
      <c r="R627">
        <v>0.188886422</v>
      </c>
      <c r="S627">
        <v>-0.14139486100000001</v>
      </c>
      <c r="T627">
        <v>0.140269852</v>
      </c>
      <c r="U627">
        <v>-0.52388380300000004</v>
      </c>
      <c r="V627">
        <v>-1.2858681350000001</v>
      </c>
      <c r="W627">
        <f t="shared" si="9"/>
        <v>-0.56607469322500004</v>
      </c>
      <c r="X627">
        <v>626</v>
      </c>
    </row>
    <row r="628" spans="1:24" x14ac:dyDescent="0.25">
      <c r="A628">
        <v>4006</v>
      </c>
      <c r="B628" t="s">
        <v>1358</v>
      </c>
      <c r="C628" t="s">
        <v>741</v>
      </c>
      <c r="D628" s="1">
        <v>31444</v>
      </c>
      <c r="E628">
        <v>2014</v>
      </c>
      <c r="F628" t="s">
        <v>11</v>
      </c>
      <c r="G628">
        <v>57</v>
      </c>
      <c r="H628">
        <v>228</v>
      </c>
      <c r="I628">
        <v>3</v>
      </c>
      <c r="J628">
        <v>19</v>
      </c>
      <c r="K628">
        <v>21</v>
      </c>
      <c r="L628">
        <v>2</v>
      </c>
      <c r="M628">
        <v>0.222</v>
      </c>
      <c r="N628">
        <v>1.3157894999999999E-2</v>
      </c>
      <c r="O628">
        <v>8.3333332999999996E-2</v>
      </c>
      <c r="P628">
        <v>9.2105263000000007E-2</v>
      </c>
      <c r="Q628">
        <v>8.7719300000000007E-3</v>
      </c>
      <c r="R628">
        <v>-0.51874922899999998</v>
      </c>
      <c r="S628">
        <v>-0.27841756099999998</v>
      </c>
      <c r="T628">
        <v>9.086986E-3</v>
      </c>
      <c r="U628">
        <v>-0.32579317600000002</v>
      </c>
      <c r="V628">
        <v>-1.433986336</v>
      </c>
      <c r="W628">
        <f t="shared" si="9"/>
        <v>-0.58091192404800007</v>
      </c>
      <c r="X628">
        <v>627</v>
      </c>
    </row>
    <row r="629" spans="1:24" x14ac:dyDescent="0.25">
      <c r="A629">
        <v>5343</v>
      </c>
      <c r="B629" t="s">
        <v>1369</v>
      </c>
      <c r="C629" t="s">
        <v>741</v>
      </c>
      <c r="D629" s="1">
        <v>31798</v>
      </c>
      <c r="E629">
        <v>2014</v>
      </c>
      <c r="F629" t="s">
        <v>11</v>
      </c>
      <c r="G629">
        <v>146</v>
      </c>
      <c r="H629">
        <v>603</v>
      </c>
      <c r="I629">
        <v>9</v>
      </c>
      <c r="J629">
        <v>55</v>
      </c>
      <c r="K629">
        <v>59</v>
      </c>
      <c r="L629">
        <v>4</v>
      </c>
      <c r="M629">
        <v>0.247</v>
      </c>
      <c r="N629">
        <v>1.4925373E-2</v>
      </c>
      <c r="O629">
        <v>9.1210613999999995E-2</v>
      </c>
      <c r="P629">
        <v>9.7844112999999996E-2</v>
      </c>
      <c r="Q629">
        <v>6.6334990000000002E-3</v>
      </c>
      <c r="R629">
        <v>-0.390662813</v>
      </c>
      <c r="S629">
        <v>-8.1879052999999993E-2</v>
      </c>
      <c r="T629">
        <v>0.15070609800000001</v>
      </c>
      <c r="U629">
        <v>-0.46507806600000001</v>
      </c>
      <c r="V629">
        <v>-0.19966799900000001</v>
      </c>
      <c r="W629">
        <f t="shared" si="9"/>
        <v>-0.5949088452989999</v>
      </c>
      <c r="X629">
        <v>628</v>
      </c>
    </row>
    <row r="630" spans="1:24" x14ac:dyDescent="0.25">
      <c r="A630">
        <v>1591</v>
      </c>
      <c r="B630" t="s">
        <v>1377</v>
      </c>
      <c r="C630" t="s">
        <v>970</v>
      </c>
      <c r="D630" s="1">
        <v>27078</v>
      </c>
      <c r="E630">
        <v>2014</v>
      </c>
      <c r="F630" t="s">
        <v>11</v>
      </c>
      <c r="G630">
        <v>133</v>
      </c>
      <c r="H630">
        <v>550</v>
      </c>
      <c r="I630">
        <v>2</v>
      </c>
      <c r="J630">
        <v>52</v>
      </c>
      <c r="K630">
        <v>42</v>
      </c>
      <c r="L630">
        <v>8</v>
      </c>
      <c r="M630">
        <v>0.26</v>
      </c>
      <c r="N630">
        <v>3.636364E-3</v>
      </c>
      <c r="O630">
        <v>9.4545455E-2</v>
      </c>
      <c r="P630">
        <v>7.6363635999999999E-2</v>
      </c>
      <c r="Q630">
        <v>1.4545455000000001E-2</v>
      </c>
      <c r="R630">
        <v>-1.2087598100000001</v>
      </c>
      <c r="S630">
        <v>1.325384E-3</v>
      </c>
      <c r="T630">
        <v>-0.37937330899999999</v>
      </c>
      <c r="U630">
        <v>5.0260521000000002E-2</v>
      </c>
      <c r="V630">
        <v>0.44217753599999998</v>
      </c>
      <c r="W630">
        <f t="shared" si="9"/>
        <v>-0.60190332290000004</v>
      </c>
      <c r="X630">
        <v>629</v>
      </c>
    </row>
    <row r="631" spans="1:24" x14ac:dyDescent="0.25">
      <c r="A631">
        <v>1502</v>
      </c>
      <c r="B631" t="s">
        <v>1333</v>
      </c>
      <c r="C631" t="s">
        <v>889</v>
      </c>
      <c r="D631" s="1">
        <v>28743</v>
      </c>
      <c r="E631">
        <v>2014</v>
      </c>
      <c r="F631" t="s">
        <v>11</v>
      </c>
      <c r="G631">
        <v>81</v>
      </c>
      <c r="H631">
        <v>337</v>
      </c>
      <c r="I631">
        <v>7</v>
      </c>
      <c r="J631">
        <v>31</v>
      </c>
      <c r="K631">
        <v>32</v>
      </c>
      <c r="L631">
        <v>2</v>
      </c>
      <c r="M631">
        <v>0.223</v>
      </c>
      <c r="N631">
        <v>2.0771512999999998E-2</v>
      </c>
      <c r="O631">
        <v>9.1988131000000001E-2</v>
      </c>
      <c r="P631">
        <v>9.4955490000000004E-2</v>
      </c>
      <c r="Q631">
        <v>5.9347180000000003E-3</v>
      </c>
      <c r="R631">
        <v>3.2997894999999999E-2</v>
      </c>
      <c r="S631">
        <v>-6.2479967999999997E-2</v>
      </c>
      <c r="T631">
        <v>7.9422778999999999E-2</v>
      </c>
      <c r="U631">
        <v>-0.51059258600000001</v>
      </c>
      <c r="V631">
        <v>-1.3846136019999999</v>
      </c>
      <c r="W631">
        <f t="shared" si="9"/>
        <v>-0.62185446743399997</v>
      </c>
      <c r="X631">
        <v>630</v>
      </c>
    </row>
    <row r="632" spans="1:24" x14ac:dyDescent="0.25">
      <c r="A632">
        <v>6073</v>
      </c>
      <c r="B632" t="s">
        <v>1338</v>
      </c>
      <c r="C632" t="s">
        <v>741</v>
      </c>
      <c r="D632" s="1">
        <v>30036</v>
      </c>
      <c r="E632">
        <v>2014</v>
      </c>
      <c r="F632" t="s">
        <v>11</v>
      </c>
      <c r="G632">
        <v>89</v>
      </c>
      <c r="H632">
        <v>339</v>
      </c>
      <c r="I632">
        <v>3</v>
      </c>
      <c r="J632">
        <v>32</v>
      </c>
      <c r="K632">
        <v>27</v>
      </c>
      <c r="L632">
        <v>8</v>
      </c>
      <c r="M632">
        <v>0.221</v>
      </c>
      <c r="N632">
        <v>8.8495580000000004E-3</v>
      </c>
      <c r="O632">
        <v>9.4395279999999998E-2</v>
      </c>
      <c r="P632">
        <v>7.9646017999999999E-2</v>
      </c>
      <c r="Q632">
        <v>2.359882E-2</v>
      </c>
      <c r="R632">
        <v>-0.83096773999999995</v>
      </c>
      <c r="S632">
        <v>-2.421472E-3</v>
      </c>
      <c r="T632">
        <v>-0.29837311500000002</v>
      </c>
      <c r="U632">
        <v>0.63994390199999995</v>
      </c>
      <c r="V632">
        <v>-1.483359069</v>
      </c>
      <c r="W632">
        <f t="shared" si="9"/>
        <v>-0.66958517046599997</v>
      </c>
      <c r="X632">
        <v>631</v>
      </c>
    </row>
    <row r="633" spans="1:24" x14ac:dyDescent="0.25">
      <c r="A633">
        <v>2430</v>
      </c>
      <c r="B633" t="s">
        <v>1375</v>
      </c>
      <c r="C633" t="s">
        <v>766</v>
      </c>
      <c r="D633" s="1">
        <v>31359</v>
      </c>
      <c r="E633">
        <v>2014</v>
      </c>
      <c r="F633" t="s">
        <v>11</v>
      </c>
      <c r="G633">
        <v>126</v>
      </c>
      <c r="H633">
        <v>508</v>
      </c>
      <c r="I633">
        <v>5</v>
      </c>
      <c r="J633">
        <v>41</v>
      </c>
      <c r="K633">
        <v>45</v>
      </c>
      <c r="L633">
        <v>5</v>
      </c>
      <c r="M633">
        <v>0.248</v>
      </c>
      <c r="N633">
        <v>9.8425200000000004E-3</v>
      </c>
      <c r="O633">
        <v>8.0708661000000001E-2</v>
      </c>
      <c r="P633">
        <v>8.8582676999999999E-2</v>
      </c>
      <c r="Q633">
        <v>9.8425200000000004E-3</v>
      </c>
      <c r="R633">
        <v>-0.75900931299999996</v>
      </c>
      <c r="S633">
        <v>-0.34390324700000002</v>
      </c>
      <c r="T633">
        <v>-7.7840802000000001E-2</v>
      </c>
      <c r="U633">
        <v>-0.25606120199999999</v>
      </c>
      <c r="V633">
        <v>-0.15029526600000001</v>
      </c>
      <c r="W633">
        <f t="shared" si="9"/>
        <v>-0.8062517936400001</v>
      </c>
      <c r="X633">
        <v>632</v>
      </c>
    </row>
    <row r="634" spans="1:24" x14ac:dyDescent="0.25">
      <c r="A634">
        <v>3448</v>
      </c>
      <c r="B634" t="s">
        <v>1360</v>
      </c>
      <c r="C634" t="s">
        <v>744</v>
      </c>
      <c r="D634" s="1">
        <v>30406</v>
      </c>
      <c r="E634">
        <v>2014</v>
      </c>
      <c r="F634" t="s">
        <v>11</v>
      </c>
      <c r="G634">
        <v>53</v>
      </c>
      <c r="H634">
        <v>214</v>
      </c>
      <c r="I634">
        <v>4</v>
      </c>
      <c r="J634">
        <v>17</v>
      </c>
      <c r="K634">
        <v>18</v>
      </c>
      <c r="L634">
        <v>1</v>
      </c>
      <c r="M634">
        <v>0.19700000000000001</v>
      </c>
      <c r="N634">
        <v>1.8691589000000002E-2</v>
      </c>
      <c r="O634">
        <v>7.9439252000000002E-2</v>
      </c>
      <c r="P634">
        <v>8.4112149999999997E-2</v>
      </c>
      <c r="Q634">
        <v>4.6728969999999996E-3</v>
      </c>
      <c r="R634">
        <v>-0.11773101</v>
      </c>
      <c r="S634">
        <v>-0.37557506200000002</v>
      </c>
      <c r="T634">
        <v>-0.188161196</v>
      </c>
      <c r="U634">
        <v>-0.59278023400000002</v>
      </c>
      <c r="V634">
        <v>-2.6683046720000001</v>
      </c>
      <c r="W634">
        <f t="shared" si="9"/>
        <v>-0.84370616523600006</v>
      </c>
      <c r="X634">
        <v>633</v>
      </c>
    </row>
    <row r="635" spans="1:24" x14ac:dyDescent="0.25">
      <c r="A635">
        <v>10459</v>
      </c>
      <c r="B635" t="s">
        <v>1374</v>
      </c>
      <c r="C635" t="s">
        <v>741</v>
      </c>
      <c r="D635" s="1">
        <v>32613</v>
      </c>
      <c r="E635">
        <v>2014</v>
      </c>
      <c r="F635" t="s">
        <v>11</v>
      </c>
      <c r="G635">
        <v>130</v>
      </c>
      <c r="H635">
        <v>507</v>
      </c>
      <c r="I635">
        <v>5</v>
      </c>
      <c r="J635">
        <v>38</v>
      </c>
      <c r="K635">
        <v>41</v>
      </c>
      <c r="L635">
        <v>9</v>
      </c>
      <c r="M635">
        <v>0.24199999999999999</v>
      </c>
      <c r="N635">
        <v>9.8619329999999998E-3</v>
      </c>
      <c r="O635">
        <v>7.495069E-2</v>
      </c>
      <c r="P635">
        <v>8.0867850000000005E-2</v>
      </c>
      <c r="Q635">
        <v>1.7751479000000001E-2</v>
      </c>
      <c r="R635">
        <v>-0.75760246499999995</v>
      </c>
      <c r="S635">
        <v>-0.48756489200000003</v>
      </c>
      <c r="T635">
        <v>-0.26822163300000001</v>
      </c>
      <c r="U635">
        <v>0.25908225800000001</v>
      </c>
      <c r="V635">
        <v>-0.44653166700000002</v>
      </c>
      <c r="W635">
        <f t="shared" si="9"/>
        <v>-0.86232506829299982</v>
      </c>
      <c r="X635">
        <v>634</v>
      </c>
    </row>
    <row r="636" spans="1:24" x14ac:dyDescent="0.25">
      <c r="A636">
        <v>1830</v>
      </c>
      <c r="B636" t="s">
        <v>1371</v>
      </c>
      <c r="C636" t="s">
        <v>889</v>
      </c>
      <c r="D636" s="1">
        <v>28920</v>
      </c>
      <c r="E636">
        <v>2014</v>
      </c>
      <c r="F636" t="s">
        <v>11</v>
      </c>
      <c r="G636">
        <v>81</v>
      </c>
      <c r="H636">
        <v>317</v>
      </c>
      <c r="I636">
        <v>5</v>
      </c>
      <c r="J636">
        <v>26</v>
      </c>
      <c r="K636">
        <v>28</v>
      </c>
      <c r="L636">
        <v>1</v>
      </c>
      <c r="M636">
        <v>0.223</v>
      </c>
      <c r="N636">
        <v>1.5772871000000001E-2</v>
      </c>
      <c r="O636">
        <v>8.2018927000000005E-2</v>
      </c>
      <c r="P636">
        <v>8.8328076000000005E-2</v>
      </c>
      <c r="Q636">
        <v>3.1545739999999998E-3</v>
      </c>
      <c r="R636">
        <v>-0.32924598300000002</v>
      </c>
      <c r="S636">
        <v>-0.31121204899999999</v>
      </c>
      <c r="T636">
        <v>-8.4123668999999998E-2</v>
      </c>
      <c r="U636">
        <v>-0.69167493499999999</v>
      </c>
      <c r="V636">
        <v>-1.3846136019999999</v>
      </c>
      <c r="W636">
        <f t="shared" si="9"/>
        <v>-0.88787586544599995</v>
      </c>
      <c r="X636">
        <v>635</v>
      </c>
    </row>
  </sheetData>
  <sortState ref="A2:W636">
    <sortCondition descending="1" ref="W2:W6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666"/>
  <sheetViews>
    <sheetView tabSelected="1" topLeftCell="T1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2" max="2" width="26.140625" customWidth="1"/>
    <col min="4" max="4" width="20.85546875" customWidth="1"/>
    <col min="6" max="6" width="22.28515625" customWidth="1"/>
    <col min="36" max="36" width="17" customWidth="1"/>
    <col min="37" max="37" width="23.140625" customWidth="1"/>
  </cols>
  <sheetData>
    <row r="1" spans="1:37" x14ac:dyDescent="0.25">
      <c r="A1" t="s">
        <v>703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675</v>
      </c>
      <c r="H1" t="s">
        <v>676</v>
      </c>
      <c r="I1" t="s">
        <v>677</v>
      </c>
      <c r="J1" t="s">
        <v>6</v>
      </c>
      <c r="K1" t="s">
        <v>678</v>
      </c>
      <c r="L1" t="s">
        <v>679</v>
      </c>
      <c r="M1" t="s">
        <v>680</v>
      </c>
      <c r="N1" t="s">
        <v>681</v>
      </c>
      <c r="O1" t="s">
        <v>682</v>
      </c>
      <c r="P1" t="s">
        <v>7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8</v>
      </c>
      <c r="X1" t="s">
        <v>689</v>
      </c>
      <c r="Y1" t="s">
        <v>690</v>
      </c>
      <c r="Z1" t="s">
        <v>691</v>
      </c>
      <c r="AA1" t="s">
        <v>702</v>
      </c>
      <c r="AB1" t="s">
        <v>692</v>
      </c>
      <c r="AC1" t="s">
        <v>693</v>
      </c>
      <c r="AD1" t="s">
        <v>694</v>
      </c>
      <c r="AE1" t="s">
        <v>695</v>
      </c>
      <c r="AF1" t="s">
        <v>696</v>
      </c>
      <c r="AG1" t="s">
        <v>697</v>
      </c>
      <c r="AH1" t="s">
        <v>698</v>
      </c>
      <c r="AI1" t="s">
        <v>699</v>
      </c>
      <c r="AJ1" t="s">
        <v>701</v>
      </c>
      <c r="AK1" t="s">
        <v>700</v>
      </c>
    </row>
    <row r="2" spans="1:37" x14ac:dyDescent="0.25">
      <c r="A2">
        <v>6655</v>
      </c>
      <c r="B2" t="s">
        <v>329</v>
      </c>
      <c r="C2" t="s">
        <v>10</v>
      </c>
      <c r="D2" s="1">
        <v>32291</v>
      </c>
      <c r="E2">
        <v>2014</v>
      </c>
      <c r="F2" t="s">
        <v>11</v>
      </c>
      <c r="G2">
        <v>5</v>
      </c>
      <c r="H2">
        <v>1</v>
      </c>
      <c r="I2">
        <v>28</v>
      </c>
      <c r="J2">
        <v>65</v>
      </c>
      <c r="K2">
        <v>0</v>
      </c>
      <c r="L2" s="3">
        <v>65</v>
      </c>
      <c r="M2">
        <v>13.29</v>
      </c>
      <c r="N2">
        <v>3.18</v>
      </c>
      <c r="O2">
        <v>0.57999999999999996</v>
      </c>
      <c r="P2">
        <v>0.27900000000000003</v>
      </c>
      <c r="Q2" s="2">
        <v>0.83699999999999997</v>
      </c>
      <c r="T2">
        <v>1.88</v>
      </c>
      <c r="U2">
        <v>2.09</v>
      </c>
      <c r="W2">
        <v>1.4</v>
      </c>
      <c r="X2">
        <f>G2/L2</f>
        <v>7.6923076923076927E-2</v>
      </c>
      <c r="Y2">
        <f t="shared" ref="Y2:Y65" si="0">I2/L2</f>
        <v>0.43076923076923079</v>
      </c>
      <c r="Z2">
        <f t="shared" ref="Z2:Z65" si="1">M2/9</f>
        <v>1.4766666666666666</v>
      </c>
      <c r="AA2">
        <f t="shared" ref="AA2:AA65" si="2">L2/(T2/9*L2)</f>
        <v>4.7872340425531918</v>
      </c>
      <c r="AB2">
        <f t="shared" ref="AB2:AB65" si="3">STANDARDIZE(X2, AVERAGE($X$2:$X$666), STDEV($X$2:$X$666))</f>
        <v>0.872628555456746</v>
      </c>
      <c r="AC2">
        <f t="shared" ref="AC2:AC65" si="4">STANDARDIZE(Y2, AVERAGE($Y$2:$Y$666), STDEV($Y$2:$Y$666))</f>
        <v>4.379814263503234</v>
      </c>
      <c r="AD2">
        <f t="shared" ref="AD2:AD65" si="5">STANDARDIZE(Z2, AVERAGE($Z$2:$Z$666), STDEV($Z$2:$Z$666))</f>
        <v>4.2083493605780129</v>
      </c>
      <c r="AE2">
        <f t="shared" ref="AE2:AE65" si="6">STANDARDIZE(AA2, AVERAGE($AA$2:$AA$666), STDEV($AA$2:$AA$666))</f>
        <v>7.2122542099043212</v>
      </c>
      <c r="AF2">
        <f t="shared" ref="AF2:AF65" si="7">AB2*L2</f>
        <v>56.720856104688487</v>
      </c>
      <c r="AG2">
        <f t="shared" ref="AG2:AG65" si="8">AC2*L2</f>
        <v>284.68792712771022</v>
      </c>
      <c r="AH2">
        <f t="shared" ref="AH2:AH65" si="9">AD2*L2</f>
        <v>273.54270843757087</v>
      </c>
      <c r="AI2">
        <f t="shared" ref="AI2:AI65" si="10">AE2*L2</f>
        <v>468.79652364378086</v>
      </c>
      <c r="AJ2">
        <f t="shared" ref="AJ2:AJ65" si="11">SUM(AB2:AE2)</f>
        <v>16.673046389442312</v>
      </c>
      <c r="AK2">
        <f>SUM(AF2:AI2)*(Normalization!$C$4/Normalization!$C$2)</f>
        <v>1735.3265766680297</v>
      </c>
    </row>
    <row r="3" spans="1:37" x14ac:dyDescent="0.25">
      <c r="A3">
        <v>10233</v>
      </c>
      <c r="B3" t="s">
        <v>114</v>
      </c>
      <c r="C3" t="s">
        <v>10</v>
      </c>
      <c r="D3" s="1">
        <v>32201</v>
      </c>
      <c r="E3">
        <v>2014</v>
      </c>
      <c r="F3" t="s">
        <v>11</v>
      </c>
      <c r="G3">
        <v>5</v>
      </c>
      <c r="H3">
        <v>2</v>
      </c>
      <c r="I3">
        <v>28</v>
      </c>
      <c r="J3">
        <v>65</v>
      </c>
      <c r="K3">
        <v>0</v>
      </c>
      <c r="L3" s="3">
        <v>65</v>
      </c>
      <c r="M3">
        <v>14.4</v>
      </c>
      <c r="N3">
        <v>4.16</v>
      </c>
      <c r="O3">
        <v>0.72</v>
      </c>
      <c r="P3">
        <v>0.27500000000000002</v>
      </c>
      <c r="Q3" s="2">
        <v>0.83599999999999997</v>
      </c>
      <c r="T3">
        <v>2.16</v>
      </c>
      <c r="U3">
        <v>2.39</v>
      </c>
      <c r="W3">
        <v>1.2</v>
      </c>
      <c r="X3">
        <f t="shared" ref="X2:X65" si="12">G3/L3</f>
        <v>7.6923076923076927E-2</v>
      </c>
      <c r="Y3">
        <f t="shared" si="0"/>
        <v>0.43076923076923079</v>
      </c>
      <c r="Z3">
        <f t="shared" si="1"/>
        <v>1.6</v>
      </c>
      <c r="AA3">
        <f t="shared" si="2"/>
        <v>4.1666666666666661</v>
      </c>
      <c r="AB3">
        <f t="shared" si="3"/>
        <v>0.872628555456746</v>
      </c>
      <c r="AC3">
        <f t="shared" si="4"/>
        <v>4.379814263503234</v>
      </c>
      <c r="AD3">
        <f t="shared" si="5"/>
        <v>5.0244917708388419</v>
      </c>
      <c r="AE3">
        <f t="shared" si="6"/>
        <v>5.3891376264004514</v>
      </c>
      <c r="AF3">
        <f t="shared" si="7"/>
        <v>56.720856104688487</v>
      </c>
      <c r="AG3">
        <f t="shared" si="8"/>
        <v>284.68792712771022</v>
      </c>
      <c r="AH3">
        <f t="shared" si="9"/>
        <v>326.59196510452472</v>
      </c>
      <c r="AI3">
        <f t="shared" si="10"/>
        <v>350.29394571602933</v>
      </c>
      <c r="AJ3">
        <f t="shared" si="11"/>
        <v>15.666072216199273</v>
      </c>
      <c r="AK3">
        <f>SUM(AF3:AI3)*(Normalization!$C$4/Normalization!$C$2)</f>
        <v>1630.5209518271208</v>
      </c>
    </row>
    <row r="4" spans="1:37" x14ac:dyDescent="0.25">
      <c r="A4">
        <v>3096</v>
      </c>
      <c r="B4" t="s">
        <v>302</v>
      </c>
      <c r="C4" t="s">
        <v>10</v>
      </c>
      <c r="D4" s="1">
        <v>32050</v>
      </c>
      <c r="E4">
        <v>2014</v>
      </c>
      <c r="F4" t="s">
        <v>11</v>
      </c>
      <c r="G4">
        <v>5</v>
      </c>
      <c r="H4">
        <v>2</v>
      </c>
      <c r="I4">
        <v>28</v>
      </c>
      <c r="J4">
        <v>65</v>
      </c>
      <c r="K4">
        <v>0</v>
      </c>
      <c r="L4" s="3">
        <v>65</v>
      </c>
      <c r="M4">
        <v>12.21</v>
      </c>
      <c r="N4">
        <v>3.11</v>
      </c>
      <c r="O4">
        <v>0.81</v>
      </c>
      <c r="P4">
        <v>0.27300000000000002</v>
      </c>
      <c r="Q4" s="2">
        <v>0.84299999999999997</v>
      </c>
      <c r="T4">
        <v>2.1800000000000002</v>
      </c>
      <c r="U4">
        <v>2.65</v>
      </c>
      <c r="W4">
        <v>0.8</v>
      </c>
      <c r="X4">
        <f t="shared" si="12"/>
        <v>7.6923076923076927E-2</v>
      </c>
      <c r="Y4">
        <f t="shared" si="0"/>
        <v>0.43076923076923079</v>
      </c>
      <c r="Z4">
        <f t="shared" si="1"/>
        <v>1.3566666666666667</v>
      </c>
      <c r="AA4">
        <f t="shared" si="2"/>
        <v>4.1284403669724767</v>
      </c>
      <c r="AB4">
        <f t="shared" si="3"/>
        <v>0.872628555456746</v>
      </c>
      <c r="AC4">
        <f t="shared" si="4"/>
        <v>4.379814263503234</v>
      </c>
      <c r="AD4">
        <f t="shared" si="5"/>
        <v>3.4142648532972073</v>
      </c>
      <c r="AE4">
        <f t="shared" si="6"/>
        <v>5.2768355563812097</v>
      </c>
      <c r="AF4">
        <f t="shared" si="7"/>
        <v>56.720856104688487</v>
      </c>
      <c r="AG4">
        <f t="shared" si="8"/>
        <v>284.68792712771022</v>
      </c>
      <c r="AH4">
        <f t="shared" si="9"/>
        <v>221.92721546431846</v>
      </c>
      <c r="AI4">
        <f t="shared" si="10"/>
        <v>342.99431116477865</v>
      </c>
      <c r="AJ4">
        <f t="shared" si="11"/>
        <v>13.943543228638397</v>
      </c>
      <c r="AK4">
        <f>SUM(AF4:AI4)*(Normalization!$C$4/Normalization!$C$2)</f>
        <v>1451.2405575082848</v>
      </c>
    </row>
    <row r="5" spans="1:37" x14ac:dyDescent="0.25">
      <c r="A5">
        <v>9227</v>
      </c>
      <c r="B5" t="s">
        <v>620</v>
      </c>
      <c r="C5" t="s">
        <v>10</v>
      </c>
      <c r="D5" s="1">
        <v>27487</v>
      </c>
      <c r="E5">
        <v>2014</v>
      </c>
      <c r="F5" t="s">
        <v>11</v>
      </c>
      <c r="G5">
        <v>5</v>
      </c>
      <c r="H5">
        <v>2</v>
      </c>
      <c r="I5">
        <v>28</v>
      </c>
      <c r="J5">
        <v>65</v>
      </c>
      <c r="K5">
        <v>0</v>
      </c>
      <c r="L5" s="3">
        <v>65</v>
      </c>
      <c r="M5">
        <v>10.59</v>
      </c>
      <c r="N5">
        <v>1.96</v>
      </c>
      <c r="O5">
        <v>0.93</v>
      </c>
      <c r="P5">
        <v>0.27700000000000002</v>
      </c>
      <c r="Q5" s="2">
        <v>0.85699999999999998</v>
      </c>
      <c r="T5">
        <v>2.1800000000000002</v>
      </c>
      <c r="U5">
        <v>2.76</v>
      </c>
      <c r="W5">
        <v>1.4</v>
      </c>
      <c r="X5">
        <f t="shared" si="12"/>
        <v>7.6923076923076927E-2</v>
      </c>
      <c r="Y5">
        <f t="shared" si="0"/>
        <v>0.43076923076923079</v>
      </c>
      <c r="Z5">
        <f t="shared" si="1"/>
        <v>1.1766666666666667</v>
      </c>
      <c r="AA5">
        <f t="shared" si="2"/>
        <v>4.1284403669724767</v>
      </c>
      <c r="AB5">
        <f t="shared" si="3"/>
        <v>0.872628555456746</v>
      </c>
      <c r="AC5">
        <f t="shared" si="4"/>
        <v>4.379814263503234</v>
      </c>
      <c r="AD5">
        <f t="shared" si="5"/>
        <v>2.2231380923759989</v>
      </c>
      <c r="AE5">
        <f t="shared" si="6"/>
        <v>5.2768355563812097</v>
      </c>
      <c r="AF5">
        <f t="shared" si="7"/>
        <v>56.720856104688487</v>
      </c>
      <c r="AG5">
        <f t="shared" si="8"/>
        <v>284.68792712771022</v>
      </c>
      <c r="AH5">
        <f t="shared" si="9"/>
        <v>144.50397600443992</v>
      </c>
      <c r="AI5">
        <f t="shared" si="10"/>
        <v>342.99431116477865</v>
      </c>
      <c r="AJ5">
        <f t="shared" si="11"/>
        <v>12.75241646771719</v>
      </c>
      <c r="AK5">
        <f>SUM(AF5:AI5)*(Normalization!$C$4/Normalization!$C$2)</f>
        <v>1327.268376532651</v>
      </c>
    </row>
    <row r="6" spans="1:37" x14ac:dyDescent="0.25">
      <c r="A6">
        <v>7196</v>
      </c>
      <c r="B6" t="s">
        <v>286</v>
      </c>
      <c r="C6" t="s">
        <v>10</v>
      </c>
      <c r="D6" s="1">
        <v>31371</v>
      </c>
      <c r="E6">
        <v>2014</v>
      </c>
      <c r="F6" t="s">
        <v>11</v>
      </c>
      <c r="G6">
        <v>5</v>
      </c>
      <c r="H6">
        <v>2</v>
      </c>
      <c r="I6">
        <v>28</v>
      </c>
      <c r="J6">
        <v>65</v>
      </c>
      <c r="K6">
        <v>0</v>
      </c>
      <c r="L6" s="3">
        <v>65</v>
      </c>
      <c r="M6">
        <v>11.75</v>
      </c>
      <c r="N6">
        <v>3.49</v>
      </c>
      <c r="O6">
        <v>0.68</v>
      </c>
      <c r="P6">
        <v>0.28499999999999998</v>
      </c>
      <c r="Q6" s="2">
        <v>0.80100000000000005</v>
      </c>
      <c r="T6">
        <v>2.4900000000000002</v>
      </c>
      <c r="U6">
        <v>2.64</v>
      </c>
      <c r="W6">
        <v>1.1000000000000001</v>
      </c>
      <c r="X6">
        <f t="shared" si="12"/>
        <v>7.6923076923076927E-2</v>
      </c>
      <c r="Y6">
        <f t="shared" si="0"/>
        <v>0.43076923076923079</v>
      </c>
      <c r="Z6">
        <f t="shared" si="1"/>
        <v>1.3055555555555556</v>
      </c>
      <c r="AA6">
        <f t="shared" si="2"/>
        <v>3.6144578313253009</v>
      </c>
      <c r="AB6">
        <f t="shared" si="3"/>
        <v>0.872628555456746</v>
      </c>
      <c r="AC6">
        <f t="shared" si="4"/>
        <v>4.379814263503234</v>
      </c>
      <c r="AD6">
        <f t="shared" si="5"/>
        <v>3.0760436742701973</v>
      </c>
      <c r="AE6">
        <f t="shared" si="6"/>
        <v>3.7668462775682667</v>
      </c>
      <c r="AF6">
        <f t="shared" si="7"/>
        <v>56.720856104688487</v>
      </c>
      <c r="AG6">
        <f t="shared" si="8"/>
        <v>284.68792712771022</v>
      </c>
      <c r="AH6">
        <f t="shared" si="9"/>
        <v>199.94283882756284</v>
      </c>
      <c r="AI6">
        <f t="shared" si="10"/>
        <v>244.84500804193735</v>
      </c>
      <c r="AJ6">
        <f t="shared" si="11"/>
        <v>12.095332770798443</v>
      </c>
      <c r="AK6">
        <f>SUM(AF6:AI6)*(Normalization!$C$4/Normalization!$C$2)</f>
        <v>1258.8792666048812</v>
      </c>
    </row>
    <row r="7" spans="1:37" hidden="1" x14ac:dyDescent="0.25">
      <c r="A7">
        <v>13074</v>
      </c>
      <c r="B7" t="s">
        <v>153</v>
      </c>
      <c r="C7" t="s">
        <v>10</v>
      </c>
      <c r="D7" s="1">
        <v>31640</v>
      </c>
      <c r="E7">
        <v>2014</v>
      </c>
      <c r="F7" t="s">
        <v>11</v>
      </c>
      <c r="G7">
        <v>14</v>
      </c>
      <c r="H7">
        <v>9</v>
      </c>
      <c r="I7">
        <v>0</v>
      </c>
      <c r="J7">
        <v>30</v>
      </c>
      <c r="K7">
        <v>30</v>
      </c>
      <c r="L7" s="3">
        <v>192</v>
      </c>
      <c r="M7">
        <v>10.64</v>
      </c>
      <c r="N7">
        <v>3.32</v>
      </c>
      <c r="O7">
        <v>0.81</v>
      </c>
      <c r="P7">
        <v>0.28699999999999998</v>
      </c>
      <c r="Q7" s="2">
        <v>0.745</v>
      </c>
      <c r="T7">
        <v>3.22</v>
      </c>
      <c r="U7">
        <v>3.09</v>
      </c>
      <c r="W7">
        <v>5</v>
      </c>
      <c r="X7">
        <f t="shared" si="12"/>
        <v>7.2916666666666671E-2</v>
      </c>
      <c r="Y7">
        <f t="shared" si="0"/>
        <v>0</v>
      </c>
      <c r="Z7">
        <f t="shared" si="1"/>
        <v>1.1822222222222223</v>
      </c>
      <c r="AA7">
        <f t="shared" si="2"/>
        <v>2.7950310559006208</v>
      </c>
      <c r="AB7">
        <f t="shared" si="3"/>
        <v>0.72115477810162265</v>
      </c>
      <c r="AC7">
        <f t="shared" si="4"/>
        <v>-0.31972534707619865</v>
      </c>
      <c r="AD7">
        <f t="shared" si="5"/>
        <v>2.2599012640093692</v>
      </c>
      <c r="AE7">
        <f t="shared" si="6"/>
        <v>1.3595161450267752</v>
      </c>
      <c r="AF7" s="4">
        <f t="shared" si="7"/>
        <v>138.46171739551156</v>
      </c>
      <c r="AG7" s="4">
        <f t="shared" si="8"/>
        <v>-61.387266638630138</v>
      </c>
      <c r="AH7" s="4">
        <f t="shared" si="9"/>
        <v>433.90104268979889</v>
      </c>
      <c r="AI7" s="4">
        <f t="shared" si="10"/>
        <v>261.02709984514081</v>
      </c>
      <c r="AJ7">
        <f t="shared" si="11"/>
        <v>4.0208468400615685</v>
      </c>
      <c r="AK7">
        <f>SUM(AF7:AI7)*(Normalization!$C$4/Normalization!$C$2)</f>
        <v>1236.1513917126706</v>
      </c>
    </row>
    <row r="8" spans="1:37" x14ac:dyDescent="0.25">
      <c r="A8">
        <v>521</v>
      </c>
      <c r="B8" t="s">
        <v>247</v>
      </c>
      <c r="C8" t="s">
        <v>10</v>
      </c>
      <c r="D8" s="1">
        <v>28075</v>
      </c>
      <c r="E8">
        <v>2014</v>
      </c>
      <c r="F8" t="s">
        <v>11</v>
      </c>
      <c r="G8">
        <v>5</v>
      </c>
      <c r="H8">
        <v>2</v>
      </c>
      <c r="I8">
        <v>28</v>
      </c>
      <c r="J8">
        <v>65</v>
      </c>
      <c r="K8">
        <v>0</v>
      </c>
      <c r="L8" s="3">
        <v>65</v>
      </c>
      <c r="M8">
        <v>10.84</v>
      </c>
      <c r="N8">
        <v>3.12</v>
      </c>
      <c r="O8">
        <v>0.85</v>
      </c>
      <c r="P8">
        <v>0.27800000000000002</v>
      </c>
      <c r="Q8" s="2">
        <v>0.81799999999999995</v>
      </c>
      <c r="T8">
        <v>2.5499999999999998</v>
      </c>
      <c r="U8">
        <v>3.02</v>
      </c>
      <c r="W8">
        <v>0.7</v>
      </c>
      <c r="X8">
        <f t="shared" si="12"/>
        <v>7.6923076923076927E-2</v>
      </c>
      <c r="Y8">
        <f t="shared" si="0"/>
        <v>0.43076923076923079</v>
      </c>
      <c r="Z8">
        <f t="shared" si="1"/>
        <v>1.2044444444444444</v>
      </c>
      <c r="AA8">
        <f t="shared" si="2"/>
        <v>3.5294117647058822</v>
      </c>
      <c r="AB8">
        <f t="shared" si="3"/>
        <v>0.872628555456746</v>
      </c>
      <c r="AC8">
        <f t="shared" si="4"/>
        <v>4.379814263503234</v>
      </c>
      <c r="AD8">
        <f t="shared" si="5"/>
        <v>2.4069539505428512</v>
      </c>
      <c r="AE8">
        <f t="shared" si="6"/>
        <v>3.5169960591384979</v>
      </c>
      <c r="AF8">
        <f t="shared" si="7"/>
        <v>56.720856104688487</v>
      </c>
      <c r="AG8">
        <f t="shared" si="8"/>
        <v>284.68792712771022</v>
      </c>
      <c r="AH8">
        <f t="shared" si="9"/>
        <v>156.45200678528533</v>
      </c>
      <c r="AI8">
        <f t="shared" si="10"/>
        <v>228.60474384400237</v>
      </c>
      <c r="AJ8">
        <f t="shared" si="11"/>
        <v>11.17639282864133</v>
      </c>
      <c r="AK8">
        <f>SUM(AF8:AI8)*(Normalization!$C$4/Normalization!$C$2)</f>
        <v>1163.2362229319031</v>
      </c>
    </row>
    <row r="9" spans="1:37" x14ac:dyDescent="0.25">
      <c r="A9">
        <v>10745</v>
      </c>
      <c r="B9" t="s">
        <v>545</v>
      </c>
      <c r="C9" t="s">
        <v>10</v>
      </c>
      <c r="D9" s="1">
        <v>33022</v>
      </c>
      <c r="E9">
        <v>2014</v>
      </c>
      <c r="F9" t="s">
        <v>11</v>
      </c>
      <c r="G9">
        <v>5</v>
      </c>
      <c r="H9">
        <v>2</v>
      </c>
      <c r="I9">
        <v>28</v>
      </c>
      <c r="J9">
        <v>65</v>
      </c>
      <c r="K9">
        <v>0</v>
      </c>
      <c r="L9" s="3">
        <v>65</v>
      </c>
      <c r="M9">
        <v>10.81</v>
      </c>
      <c r="N9">
        <v>3.25</v>
      </c>
      <c r="O9">
        <v>0.68</v>
      </c>
      <c r="P9">
        <v>0.28399999999999997</v>
      </c>
      <c r="Q9" s="2">
        <v>0.79200000000000004</v>
      </c>
      <c r="T9">
        <v>2.59</v>
      </c>
      <c r="U9">
        <v>2.86</v>
      </c>
      <c r="W9">
        <v>0.7</v>
      </c>
      <c r="X9">
        <f t="shared" si="12"/>
        <v>7.6923076923076927E-2</v>
      </c>
      <c r="Y9">
        <f t="shared" si="0"/>
        <v>0.43076923076923079</v>
      </c>
      <c r="Z9">
        <f t="shared" si="1"/>
        <v>1.2011111111111112</v>
      </c>
      <c r="AA9">
        <f t="shared" si="2"/>
        <v>3.4749034749034755</v>
      </c>
      <c r="AB9">
        <f t="shared" si="3"/>
        <v>0.872628555456746</v>
      </c>
      <c r="AC9">
        <f t="shared" si="4"/>
        <v>4.379814263503234</v>
      </c>
      <c r="AD9">
        <f t="shared" si="5"/>
        <v>2.38489604756283</v>
      </c>
      <c r="AE9">
        <f t="shared" si="6"/>
        <v>3.3568603979055203</v>
      </c>
      <c r="AF9">
        <f t="shared" si="7"/>
        <v>56.720856104688487</v>
      </c>
      <c r="AG9">
        <f t="shared" si="8"/>
        <v>284.68792712771022</v>
      </c>
      <c r="AH9">
        <f t="shared" si="9"/>
        <v>155.01824309158394</v>
      </c>
      <c r="AI9">
        <f t="shared" si="10"/>
        <v>218.1959258638588</v>
      </c>
      <c r="AJ9">
        <f t="shared" si="11"/>
        <v>10.994199264428332</v>
      </c>
      <c r="AK9">
        <f>SUM(AF9:AI9)*(Normalization!$C$4/Normalization!$C$2)</f>
        <v>1144.2735614786911</v>
      </c>
    </row>
    <row r="10" spans="1:37" hidden="1" x14ac:dyDescent="0.25">
      <c r="A10">
        <v>10131</v>
      </c>
      <c r="B10" t="s">
        <v>595</v>
      </c>
      <c r="C10" t="s">
        <v>10</v>
      </c>
      <c r="D10" s="1">
        <v>32344</v>
      </c>
      <c r="E10">
        <v>2014</v>
      </c>
      <c r="F10" t="s">
        <v>11</v>
      </c>
      <c r="G10">
        <v>13</v>
      </c>
      <c r="H10">
        <v>9</v>
      </c>
      <c r="I10">
        <v>0</v>
      </c>
      <c r="J10">
        <v>29</v>
      </c>
      <c r="K10">
        <v>29</v>
      </c>
      <c r="L10" s="3">
        <v>182</v>
      </c>
      <c r="M10">
        <v>9.92</v>
      </c>
      <c r="N10">
        <v>2.79</v>
      </c>
      <c r="O10">
        <v>0.69</v>
      </c>
      <c r="P10">
        <v>0.28999999999999998</v>
      </c>
      <c r="Q10" s="2">
        <v>0.73299999999999998</v>
      </c>
      <c r="T10">
        <v>3.12</v>
      </c>
      <c r="U10">
        <v>2.9</v>
      </c>
      <c r="W10">
        <v>3.9</v>
      </c>
      <c r="X10">
        <f t="shared" si="12"/>
        <v>7.1428571428571425E-2</v>
      </c>
      <c r="Y10">
        <f t="shared" si="0"/>
        <v>0</v>
      </c>
      <c r="Z10">
        <f t="shared" si="1"/>
        <v>1.1022222222222222</v>
      </c>
      <c r="AA10">
        <f t="shared" si="2"/>
        <v>2.8846153846153846</v>
      </c>
      <c r="AB10">
        <f t="shared" si="3"/>
        <v>0.66489308936971936</v>
      </c>
      <c r="AC10">
        <f t="shared" si="4"/>
        <v>-0.31972534707619865</v>
      </c>
      <c r="AD10">
        <f t="shared" si="5"/>
        <v>1.7305115924888315</v>
      </c>
      <c r="AE10">
        <f t="shared" si="6"/>
        <v>1.6226989703704848</v>
      </c>
      <c r="AF10" s="4">
        <f t="shared" si="7"/>
        <v>121.01054226528892</v>
      </c>
      <c r="AG10" s="4">
        <f t="shared" si="8"/>
        <v>-58.190013167868152</v>
      </c>
      <c r="AH10" s="4">
        <f t="shared" si="9"/>
        <v>314.9531098329673</v>
      </c>
      <c r="AI10" s="4">
        <f t="shared" si="10"/>
        <v>295.33121260742826</v>
      </c>
      <c r="AJ10">
        <f t="shared" si="11"/>
        <v>3.6983783051528372</v>
      </c>
      <c r="AK10">
        <f>SUM(AF10:AI10)*(Normalization!$C$4/Normalization!$C$2)</f>
        <v>1077.7936579838654</v>
      </c>
    </row>
    <row r="11" spans="1:37" hidden="1" x14ac:dyDescent="0.25">
      <c r="A11">
        <v>2036</v>
      </c>
      <c r="B11" t="s">
        <v>326</v>
      </c>
      <c r="C11" t="s">
        <v>10</v>
      </c>
      <c r="D11" s="1">
        <v>32221</v>
      </c>
      <c r="E11">
        <v>2014</v>
      </c>
      <c r="F11" t="s">
        <v>11</v>
      </c>
      <c r="G11">
        <v>14</v>
      </c>
      <c r="H11">
        <v>9</v>
      </c>
      <c r="I11">
        <v>0</v>
      </c>
      <c r="J11">
        <v>30</v>
      </c>
      <c r="K11">
        <v>30</v>
      </c>
      <c r="L11" s="3">
        <v>192</v>
      </c>
      <c r="M11">
        <v>9.23</v>
      </c>
      <c r="N11">
        <v>2.42</v>
      </c>
      <c r="O11">
        <v>0.76</v>
      </c>
      <c r="P11">
        <v>0.28399999999999997</v>
      </c>
      <c r="Q11" s="2">
        <v>0.74</v>
      </c>
      <c r="T11">
        <v>3.08</v>
      </c>
      <c r="U11">
        <v>2.97</v>
      </c>
      <c r="W11">
        <v>3.7</v>
      </c>
      <c r="X11">
        <f t="shared" si="12"/>
        <v>7.2916666666666671E-2</v>
      </c>
      <c r="Y11">
        <f t="shared" si="0"/>
        <v>0</v>
      </c>
      <c r="Z11">
        <f t="shared" si="1"/>
        <v>1.0255555555555556</v>
      </c>
      <c r="AA11">
        <f t="shared" si="2"/>
        <v>2.9220779220779223</v>
      </c>
      <c r="AB11">
        <f t="shared" si="3"/>
        <v>0.72115477810162265</v>
      </c>
      <c r="AC11">
        <f t="shared" si="4"/>
        <v>-0.31972534707619865</v>
      </c>
      <c r="AD11">
        <f t="shared" si="5"/>
        <v>1.2231798239483165</v>
      </c>
      <c r="AE11">
        <f t="shared" si="6"/>
        <v>1.7327572427869458</v>
      </c>
      <c r="AF11" s="4">
        <f t="shared" si="7"/>
        <v>138.46171739551156</v>
      </c>
      <c r="AG11" s="4">
        <f t="shared" si="8"/>
        <v>-61.387266638630138</v>
      </c>
      <c r="AH11" s="4">
        <f t="shared" si="9"/>
        <v>234.85052619807675</v>
      </c>
      <c r="AI11" s="4">
        <f t="shared" si="10"/>
        <v>332.6893906150936</v>
      </c>
      <c r="AJ11">
        <f t="shared" si="11"/>
        <v>3.3573664977606863</v>
      </c>
      <c r="AK11">
        <f>SUM(AF11:AI11)*(Normalization!$C$4/Normalization!$C$2)</f>
        <v>1032.1739259864021</v>
      </c>
    </row>
    <row r="12" spans="1:37" x14ac:dyDescent="0.25">
      <c r="A12">
        <v>5178</v>
      </c>
      <c r="B12" t="s">
        <v>217</v>
      </c>
      <c r="C12" t="s">
        <v>10</v>
      </c>
      <c r="D12" s="1">
        <v>31247</v>
      </c>
      <c r="E12">
        <v>2014</v>
      </c>
      <c r="F12" t="s">
        <v>11</v>
      </c>
      <c r="G12">
        <v>4</v>
      </c>
      <c r="H12">
        <v>2</v>
      </c>
      <c r="I12">
        <v>28</v>
      </c>
      <c r="J12">
        <v>65</v>
      </c>
      <c r="K12">
        <v>0</v>
      </c>
      <c r="L12" s="3">
        <v>65</v>
      </c>
      <c r="M12">
        <v>11.17</v>
      </c>
      <c r="N12">
        <v>3.97</v>
      </c>
      <c r="O12">
        <v>1.17</v>
      </c>
      <c r="P12">
        <v>0.27100000000000002</v>
      </c>
      <c r="Q12" s="2">
        <v>0.83499999999999996</v>
      </c>
      <c r="T12">
        <v>2.93</v>
      </c>
      <c r="U12">
        <v>3.75</v>
      </c>
      <c r="W12">
        <v>0.5</v>
      </c>
      <c r="X12">
        <f t="shared" si="12"/>
        <v>6.1538461538461542E-2</v>
      </c>
      <c r="Y12">
        <f t="shared" si="0"/>
        <v>0.43076923076923079</v>
      </c>
      <c r="Z12">
        <f t="shared" si="1"/>
        <v>1.2411111111111111</v>
      </c>
      <c r="AA12">
        <f t="shared" si="2"/>
        <v>3.071672354948805</v>
      </c>
      <c r="AB12">
        <f t="shared" si="3"/>
        <v>0.29096925041307203</v>
      </c>
      <c r="AC12">
        <f t="shared" si="4"/>
        <v>4.379814263503234</v>
      </c>
      <c r="AD12">
        <f t="shared" si="5"/>
        <v>2.6495908833230972</v>
      </c>
      <c r="AE12">
        <f t="shared" si="6"/>
        <v>2.1722390814465284</v>
      </c>
      <c r="AF12">
        <f t="shared" si="7"/>
        <v>18.91300127684968</v>
      </c>
      <c r="AG12">
        <f t="shared" si="8"/>
        <v>284.68792712771022</v>
      </c>
      <c r="AH12">
        <f t="shared" si="9"/>
        <v>172.22340741600132</v>
      </c>
      <c r="AI12">
        <f t="shared" si="10"/>
        <v>141.19554029402434</v>
      </c>
      <c r="AJ12">
        <f t="shared" si="11"/>
        <v>9.4926134786859322</v>
      </c>
      <c r="AK12">
        <f>SUM(AF12:AI12)*(Normalization!$C$4/Normalization!$C$2)</f>
        <v>987.98888138593156</v>
      </c>
    </row>
    <row r="13" spans="1:37" x14ac:dyDescent="0.25">
      <c r="A13">
        <v>8041</v>
      </c>
      <c r="B13" t="s">
        <v>485</v>
      </c>
      <c r="C13" t="s">
        <v>10</v>
      </c>
      <c r="D13" s="1">
        <v>30377</v>
      </c>
      <c r="E13">
        <v>2014</v>
      </c>
      <c r="F13" t="s">
        <v>11</v>
      </c>
      <c r="G13">
        <v>4</v>
      </c>
      <c r="H13">
        <v>2</v>
      </c>
      <c r="I13">
        <v>28</v>
      </c>
      <c r="J13">
        <v>65</v>
      </c>
      <c r="K13">
        <v>0</v>
      </c>
      <c r="L13" s="3">
        <v>65</v>
      </c>
      <c r="M13">
        <v>10.32</v>
      </c>
      <c r="N13">
        <v>2.97</v>
      </c>
      <c r="O13">
        <v>0.83</v>
      </c>
      <c r="P13">
        <v>0.28999999999999998</v>
      </c>
      <c r="Q13" s="2">
        <v>0.79</v>
      </c>
      <c r="T13">
        <v>2.81</v>
      </c>
      <c r="U13">
        <v>3.05</v>
      </c>
      <c r="W13">
        <v>0.9</v>
      </c>
      <c r="X13">
        <f t="shared" si="12"/>
        <v>6.1538461538461542E-2</v>
      </c>
      <c r="Y13">
        <f t="shared" si="0"/>
        <v>0.43076923076923079</v>
      </c>
      <c r="Z13">
        <f t="shared" si="1"/>
        <v>1.1466666666666667</v>
      </c>
      <c r="AA13">
        <f t="shared" si="2"/>
        <v>3.2028469750889679</v>
      </c>
      <c r="AB13">
        <f t="shared" si="3"/>
        <v>0.29096925041307203</v>
      </c>
      <c r="AC13">
        <f t="shared" si="4"/>
        <v>4.379814263503234</v>
      </c>
      <c r="AD13">
        <f t="shared" si="5"/>
        <v>2.0246169655557971</v>
      </c>
      <c r="AE13">
        <f t="shared" si="6"/>
        <v>2.5576067862355747</v>
      </c>
      <c r="AF13">
        <f t="shared" si="7"/>
        <v>18.91300127684968</v>
      </c>
      <c r="AG13">
        <f t="shared" si="8"/>
        <v>284.68792712771022</v>
      </c>
      <c r="AH13">
        <f t="shared" si="9"/>
        <v>131.60010276112681</v>
      </c>
      <c r="AI13">
        <f t="shared" si="10"/>
        <v>166.24444110531235</v>
      </c>
      <c r="AJ13">
        <f t="shared" si="11"/>
        <v>9.2530072657076783</v>
      </c>
      <c r="AK13">
        <f>SUM(AF13:AI13)*(Normalization!$C$4/Normalization!$C$2)</f>
        <v>963.05072553822549</v>
      </c>
    </row>
    <row r="14" spans="1:37" hidden="1" x14ac:dyDescent="0.25">
      <c r="A14">
        <v>3137</v>
      </c>
      <c r="B14" t="s">
        <v>571</v>
      </c>
      <c r="C14" t="s">
        <v>10</v>
      </c>
      <c r="D14" s="1">
        <v>30890</v>
      </c>
      <c r="E14">
        <v>2014</v>
      </c>
      <c r="F14" t="s">
        <v>11</v>
      </c>
      <c r="G14">
        <v>15</v>
      </c>
      <c r="H14">
        <v>9</v>
      </c>
      <c r="I14">
        <v>0</v>
      </c>
      <c r="J14">
        <v>31</v>
      </c>
      <c r="K14">
        <v>31</v>
      </c>
      <c r="L14" s="3">
        <v>192</v>
      </c>
      <c r="M14">
        <v>9.61</v>
      </c>
      <c r="N14">
        <v>2.62</v>
      </c>
      <c r="O14">
        <v>1.03</v>
      </c>
      <c r="P14">
        <v>0.28399999999999997</v>
      </c>
      <c r="Q14" s="2">
        <v>0.753</v>
      </c>
      <c r="T14">
        <v>3.37</v>
      </c>
      <c r="U14">
        <v>3.36</v>
      </c>
      <c r="W14">
        <v>4.2</v>
      </c>
      <c r="X14">
        <f t="shared" si="12"/>
        <v>7.8125E-2</v>
      </c>
      <c r="Y14">
        <f t="shared" si="0"/>
        <v>0</v>
      </c>
      <c r="Z14">
        <f t="shared" si="1"/>
        <v>1.0677777777777777</v>
      </c>
      <c r="AA14">
        <f t="shared" si="2"/>
        <v>2.6706231454005929</v>
      </c>
      <c r="AB14">
        <f t="shared" si="3"/>
        <v>0.9180706886632829</v>
      </c>
      <c r="AC14">
        <f t="shared" si="4"/>
        <v>-0.31972534707619865</v>
      </c>
      <c r="AD14">
        <f t="shared" si="5"/>
        <v>1.502579928361933</v>
      </c>
      <c r="AE14">
        <f t="shared" si="6"/>
        <v>0.99402782971266224</v>
      </c>
      <c r="AF14" s="4">
        <f t="shared" si="7"/>
        <v>176.26957222335031</v>
      </c>
      <c r="AG14" s="4">
        <f t="shared" si="8"/>
        <v>-61.387266638630138</v>
      </c>
      <c r="AH14" s="4">
        <f t="shared" si="9"/>
        <v>288.49534624549113</v>
      </c>
      <c r="AI14" s="4">
        <f t="shared" si="10"/>
        <v>190.85334330483116</v>
      </c>
      <c r="AJ14">
        <f t="shared" si="11"/>
        <v>3.0949530996616792</v>
      </c>
      <c r="AK14">
        <f>SUM(AF14:AI14)*(Normalization!$C$4/Normalization!$C$2)</f>
        <v>951.49871000150972</v>
      </c>
    </row>
    <row r="15" spans="1:37" x14ac:dyDescent="0.25">
      <c r="A15">
        <v>8241</v>
      </c>
      <c r="B15" t="s">
        <v>527</v>
      </c>
      <c r="C15" t="s">
        <v>10</v>
      </c>
      <c r="D15" s="1">
        <v>31146</v>
      </c>
      <c r="E15">
        <v>2014</v>
      </c>
      <c r="F15" t="s">
        <v>11</v>
      </c>
      <c r="G15">
        <v>4</v>
      </c>
      <c r="H15">
        <v>2</v>
      </c>
      <c r="I15">
        <v>28</v>
      </c>
      <c r="J15">
        <v>65</v>
      </c>
      <c r="K15">
        <v>0</v>
      </c>
      <c r="L15" s="3">
        <v>65</v>
      </c>
      <c r="M15">
        <v>9.94</v>
      </c>
      <c r="N15">
        <v>3.17</v>
      </c>
      <c r="O15">
        <v>0.75</v>
      </c>
      <c r="P15">
        <v>0.28999999999999998</v>
      </c>
      <c r="Q15" s="2">
        <v>0.77500000000000002</v>
      </c>
      <c r="T15">
        <v>2.89</v>
      </c>
      <c r="U15">
        <v>3.07</v>
      </c>
      <c r="W15">
        <v>0.9</v>
      </c>
      <c r="X15">
        <f t="shared" si="12"/>
        <v>6.1538461538461542E-2</v>
      </c>
      <c r="Y15">
        <f t="shared" si="0"/>
        <v>0.43076923076923079</v>
      </c>
      <c r="Z15">
        <f t="shared" si="1"/>
        <v>1.1044444444444443</v>
      </c>
      <c r="AA15">
        <f t="shared" si="2"/>
        <v>3.1141868512110724</v>
      </c>
      <c r="AB15">
        <f t="shared" si="3"/>
        <v>0.29096925041307203</v>
      </c>
      <c r="AC15">
        <f t="shared" si="4"/>
        <v>4.379814263503234</v>
      </c>
      <c r="AD15">
        <f t="shared" si="5"/>
        <v>1.745216861142179</v>
      </c>
      <c r="AE15">
        <f t="shared" si="6"/>
        <v>2.2971391103343279</v>
      </c>
      <c r="AF15">
        <f t="shared" si="7"/>
        <v>18.91300127684968</v>
      </c>
      <c r="AG15">
        <f t="shared" si="8"/>
        <v>284.68792712771022</v>
      </c>
      <c r="AH15">
        <f t="shared" si="9"/>
        <v>113.43909597424164</v>
      </c>
      <c r="AI15">
        <f t="shared" si="10"/>
        <v>149.31404217173133</v>
      </c>
      <c r="AJ15">
        <f t="shared" si="11"/>
        <v>8.7131394853928121</v>
      </c>
      <c r="AK15">
        <f>SUM(AF15:AI15)*(Normalization!$C$4/Normalization!$C$2)</f>
        <v>906.86141944594544</v>
      </c>
    </row>
    <row r="16" spans="1:37" hidden="1" x14ac:dyDescent="0.25">
      <c r="A16">
        <v>11530</v>
      </c>
      <c r="B16" t="s">
        <v>201</v>
      </c>
      <c r="C16" t="s">
        <v>10</v>
      </c>
      <c r="D16" s="1">
        <v>33816</v>
      </c>
      <c r="E16">
        <v>2014</v>
      </c>
      <c r="F16" t="s">
        <v>11</v>
      </c>
      <c r="G16">
        <v>12</v>
      </c>
      <c r="H16">
        <v>11</v>
      </c>
      <c r="I16">
        <v>0</v>
      </c>
      <c r="J16">
        <v>30</v>
      </c>
      <c r="K16">
        <v>30</v>
      </c>
      <c r="L16" s="3">
        <v>192</v>
      </c>
      <c r="M16">
        <v>10.01</v>
      </c>
      <c r="N16">
        <v>3.35</v>
      </c>
      <c r="O16">
        <v>0.7</v>
      </c>
      <c r="P16">
        <v>0.28999999999999998</v>
      </c>
      <c r="Q16" s="2">
        <v>0.72599999999999998</v>
      </c>
      <c r="T16">
        <v>3.35</v>
      </c>
      <c r="U16">
        <v>3.06</v>
      </c>
      <c r="W16">
        <v>3.8</v>
      </c>
      <c r="X16">
        <f t="shared" si="12"/>
        <v>6.25E-2</v>
      </c>
      <c r="Y16">
        <f t="shared" si="0"/>
        <v>0</v>
      </c>
      <c r="Z16">
        <f t="shared" si="1"/>
        <v>1.1122222222222222</v>
      </c>
      <c r="AA16">
        <f t="shared" si="2"/>
        <v>2.6865671641791042</v>
      </c>
      <c r="AB16">
        <f t="shared" si="3"/>
        <v>0.32732295697830155</v>
      </c>
      <c r="AC16">
        <f t="shared" si="4"/>
        <v>-0.31972534707619865</v>
      </c>
      <c r="AD16">
        <f t="shared" si="5"/>
        <v>1.7966853014288986</v>
      </c>
      <c r="AE16">
        <f t="shared" si="6"/>
        <v>1.0408685212673474</v>
      </c>
      <c r="AF16" s="4">
        <f t="shared" si="7"/>
        <v>62.846007739833894</v>
      </c>
      <c r="AG16" s="4">
        <f t="shared" si="8"/>
        <v>-61.387266638630138</v>
      </c>
      <c r="AH16" s="4">
        <f t="shared" si="9"/>
        <v>344.96357787434852</v>
      </c>
      <c r="AI16" s="4">
        <f t="shared" si="10"/>
        <v>199.84675608333072</v>
      </c>
      <c r="AJ16">
        <f t="shared" si="11"/>
        <v>2.8451514325983487</v>
      </c>
      <c r="AK16">
        <f>SUM(AF16:AI16)*(Normalization!$C$4/Normalization!$C$2)</f>
        <v>874.70078889796605</v>
      </c>
    </row>
    <row r="17" spans="1:37" x14ac:dyDescent="0.25">
      <c r="A17">
        <v>494</v>
      </c>
      <c r="B17" t="s">
        <v>530</v>
      </c>
      <c r="C17" t="s">
        <v>10</v>
      </c>
      <c r="D17" s="1">
        <v>28202</v>
      </c>
      <c r="E17">
        <v>2014</v>
      </c>
      <c r="F17" t="s">
        <v>11</v>
      </c>
      <c r="G17">
        <v>4</v>
      </c>
      <c r="H17">
        <v>2</v>
      </c>
      <c r="I17">
        <v>28</v>
      </c>
      <c r="J17">
        <v>65</v>
      </c>
      <c r="K17">
        <v>0</v>
      </c>
      <c r="L17" s="3">
        <v>65</v>
      </c>
      <c r="M17">
        <v>10.11</v>
      </c>
      <c r="N17">
        <v>4.13</v>
      </c>
      <c r="O17">
        <v>0.6</v>
      </c>
      <c r="P17">
        <v>0.29299999999999998</v>
      </c>
      <c r="Q17" s="2">
        <v>0.749</v>
      </c>
      <c r="T17">
        <v>3.16</v>
      </c>
      <c r="U17">
        <v>3.15</v>
      </c>
      <c r="W17">
        <v>0.8</v>
      </c>
      <c r="X17">
        <f t="shared" si="12"/>
        <v>6.1538461538461542E-2</v>
      </c>
      <c r="Y17">
        <f t="shared" si="0"/>
        <v>0.43076923076923079</v>
      </c>
      <c r="Z17">
        <f t="shared" si="1"/>
        <v>1.1233333333333333</v>
      </c>
      <c r="AA17">
        <f t="shared" si="2"/>
        <v>2.8481012658227844</v>
      </c>
      <c r="AB17">
        <f t="shared" si="3"/>
        <v>0.29096925041307203</v>
      </c>
      <c r="AC17">
        <f t="shared" si="4"/>
        <v>4.379814263503234</v>
      </c>
      <c r="AD17">
        <f t="shared" si="5"/>
        <v>1.8702116446956396</v>
      </c>
      <c r="AE17">
        <f t="shared" si="6"/>
        <v>1.5154269833316558</v>
      </c>
      <c r="AF17">
        <f t="shared" si="7"/>
        <v>18.91300127684968</v>
      </c>
      <c r="AG17">
        <f t="shared" si="8"/>
        <v>284.68792712771022</v>
      </c>
      <c r="AH17">
        <f t="shared" si="9"/>
        <v>121.56375690521658</v>
      </c>
      <c r="AI17">
        <f t="shared" si="10"/>
        <v>98.502753916557623</v>
      </c>
      <c r="AJ17">
        <f t="shared" si="11"/>
        <v>8.0564221419436013</v>
      </c>
      <c r="AK17">
        <f>SUM(AF17:AI17)*(Normalization!$C$4/Normalization!$C$2)</f>
        <v>838.51043949738164</v>
      </c>
    </row>
    <row r="18" spans="1:37" x14ac:dyDescent="0.25">
      <c r="A18">
        <v>1122</v>
      </c>
      <c r="B18" t="s">
        <v>436</v>
      </c>
      <c r="C18" t="s">
        <v>10</v>
      </c>
      <c r="D18" s="1">
        <v>27355</v>
      </c>
      <c r="E18">
        <v>2014</v>
      </c>
      <c r="F18" t="s">
        <v>11</v>
      </c>
      <c r="G18">
        <v>4</v>
      </c>
      <c r="H18">
        <v>2</v>
      </c>
      <c r="I18">
        <v>28</v>
      </c>
      <c r="J18">
        <v>65</v>
      </c>
      <c r="K18">
        <v>0</v>
      </c>
      <c r="L18" s="3">
        <v>65</v>
      </c>
      <c r="M18">
        <v>9.39</v>
      </c>
      <c r="N18">
        <v>2.92</v>
      </c>
      <c r="O18">
        <v>1</v>
      </c>
      <c r="P18">
        <v>0.28499999999999998</v>
      </c>
      <c r="Q18" s="2">
        <v>0.79100000000000004</v>
      </c>
      <c r="T18">
        <v>3.07</v>
      </c>
      <c r="U18">
        <v>3.48</v>
      </c>
      <c r="W18">
        <v>0.8</v>
      </c>
      <c r="X18">
        <f t="shared" si="12"/>
        <v>6.1538461538461542E-2</v>
      </c>
      <c r="Y18">
        <f t="shared" si="0"/>
        <v>0.43076923076923079</v>
      </c>
      <c r="Z18">
        <f t="shared" si="1"/>
        <v>1.0433333333333334</v>
      </c>
      <c r="AA18">
        <f t="shared" si="2"/>
        <v>2.9315960912052121</v>
      </c>
      <c r="AB18">
        <f t="shared" si="3"/>
        <v>0.29096925041307203</v>
      </c>
      <c r="AC18">
        <f t="shared" si="4"/>
        <v>4.379814263503234</v>
      </c>
      <c r="AD18">
        <f t="shared" si="5"/>
        <v>1.3408219731751034</v>
      </c>
      <c r="AE18">
        <f t="shared" si="6"/>
        <v>1.760719930892757</v>
      </c>
      <c r="AF18">
        <f t="shared" si="7"/>
        <v>18.91300127684968</v>
      </c>
      <c r="AG18">
        <f t="shared" si="8"/>
        <v>284.68792712771022</v>
      </c>
      <c r="AH18">
        <f t="shared" si="9"/>
        <v>87.15342825638173</v>
      </c>
      <c r="AI18">
        <f t="shared" si="10"/>
        <v>114.44679550802921</v>
      </c>
      <c r="AJ18">
        <f t="shared" si="11"/>
        <v>7.7723254179841668</v>
      </c>
      <c r="AK18">
        <f>SUM(AF18:AI18)*(Normalization!$C$4/Normalization!$C$2)</f>
        <v>808.94172218467111</v>
      </c>
    </row>
    <row r="19" spans="1:37" x14ac:dyDescent="0.25">
      <c r="A19">
        <v>4696</v>
      </c>
      <c r="B19" t="s">
        <v>315</v>
      </c>
      <c r="C19" t="s">
        <v>10</v>
      </c>
      <c r="D19" s="1">
        <v>31440</v>
      </c>
      <c r="E19">
        <v>2014</v>
      </c>
      <c r="F19" t="s">
        <v>11</v>
      </c>
      <c r="G19">
        <v>4</v>
      </c>
      <c r="H19">
        <v>2</v>
      </c>
      <c r="I19">
        <v>28</v>
      </c>
      <c r="J19">
        <v>65</v>
      </c>
      <c r="K19">
        <v>0</v>
      </c>
      <c r="L19" s="3">
        <v>65</v>
      </c>
      <c r="M19">
        <v>9.7899999999999991</v>
      </c>
      <c r="N19">
        <v>3.73</v>
      </c>
      <c r="O19">
        <v>0.79</v>
      </c>
      <c r="P19">
        <v>0.29299999999999998</v>
      </c>
      <c r="Q19" s="2">
        <v>0.75900000000000001</v>
      </c>
      <c r="T19">
        <v>3.25</v>
      </c>
      <c r="U19">
        <v>3.34</v>
      </c>
      <c r="W19">
        <v>0.8</v>
      </c>
      <c r="X19">
        <f t="shared" si="12"/>
        <v>6.1538461538461542E-2</v>
      </c>
      <c r="Y19">
        <f t="shared" si="0"/>
        <v>0.43076923076923079</v>
      </c>
      <c r="Z19">
        <f t="shared" si="1"/>
        <v>1.0877777777777777</v>
      </c>
      <c r="AA19">
        <f t="shared" si="2"/>
        <v>2.7692307692307692</v>
      </c>
      <c r="AB19">
        <f t="shared" si="3"/>
        <v>0.29096925041307203</v>
      </c>
      <c r="AC19">
        <f t="shared" si="4"/>
        <v>4.379814263503234</v>
      </c>
      <c r="AD19">
        <f t="shared" si="5"/>
        <v>1.6349273462420675</v>
      </c>
      <c r="AE19">
        <f t="shared" si="6"/>
        <v>1.2837194913277876</v>
      </c>
      <c r="AF19">
        <f t="shared" si="7"/>
        <v>18.91300127684968</v>
      </c>
      <c r="AG19">
        <f t="shared" si="8"/>
        <v>284.68792712771022</v>
      </c>
      <c r="AH19">
        <f t="shared" si="9"/>
        <v>106.27027750573438</v>
      </c>
      <c r="AI19">
        <f t="shared" si="10"/>
        <v>83.441766936306195</v>
      </c>
      <c r="AJ19">
        <f t="shared" si="11"/>
        <v>7.5894303514861612</v>
      </c>
      <c r="AK19">
        <f>SUM(AF19:AI19)*(Normalization!$C$4/Normalization!$C$2)</f>
        <v>789.90604854578362</v>
      </c>
    </row>
    <row r="20" spans="1:37" x14ac:dyDescent="0.25">
      <c r="A20">
        <v>6653</v>
      </c>
      <c r="B20" t="s">
        <v>276</v>
      </c>
      <c r="C20" t="s">
        <v>10</v>
      </c>
      <c r="D20" s="1">
        <v>30245</v>
      </c>
      <c r="E20">
        <v>2014</v>
      </c>
      <c r="F20" t="s">
        <v>11</v>
      </c>
      <c r="G20">
        <v>4</v>
      </c>
      <c r="H20">
        <v>2</v>
      </c>
      <c r="I20">
        <v>28</v>
      </c>
      <c r="J20">
        <v>65</v>
      </c>
      <c r="K20">
        <v>0</v>
      </c>
      <c r="L20" s="3">
        <v>65</v>
      </c>
      <c r="M20">
        <v>10.26</v>
      </c>
      <c r="N20">
        <v>4.04</v>
      </c>
      <c r="O20">
        <v>0.98</v>
      </c>
      <c r="P20">
        <v>0.28100000000000003</v>
      </c>
      <c r="Q20" s="2">
        <v>0.77</v>
      </c>
      <c r="T20">
        <v>3.4</v>
      </c>
      <c r="U20">
        <v>3.64</v>
      </c>
      <c r="W20">
        <v>0.2</v>
      </c>
      <c r="X20">
        <f t="shared" si="12"/>
        <v>6.1538461538461542E-2</v>
      </c>
      <c r="Y20">
        <f t="shared" si="0"/>
        <v>0.43076923076923079</v>
      </c>
      <c r="Z20">
        <f t="shared" si="1"/>
        <v>1.1399999999999999</v>
      </c>
      <c r="AA20">
        <f t="shared" si="2"/>
        <v>2.6470588235294121</v>
      </c>
      <c r="AB20">
        <f t="shared" si="3"/>
        <v>0.29096925041307203</v>
      </c>
      <c r="AC20">
        <f t="shared" si="4"/>
        <v>4.379814263503234</v>
      </c>
      <c r="AD20">
        <f t="shared" si="5"/>
        <v>1.9805011595957513</v>
      </c>
      <c r="AE20">
        <f t="shared" si="6"/>
        <v>0.92480004292963913</v>
      </c>
      <c r="AF20">
        <f t="shared" si="7"/>
        <v>18.91300127684968</v>
      </c>
      <c r="AG20">
        <f t="shared" si="8"/>
        <v>284.68792712771022</v>
      </c>
      <c r="AH20">
        <f t="shared" si="9"/>
        <v>128.73257537372385</v>
      </c>
      <c r="AI20">
        <f t="shared" si="10"/>
        <v>60.112002790426544</v>
      </c>
      <c r="AJ20">
        <f t="shared" si="11"/>
        <v>7.576084716441696</v>
      </c>
      <c r="AK20">
        <f>SUM(AF20:AI20)*(Normalization!$C$4/Normalization!$C$2)</f>
        <v>788.51703812535834</v>
      </c>
    </row>
    <row r="21" spans="1:37" x14ac:dyDescent="0.25">
      <c r="A21">
        <v>10586</v>
      </c>
      <c r="B21" t="s">
        <v>516</v>
      </c>
      <c r="C21" t="s">
        <v>10</v>
      </c>
      <c r="D21" s="1">
        <v>32504</v>
      </c>
      <c r="E21">
        <v>2014</v>
      </c>
      <c r="F21" t="s">
        <v>11</v>
      </c>
      <c r="G21">
        <v>4</v>
      </c>
      <c r="H21">
        <v>2</v>
      </c>
      <c r="I21">
        <v>28</v>
      </c>
      <c r="J21">
        <v>65</v>
      </c>
      <c r="K21">
        <v>0</v>
      </c>
      <c r="L21" s="3">
        <v>65</v>
      </c>
      <c r="M21">
        <v>9.2200000000000006</v>
      </c>
      <c r="N21">
        <v>3.17</v>
      </c>
      <c r="O21">
        <v>1</v>
      </c>
      <c r="P21">
        <v>0.27900000000000003</v>
      </c>
      <c r="Q21" s="2">
        <v>0.79200000000000004</v>
      </c>
      <c r="T21">
        <v>3.1</v>
      </c>
      <c r="U21">
        <v>3.6</v>
      </c>
      <c r="W21">
        <v>0.6</v>
      </c>
      <c r="X21">
        <f t="shared" si="12"/>
        <v>6.1538461538461542E-2</v>
      </c>
      <c r="Y21">
        <f t="shared" si="0"/>
        <v>0.43076923076923079</v>
      </c>
      <c r="Z21">
        <f t="shared" si="1"/>
        <v>1.0244444444444445</v>
      </c>
      <c r="AA21">
        <f t="shared" si="2"/>
        <v>2.903225806451613</v>
      </c>
      <c r="AB21">
        <f t="shared" si="3"/>
        <v>0.29096925041307203</v>
      </c>
      <c r="AC21">
        <f t="shared" si="4"/>
        <v>4.379814263503234</v>
      </c>
      <c r="AD21">
        <f t="shared" si="5"/>
        <v>1.2158271896216428</v>
      </c>
      <c r="AE21">
        <f t="shared" si="6"/>
        <v>1.6773730798935009</v>
      </c>
      <c r="AF21">
        <f t="shared" si="7"/>
        <v>18.91300127684968</v>
      </c>
      <c r="AG21">
        <f t="shared" si="8"/>
        <v>284.68792712771022</v>
      </c>
      <c r="AH21">
        <f t="shared" si="9"/>
        <v>79.02876732540679</v>
      </c>
      <c r="AI21">
        <f t="shared" si="10"/>
        <v>109.02925019307756</v>
      </c>
      <c r="AJ21">
        <f t="shared" si="11"/>
        <v>7.5639837834314498</v>
      </c>
      <c r="AK21">
        <f>SUM(AF21:AI21)*(Normalization!$C$4/Normalization!$C$2)</f>
        <v>787.25757598720588</v>
      </c>
    </row>
    <row r="22" spans="1:37" hidden="1" x14ac:dyDescent="0.25">
      <c r="A22">
        <v>5867</v>
      </c>
      <c r="B22" t="s">
        <v>557</v>
      </c>
      <c r="C22" t="s">
        <v>10</v>
      </c>
      <c r="D22" s="1">
        <v>32884</v>
      </c>
      <c r="E22">
        <v>2014</v>
      </c>
      <c r="F22" t="s">
        <v>11</v>
      </c>
      <c r="G22">
        <v>12</v>
      </c>
      <c r="H22">
        <v>8</v>
      </c>
      <c r="I22">
        <v>0</v>
      </c>
      <c r="J22">
        <v>28</v>
      </c>
      <c r="K22">
        <v>28</v>
      </c>
      <c r="L22" s="3">
        <v>163</v>
      </c>
      <c r="M22">
        <v>9.84</v>
      </c>
      <c r="N22">
        <v>3.2</v>
      </c>
      <c r="O22">
        <v>0.94</v>
      </c>
      <c r="P22">
        <v>0.28499999999999998</v>
      </c>
      <c r="Q22" s="2">
        <v>0.745</v>
      </c>
      <c r="T22">
        <v>3.43</v>
      </c>
      <c r="U22">
        <v>3.36</v>
      </c>
      <c r="W22">
        <v>3.2</v>
      </c>
      <c r="X22">
        <f t="shared" si="12"/>
        <v>7.3619631901840496E-2</v>
      </c>
      <c r="Y22">
        <f t="shared" si="0"/>
        <v>0</v>
      </c>
      <c r="Z22">
        <f t="shared" si="1"/>
        <v>1.0933333333333333</v>
      </c>
      <c r="AA22">
        <f t="shared" si="2"/>
        <v>2.6239067055393583</v>
      </c>
      <c r="AB22">
        <f t="shared" si="3"/>
        <v>0.7477323856620921</v>
      </c>
      <c r="AC22">
        <f t="shared" si="4"/>
        <v>-0.31972534707619865</v>
      </c>
      <c r="AD22">
        <f t="shared" si="5"/>
        <v>1.671690517875438</v>
      </c>
      <c r="AE22">
        <f t="shared" si="6"/>
        <v>0.85678323783960886</v>
      </c>
      <c r="AF22" s="4">
        <f t="shared" si="7"/>
        <v>121.88037886292101</v>
      </c>
      <c r="AG22" s="4">
        <f t="shared" si="8"/>
        <v>-52.115231573420381</v>
      </c>
      <c r="AH22" s="4">
        <f t="shared" si="9"/>
        <v>272.48555441369638</v>
      </c>
      <c r="AI22" s="4">
        <f t="shared" si="10"/>
        <v>139.65566776785624</v>
      </c>
      <c r="AJ22">
        <f t="shared" si="11"/>
        <v>2.9564807943009406</v>
      </c>
      <c r="AK22">
        <f>SUM(AF22:AI22)*(Normalization!$C$4/Normalization!$C$2)</f>
        <v>771.64148731254545</v>
      </c>
    </row>
    <row r="23" spans="1:37" x14ac:dyDescent="0.25">
      <c r="A23">
        <v>5975</v>
      </c>
      <c r="B23" t="s">
        <v>466</v>
      </c>
      <c r="C23" t="s">
        <v>10</v>
      </c>
      <c r="D23" s="1">
        <v>29548</v>
      </c>
      <c r="E23">
        <v>2014</v>
      </c>
      <c r="F23" t="s">
        <v>11</v>
      </c>
      <c r="G23">
        <v>4</v>
      </c>
      <c r="H23">
        <v>2</v>
      </c>
      <c r="I23">
        <v>28</v>
      </c>
      <c r="J23">
        <v>65</v>
      </c>
      <c r="K23">
        <v>0</v>
      </c>
      <c r="L23" s="3">
        <v>65</v>
      </c>
      <c r="M23">
        <v>8.85</v>
      </c>
      <c r="N23">
        <v>2.38</v>
      </c>
      <c r="O23">
        <v>1.01</v>
      </c>
      <c r="P23">
        <v>0.28399999999999997</v>
      </c>
      <c r="Q23" s="2">
        <v>0.78400000000000003</v>
      </c>
      <c r="T23">
        <v>3.08</v>
      </c>
      <c r="U23">
        <v>3.44</v>
      </c>
      <c r="W23">
        <v>0.4</v>
      </c>
      <c r="X23">
        <f t="shared" si="12"/>
        <v>6.1538461538461542E-2</v>
      </c>
      <c r="Y23">
        <f t="shared" si="0"/>
        <v>0.43076923076923079</v>
      </c>
      <c r="Z23">
        <f t="shared" si="1"/>
        <v>0.98333333333333328</v>
      </c>
      <c r="AA23">
        <f t="shared" si="2"/>
        <v>2.9220779220779223</v>
      </c>
      <c r="AB23">
        <f t="shared" si="3"/>
        <v>0.29096925041307203</v>
      </c>
      <c r="AC23">
        <f t="shared" si="4"/>
        <v>4.379814263503234</v>
      </c>
      <c r="AD23">
        <f t="shared" si="5"/>
        <v>0.9437797195346993</v>
      </c>
      <c r="AE23">
        <f t="shared" si="6"/>
        <v>1.7327572427869458</v>
      </c>
      <c r="AF23">
        <f t="shared" si="7"/>
        <v>18.91300127684968</v>
      </c>
      <c r="AG23">
        <f t="shared" si="8"/>
        <v>284.68792712771022</v>
      </c>
      <c r="AH23">
        <f t="shared" si="9"/>
        <v>61.345681769755451</v>
      </c>
      <c r="AI23">
        <f t="shared" si="10"/>
        <v>112.62922078115147</v>
      </c>
      <c r="AJ23">
        <f t="shared" si="11"/>
        <v>7.3473204762379511</v>
      </c>
      <c r="AK23">
        <f>SUM(AF23:AI23)*(Normalization!$C$4/Normalization!$C$2)</f>
        <v>764.70731214341617</v>
      </c>
    </row>
    <row r="24" spans="1:37" hidden="1" x14ac:dyDescent="0.25">
      <c r="A24">
        <v>4772</v>
      </c>
      <c r="B24" t="s">
        <v>280</v>
      </c>
      <c r="C24" t="s">
        <v>10</v>
      </c>
      <c r="D24" s="1">
        <v>31510</v>
      </c>
      <c r="E24">
        <v>2014</v>
      </c>
      <c r="F24" t="s">
        <v>11</v>
      </c>
      <c r="G24">
        <v>14</v>
      </c>
      <c r="H24">
        <v>9</v>
      </c>
      <c r="I24">
        <v>0</v>
      </c>
      <c r="J24">
        <v>30</v>
      </c>
      <c r="K24">
        <v>30</v>
      </c>
      <c r="L24" s="3">
        <v>192</v>
      </c>
      <c r="M24">
        <v>8.74</v>
      </c>
      <c r="N24">
        <v>2.33</v>
      </c>
      <c r="O24">
        <v>0.69</v>
      </c>
      <c r="P24">
        <v>0.29699999999999999</v>
      </c>
      <c r="Q24" s="2">
        <v>0.71899999999999997</v>
      </c>
      <c r="T24">
        <v>3.28</v>
      </c>
      <c r="U24">
        <v>2.97</v>
      </c>
      <c r="W24">
        <v>4.7</v>
      </c>
      <c r="X24">
        <f t="shared" si="12"/>
        <v>7.2916666666666671E-2</v>
      </c>
      <c r="Y24">
        <f t="shared" si="0"/>
        <v>0</v>
      </c>
      <c r="Z24">
        <f t="shared" si="1"/>
        <v>0.97111111111111115</v>
      </c>
      <c r="AA24">
        <f t="shared" si="2"/>
        <v>2.7439024390243905</v>
      </c>
      <c r="AB24">
        <f t="shared" si="3"/>
        <v>0.72115477810162265</v>
      </c>
      <c r="AC24">
        <f t="shared" si="4"/>
        <v>-0.31972534707619865</v>
      </c>
      <c r="AD24">
        <f t="shared" si="5"/>
        <v>0.86290074194128441</v>
      </c>
      <c r="AE24">
        <f t="shared" si="6"/>
        <v>1.2093093617818307</v>
      </c>
      <c r="AF24" s="4">
        <f t="shared" si="7"/>
        <v>138.46171739551156</v>
      </c>
      <c r="AG24" s="4">
        <f t="shared" si="8"/>
        <v>-61.387266638630138</v>
      </c>
      <c r="AH24" s="4">
        <f t="shared" si="9"/>
        <v>165.67694245272662</v>
      </c>
      <c r="AI24" s="4">
        <f t="shared" si="10"/>
        <v>232.18739746211151</v>
      </c>
      <c r="AJ24">
        <f t="shared" si="11"/>
        <v>2.4736395347485391</v>
      </c>
      <c r="AK24">
        <f>SUM(AF24:AI24)*(Normalization!$C$4/Normalization!$C$2)</f>
        <v>760.48481205717053</v>
      </c>
    </row>
    <row r="25" spans="1:37" x14ac:dyDescent="0.25">
      <c r="A25">
        <v>9817</v>
      </c>
      <c r="B25" t="s">
        <v>540</v>
      </c>
      <c r="C25" t="s">
        <v>10</v>
      </c>
      <c r="D25" s="1">
        <v>30379</v>
      </c>
      <c r="E25">
        <v>2014</v>
      </c>
      <c r="F25" t="s">
        <v>11</v>
      </c>
      <c r="G25">
        <v>4</v>
      </c>
      <c r="H25">
        <v>2</v>
      </c>
      <c r="I25">
        <v>28</v>
      </c>
      <c r="J25">
        <v>65</v>
      </c>
      <c r="K25">
        <v>0</v>
      </c>
      <c r="L25" s="3">
        <v>65</v>
      </c>
      <c r="M25">
        <v>8.35</v>
      </c>
      <c r="N25">
        <v>2.2999999999999998</v>
      </c>
      <c r="O25">
        <v>0.83</v>
      </c>
      <c r="P25">
        <v>0.28599999999999998</v>
      </c>
      <c r="Q25" s="2">
        <v>0.76700000000000002</v>
      </c>
      <c r="T25">
        <v>3.02</v>
      </c>
      <c r="U25">
        <v>3.26</v>
      </c>
      <c r="W25">
        <v>0.4</v>
      </c>
      <c r="X25">
        <f t="shared" si="12"/>
        <v>6.1538461538461542E-2</v>
      </c>
      <c r="Y25">
        <f t="shared" si="0"/>
        <v>0.43076923076923079</v>
      </c>
      <c r="Z25">
        <f t="shared" si="1"/>
        <v>0.9277777777777777</v>
      </c>
      <c r="AA25">
        <f t="shared" si="2"/>
        <v>2.9801324503311259</v>
      </c>
      <c r="AB25">
        <f t="shared" si="3"/>
        <v>0.29096925041307203</v>
      </c>
      <c r="AC25">
        <f t="shared" si="4"/>
        <v>4.379814263503234</v>
      </c>
      <c r="AD25">
        <f t="shared" si="5"/>
        <v>0.57614800320099258</v>
      </c>
      <c r="AE25">
        <f t="shared" si="6"/>
        <v>1.9033111218958969</v>
      </c>
      <c r="AF25">
        <f t="shared" si="7"/>
        <v>18.91300127684968</v>
      </c>
      <c r="AG25">
        <f t="shared" si="8"/>
        <v>284.68792712771022</v>
      </c>
      <c r="AH25">
        <f t="shared" si="9"/>
        <v>37.449620208064516</v>
      </c>
      <c r="AI25">
        <f t="shared" si="10"/>
        <v>123.7152229232333</v>
      </c>
      <c r="AJ25">
        <f t="shared" si="11"/>
        <v>7.1502426390131948</v>
      </c>
      <c r="AK25">
        <f>SUM(AF25:AI25)*(Normalization!$C$4/Normalization!$C$2)</f>
        <v>744.19549920772317</v>
      </c>
    </row>
    <row r="26" spans="1:37" x14ac:dyDescent="0.25">
      <c r="A26">
        <v>6483</v>
      </c>
      <c r="B26" t="s">
        <v>122</v>
      </c>
      <c r="C26" t="s">
        <v>10</v>
      </c>
      <c r="D26" s="1">
        <v>31581</v>
      </c>
      <c r="E26">
        <v>2014</v>
      </c>
      <c r="F26" t="s">
        <v>11</v>
      </c>
      <c r="G26">
        <v>4</v>
      </c>
      <c r="H26">
        <v>2</v>
      </c>
      <c r="I26">
        <v>28</v>
      </c>
      <c r="J26">
        <v>65</v>
      </c>
      <c r="K26">
        <v>0</v>
      </c>
      <c r="L26" s="3">
        <v>65</v>
      </c>
      <c r="M26">
        <v>8.9700000000000006</v>
      </c>
      <c r="N26">
        <v>3.46</v>
      </c>
      <c r="O26">
        <v>0.63</v>
      </c>
      <c r="P26">
        <v>0.29199999999999998</v>
      </c>
      <c r="Q26" s="2">
        <v>0.74299999999999999</v>
      </c>
      <c r="T26">
        <v>3.23</v>
      </c>
      <c r="U26">
        <v>3.26</v>
      </c>
      <c r="W26">
        <v>0.4</v>
      </c>
      <c r="X26">
        <f t="shared" si="12"/>
        <v>6.1538461538461542E-2</v>
      </c>
      <c r="Y26">
        <f t="shared" si="0"/>
        <v>0.43076923076923079</v>
      </c>
      <c r="Z26">
        <f t="shared" si="1"/>
        <v>0.9966666666666667</v>
      </c>
      <c r="AA26">
        <f t="shared" si="2"/>
        <v>2.7863777089783284</v>
      </c>
      <c r="AB26">
        <f t="shared" si="3"/>
        <v>0.29096925041307203</v>
      </c>
      <c r="AC26">
        <f t="shared" si="4"/>
        <v>4.379814263503234</v>
      </c>
      <c r="AD26">
        <f t="shared" si="5"/>
        <v>1.0320113314547894</v>
      </c>
      <c r="AE26">
        <f t="shared" si="6"/>
        <v>1.3340941507520903</v>
      </c>
      <c r="AF26">
        <f t="shared" si="7"/>
        <v>18.91300127684968</v>
      </c>
      <c r="AG26">
        <f t="shared" si="8"/>
        <v>284.68792712771022</v>
      </c>
      <c r="AH26">
        <f t="shared" si="9"/>
        <v>67.080736544561304</v>
      </c>
      <c r="AI26">
        <f t="shared" si="10"/>
        <v>86.71611979888587</v>
      </c>
      <c r="AJ26">
        <f t="shared" si="11"/>
        <v>7.036888996123186</v>
      </c>
      <c r="AK26">
        <f>SUM(AF26:AI26)*(Normalization!$C$4/Normalization!$C$2)</f>
        <v>732.39767987257585</v>
      </c>
    </row>
    <row r="27" spans="1:37" x14ac:dyDescent="0.25">
      <c r="A27">
        <v>718</v>
      </c>
      <c r="B27" t="s">
        <v>39</v>
      </c>
      <c r="C27" t="s">
        <v>10</v>
      </c>
      <c r="D27" s="1">
        <v>28489</v>
      </c>
      <c r="E27">
        <v>2014</v>
      </c>
      <c r="F27" t="s">
        <v>11</v>
      </c>
      <c r="G27">
        <v>4</v>
      </c>
      <c r="H27">
        <v>2</v>
      </c>
      <c r="I27">
        <v>28</v>
      </c>
      <c r="J27">
        <v>65</v>
      </c>
      <c r="K27">
        <v>0</v>
      </c>
      <c r="L27" s="3">
        <v>65</v>
      </c>
      <c r="M27">
        <v>9.2200000000000006</v>
      </c>
      <c r="N27">
        <v>3.67</v>
      </c>
      <c r="O27">
        <v>0.98</v>
      </c>
      <c r="P27">
        <v>0.28000000000000003</v>
      </c>
      <c r="Q27" s="2">
        <v>0.77700000000000002</v>
      </c>
      <c r="T27">
        <v>3.31</v>
      </c>
      <c r="U27">
        <v>3.71</v>
      </c>
      <c r="W27">
        <v>0.2</v>
      </c>
      <c r="X27">
        <f t="shared" si="12"/>
        <v>6.1538461538461542E-2</v>
      </c>
      <c r="Y27">
        <f t="shared" si="0"/>
        <v>0.43076923076923079</v>
      </c>
      <c r="Z27">
        <f t="shared" si="1"/>
        <v>1.0244444444444445</v>
      </c>
      <c r="AA27">
        <f t="shared" si="2"/>
        <v>2.7190332326283988</v>
      </c>
      <c r="AB27">
        <f t="shared" si="3"/>
        <v>0.29096925041307203</v>
      </c>
      <c r="AC27">
        <f t="shared" si="4"/>
        <v>4.379814263503234</v>
      </c>
      <c r="AD27">
        <f t="shared" si="5"/>
        <v>1.2158271896216428</v>
      </c>
      <c r="AE27">
        <f t="shared" si="6"/>
        <v>1.136248056336403</v>
      </c>
      <c r="AF27">
        <f t="shared" si="7"/>
        <v>18.91300127684968</v>
      </c>
      <c r="AG27">
        <f t="shared" si="8"/>
        <v>284.68792712771022</v>
      </c>
      <c r="AH27">
        <f t="shared" si="9"/>
        <v>79.02876732540679</v>
      </c>
      <c r="AI27">
        <f t="shared" si="10"/>
        <v>73.856123661866192</v>
      </c>
      <c r="AJ27">
        <f t="shared" si="11"/>
        <v>7.0228587598743522</v>
      </c>
      <c r="AK27">
        <f>SUM(AF27:AI27)*(Normalization!$C$4/Normalization!$C$2)</f>
        <v>730.93741632679996</v>
      </c>
    </row>
    <row r="28" spans="1:37" hidden="1" x14ac:dyDescent="0.25">
      <c r="A28">
        <v>10603</v>
      </c>
      <c r="B28" t="s">
        <v>558</v>
      </c>
      <c r="C28" t="s">
        <v>10</v>
      </c>
      <c r="D28" s="1">
        <v>32597</v>
      </c>
      <c r="E28">
        <v>2014</v>
      </c>
      <c r="F28" t="s">
        <v>11</v>
      </c>
      <c r="G28">
        <v>13</v>
      </c>
      <c r="H28">
        <v>10</v>
      </c>
      <c r="I28">
        <v>0</v>
      </c>
      <c r="J28">
        <v>30</v>
      </c>
      <c r="K28">
        <v>30</v>
      </c>
      <c r="L28" s="3">
        <v>192</v>
      </c>
      <c r="M28">
        <v>9.2899999999999991</v>
      </c>
      <c r="N28">
        <v>2.52</v>
      </c>
      <c r="O28">
        <v>0.84</v>
      </c>
      <c r="P28">
        <v>0.29399999999999998</v>
      </c>
      <c r="Q28" s="2">
        <v>0.72399999999999998</v>
      </c>
      <c r="T28">
        <v>3.41</v>
      </c>
      <c r="U28">
        <v>3.17</v>
      </c>
      <c r="W28">
        <v>4.5999999999999996</v>
      </c>
      <c r="X28">
        <f t="shared" si="12"/>
        <v>6.7708333333333329E-2</v>
      </c>
      <c r="Y28">
        <f t="shared" si="0"/>
        <v>0</v>
      </c>
      <c r="Z28">
        <f t="shared" si="1"/>
        <v>1.0322222222222222</v>
      </c>
      <c r="AA28">
        <f t="shared" si="2"/>
        <v>2.6392961876832843</v>
      </c>
      <c r="AB28">
        <f t="shared" si="3"/>
        <v>0.52423886753996185</v>
      </c>
      <c r="AC28">
        <f t="shared" si="4"/>
        <v>-0.31972534707619865</v>
      </c>
      <c r="AD28">
        <f t="shared" si="5"/>
        <v>1.2672956299083609</v>
      </c>
      <c r="AE28">
        <f t="shared" si="6"/>
        <v>0.90199479938527816</v>
      </c>
      <c r="AF28" s="4">
        <f t="shared" si="7"/>
        <v>100.65386256767268</v>
      </c>
      <c r="AG28" s="4">
        <f t="shared" si="8"/>
        <v>-61.387266638630138</v>
      </c>
      <c r="AH28" s="4">
        <f t="shared" si="9"/>
        <v>243.32076094240529</v>
      </c>
      <c r="AI28" s="4">
        <f t="shared" si="10"/>
        <v>173.18300148197341</v>
      </c>
      <c r="AJ28">
        <f t="shared" si="11"/>
        <v>2.3738039497574022</v>
      </c>
      <c r="AK28">
        <f>SUM(AF28:AI28)*(Normalization!$C$4/Normalization!$C$2)</f>
        <v>729.79180079903642</v>
      </c>
    </row>
    <row r="29" spans="1:37" x14ac:dyDescent="0.25">
      <c r="A29">
        <v>9926</v>
      </c>
      <c r="B29" t="s">
        <v>469</v>
      </c>
      <c r="C29" t="s">
        <v>10</v>
      </c>
      <c r="D29" s="1">
        <v>30933</v>
      </c>
      <c r="E29">
        <v>2014</v>
      </c>
      <c r="F29" t="s">
        <v>11</v>
      </c>
      <c r="G29">
        <v>4</v>
      </c>
      <c r="H29">
        <v>2</v>
      </c>
      <c r="I29">
        <v>28</v>
      </c>
      <c r="J29">
        <v>65</v>
      </c>
      <c r="K29">
        <v>0</v>
      </c>
      <c r="L29" s="3">
        <v>65</v>
      </c>
      <c r="M29">
        <v>8.5399999999999991</v>
      </c>
      <c r="N29">
        <v>3.1</v>
      </c>
      <c r="O29">
        <v>0.64</v>
      </c>
      <c r="P29">
        <v>0.29399999999999998</v>
      </c>
      <c r="Q29" s="2">
        <v>0.748</v>
      </c>
      <c r="T29">
        <v>3.14</v>
      </c>
      <c r="U29">
        <v>3.2</v>
      </c>
      <c r="W29">
        <v>0.3</v>
      </c>
      <c r="X29">
        <f t="shared" si="12"/>
        <v>6.1538461538461542E-2</v>
      </c>
      <c r="Y29">
        <f t="shared" si="0"/>
        <v>0.43076923076923079</v>
      </c>
      <c r="Z29">
        <f t="shared" si="1"/>
        <v>0.94888888888888878</v>
      </c>
      <c r="AA29">
        <f t="shared" si="2"/>
        <v>2.8662420382165603</v>
      </c>
      <c r="AB29">
        <f t="shared" si="3"/>
        <v>0.29096925041307203</v>
      </c>
      <c r="AC29">
        <f t="shared" si="4"/>
        <v>4.379814263503234</v>
      </c>
      <c r="AD29">
        <f t="shared" si="5"/>
        <v>0.71584805540780083</v>
      </c>
      <c r="AE29">
        <f t="shared" si="6"/>
        <v>1.5687213463190997</v>
      </c>
      <c r="AF29">
        <f t="shared" si="7"/>
        <v>18.91300127684968</v>
      </c>
      <c r="AG29">
        <f t="shared" si="8"/>
        <v>284.68792712771022</v>
      </c>
      <c r="AH29">
        <f t="shared" si="9"/>
        <v>46.530123601507057</v>
      </c>
      <c r="AI29">
        <f t="shared" si="10"/>
        <v>101.96688751074147</v>
      </c>
      <c r="AJ29">
        <f t="shared" si="11"/>
        <v>6.955352915643207</v>
      </c>
      <c r="AK29">
        <f>SUM(AF29:AI29)*(Normalization!$C$4/Normalization!$C$2)</f>
        <v>723.91142462507366</v>
      </c>
    </row>
    <row r="30" spans="1:37" hidden="1" x14ac:dyDescent="0.25">
      <c r="A30">
        <v>5524</v>
      </c>
      <c r="B30" t="s">
        <v>84</v>
      </c>
      <c r="C30" t="s">
        <v>10</v>
      </c>
      <c r="D30" s="1">
        <v>32721</v>
      </c>
      <c r="E30">
        <v>2014</v>
      </c>
      <c r="F30" t="s">
        <v>11</v>
      </c>
      <c r="G30">
        <v>14</v>
      </c>
      <c r="H30">
        <v>10</v>
      </c>
      <c r="I30">
        <v>0</v>
      </c>
      <c r="J30">
        <v>31</v>
      </c>
      <c r="K30">
        <v>31</v>
      </c>
      <c r="L30" s="3">
        <v>192</v>
      </c>
      <c r="M30">
        <v>8.81</v>
      </c>
      <c r="N30">
        <v>2.61</v>
      </c>
      <c r="O30">
        <v>0.75</v>
      </c>
      <c r="P30">
        <v>0.28899999999999998</v>
      </c>
      <c r="Q30" s="2">
        <v>0.72399999999999998</v>
      </c>
      <c r="T30">
        <v>3.36</v>
      </c>
      <c r="U30">
        <v>3.14</v>
      </c>
      <c r="W30">
        <v>3.2</v>
      </c>
      <c r="X30">
        <f t="shared" si="12"/>
        <v>7.2916666666666671E-2</v>
      </c>
      <c r="Y30">
        <f t="shared" si="0"/>
        <v>0</v>
      </c>
      <c r="Z30">
        <f t="shared" si="1"/>
        <v>0.97888888888888892</v>
      </c>
      <c r="AA30">
        <f t="shared" si="2"/>
        <v>2.6785714285714288</v>
      </c>
      <c r="AB30">
        <f t="shared" si="3"/>
        <v>0.72115477810162265</v>
      </c>
      <c r="AC30">
        <f t="shared" si="4"/>
        <v>-0.31972534707619865</v>
      </c>
      <c r="AD30">
        <f t="shared" si="5"/>
        <v>0.91436918222800334</v>
      </c>
      <c r="AE30">
        <f t="shared" si="6"/>
        <v>1.0173784720799552</v>
      </c>
      <c r="AF30" s="4">
        <f t="shared" si="7"/>
        <v>138.46171739551156</v>
      </c>
      <c r="AG30" s="4">
        <f t="shared" si="8"/>
        <v>-61.387266638630138</v>
      </c>
      <c r="AH30" s="4">
        <f t="shared" si="9"/>
        <v>175.55888298777666</v>
      </c>
      <c r="AI30" s="4">
        <f t="shared" si="10"/>
        <v>195.33666663935139</v>
      </c>
      <c r="AJ30">
        <f t="shared" si="11"/>
        <v>2.3331770853333826</v>
      </c>
      <c r="AK30">
        <f>SUM(AF30:AI30)*(Normalization!$C$4/Normalization!$C$2)</f>
        <v>717.3016570566042</v>
      </c>
    </row>
    <row r="31" spans="1:37" hidden="1" x14ac:dyDescent="0.25">
      <c r="A31">
        <v>12555</v>
      </c>
      <c r="B31" t="s">
        <v>121</v>
      </c>
      <c r="C31" t="s">
        <v>10</v>
      </c>
      <c r="D31" s="1">
        <v>32694</v>
      </c>
      <c r="E31">
        <v>2014</v>
      </c>
      <c r="F31" t="s">
        <v>11</v>
      </c>
      <c r="G31">
        <v>11</v>
      </c>
      <c r="H31">
        <v>10</v>
      </c>
      <c r="I31">
        <v>0</v>
      </c>
      <c r="J31">
        <v>29</v>
      </c>
      <c r="K31">
        <v>29</v>
      </c>
      <c r="L31" s="3">
        <v>163</v>
      </c>
      <c r="M31">
        <v>10.28</v>
      </c>
      <c r="N31">
        <v>3.84</v>
      </c>
      <c r="O31">
        <v>1.04</v>
      </c>
      <c r="P31">
        <v>0.27900000000000003</v>
      </c>
      <c r="Q31" s="2">
        <v>0.752</v>
      </c>
      <c r="T31">
        <v>3.58</v>
      </c>
      <c r="U31">
        <v>3.64</v>
      </c>
      <c r="W31">
        <v>2.4</v>
      </c>
      <c r="X31">
        <f t="shared" si="12"/>
        <v>6.7484662576687116E-2</v>
      </c>
      <c r="Y31">
        <f t="shared" si="0"/>
        <v>0</v>
      </c>
      <c r="Z31">
        <f t="shared" si="1"/>
        <v>1.1422222222222222</v>
      </c>
      <c r="AA31">
        <f t="shared" si="2"/>
        <v>2.5139664804469275</v>
      </c>
      <c r="AB31">
        <f t="shared" si="3"/>
        <v>0.51578235604344891</v>
      </c>
      <c r="AC31">
        <f t="shared" si="4"/>
        <v>-0.31972534707619865</v>
      </c>
      <c r="AD31">
        <f t="shared" si="5"/>
        <v>1.9952064282491004</v>
      </c>
      <c r="AE31">
        <f t="shared" si="6"/>
        <v>0.53379840919981036</v>
      </c>
      <c r="AF31" s="4">
        <f t="shared" si="7"/>
        <v>84.072524035082168</v>
      </c>
      <c r="AG31" s="4">
        <f t="shared" si="8"/>
        <v>-52.115231573420381</v>
      </c>
      <c r="AH31" s="4">
        <f t="shared" si="9"/>
        <v>325.21864780460339</v>
      </c>
      <c r="AI31" s="4">
        <f t="shared" si="10"/>
        <v>87.009140699569087</v>
      </c>
      <c r="AJ31">
        <f t="shared" si="11"/>
        <v>2.7250618464161613</v>
      </c>
      <c r="AK31">
        <f>SUM(AF31:AI31)*(Normalization!$C$4/Normalization!$C$2)</f>
        <v>711.24114191461808</v>
      </c>
    </row>
    <row r="32" spans="1:37" x14ac:dyDescent="0.25">
      <c r="A32">
        <v>1437</v>
      </c>
      <c r="B32" t="s">
        <v>56</v>
      </c>
      <c r="C32" t="s">
        <v>10</v>
      </c>
      <c r="D32" s="1">
        <v>28332</v>
      </c>
      <c r="E32">
        <v>2014</v>
      </c>
      <c r="F32" t="s">
        <v>11</v>
      </c>
      <c r="G32">
        <v>5</v>
      </c>
      <c r="H32">
        <v>2</v>
      </c>
      <c r="I32">
        <v>6</v>
      </c>
      <c r="J32">
        <v>65</v>
      </c>
      <c r="K32">
        <v>0</v>
      </c>
      <c r="L32" s="3">
        <v>65</v>
      </c>
      <c r="M32">
        <v>10.39</v>
      </c>
      <c r="N32">
        <v>3.16</v>
      </c>
      <c r="O32">
        <v>0.74</v>
      </c>
      <c r="P32">
        <v>0.27800000000000002</v>
      </c>
      <c r="Q32" s="2">
        <v>0.79300000000000004</v>
      </c>
      <c r="T32">
        <v>2.64</v>
      </c>
      <c r="U32">
        <v>2.94</v>
      </c>
      <c r="W32">
        <v>0.7</v>
      </c>
      <c r="X32">
        <f t="shared" si="12"/>
        <v>7.6923076923076927E-2</v>
      </c>
      <c r="Y32">
        <f t="shared" si="0"/>
        <v>9.2307692307692313E-2</v>
      </c>
      <c r="Z32">
        <f t="shared" si="1"/>
        <v>1.1544444444444446</v>
      </c>
      <c r="AA32">
        <f t="shared" si="2"/>
        <v>3.4090909090909092</v>
      </c>
      <c r="AB32">
        <f t="shared" si="3"/>
        <v>0.872628555456746</v>
      </c>
      <c r="AC32">
        <f t="shared" si="4"/>
        <v>0.68731885519082259</v>
      </c>
      <c r="AD32">
        <f t="shared" si="5"/>
        <v>2.0760854058425169</v>
      </c>
      <c r="AE32">
        <f t="shared" si="6"/>
        <v>3.1635147842009266</v>
      </c>
      <c r="AF32">
        <f t="shared" si="7"/>
        <v>56.720856104688487</v>
      </c>
      <c r="AG32">
        <f t="shared" si="8"/>
        <v>44.67572558740347</v>
      </c>
      <c r="AH32">
        <f t="shared" si="9"/>
        <v>134.9455513797636</v>
      </c>
      <c r="AI32">
        <f t="shared" si="10"/>
        <v>205.62846097306021</v>
      </c>
      <c r="AJ32">
        <f t="shared" si="11"/>
        <v>6.7995476006910121</v>
      </c>
      <c r="AK32">
        <f>SUM(AF32:AI32)*(Normalization!$C$4/Normalization!$C$2)</f>
        <v>707.69524567928227</v>
      </c>
    </row>
    <row r="33" spans="1:37" x14ac:dyDescent="0.25">
      <c r="A33">
        <v>7550</v>
      </c>
      <c r="B33" t="s">
        <v>408</v>
      </c>
      <c r="C33" t="s">
        <v>10</v>
      </c>
      <c r="D33" s="1">
        <v>31630</v>
      </c>
      <c r="E33">
        <v>2014</v>
      </c>
      <c r="F33" t="s">
        <v>11</v>
      </c>
      <c r="G33">
        <v>5</v>
      </c>
      <c r="H33">
        <v>2</v>
      </c>
      <c r="I33">
        <v>6</v>
      </c>
      <c r="J33">
        <v>65</v>
      </c>
      <c r="K33">
        <v>0</v>
      </c>
      <c r="L33" s="3">
        <v>65</v>
      </c>
      <c r="M33">
        <v>10.67</v>
      </c>
      <c r="N33">
        <v>3.33</v>
      </c>
      <c r="O33">
        <v>0.84</v>
      </c>
      <c r="P33">
        <v>0.28100000000000003</v>
      </c>
      <c r="Q33" s="2">
        <v>0.79700000000000004</v>
      </c>
      <c r="T33">
        <v>2.76</v>
      </c>
      <c r="U33">
        <v>3.08</v>
      </c>
      <c r="W33">
        <v>0.8</v>
      </c>
      <c r="X33">
        <f t="shared" si="12"/>
        <v>7.6923076923076927E-2</v>
      </c>
      <c r="Y33">
        <f t="shared" si="0"/>
        <v>9.2307692307692313E-2</v>
      </c>
      <c r="Z33">
        <f t="shared" si="1"/>
        <v>1.1855555555555555</v>
      </c>
      <c r="AA33">
        <f t="shared" si="2"/>
        <v>3.260869565217392</v>
      </c>
      <c r="AB33">
        <f t="shared" si="3"/>
        <v>0.872628555456746</v>
      </c>
      <c r="AC33">
        <f t="shared" si="4"/>
        <v>0.68731885519082259</v>
      </c>
      <c r="AD33">
        <f t="shared" si="5"/>
        <v>2.2819591669893908</v>
      </c>
      <c r="AE33">
        <f t="shared" si="6"/>
        <v>2.7280668368140648</v>
      </c>
      <c r="AF33">
        <f t="shared" si="7"/>
        <v>56.720856104688487</v>
      </c>
      <c r="AG33">
        <f t="shared" si="8"/>
        <v>44.67572558740347</v>
      </c>
      <c r="AH33">
        <f t="shared" si="9"/>
        <v>148.32734585431041</v>
      </c>
      <c r="AI33">
        <f t="shared" si="10"/>
        <v>177.32434439291421</v>
      </c>
      <c r="AJ33">
        <f t="shared" si="11"/>
        <v>6.5699734144510238</v>
      </c>
      <c r="AK33">
        <f>SUM(AF33:AI33)*(Normalization!$C$4/Normalization!$C$2)</f>
        <v>683.80122071264805</v>
      </c>
    </row>
    <row r="34" spans="1:37" x14ac:dyDescent="0.25">
      <c r="A34">
        <v>2063</v>
      </c>
      <c r="B34" t="s">
        <v>627</v>
      </c>
      <c r="C34" t="s">
        <v>10</v>
      </c>
      <c r="D34" s="1">
        <v>29514</v>
      </c>
      <c r="E34">
        <v>2014</v>
      </c>
      <c r="F34" t="s">
        <v>11</v>
      </c>
      <c r="G34">
        <v>4</v>
      </c>
      <c r="H34">
        <v>3</v>
      </c>
      <c r="I34">
        <v>28</v>
      </c>
      <c r="J34">
        <v>65</v>
      </c>
      <c r="K34">
        <v>0</v>
      </c>
      <c r="L34" s="3">
        <v>65</v>
      </c>
      <c r="M34">
        <v>9.1</v>
      </c>
      <c r="N34">
        <v>3.96</v>
      </c>
      <c r="O34">
        <v>0.9</v>
      </c>
      <c r="P34">
        <v>0.28399999999999997</v>
      </c>
      <c r="Q34" s="2">
        <v>0.75900000000000001</v>
      </c>
      <c r="T34">
        <v>3.48</v>
      </c>
      <c r="U34">
        <v>3.77</v>
      </c>
      <c r="W34">
        <v>0.3</v>
      </c>
      <c r="X34">
        <f t="shared" si="12"/>
        <v>6.1538461538461542E-2</v>
      </c>
      <c r="Y34">
        <f t="shared" si="0"/>
        <v>0.43076923076923079</v>
      </c>
      <c r="Z34">
        <f t="shared" si="1"/>
        <v>1.0111111111111111</v>
      </c>
      <c r="AA34">
        <f t="shared" si="2"/>
        <v>2.5862068965517242</v>
      </c>
      <c r="AB34">
        <f t="shared" si="3"/>
        <v>0.29096925041307203</v>
      </c>
      <c r="AC34">
        <f t="shared" si="4"/>
        <v>4.379814263503234</v>
      </c>
      <c r="AD34">
        <f t="shared" si="5"/>
        <v>1.1275955777015525</v>
      </c>
      <c r="AE34">
        <f t="shared" si="6"/>
        <v>0.74602790388075135</v>
      </c>
      <c r="AF34">
        <f t="shared" si="7"/>
        <v>18.91300127684968</v>
      </c>
      <c r="AG34">
        <f t="shared" si="8"/>
        <v>284.68792712771022</v>
      </c>
      <c r="AH34">
        <f t="shared" si="9"/>
        <v>73.293712550600915</v>
      </c>
      <c r="AI34">
        <f t="shared" si="10"/>
        <v>48.491813752248838</v>
      </c>
      <c r="AJ34">
        <f t="shared" si="11"/>
        <v>6.5444069954986102</v>
      </c>
      <c r="AK34">
        <f>SUM(AF34:AI34)*(Normalization!$C$4/Normalization!$C$2)</f>
        <v>681.14027410204858</v>
      </c>
    </row>
    <row r="35" spans="1:37" hidden="1" x14ac:dyDescent="0.25">
      <c r="A35">
        <v>1636</v>
      </c>
      <c r="B35" t="s">
        <v>350</v>
      </c>
      <c r="C35" t="s">
        <v>10</v>
      </c>
      <c r="D35" s="1">
        <v>28732</v>
      </c>
      <c r="E35">
        <v>2014</v>
      </c>
      <c r="F35" t="s">
        <v>11</v>
      </c>
      <c r="G35">
        <v>13</v>
      </c>
      <c r="H35">
        <v>11</v>
      </c>
      <c r="I35">
        <v>0</v>
      </c>
      <c r="J35">
        <v>31</v>
      </c>
      <c r="K35">
        <v>31</v>
      </c>
      <c r="L35" s="3">
        <v>192</v>
      </c>
      <c r="M35">
        <v>8.56</v>
      </c>
      <c r="N35">
        <v>1.63</v>
      </c>
      <c r="O35">
        <v>0.89</v>
      </c>
      <c r="P35">
        <v>0.28999999999999998</v>
      </c>
      <c r="Q35" s="2">
        <v>0.72899999999999998</v>
      </c>
      <c r="T35">
        <v>3.28</v>
      </c>
      <c r="U35">
        <v>3.04</v>
      </c>
      <c r="W35">
        <v>3.8</v>
      </c>
      <c r="X35">
        <f t="shared" si="12"/>
        <v>6.7708333333333329E-2</v>
      </c>
      <c r="Y35">
        <f t="shared" si="0"/>
        <v>0</v>
      </c>
      <c r="Z35">
        <f t="shared" si="1"/>
        <v>0.95111111111111113</v>
      </c>
      <c r="AA35">
        <f t="shared" si="2"/>
        <v>2.7439024390243905</v>
      </c>
      <c r="AB35">
        <f t="shared" si="3"/>
        <v>0.52423886753996185</v>
      </c>
      <c r="AC35">
        <f t="shared" si="4"/>
        <v>-0.31972534707619865</v>
      </c>
      <c r="AD35">
        <f t="shared" si="5"/>
        <v>0.73055332406114992</v>
      </c>
      <c r="AE35">
        <f t="shared" si="6"/>
        <v>1.2093093617818307</v>
      </c>
      <c r="AF35" s="4">
        <f t="shared" si="7"/>
        <v>100.65386256767268</v>
      </c>
      <c r="AG35" s="4">
        <f t="shared" si="8"/>
        <v>-61.387266638630138</v>
      </c>
      <c r="AH35" s="4">
        <f t="shared" si="9"/>
        <v>140.26623821974079</v>
      </c>
      <c r="AI35" s="4">
        <f t="shared" si="10"/>
        <v>232.18739746211151</v>
      </c>
      <c r="AJ35">
        <f t="shared" si="11"/>
        <v>2.1443762063067435</v>
      </c>
      <c r="AK35">
        <f>SUM(AF35:AI35)*(Normalization!$C$4/Normalization!$C$2)</f>
        <v>659.25754877572729</v>
      </c>
    </row>
    <row r="36" spans="1:37" x14ac:dyDescent="0.25">
      <c r="A36">
        <v>8258</v>
      </c>
      <c r="B36" t="s">
        <v>596</v>
      </c>
      <c r="C36" t="s">
        <v>10</v>
      </c>
      <c r="D36" s="1">
        <v>30530</v>
      </c>
      <c r="E36">
        <v>2014</v>
      </c>
      <c r="F36" t="s">
        <v>11</v>
      </c>
      <c r="G36">
        <v>4</v>
      </c>
      <c r="H36">
        <v>2</v>
      </c>
      <c r="I36">
        <v>28</v>
      </c>
      <c r="J36">
        <v>65</v>
      </c>
      <c r="K36">
        <v>0</v>
      </c>
      <c r="L36" s="3">
        <v>65</v>
      </c>
      <c r="M36">
        <v>8.14</v>
      </c>
      <c r="N36">
        <v>2.76</v>
      </c>
      <c r="O36">
        <v>0.98</v>
      </c>
      <c r="P36">
        <v>0.28100000000000003</v>
      </c>
      <c r="Q36" s="2">
        <v>0.77</v>
      </c>
      <c r="T36">
        <v>3.29</v>
      </c>
      <c r="U36">
        <v>3.65</v>
      </c>
      <c r="W36">
        <v>0.1</v>
      </c>
      <c r="X36">
        <f t="shared" si="12"/>
        <v>6.1538461538461542E-2</v>
      </c>
      <c r="Y36">
        <f t="shared" si="0"/>
        <v>0.43076923076923079</v>
      </c>
      <c r="Z36">
        <f t="shared" si="1"/>
        <v>0.9044444444444445</v>
      </c>
      <c r="AA36">
        <f t="shared" si="2"/>
        <v>2.735562310030395</v>
      </c>
      <c r="AB36">
        <f t="shared" si="3"/>
        <v>0.29096925041307203</v>
      </c>
      <c r="AC36">
        <f t="shared" si="4"/>
        <v>4.379814263503234</v>
      </c>
      <c r="AD36">
        <f t="shared" si="5"/>
        <v>0.42174268234083673</v>
      </c>
      <c r="AE36">
        <f t="shared" si="6"/>
        <v>1.184807546075207</v>
      </c>
      <c r="AF36">
        <f t="shared" si="7"/>
        <v>18.91300127684968</v>
      </c>
      <c r="AG36">
        <f t="shared" si="8"/>
        <v>284.68792712771022</v>
      </c>
      <c r="AH36">
        <f t="shared" si="9"/>
        <v>27.413274352154389</v>
      </c>
      <c r="AI36">
        <f t="shared" si="10"/>
        <v>77.012490494888453</v>
      </c>
      <c r="AJ36">
        <f t="shared" si="11"/>
        <v>6.277333742332349</v>
      </c>
      <c r="AK36">
        <f>SUM(AF36:AI36)*(Normalization!$C$4/Normalization!$C$2)</f>
        <v>653.3433554519529</v>
      </c>
    </row>
    <row r="37" spans="1:37" hidden="1" x14ac:dyDescent="0.25">
      <c r="A37">
        <v>2233</v>
      </c>
      <c r="B37" t="s">
        <v>638</v>
      </c>
      <c r="C37" t="s">
        <v>10</v>
      </c>
      <c r="D37" s="1">
        <v>29828</v>
      </c>
      <c r="E37">
        <v>2014</v>
      </c>
      <c r="F37" t="s">
        <v>11</v>
      </c>
      <c r="G37">
        <v>15</v>
      </c>
      <c r="H37">
        <v>10</v>
      </c>
      <c r="I37">
        <v>0</v>
      </c>
      <c r="J37">
        <v>32</v>
      </c>
      <c r="K37">
        <v>32</v>
      </c>
      <c r="L37" s="3">
        <v>201</v>
      </c>
      <c r="M37">
        <v>7.87</v>
      </c>
      <c r="N37">
        <v>1.86</v>
      </c>
      <c r="O37">
        <v>0.65</v>
      </c>
      <c r="P37">
        <v>0.29499999999999998</v>
      </c>
      <c r="Q37" s="2">
        <v>0.71299999999999997</v>
      </c>
      <c r="T37">
        <v>3.24</v>
      </c>
      <c r="U37">
        <v>2.94</v>
      </c>
      <c r="W37">
        <v>4</v>
      </c>
      <c r="X37">
        <f t="shared" si="12"/>
        <v>7.4626865671641784E-2</v>
      </c>
      <c r="Y37">
        <f t="shared" si="0"/>
        <v>0</v>
      </c>
      <c r="Z37">
        <f t="shared" si="1"/>
        <v>0.87444444444444447</v>
      </c>
      <c r="AA37">
        <f t="shared" si="2"/>
        <v>2.7777777777777772</v>
      </c>
      <c r="AB37">
        <f t="shared" si="3"/>
        <v>0.78581373380843611</v>
      </c>
      <c r="AC37">
        <f t="shared" si="4"/>
        <v>-0.31972534707619865</v>
      </c>
      <c r="AD37">
        <f t="shared" si="5"/>
        <v>0.22322155552063505</v>
      </c>
      <c r="AE37">
        <f t="shared" si="6"/>
        <v>1.308829082367986</v>
      </c>
      <c r="AF37" s="4">
        <f t="shared" si="7"/>
        <v>157.94856049549566</v>
      </c>
      <c r="AG37" s="4">
        <f t="shared" si="8"/>
        <v>-64.26479476231593</v>
      </c>
      <c r="AH37" s="4">
        <f t="shared" si="9"/>
        <v>44.867532659647644</v>
      </c>
      <c r="AI37" s="4">
        <f t="shared" si="10"/>
        <v>263.07464555596516</v>
      </c>
      <c r="AJ37">
        <f t="shared" si="11"/>
        <v>1.9981390246208586</v>
      </c>
      <c r="AK37">
        <f>SUM(AF37:AI37)*(Normalization!$C$4/Normalization!$C$2)</f>
        <v>643.0943028873304</v>
      </c>
    </row>
    <row r="38" spans="1:37" x14ac:dyDescent="0.25">
      <c r="A38">
        <v>7355</v>
      </c>
      <c r="B38" t="s">
        <v>303</v>
      </c>
      <c r="C38" t="s">
        <v>10</v>
      </c>
      <c r="D38" s="1">
        <v>29846</v>
      </c>
      <c r="E38">
        <v>2014</v>
      </c>
      <c r="F38" t="s">
        <v>11</v>
      </c>
      <c r="G38">
        <v>4</v>
      </c>
      <c r="H38">
        <v>2</v>
      </c>
      <c r="I38">
        <v>28</v>
      </c>
      <c r="J38">
        <v>65</v>
      </c>
      <c r="K38">
        <v>0</v>
      </c>
      <c r="L38" s="3">
        <v>65</v>
      </c>
      <c r="M38">
        <v>8.2200000000000006</v>
      </c>
      <c r="N38">
        <v>2.65</v>
      </c>
      <c r="O38">
        <v>0.85</v>
      </c>
      <c r="P38">
        <v>0.29399999999999998</v>
      </c>
      <c r="Q38" s="2">
        <v>0.748</v>
      </c>
      <c r="T38">
        <v>3.36</v>
      </c>
      <c r="U38">
        <v>3.45</v>
      </c>
      <c r="W38">
        <v>0.6</v>
      </c>
      <c r="X38">
        <f t="shared" si="12"/>
        <v>6.1538461538461542E-2</v>
      </c>
      <c r="Y38">
        <f t="shared" si="0"/>
        <v>0.43076923076923079</v>
      </c>
      <c r="Z38">
        <f t="shared" si="1"/>
        <v>0.91333333333333344</v>
      </c>
      <c r="AA38">
        <f t="shared" si="2"/>
        <v>2.6785714285714288</v>
      </c>
      <c r="AB38">
        <f t="shared" si="3"/>
        <v>0.29096925041307203</v>
      </c>
      <c r="AC38">
        <f t="shared" si="4"/>
        <v>4.379814263503234</v>
      </c>
      <c r="AD38">
        <f t="shared" si="5"/>
        <v>0.48056375695423015</v>
      </c>
      <c r="AE38">
        <f t="shared" si="6"/>
        <v>1.0173784720799552</v>
      </c>
      <c r="AF38">
        <f t="shared" si="7"/>
        <v>18.91300127684968</v>
      </c>
      <c r="AG38">
        <f t="shared" si="8"/>
        <v>284.68792712771022</v>
      </c>
      <c r="AH38">
        <f t="shared" si="9"/>
        <v>31.236644202024959</v>
      </c>
      <c r="AI38">
        <f t="shared" si="10"/>
        <v>66.12960068519709</v>
      </c>
      <c r="AJ38">
        <f t="shared" si="11"/>
        <v>6.1687257429504916</v>
      </c>
      <c r="AK38">
        <f>SUM(AF38:AI38)*(Normalization!$C$4/Normalization!$C$2)</f>
        <v>642.03946152855883</v>
      </c>
    </row>
    <row r="39" spans="1:37" x14ac:dyDescent="0.25">
      <c r="A39">
        <v>18</v>
      </c>
      <c r="B39" t="s">
        <v>200</v>
      </c>
      <c r="C39" t="s">
        <v>10</v>
      </c>
      <c r="D39" s="1">
        <v>32265</v>
      </c>
      <c r="E39">
        <v>2014</v>
      </c>
      <c r="F39" t="s">
        <v>11</v>
      </c>
      <c r="G39">
        <v>4</v>
      </c>
      <c r="H39">
        <v>3</v>
      </c>
      <c r="I39">
        <v>28</v>
      </c>
      <c r="J39">
        <v>65</v>
      </c>
      <c r="K39">
        <v>0</v>
      </c>
      <c r="L39" s="3">
        <v>65</v>
      </c>
      <c r="M39">
        <v>8.83</v>
      </c>
      <c r="N39">
        <v>4.0999999999999996</v>
      </c>
      <c r="O39">
        <v>1.0900000000000001</v>
      </c>
      <c r="P39">
        <v>0.28299999999999997</v>
      </c>
      <c r="Q39" s="2">
        <v>0.77</v>
      </c>
      <c r="T39">
        <v>3.66</v>
      </c>
      <c r="U39">
        <v>4.13</v>
      </c>
      <c r="W39">
        <v>0.8</v>
      </c>
      <c r="X39">
        <f t="shared" si="12"/>
        <v>6.1538461538461542E-2</v>
      </c>
      <c r="Y39">
        <f t="shared" si="0"/>
        <v>0.43076923076923079</v>
      </c>
      <c r="Z39">
        <f t="shared" si="1"/>
        <v>0.98111111111111116</v>
      </c>
      <c r="AA39">
        <f t="shared" si="2"/>
        <v>2.459016393442623</v>
      </c>
      <c r="AB39">
        <f t="shared" si="3"/>
        <v>0.29096925041307203</v>
      </c>
      <c r="AC39">
        <f t="shared" si="4"/>
        <v>4.379814263503234</v>
      </c>
      <c r="AD39">
        <f t="shared" si="5"/>
        <v>0.92907445088135165</v>
      </c>
      <c r="AE39">
        <f t="shared" si="6"/>
        <v>0.37236482636053686</v>
      </c>
      <c r="AF39">
        <f t="shared" si="7"/>
        <v>18.91300127684968</v>
      </c>
      <c r="AG39">
        <f t="shared" si="8"/>
        <v>284.68792712771022</v>
      </c>
      <c r="AH39">
        <f t="shared" si="9"/>
        <v>60.389839307287858</v>
      </c>
      <c r="AI39">
        <f t="shared" si="10"/>
        <v>24.203713713434897</v>
      </c>
      <c r="AJ39">
        <f t="shared" si="11"/>
        <v>5.9722227911581944</v>
      </c>
      <c r="AK39">
        <f>SUM(AF39:AI39)*(Normalization!$C$4/Normalization!$C$2)</f>
        <v>621.58748252759995</v>
      </c>
    </row>
    <row r="40" spans="1:37" x14ac:dyDescent="0.25">
      <c r="A40">
        <v>177</v>
      </c>
      <c r="B40" t="s">
        <v>58</v>
      </c>
      <c r="C40" t="s">
        <v>10</v>
      </c>
      <c r="D40" s="1">
        <v>27513</v>
      </c>
      <c r="E40">
        <v>2014</v>
      </c>
      <c r="F40" t="s">
        <v>11</v>
      </c>
      <c r="G40">
        <v>4</v>
      </c>
      <c r="H40">
        <v>3</v>
      </c>
      <c r="I40">
        <v>28</v>
      </c>
      <c r="J40">
        <v>65</v>
      </c>
      <c r="K40">
        <v>0</v>
      </c>
      <c r="L40" s="3">
        <v>65</v>
      </c>
      <c r="M40">
        <v>8.3000000000000007</v>
      </c>
      <c r="N40">
        <v>2.73</v>
      </c>
      <c r="O40">
        <v>1.1599999999999999</v>
      </c>
      <c r="P40">
        <v>0.28299999999999997</v>
      </c>
      <c r="Q40" s="2">
        <v>0.77400000000000002</v>
      </c>
      <c r="T40">
        <v>3.49</v>
      </c>
      <c r="U40">
        <v>3.85</v>
      </c>
      <c r="W40">
        <v>0.1</v>
      </c>
      <c r="X40">
        <f t="shared" si="12"/>
        <v>6.1538461538461542E-2</v>
      </c>
      <c r="Y40">
        <f t="shared" si="0"/>
        <v>0.43076923076923079</v>
      </c>
      <c r="Z40">
        <f t="shared" si="1"/>
        <v>0.92222222222222228</v>
      </c>
      <c r="AA40">
        <f t="shared" si="2"/>
        <v>2.5787965616045847</v>
      </c>
      <c r="AB40">
        <f t="shared" si="3"/>
        <v>0.29096925041307203</v>
      </c>
      <c r="AC40">
        <f t="shared" si="4"/>
        <v>4.379814263503234</v>
      </c>
      <c r="AD40">
        <f t="shared" si="5"/>
        <v>0.53938483156762285</v>
      </c>
      <c r="AE40">
        <f t="shared" si="6"/>
        <v>0.72425765772150319</v>
      </c>
      <c r="AF40">
        <f t="shared" si="7"/>
        <v>18.91300127684968</v>
      </c>
      <c r="AG40">
        <f t="shared" si="8"/>
        <v>284.68792712771022</v>
      </c>
      <c r="AH40">
        <f t="shared" si="9"/>
        <v>35.060014051895486</v>
      </c>
      <c r="AI40">
        <f t="shared" si="10"/>
        <v>47.076747751897706</v>
      </c>
      <c r="AJ40">
        <f t="shared" si="11"/>
        <v>5.9344260032054326</v>
      </c>
      <c r="AK40">
        <f>SUM(AF40:AI40)*(Normalization!$C$4/Normalization!$C$2)</f>
        <v>617.65360211276175</v>
      </c>
    </row>
    <row r="41" spans="1:37" x14ac:dyDescent="0.25">
      <c r="A41">
        <v>9059</v>
      </c>
      <c r="B41" t="s">
        <v>33</v>
      </c>
      <c r="C41" t="s">
        <v>10</v>
      </c>
      <c r="D41" s="1">
        <v>30407</v>
      </c>
      <c r="E41">
        <v>2014</v>
      </c>
      <c r="F41" t="s">
        <v>11</v>
      </c>
      <c r="G41">
        <v>4</v>
      </c>
      <c r="H41">
        <v>3</v>
      </c>
      <c r="I41">
        <v>28</v>
      </c>
      <c r="J41">
        <v>65</v>
      </c>
      <c r="K41">
        <v>0</v>
      </c>
      <c r="L41" s="3">
        <v>65</v>
      </c>
      <c r="M41">
        <v>8.77</v>
      </c>
      <c r="N41">
        <v>3.81</v>
      </c>
      <c r="O41">
        <v>0.86</v>
      </c>
      <c r="P41">
        <v>0.29199999999999998</v>
      </c>
      <c r="Q41" s="2">
        <v>0.73899999999999999</v>
      </c>
      <c r="T41">
        <v>3.67</v>
      </c>
      <c r="U41">
        <v>3.7</v>
      </c>
      <c r="W41">
        <v>0.2</v>
      </c>
      <c r="X41">
        <f t="shared" si="12"/>
        <v>6.1538461538461542E-2</v>
      </c>
      <c r="Y41">
        <f t="shared" si="0"/>
        <v>0.43076923076923079</v>
      </c>
      <c r="Z41">
        <f t="shared" si="1"/>
        <v>0.97444444444444445</v>
      </c>
      <c r="AA41">
        <f t="shared" si="2"/>
        <v>2.4523160762942777</v>
      </c>
      <c r="AB41">
        <f t="shared" si="3"/>
        <v>0.29096925041307203</v>
      </c>
      <c r="AC41">
        <f t="shared" si="4"/>
        <v>4.379814263503234</v>
      </c>
      <c r="AD41">
        <f t="shared" si="5"/>
        <v>0.8849586449213066</v>
      </c>
      <c r="AE41">
        <f t="shared" si="6"/>
        <v>0.35268048621869008</v>
      </c>
      <c r="AF41">
        <f t="shared" si="7"/>
        <v>18.91300127684968</v>
      </c>
      <c r="AG41">
        <f t="shared" si="8"/>
        <v>284.68792712771022</v>
      </c>
      <c r="AH41">
        <f t="shared" si="9"/>
        <v>57.522311919884928</v>
      </c>
      <c r="AI41">
        <f t="shared" si="10"/>
        <v>22.924231604214857</v>
      </c>
      <c r="AJ41">
        <f t="shared" si="11"/>
        <v>5.9084226450563033</v>
      </c>
      <c r="AK41">
        <f>SUM(AF41:AI41)*(Normalization!$C$4/Normalization!$C$2)</f>
        <v>614.94717897779253</v>
      </c>
    </row>
    <row r="42" spans="1:37" x14ac:dyDescent="0.25">
      <c r="A42">
        <v>5070</v>
      </c>
      <c r="B42" t="s">
        <v>202</v>
      </c>
      <c r="C42" t="s">
        <v>10</v>
      </c>
      <c r="D42" s="1">
        <v>31278</v>
      </c>
      <c r="E42">
        <v>2014</v>
      </c>
      <c r="F42" t="s">
        <v>11</v>
      </c>
      <c r="G42">
        <v>4</v>
      </c>
      <c r="H42">
        <v>3</v>
      </c>
      <c r="I42">
        <v>28</v>
      </c>
      <c r="J42">
        <v>65</v>
      </c>
      <c r="K42">
        <v>0</v>
      </c>
      <c r="L42" s="3">
        <v>65</v>
      </c>
      <c r="M42">
        <v>8.81</v>
      </c>
      <c r="N42">
        <v>4.09</v>
      </c>
      <c r="O42">
        <v>1.07</v>
      </c>
      <c r="P42">
        <v>0.28599999999999998</v>
      </c>
      <c r="Q42" s="2">
        <v>0.75900000000000001</v>
      </c>
      <c r="T42">
        <v>3.77</v>
      </c>
      <c r="U42">
        <v>4.0999999999999996</v>
      </c>
      <c r="W42">
        <v>0.2</v>
      </c>
      <c r="X42">
        <f t="shared" si="12"/>
        <v>6.1538461538461542E-2</v>
      </c>
      <c r="Y42">
        <f t="shared" si="0"/>
        <v>0.43076923076923079</v>
      </c>
      <c r="Z42">
        <f t="shared" si="1"/>
        <v>0.97888888888888892</v>
      </c>
      <c r="AA42">
        <f t="shared" si="2"/>
        <v>2.3872679045092839</v>
      </c>
      <c r="AB42">
        <f t="shared" si="3"/>
        <v>0.29096925041307203</v>
      </c>
      <c r="AC42">
        <f t="shared" si="4"/>
        <v>4.379814263503234</v>
      </c>
      <c r="AD42">
        <f t="shared" si="5"/>
        <v>0.91436918222800334</v>
      </c>
      <c r="AE42">
        <f t="shared" si="6"/>
        <v>0.16158052622092892</v>
      </c>
      <c r="AF42">
        <f t="shared" si="7"/>
        <v>18.91300127684968</v>
      </c>
      <c r="AG42">
        <f t="shared" si="8"/>
        <v>284.68792712771022</v>
      </c>
      <c r="AH42">
        <f t="shared" si="9"/>
        <v>59.433996844820214</v>
      </c>
      <c r="AI42">
        <f t="shared" si="10"/>
        <v>10.50273420436038</v>
      </c>
      <c r="AJ42">
        <f t="shared" si="11"/>
        <v>5.7467332223652381</v>
      </c>
      <c r="AK42">
        <f>SUM(AF42:AI42)*(Normalization!$C$4/Normalization!$C$2)</f>
        <v>598.1185835424925</v>
      </c>
    </row>
    <row r="43" spans="1:37" x14ac:dyDescent="0.25">
      <c r="A43">
        <v>3656</v>
      </c>
      <c r="B43" t="s">
        <v>310</v>
      </c>
      <c r="C43" t="s">
        <v>10</v>
      </c>
      <c r="D43" s="1">
        <v>30494</v>
      </c>
      <c r="E43">
        <v>2014</v>
      </c>
      <c r="F43" t="s">
        <v>11</v>
      </c>
      <c r="G43">
        <v>4</v>
      </c>
      <c r="H43">
        <v>2</v>
      </c>
      <c r="I43">
        <v>28</v>
      </c>
      <c r="J43">
        <v>65</v>
      </c>
      <c r="K43">
        <v>0</v>
      </c>
      <c r="L43" s="3">
        <v>65</v>
      </c>
      <c r="M43">
        <v>6.88</v>
      </c>
      <c r="N43">
        <v>2.68</v>
      </c>
      <c r="O43">
        <v>0.59</v>
      </c>
      <c r="P43">
        <v>0.29699999999999999</v>
      </c>
      <c r="Q43" s="2">
        <v>0.73299999999999998</v>
      </c>
      <c r="T43">
        <v>3.27</v>
      </c>
      <c r="U43">
        <v>3.4</v>
      </c>
      <c r="W43">
        <v>0.4</v>
      </c>
      <c r="X43">
        <f t="shared" si="12"/>
        <v>6.1538461538461542E-2</v>
      </c>
      <c r="Y43">
        <f t="shared" si="0"/>
        <v>0.43076923076923079</v>
      </c>
      <c r="Z43">
        <f t="shared" si="1"/>
        <v>0.76444444444444448</v>
      </c>
      <c r="AA43">
        <f t="shared" si="2"/>
        <v>2.7522935779816513</v>
      </c>
      <c r="AB43">
        <f t="shared" si="3"/>
        <v>0.29096925041307203</v>
      </c>
      <c r="AC43">
        <f t="shared" si="4"/>
        <v>4.379814263503234</v>
      </c>
      <c r="AD43">
        <f t="shared" si="5"/>
        <v>-0.50468924282010375</v>
      </c>
      <c r="AE43">
        <f t="shared" si="6"/>
        <v>1.2339610356884927</v>
      </c>
      <c r="AF43">
        <f t="shared" si="7"/>
        <v>18.91300127684968</v>
      </c>
      <c r="AG43">
        <f t="shared" si="8"/>
        <v>284.68792712771022</v>
      </c>
      <c r="AH43">
        <f t="shared" si="9"/>
        <v>-32.804800783306746</v>
      </c>
      <c r="AI43">
        <f t="shared" si="10"/>
        <v>80.207467319752027</v>
      </c>
      <c r="AJ43">
        <f t="shared" si="11"/>
        <v>5.4000553067846955</v>
      </c>
      <c r="AK43">
        <f>SUM(AF43:AI43)*(Normalization!$C$4/Normalization!$C$2)</f>
        <v>562.03643116320461</v>
      </c>
    </row>
    <row r="44" spans="1:37" x14ac:dyDescent="0.25">
      <c r="A44">
        <v>1100</v>
      </c>
      <c r="B44" t="s">
        <v>586</v>
      </c>
      <c r="C44" t="s">
        <v>10</v>
      </c>
      <c r="D44" s="1">
        <v>29208</v>
      </c>
      <c r="E44">
        <v>2014</v>
      </c>
      <c r="F44" t="s">
        <v>11</v>
      </c>
      <c r="G44">
        <v>4</v>
      </c>
      <c r="H44">
        <v>3</v>
      </c>
      <c r="I44">
        <v>28</v>
      </c>
      <c r="J44">
        <v>65</v>
      </c>
      <c r="K44">
        <v>0</v>
      </c>
      <c r="L44" s="3">
        <v>65</v>
      </c>
      <c r="M44">
        <v>7.69</v>
      </c>
      <c r="N44">
        <v>2.98</v>
      </c>
      <c r="O44">
        <v>1.03</v>
      </c>
      <c r="P44">
        <v>0.28399999999999997</v>
      </c>
      <c r="Q44" s="2">
        <v>0.76</v>
      </c>
      <c r="T44">
        <v>3.55</v>
      </c>
      <c r="U44">
        <v>3.9</v>
      </c>
      <c r="W44">
        <v>0.2</v>
      </c>
      <c r="X44">
        <f t="shared" si="12"/>
        <v>6.1538461538461542E-2</v>
      </c>
      <c r="Y44">
        <f t="shared" si="0"/>
        <v>0.43076923076923079</v>
      </c>
      <c r="Z44">
        <f t="shared" si="1"/>
        <v>0.85444444444444445</v>
      </c>
      <c r="AA44">
        <f t="shared" si="2"/>
        <v>2.535211267605634</v>
      </c>
      <c r="AB44">
        <f t="shared" si="3"/>
        <v>0.29096925041307203</v>
      </c>
      <c r="AC44">
        <f t="shared" si="4"/>
        <v>4.379814263503234</v>
      </c>
      <c r="AD44">
        <f t="shared" si="5"/>
        <v>9.0874137640500591E-2</v>
      </c>
      <c r="AE44">
        <f t="shared" si="6"/>
        <v>0.59621181552288161</v>
      </c>
      <c r="AF44">
        <f t="shared" si="7"/>
        <v>18.91300127684968</v>
      </c>
      <c r="AG44">
        <f t="shared" si="8"/>
        <v>284.68792712771022</v>
      </c>
      <c r="AH44">
        <f t="shared" si="9"/>
        <v>5.906818946632538</v>
      </c>
      <c r="AI44">
        <f t="shared" si="10"/>
        <v>38.753768008987308</v>
      </c>
      <c r="AJ44">
        <f t="shared" si="11"/>
        <v>5.3578694670796878</v>
      </c>
      <c r="AK44">
        <f>SUM(AF44:AI44)*(Normalization!$C$4/Normalization!$C$2)</f>
        <v>557.64573931906091</v>
      </c>
    </row>
    <row r="45" spans="1:37" x14ac:dyDescent="0.25">
      <c r="A45">
        <v>6033</v>
      </c>
      <c r="B45" t="s">
        <v>283</v>
      </c>
      <c r="C45" t="s">
        <v>10</v>
      </c>
      <c r="D45" s="1">
        <v>32873</v>
      </c>
      <c r="E45">
        <v>2014</v>
      </c>
      <c r="F45" t="s">
        <v>11</v>
      </c>
      <c r="G45">
        <v>4</v>
      </c>
      <c r="H45">
        <v>2</v>
      </c>
      <c r="I45">
        <v>2</v>
      </c>
      <c r="J45">
        <v>55</v>
      </c>
      <c r="K45">
        <v>0</v>
      </c>
      <c r="L45" s="3">
        <v>55</v>
      </c>
      <c r="M45">
        <v>10.39</v>
      </c>
      <c r="N45">
        <v>3.29</v>
      </c>
      <c r="O45">
        <v>0.61</v>
      </c>
      <c r="P45">
        <v>0.28899999999999998</v>
      </c>
      <c r="Q45" s="2">
        <v>0.78300000000000003</v>
      </c>
      <c r="T45">
        <v>2.62</v>
      </c>
      <c r="U45">
        <v>2.83</v>
      </c>
      <c r="W45">
        <v>1</v>
      </c>
      <c r="X45">
        <f t="shared" si="12"/>
        <v>7.2727272727272724E-2</v>
      </c>
      <c r="Y45">
        <f t="shared" si="0"/>
        <v>3.6363636363636362E-2</v>
      </c>
      <c r="Z45">
        <f t="shared" si="1"/>
        <v>1.1544444444444446</v>
      </c>
      <c r="AA45">
        <f t="shared" si="2"/>
        <v>3.4351145038167941</v>
      </c>
      <c r="AB45">
        <f t="shared" si="3"/>
        <v>0.71399419953574372</v>
      </c>
      <c r="AC45">
        <f t="shared" si="4"/>
        <v>7.6989035635052105E-2</v>
      </c>
      <c r="AD45">
        <f t="shared" si="5"/>
        <v>2.0760854058425169</v>
      </c>
      <c r="AE45">
        <f t="shared" si="6"/>
        <v>3.2399674772535825</v>
      </c>
      <c r="AF45">
        <f t="shared" si="7"/>
        <v>39.269680974465906</v>
      </c>
      <c r="AG45">
        <f t="shared" si="8"/>
        <v>4.2343969599278655</v>
      </c>
      <c r="AH45">
        <f t="shared" si="9"/>
        <v>114.18469732133843</v>
      </c>
      <c r="AI45">
        <f t="shared" si="10"/>
        <v>178.19821124894705</v>
      </c>
      <c r="AJ45">
        <f t="shared" si="11"/>
        <v>6.1070361182668957</v>
      </c>
      <c r="AK45">
        <f>SUM(AF45:AI45)*(Normalization!$C$4/Normalization!$C$2)</f>
        <v>537.83130967927173</v>
      </c>
    </row>
    <row r="46" spans="1:37" x14ac:dyDescent="0.25">
      <c r="A46">
        <v>1157</v>
      </c>
      <c r="B46" t="s">
        <v>297</v>
      </c>
      <c r="C46" t="s">
        <v>10</v>
      </c>
      <c r="D46" s="1">
        <v>31596</v>
      </c>
      <c r="E46">
        <v>2014</v>
      </c>
      <c r="F46" t="s">
        <v>11</v>
      </c>
      <c r="G46">
        <v>4</v>
      </c>
      <c r="H46">
        <v>3</v>
      </c>
      <c r="I46">
        <v>28</v>
      </c>
      <c r="J46">
        <v>65</v>
      </c>
      <c r="K46">
        <v>0</v>
      </c>
      <c r="L46" s="3">
        <v>65</v>
      </c>
      <c r="M46">
        <v>7.17</v>
      </c>
      <c r="N46">
        <v>1.96</v>
      </c>
      <c r="O46">
        <v>1.07</v>
      </c>
      <c r="P46">
        <v>0.28899999999999998</v>
      </c>
      <c r="Q46" s="2">
        <v>0.752</v>
      </c>
      <c r="T46">
        <v>3.51</v>
      </c>
      <c r="U46">
        <v>3.76</v>
      </c>
      <c r="W46">
        <v>0.4</v>
      </c>
      <c r="X46">
        <f t="shared" si="12"/>
        <v>6.1538461538461542E-2</v>
      </c>
      <c r="Y46">
        <f t="shared" si="0"/>
        <v>0.43076923076923079</v>
      </c>
      <c r="Z46">
        <f t="shared" si="1"/>
        <v>0.79666666666666663</v>
      </c>
      <c r="AA46">
        <f t="shared" si="2"/>
        <v>2.5641025641025643</v>
      </c>
      <c r="AB46">
        <f t="shared" si="3"/>
        <v>0.29096925041307203</v>
      </c>
      <c r="AC46">
        <f t="shared" si="4"/>
        <v>4.379814263503234</v>
      </c>
      <c r="AD46">
        <f t="shared" si="5"/>
        <v>-0.29146284734655442</v>
      </c>
      <c r="AE46">
        <f t="shared" si="6"/>
        <v>0.6810893063629937</v>
      </c>
      <c r="AF46">
        <f t="shared" si="7"/>
        <v>18.91300127684968</v>
      </c>
      <c r="AG46">
        <f t="shared" si="8"/>
        <v>284.68792712771022</v>
      </c>
      <c r="AH46">
        <f t="shared" si="9"/>
        <v>-18.945085077526038</v>
      </c>
      <c r="AI46">
        <f t="shared" si="10"/>
        <v>44.270804913594588</v>
      </c>
      <c r="AJ46">
        <f t="shared" si="11"/>
        <v>5.060409972932745</v>
      </c>
      <c r="AK46">
        <f>SUM(AF46:AI46)*(Normalization!$C$4/Normalization!$C$2)</f>
        <v>526.6862281644419</v>
      </c>
    </row>
    <row r="47" spans="1:37" x14ac:dyDescent="0.25">
      <c r="A47">
        <v>4264</v>
      </c>
      <c r="B47" t="s">
        <v>414</v>
      </c>
      <c r="C47" t="s">
        <v>10</v>
      </c>
      <c r="D47" s="1">
        <v>31134</v>
      </c>
      <c r="E47">
        <v>2014</v>
      </c>
      <c r="F47" t="s">
        <v>11</v>
      </c>
      <c r="G47">
        <v>5</v>
      </c>
      <c r="H47">
        <v>2</v>
      </c>
      <c r="I47">
        <v>6</v>
      </c>
      <c r="J47">
        <v>65</v>
      </c>
      <c r="K47">
        <v>0</v>
      </c>
      <c r="L47" s="3">
        <v>65</v>
      </c>
      <c r="M47">
        <v>8.33</v>
      </c>
      <c r="N47">
        <v>2.39</v>
      </c>
      <c r="O47">
        <v>0.53</v>
      </c>
      <c r="P47">
        <v>0.29599999999999999</v>
      </c>
      <c r="Q47" s="2">
        <v>0.75900000000000001</v>
      </c>
      <c r="T47">
        <v>2.75</v>
      </c>
      <c r="U47">
        <v>2.86</v>
      </c>
      <c r="W47">
        <v>0.7</v>
      </c>
      <c r="X47">
        <f t="shared" si="12"/>
        <v>7.6923076923076927E-2</v>
      </c>
      <c r="Y47">
        <f t="shared" si="0"/>
        <v>9.2307692307692313E-2</v>
      </c>
      <c r="Z47">
        <f t="shared" si="1"/>
        <v>0.92555555555555558</v>
      </c>
      <c r="AA47">
        <f t="shared" si="2"/>
        <v>3.272727272727272</v>
      </c>
      <c r="AB47">
        <f t="shared" si="3"/>
        <v>0.872628555456746</v>
      </c>
      <c r="AC47">
        <f t="shared" si="4"/>
        <v>0.68731885519082259</v>
      </c>
      <c r="AD47">
        <f t="shared" si="5"/>
        <v>0.56144273454764504</v>
      </c>
      <c r="AE47">
        <f t="shared" si="6"/>
        <v>2.7629026726050094</v>
      </c>
      <c r="AF47">
        <f t="shared" si="7"/>
        <v>56.720856104688487</v>
      </c>
      <c r="AG47">
        <f t="shared" si="8"/>
        <v>44.67572558740347</v>
      </c>
      <c r="AH47">
        <f t="shared" si="9"/>
        <v>36.49377774559693</v>
      </c>
      <c r="AI47">
        <f t="shared" si="10"/>
        <v>179.58867371932561</v>
      </c>
      <c r="AJ47">
        <f t="shared" si="11"/>
        <v>4.8842928178002225</v>
      </c>
      <c r="AK47">
        <f>SUM(AF47:AI47)*(Normalization!$C$4/Normalization!$C$2)</f>
        <v>508.35599787718274</v>
      </c>
    </row>
    <row r="48" spans="1:37" hidden="1" x14ac:dyDescent="0.25">
      <c r="A48">
        <v>3184</v>
      </c>
      <c r="B48" t="s">
        <v>497</v>
      </c>
      <c r="C48" t="s">
        <v>10</v>
      </c>
      <c r="D48" s="1">
        <v>31285</v>
      </c>
      <c r="E48">
        <v>2014</v>
      </c>
      <c r="F48" t="s">
        <v>11</v>
      </c>
      <c r="G48">
        <v>14</v>
      </c>
      <c r="H48">
        <v>10</v>
      </c>
      <c r="I48">
        <v>0</v>
      </c>
      <c r="J48">
        <v>30</v>
      </c>
      <c r="K48">
        <v>30</v>
      </c>
      <c r="L48" s="3">
        <v>192</v>
      </c>
      <c r="M48">
        <v>8</v>
      </c>
      <c r="N48">
        <v>2.25</v>
      </c>
      <c r="O48">
        <v>0.81</v>
      </c>
      <c r="P48">
        <v>0.28899999999999998</v>
      </c>
      <c r="Q48" s="2">
        <v>0.72099999999999997</v>
      </c>
      <c r="T48">
        <v>3.42</v>
      </c>
      <c r="U48">
        <v>3.27</v>
      </c>
      <c r="W48">
        <v>3.8</v>
      </c>
      <c r="X48">
        <f t="shared" si="12"/>
        <v>7.2916666666666671E-2</v>
      </c>
      <c r="Y48">
        <f t="shared" si="0"/>
        <v>0</v>
      </c>
      <c r="Z48">
        <f t="shared" si="1"/>
        <v>0.88888888888888884</v>
      </c>
      <c r="AA48">
        <f t="shared" si="2"/>
        <v>2.6315789473684208</v>
      </c>
      <c r="AB48">
        <f t="shared" si="3"/>
        <v>0.72115477810162265</v>
      </c>
      <c r="AC48">
        <f t="shared" si="4"/>
        <v>-0.31972534707619865</v>
      </c>
      <c r="AD48">
        <f t="shared" si="5"/>
        <v>0.31880580176739826</v>
      </c>
      <c r="AE48">
        <f t="shared" si="6"/>
        <v>0.87932291983825372</v>
      </c>
      <c r="AF48" s="4">
        <f t="shared" si="7"/>
        <v>138.46171739551156</v>
      </c>
      <c r="AG48" s="4">
        <f t="shared" si="8"/>
        <v>-61.387266638630138</v>
      </c>
      <c r="AH48" s="4">
        <f t="shared" si="9"/>
        <v>61.210713939340465</v>
      </c>
      <c r="AI48" s="4">
        <f t="shared" si="10"/>
        <v>168.83000060894472</v>
      </c>
      <c r="AJ48">
        <f t="shared" si="11"/>
        <v>1.599558152631076</v>
      </c>
      <c r="AK48">
        <f>SUM(AF48:AI48)*(Normalization!$C$4/Normalization!$C$2)</f>
        <v>491.76109291195394</v>
      </c>
    </row>
    <row r="49" spans="1:37" x14ac:dyDescent="0.25">
      <c r="A49">
        <v>729</v>
      </c>
      <c r="B49" t="s">
        <v>270</v>
      </c>
      <c r="C49" t="s">
        <v>10</v>
      </c>
      <c r="D49" s="1">
        <v>26654</v>
      </c>
      <c r="E49">
        <v>2014</v>
      </c>
      <c r="F49" t="s">
        <v>11</v>
      </c>
      <c r="G49">
        <v>4</v>
      </c>
      <c r="H49">
        <v>3</v>
      </c>
      <c r="I49">
        <v>28</v>
      </c>
      <c r="J49">
        <v>65</v>
      </c>
      <c r="K49">
        <v>0</v>
      </c>
      <c r="L49" s="3">
        <v>65</v>
      </c>
      <c r="M49">
        <v>6.7</v>
      </c>
      <c r="N49">
        <v>2.39</v>
      </c>
      <c r="O49">
        <v>0.79</v>
      </c>
      <c r="P49">
        <v>0.30099999999999999</v>
      </c>
      <c r="Q49" s="2">
        <v>0.73499999999999999</v>
      </c>
      <c r="T49">
        <v>3.54</v>
      </c>
      <c r="U49">
        <v>3.58</v>
      </c>
      <c r="W49">
        <v>0.7</v>
      </c>
      <c r="X49">
        <f t="shared" si="12"/>
        <v>6.1538461538461542E-2</v>
      </c>
      <c r="Y49">
        <f t="shared" si="0"/>
        <v>0.43076923076923079</v>
      </c>
      <c r="Z49">
        <f t="shared" si="1"/>
        <v>0.74444444444444446</v>
      </c>
      <c r="AA49">
        <f t="shared" si="2"/>
        <v>2.5423728813559321</v>
      </c>
      <c r="AB49">
        <f t="shared" si="3"/>
        <v>0.29096925041307203</v>
      </c>
      <c r="AC49">
        <f t="shared" si="4"/>
        <v>4.379814263503234</v>
      </c>
      <c r="AD49">
        <f t="shared" si="5"/>
        <v>-0.63703666070023823</v>
      </c>
      <c r="AE49">
        <f t="shared" si="6"/>
        <v>0.61725136304045092</v>
      </c>
      <c r="AF49">
        <f t="shared" si="7"/>
        <v>18.91300127684968</v>
      </c>
      <c r="AG49">
        <f t="shared" si="8"/>
        <v>284.68792712771022</v>
      </c>
      <c r="AH49">
        <f t="shared" si="9"/>
        <v>-41.407382945515486</v>
      </c>
      <c r="AI49">
        <f t="shared" si="10"/>
        <v>40.121338597629311</v>
      </c>
      <c r="AJ49">
        <f t="shared" si="11"/>
        <v>4.650998216256518</v>
      </c>
      <c r="AK49">
        <f>SUM(AF49:AI49)*(Normalization!$C$4/Normalization!$C$2)</f>
        <v>484.07475299872294</v>
      </c>
    </row>
    <row r="50" spans="1:37" x14ac:dyDescent="0.25">
      <c r="A50">
        <v>4734</v>
      </c>
      <c r="B50" t="s">
        <v>566</v>
      </c>
      <c r="C50" t="s">
        <v>10</v>
      </c>
      <c r="D50" s="1">
        <v>30501</v>
      </c>
      <c r="E50">
        <v>2014</v>
      </c>
      <c r="F50" t="s">
        <v>11</v>
      </c>
      <c r="G50">
        <v>4</v>
      </c>
      <c r="H50">
        <v>2</v>
      </c>
      <c r="I50">
        <v>6</v>
      </c>
      <c r="J50">
        <v>65</v>
      </c>
      <c r="K50">
        <v>0</v>
      </c>
      <c r="L50" s="3">
        <v>65</v>
      </c>
      <c r="M50">
        <v>10.11</v>
      </c>
      <c r="N50">
        <v>3.5</v>
      </c>
      <c r="O50">
        <v>0.83</v>
      </c>
      <c r="P50">
        <v>0.29099999999999998</v>
      </c>
      <c r="Q50" s="2">
        <v>0.77300000000000002</v>
      </c>
      <c r="T50">
        <v>3.11</v>
      </c>
      <c r="U50">
        <v>3.27</v>
      </c>
      <c r="W50">
        <v>0.8</v>
      </c>
      <c r="X50">
        <f t="shared" si="12"/>
        <v>6.1538461538461542E-2</v>
      </c>
      <c r="Y50">
        <f t="shared" si="0"/>
        <v>9.2307692307692313E-2</v>
      </c>
      <c r="Z50">
        <f t="shared" si="1"/>
        <v>1.1233333333333333</v>
      </c>
      <c r="AA50">
        <f t="shared" si="2"/>
        <v>2.8938906752411575</v>
      </c>
      <c r="AB50">
        <f t="shared" si="3"/>
        <v>0.29096925041307203</v>
      </c>
      <c r="AC50">
        <f t="shared" si="4"/>
        <v>0.68731885519082259</v>
      </c>
      <c r="AD50">
        <f t="shared" si="5"/>
        <v>1.8702116446956396</v>
      </c>
      <c r="AE50">
        <f t="shared" si="6"/>
        <v>1.6499481246343672</v>
      </c>
      <c r="AF50">
        <f t="shared" si="7"/>
        <v>18.91300127684968</v>
      </c>
      <c r="AG50">
        <f t="shared" si="8"/>
        <v>44.67572558740347</v>
      </c>
      <c r="AH50">
        <f t="shared" si="9"/>
        <v>121.56375690521658</v>
      </c>
      <c r="AI50">
        <f t="shared" si="10"/>
        <v>107.24662810123387</v>
      </c>
      <c r="AJ50">
        <f t="shared" si="11"/>
        <v>4.498447874933901</v>
      </c>
      <c r="AK50">
        <f>SUM(AF50:AI50)*(Normalization!$C$4/Normalization!$C$2)</f>
        <v>468.19735090953151</v>
      </c>
    </row>
    <row r="51" spans="1:37" x14ac:dyDescent="0.25">
      <c r="A51">
        <v>4817</v>
      </c>
      <c r="B51" t="s">
        <v>146</v>
      </c>
      <c r="C51" t="s">
        <v>10</v>
      </c>
      <c r="D51" s="1">
        <v>29772</v>
      </c>
      <c r="E51">
        <v>2014</v>
      </c>
      <c r="F51" t="s">
        <v>11</v>
      </c>
      <c r="G51">
        <v>4</v>
      </c>
      <c r="H51">
        <v>2</v>
      </c>
      <c r="I51">
        <v>6</v>
      </c>
      <c r="J51">
        <v>65</v>
      </c>
      <c r="K51">
        <v>0</v>
      </c>
      <c r="L51" s="3">
        <v>65</v>
      </c>
      <c r="M51">
        <v>9.94</v>
      </c>
      <c r="N51">
        <v>3.51</v>
      </c>
      <c r="O51">
        <v>1.02</v>
      </c>
      <c r="P51">
        <v>0.28000000000000003</v>
      </c>
      <c r="Q51" s="2">
        <v>0.79700000000000004</v>
      </c>
      <c r="T51">
        <v>3.09</v>
      </c>
      <c r="U51">
        <v>3.58</v>
      </c>
      <c r="W51">
        <v>0.6</v>
      </c>
      <c r="X51">
        <f t="shared" si="12"/>
        <v>6.1538461538461542E-2</v>
      </c>
      <c r="Y51">
        <f t="shared" si="0"/>
        <v>9.2307692307692313E-2</v>
      </c>
      <c r="Z51">
        <f t="shared" si="1"/>
        <v>1.1044444444444443</v>
      </c>
      <c r="AA51">
        <f t="shared" si="2"/>
        <v>2.912621359223301</v>
      </c>
      <c r="AB51">
        <f t="shared" si="3"/>
        <v>0.29096925041307203</v>
      </c>
      <c r="AC51">
        <f t="shared" si="4"/>
        <v>0.68731885519082259</v>
      </c>
      <c r="AD51">
        <f t="shared" si="5"/>
        <v>1.745216861142179</v>
      </c>
      <c r="AE51">
        <f t="shared" si="6"/>
        <v>1.7049755429536639</v>
      </c>
      <c r="AF51">
        <f t="shared" si="7"/>
        <v>18.91300127684968</v>
      </c>
      <c r="AG51">
        <f t="shared" si="8"/>
        <v>44.67572558740347</v>
      </c>
      <c r="AH51">
        <f t="shared" si="9"/>
        <v>113.43909597424164</v>
      </c>
      <c r="AI51">
        <f t="shared" si="10"/>
        <v>110.82341029198815</v>
      </c>
      <c r="AJ51">
        <f t="shared" si="11"/>
        <v>4.4284805096997371</v>
      </c>
      <c r="AK51">
        <f>SUM(AF51:AI51)*(Normalization!$C$4/Normalization!$C$2)</f>
        <v>460.91516470586532</v>
      </c>
    </row>
    <row r="52" spans="1:37" hidden="1" x14ac:dyDescent="0.25">
      <c r="A52">
        <v>8700</v>
      </c>
      <c r="B52" t="s">
        <v>628</v>
      </c>
      <c r="C52" t="s">
        <v>10</v>
      </c>
      <c r="D52" s="1">
        <v>30367</v>
      </c>
      <c r="E52">
        <v>2014</v>
      </c>
      <c r="F52" t="s">
        <v>11</v>
      </c>
      <c r="G52">
        <v>14</v>
      </c>
      <c r="H52">
        <v>9</v>
      </c>
      <c r="I52">
        <v>0</v>
      </c>
      <c r="J52">
        <v>30</v>
      </c>
      <c r="K52">
        <v>30</v>
      </c>
      <c r="L52" s="3">
        <v>192</v>
      </c>
      <c r="M52">
        <v>8.42</v>
      </c>
      <c r="N52">
        <v>2.67</v>
      </c>
      <c r="O52">
        <v>1</v>
      </c>
      <c r="P52">
        <v>0.28599999999999998</v>
      </c>
      <c r="Q52" s="2">
        <v>0.73199999999999998</v>
      </c>
      <c r="T52">
        <v>3.63</v>
      </c>
      <c r="U52">
        <v>3.58</v>
      </c>
      <c r="W52">
        <v>3.9</v>
      </c>
      <c r="X52">
        <f t="shared" si="12"/>
        <v>7.2916666666666671E-2</v>
      </c>
      <c r="Y52">
        <f t="shared" si="0"/>
        <v>0</v>
      </c>
      <c r="Z52">
        <f t="shared" si="1"/>
        <v>0.93555555555555558</v>
      </c>
      <c r="AA52">
        <f t="shared" si="2"/>
        <v>2.4793388429752068</v>
      </c>
      <c r="AB52">
        <f t="shared" si="3"/>
        <v>0.72115477810162265</v>
      </c>
      <c r="AC52">
        <f t="shared" si="4"/>
        <v>-0.31972534707619865</v>
      </c>
      <c r="AD52">
        <f t="shared" si="5"/>
        <v>0.62761644348771217</v>
      </c>
      <c r="AE52">
        <f t="shared" si="6"/>
        <v>0.43206856877423538</v>
      </c>
      <c r="AF52" s="4">
        <f t="shared" si="7"/>
        <v>138.46171739551156</v>
      </c>
      <c r="AG52" s="4">
        <f t="shared" si="8"/>
        <v>-61.387266638630138</v>
      </c>
      <c r="AH52" s="4">
        <f t="shared" si="9"/>
        <v>120.50235714964074</v>
      </c>
      <c r="AI52" s="4">
        <f t="shared" si="10"/>
        <v>82.957165204653194</v>
      </c>
      <c r="AJ52">
        <f t="shared" si="11"/>
        <v>1.4611144432873715</v>
      </c>
      <c r="AK52">
        <f>SUM(AF52:AI52)*(Normalization!$C$4/Normalization!$C$2)</f>
        <v>449.19857044182066</v>
      </c>
    </row>
    <row r="53" spans="1:37" hidden="1" x14ac:dyDescent="0.25">
      <c r="A53">
        <v>3284</v>
      </c>
      <c r="B53" t="s">
        <v>563</v>
      </c>
      <c r="C53" t="s">
        <v>10</v>
      </c>
      <c r="D53" s="1">
        <v>30739</v>
      </c>
      <c r="E53">
        <v>2014</v>
      </c>
      <c r="F53" t="s">
        <v>11</v>
      </c>
      <c r="G53">
        <v>14</v>
      </c>
      <c r="H53">
        <v>10</v>
      </c>
      <c r="I53">
        <v>0</v>
      </c>
      <c r="J53">
        <v>32</v>
      </c>
      <c r="K53">
        <v>32</v>
      </c>
      <c r="L53" s="3">
        <v>189</v>
      </c>
      <c r="M53">
        <v>8.3800000000000008</v>
      </c>
      <c r="N53">
        <v>2.58</v>
      </c>
      <c r="O53">
        <v>0.88</v>
      </c>
      <c r="P53">
        <v>0.29099999999999998</v>
      </c>
      <c r="Q53" s="2">
        <v>0.71699999999999997</v>
      </c>
      <c r="T53">
        <v>3.63</v>
      </c>
      <c r="U53">
        <v>3.39</v>
      </c>
      <c r="W53">
        <v>4</v>
      </c>
      <c r="X53">
        <f t="shared" si="12"/>
        <v>7.407407407407407E-2</v>
      </c>
      <c r="Y53">
        <f t="shared" si="0"/>
        <v>0</v>
      </c>
      <c r="Z53">
        <f t="shared" si="1"/>
        <v>0.93111111111111122</v>
      </c>
      <c r="AA53">
        <f t="shared" si="2"/>
        <v>2.4793388429752063</v>
      </c>
      <c r="AB53">
        <f t="shared" si="3"/>
        <v>0.76491386933754679</v>
      </c>
      <c r="AC53">
        <f t="shared" si="4"/>
        <v>-0.31972534707619865</v>
      </c>
      <c r="AD53">
        <f t="shared" si="5"/>
        <v>0.59820590618101621</v>
      </c>
      <c r="AE53">
        <f t="shared" si="6"/>
        <v>0.43206856877423411</v>
      </c>
      <c r="AF53" s="4">
        <f t="shared" si="7"/>
        <v>144.56872130479636</v>
      </c>
      <c r="AG53" s="4">
        <f t="shared" si="8"/>
        <v>-60.428090597401543</v>
      </c>
      <c r="AH53" s="4">
        <f t="shared" si="9"/>
        <v>113.06091626821207</v>
      </c>
      <c r="AI53" s="4">
        <f t="shared" si="10"/>
        <v>81.660959498330243</v>
      </c>
      <c r="AJ53">
        <f t="shared" si="11"/>
        <v>1.4754629972165985</v>
      </c>
      <c r="AK53">
        <f>SUM(AF53:AI53)*(Normalization!$C$4/Normalization!$C$2)</f>
        <v>446.52217294293013</v>
      </c>
    </row>
    <row r="54" spans="1:37" x14ac:dyDescent="0.25">
      <c r="A54">
        <v>3271</v>
      </c>
      <c r="B54" t="s">
        <v>639</v>
      </c>
      <c r="C54" t="s">
        <v>10</v>
      </c>
      <c r="D54" s="1">
        <v>32097</v>
      </c>
      <c r="E54">
        <v>2014</v>
      </c>
      <c r="F54" t="s">
        <v>11</v>
      </c>
      <c r="G54">
        <v>4</v>
      </c>
      <c r="H54">
        <v>2</v>
      </c>
      <c r="I54">
        <v>2</v>
      </c>
      <c r="J54">
        <v>55</v>
      </c>
      <c r="K54">
        <v>0</v>
      </c>
      <c r="L54" s="3">
        <v>55</v>
      </c>
      <c r="M54">
        <v>10.31</v>
      </c>
      <c r="N54">
        <v>3.48</v>
      </c>
      <c r="O54">
        <v>0.86</v>
      </c>
      <c r="P54">
        <v>0.27800000000000002</v>
      </c>
      <c r="Q54" s="2">
        <v>0.79</v>
      </c>
      <c r="T54">
        <v>2.91</v>
      </c>
      <c r="U54">
        <v>3.26</v>
      </c>
      <c r="W54">
        <v>0.5</v>
      </c>
      <c r="X54">
        <f t="shared" si="12"/>
        <v>7.2727272727272724E-2</v>
      </c>
      <c r="Y54">
        <f t="shared" si="0"/>
        <v>3.6363636363636362E-2</v>
      </c>
      <c r="Z54">
        <f t="shared" si="1"/>
        <v>1.1455555555555557</v>
      </c>
      <c r="AA54">
        <f t="shared" si="2"/>
        <v>3.0927835051546388</v>
      </c>
      <c r="AB54">
        <f t="shared" si="3"/>
        <v>0.71399419953574372</v>
      </c>
      <c r="AC54">
        <f t="shared" si="4"/>
        <v>7.6989035635052105E-2</v>
      </c>
      <c r="AD54">
        <f t="shared" si="5"/>
        <v>2.0172643312291232</v>
      </c>
      <c r="AE54">
        <f t="shared" si="6"/>
        <v>2.2342598861691645</v>
      </c>
      <c r="AF54">
        <f t="shared" si="7"/>
        <v>39.269680974465906</v>
      </c>
      <c r="AG54">
        <f t="shared" si="8"/>
        <v>4.2343969599278655</v>
      </c>
      <c r="AH54">
        <f t="shared" si="9"/>
        <v>110.94953821760177</v>
      </c>
      <c r="AI54">
        <f t="shared" si="10"/>
        <v>122.88429373930404</v>
      </c>
      <c r="AJ54">
        <f t="shared" si="11"/>
        <v>5.0425074525690832</v>
      </c>
      <c r="AK54">
        <f>SUM(AF54:AI54)*(Normalization!$C$4/Normalization!$C$2)</f>
        <v>444.08094774005633</v>
      </c>
    </row>
    <row r="55" spans="1:37" x14ac:dyDescent="0.25">
      <c r="A55">
        <v>12183</v>
      </c>
      <c r="B55" t="s">
        <v>19</v>
      </c>
      <c r="C55" t="s">
        <v>10</v>
      </c>
      <c r="D55" s="1">
        <v>32467</v>
      </c>
      <c r="E55">
        <v>2014</v>
      </c>
      <c r="F55" t="s">
        <v>11</v>
      </c>
      <c r="G55">
        <v>4</v>
      </c>
      <c r="H55">
        <v>2</v>
      </c>
      <c r="I55">
        <v>6</v>
      </c>
      <c r="J55">
        <v>65</v>
      </c>
      <c r="K55">
        <v>0</v>
      </c>
      <c r="L55" s="3">
        <v>65</v>
      </c>
      <c r="M55">
        <v>10.11</v>
      </c>
      <c r="N55">
        <v>3.63</v>
      </c>
      <c r="O55">
        <v>1</v>
      </c>
      <c r="P55">
        <v>0.28299999999999997</v>
      </c>
      <c r="Q55" s="2">
        <v>0.78700000000000003</v>
      </c>
      <c r="T55">
        <v>3.2</v>
      </c>
      <c r="U55">
        <v>3.54</v>
      </c>
      <c r="W55">
        <v>0.4</v>
      </c>
      <c r="X55">
        <f t="shared" si="12"/>
        <v>6.1538461538461542E-2</v>
      </c>
      <c r="Y55">
        <f t="shared" si="0"/>
        <v>9.2307692307692313E-2</v>
      </c>
      <c r="Z55">
        <f t="shared" si="1"/>
        <v>1.1233333333333333</v>
      </c>
      <c r="AA55">
        <f t="shared" si="2"/>
        <v>2.8125</v>
      </c>
      <c r="AB55">
        <f t="shared" si="3"/>
        <v>0.29096925041307203</v>
      </c>
      <c r="AC55">
        <f t="shared" si="4"/>
        <v>0.68731885519082259</v>
      </c>
      <c r="AD55">
        <f t="shared" si="5"/>
        <v>1.8702116446956396</v>
      </c>
      <c r="AE55">
        <f t="shared" si="6"/>
        <v>1.4108367959687993</v>
      </c>
      <c r="AF55">
        <f t="shared" si="7"/>
        <v>18.91300127684968</v>
      </c>
      <c r="AG55">
        <f t="shared" si="8"/>
        <v>44.67572558740347</v>
      </c>
      <c r="AH55">
        <f t="shared" si="9"/>
        <v>121.56375690521658</v>
      </c>
      <c r="AI55">
        <f t="shared" si="10"/>
        <v>91.70439173797196</v>
      </c>
      <c r="AJ55">
        <f t="shared" si="11"/>
        <v>4.259336546268333</v>
      </c>
      <c r="AK55">
        <f>SUM(AF55:AI55)*(Normalization!$C$4/Normalization!$C$2)</f>
        <v>443.31070249964586</v>
      </c>
    </row>
    <row r="56" spans="1:37" x14ac:dyDescent="0.25">
      <c r="A56">
        <v>8501</v>
      </c>
      <c r="B56" t="s">
        <v>197</v>
      </c>
      <c r="C56" t="s">
        <v>10</v>
      </c>
      <c r="D56" s="1">
        <v>31825</v>
      </c>
      <c r="E56">
        <v>2014</v>
      </c>
      <c r="F56" t="s">
        <v>11</v>
      </c>
      <c r="G56">
        <v>4</v>
      </c>
      <c r="H56">
        <v>2</v>
      </c>
      <c r="I56">
        <v>6</v>
      </c>
      <c r="J56">
        <v>65</v>
      </c>
      <c r="K56">
        <v>0</v>
      </c>
      <c r="L56" s="3">
        <v>65</v>
      </c>
      <c r="M56">
        <v>10.01</v>
      </c>
      <c r="N56">
        <v>3.69</v>
      </c>
      <c r="O56">
        <v>0.82</v>
      </c>
      <c r="P56">
        <v>0.28899999999999998</v>
      </c>
      <c r="Q56" s="2">
        <v>0.76600000000000001</v>
      </c>
      <c r="T56">
        <v>3.18</v>
      </c>
      <c r="U56">
        <v>3.35</v>
      </c>
      <c r="W56">
        <v>0.7</v>
      </c>
      <c r="X56">
        <f t="shared" si="12"/>
        <v>6.1538461538461542E-2</v>
      </c>
      <c r="Y56">
        <f t="shared" si="0"/>
        <v>9.2307692307692313E-2</v>
      </c>
      <c r="Z56">
        <f t="shared" si="1"/>
        <v>1.1122222222222222</v>
      </c>
      <c r="AA56">
        <f t="shared" si="2"/>
        <v>2.8301886792452833</v>
      </c>
      <c r="AB56">
        <f t="shared" si="3"/>
        <v>0.29096925041307203</v>
      </c>
      <c r="AC56">
        <f t="shared" si="4"/>
        <v>0.68731885519082259</v>
      </c>
      <c r="AD56">
        <f t="shared" si="5"/>
        <v>1.7966853014288986</v>
      </c>
      <c r="AE56">
        <f t="shared" si="6"/>
        <v>1.4628029896899684</v>
      </c>
      <c r="AF56">
        <f t="shared" si="7"/>
        <v>18.91300127684968</v>
      </c>
      <c r="AG56">
        <f t="shared" si="8"/>
        <v>44.67572558740347</v>
      </c>
      <c r="AH56">
        <f t="shared" si="9"/>
        <v>116.7845445928784</v>
      </c>
      <c r="AI56">
        <f t="shared" si="10"/>
        <v>95.082194329847937</v>
      </c>
      <c r="AJ56">
        <f t="shared" si="11"/>
        <v>4.2377763967227615</v>
      </c>
      <c r="AK56">
        <f>SUM(AF56:AI56)*(Normalization!$C$4/Normalization!$C$2)</f>
        <v>441.06672742577706</v>
      </c>
    </row>
    <row r="57" spans="1:37" x14ac:dyDescent="0.25">
      <c r="A57">
        <v>7038</v>
      </c>
      <c r="B57" t="s">
        <v>616</v>
      </c>
      <c r="C57" t="s">
        <v>10</v>
      </c>
      <c r="D57" s="1">
        <v>32119</v>
      </c>
      <c r="E57">
        <v>2014</v>
      </c>
      <c r="F57" t="s">
        <v>11</v>
      </c>
      <c r="G57">
        <v>4</v>
      </c>
      <c r="H57">
        <v>2</v>
      </c>
      <c r="I57">
        <v>3</v>
      </c>
      <c r="J57">
        <v>55</v>
      </c>
      <c r="K57">
        <v>0</v>
      </c>
      <c r="L57" s="3">
        <v>55</v>
      </c>
      <c r="M57">
        <v>10.7</v>
      </c>
      <c r="N57">
        <v>4.6500000000000004</v>
      </c>
      <c r="O57">
        <v>0.65</v>
      </c>
      <c r="P57">
        <v>0.28199999999999997</v>
      </c>
      <c r="Q57" s="2">
        <v>0.76200000000000001</v>
      </c>
      <c r="T57">
        <v>3.12</v>
      </c>
      <c r="U57">
        <v>3.29</v>
      </c>
      <c r="W57">
        <v>0.3</v>
      </c>
      <c r="X57">
        <f t="shared" si="12"/>
        <v>7.2727272727272724E-2</v>
      </c>
      <c r="Y57">
        <f t="shared" si="0"/>
        <v>5.4545454545454543E-2</v>
      </c>
      <c r="Z57">
        <f t="shared" si="1"/>
        <v>1.1888888888888889</v>
      </c>
      <c r="AA57">
        <f t="shared" si="2"/>
        <v>2.8846153846153846</v>
      </c>
      <c r="AB57">
        <f t="shared" si="3"/>
        <v>0.71399419953574372</v>
      </c>
      <c r="AC57">
        <f t="shared" si="4"/>
        <v>0.27534622699067746</v>
      </c>
      <c r="AD57">
        <f t="shared" si="5"/>
        <v>2.3040170699694138</v>
      </c>
      <c r="AE57">
        <f t="shared" si="6"/>
        <v>1.6226989703704848</v>
      </c>
      <c r="AF57">
        <f t="shared" si="7"/>
        <v>39.269680974465906</v>
      </c>
      <c r="AG57">
        <f t="shared" si="8"/>
        <v>15.14404248448726</v>
      </c>
      <c r="AH57">
        <f t="shared" si="9"/>
        <v>126.72093884831776</v>
      </c>
      <c r="AI57">
        <f t="shared" si="10"/>
        <v>89.248443370376663</v>
      </c>
      <c r="AJ57">
        <f t="shared" si="11"/>
        <v>4.91605646686632</v>
      </c>
      <c r="AK57">
        <f>SUM(AF57:AI57)*(Normalization!$C$4/Normalization!$C$2)</f>
        <v>432.94472749611054</v>
      </c>
    </row>
    <row r="58" spans="1:37" x14ac:dyDescent="0.25">
      <c r="A58">
        <v>5766</v>
      </c>
      <c r="B58" t="s">
        <v>542</v>
      </c>
      <c r="C58" t="s">
        <v>10</v>
      </c>
      <c r="D58" s="1">
        <v>33216</v>
      </c>
      <c r="E58">
        <v>2014</v>
      </c>
      <c r="F58" t="s">
        <v>11</v>
      </c>
      <c r="G58">
        <v>4</v>
      </c>
      <c r="H58">
        <v>2</v>
      </c>
      <c r="I58">
        <v>6</v>
      </c>
      <c r="J58">
        <v>65</v>
      </c>
      <c r="K58">
        <v>0</v>
      </c>
      <c r="L58" s="3">
        <v>65</v>
      </c>
      <c r="M58">
        <v>10.6</v>
      </c>
      <c r="N58">
        <v>4.67</v>
      </c>
      <c r="O58">
        <v>0.77</v>
      </c>
      <c r="P58">
        <v>0.28999999999999998</v>
      </c>
      <c r="Q58" s="2">
        <v>0.754</v>
      </c>
      <c r="T58">
        <v>3.42</v>
      </c>
      <c r="U58">
        <v>3.5</v>
      </c>
      <c r="W58">
        <v>0.6</v>
      </c>
      <c r="X58">
        <f t="shared" si="12"/>
        <v>6.1538461538461542E-2</v>
      </c>
      <c r="Y58">
        <f t="shared" si="0"/>
        <v>9.2307692307692313E-2</v>
      </c>
      <c r="Z58">
        <f t="shared" si="1"/>
        <v>1.1777777777777778</v>
      </c>
      <c r="AA58">
        <f t="shared" si="2"/>
        <v>2.6315789473684212</v>
      </c>
      <c r="AB58">
        <f t="shared" si="3"/>
        <v>0.29096925041307203</v>
      </c>
      <c r="AC58">
        <f t="shared" si="4"/>
        <v>0.68731885519082259</v>
      </c>
      <c r="AD58">
        <f t="shared" si="5"/>
        <v>2.2304907267026723</v>
      </c>
      <c r="AE58">
        <f t="shared" si="6"/>
        <v>0.87932291983825506</v>
      </c>
      <c r="AF58">
        <f t="shared" si="7"/>
        <v>18.91300127684968</v>
      </c>
      <c r="AG58">
        <f t="shared" si="8"/>
        <v>44.67572558740347</v>
      </c>
      <c r="AH58">
        <f t="shared" si="9"/>
        <v>144.9818972356737</v>
      </c>
      <c r="AI58">
        <f t="shared" si="10"/>
        <v>57.155989789486576</v>
      </c>
      <c r="AJ58">
        <f t="shared" si="11"/>
        <v>4.088101752144822</v>
      </c>
      <c r="AK58">
        <f>SUM(AF58:AI58)*(Normalization!$C$4/Normalization!$C$2)</f>
        <v>425.48862714807922</v>
      </c>
    </row>
    <row r="59" spans="1:37" hidden="1" x14ac:dyDescent="0.25">
      <c r="A59">
        <v>512</v>
      </c>
      <c r="B59" t="s">
        <v>87</v>
      </c>
      <c r="C59" t="s">
        <v>10</v>
      </c>
      <c r="D59" s="1">
        <v>28128</v>
      </c>
      <c r="E59">
        <v>2014</v>
      </c>
      <c r="F59" t="s">
        <v>11</v>
      </c>
      <c r="G59">
        <v>13</v>
      </c>
      <c r="H59">
        <v>11</v>
      </c>
      <c r="I59">
        <v>0</v>
      </c>
      <c r="J59">
        <v>32</v>
      </c>
      <c r="K59">
        <v>32</v>
      </c>
      <c r="L59" s="3">
        <v>189</v>
      </c>
      <c r="M59">
        <v>8.5500000000000007</v>
      </c>
      <c r="N59">
        <v>3.26</v>
      </c>
      <c r="O59">
        <v>0.63</v>
      </c>
      <c r="P59">
        <v>0.29799999999999999</v>
      </c>
      <c r="Q59" s="2">
        <v>0.70399999999999996</v>
      </c>
      <c r="T59">
        <v>3.63</v>
      </c>
      <c r="U59">
        <v>3.27</v>
      </c>
      <c r="W59">
        <v>3.4</v>
      </c>
      <c r="X59">
        <f t="shared" si="12"/>
        <v>6.8783068783068779E-2</v>
      </c>
      <c r="Y59">
        <f t="shared" si="0"/>
        <v>0</v>
      </c>
      <c r="Z59">
        <f t="shared" si="1"/>
        <v>0.95000000000000007</v>
      </c>
      <c r="AA59">
        <f t="shared" si="2"/>
        <v>2.4793388429752063</v>
      </c>
      <c r="AB59">
        <f t="shared" si="3"/>
        <v>0.56487230940189181</v>
      </c>
      <c r="AC59">
        <f t="shared" si="4"/>
        <v>-0.31972534707619865</v>
      </c>
      <c r="AD59">
        <f t="shared" si="5"/>
        <v>0.72320068973447615</v>
      </c>
      <c r="AE59">
        <f t="shared" si="6"/>
        <v>0.43206856877423411</v>
      </c>
      <c r="AF59" s="4">
        <f t="shared" si="7"/>
        <v>106.76086647695756</v>
      </c>
      <c r="AG59" s="4">
        <f t="shared" si="8"/>
        <v>-60.428090597401543</v>
      </c>
      <c r="AH59" s="4">
        <f t="shared" si="9"/>
        <v>136.68493035981598</v>
      </c>
      <c r="AI59" s="4">
        <f t="shared" si="10"/>
        <v>81.660959498330243</v>
      </c>
      <c r="AJ59">
        <f t="shared" si="11"/>
        <v>1.4004162208344033</v>
      </c>
      <c r="AK59">
        <f>SUM(AF59:AI59)*(Normalization!$C$4/Normalization!$C$2)</f>
        <v>423.81062427938821</v>
      </c>
    </row>
    <row r="60" spans="1:37" x14ac:dyDescent="0.25">
      <c r="A60">
        <v>5640</v>
      </c>
      <c r="B60" t="s">
        <v>128</v>
      </c>
      <c r="C60" t="s">
        <v>10</v>
      </c>
      <c r="D60" s="1">
        <v>31092</v>
      </c>
      <c r="E60">
        <v>2014</v>
      </c>
      <c r="F60" t="s">
        <v>11</v>
      </c>
      <c r="G60">
        <v>4</v>
      </c>
      <c r="H60">
        <v>2</v>
      </c>
      <c r="I60">
        <v>6</v>
      </c>
      <c r="J60">
        <v>65</v>
      </c>
      <c r="K60">
        <v>0</v>
      </c>
      <c r="L60" s="3">
        <v>65</v>
      </c>
      <c r="M60">
        <v>9.44</v>
      </c>
      <c r="N60">
        <v>3.3</v>
      </c>
      <c r="O60">
        <v>1.22</v>
      </c>
      <c r="P60">
        <v>0.27100000000000002</v>
      </c>
      <c r="Q60" s="2">
        <v>0.82199999999999995</v>
      </c>
      <c r="T60">
        <v>3.11</v>
      </c>
      <c r="U60">
        <v>3.92</v>
      </c>
      <c r="W60">
        <v>0.2</v>
      </c>
      <c r="X60">
        <f t="shared" si="12"/>
        <v>6.1538461538461542E-2</v>
      </c>
      <c r="Y60">
        <f t="shared" si="0"/>
        <v>9.2307692307692313E-2</v>
      </c>
      <c r="Z60">
        <f t="shared" si="1"/>
        <v>1.0488888888888888</v>
      </c>
      <c r="AA60">
        <f t="shared" si="2"/>
        <v>2.8938906752411575</v>
      </c>
      <c r="AB60">
        <f t="shared" si="3"/>
        <v>0.29096925041307203</v>
      </c>
      <c r="AC60">
        <f t="shared" si="4"/>
        <v>0.68731885519082259</v>
      </c>
      <c r="AD60">
        <f t="shared" si="5"/>
        <v>1.3775851448084724</v>
      </c>
      <c r="AE60">
        <f t="shared" si="6"/>
        <v>1.6499481246343672</v>
      </c>
      <c r="AF60">
        <f t="shared" si="7"/>
        <v>18.91300127684968</v>
      </c>
      <c r="AG60">
        <f t="shared" si="8"/>
        <v>44.67572558740347</v>
      </c>
      <c r="AH60">
        <f t="shared" si="9"/>
        <v>89.54303441255071</v>
      </c>
      <c r="AI60">
        <f t="shared" si="10"/>
        <v>107.24662810123387</v>
      </c>
      <c r="AJ60">
        <f t="shared" si="11"/>
        <v>4.0058213750467342</v>
      </c>
      <c r="AK60">
        <f>SUM(AF60:AI60)*(Normalization!$C$4/Normalization!$C$2)</f>
        <v>416.92490569121378</v>
      </c>
    </row>
    <row r="61" spans="1:37" hidden="1" x14ac:dyDescent="0.25">
      <c r="A61">
        <v>7448</v>
      </c>
      <c r="B61" t="s">
        <v>238</v>
      </c>
      <c r="C61" t="s">
        <v>10</v>
      </c>
      <c r="D61" s="1">
        <v>31309</v>
      </c>
      <c r="E61">
        <v>2014</v>
      </c>
      <c r="F61" t="s">
        <v>11</v>
      </c>
      <c r="G61">
        <v>12</v>
      </c>
      <c r="H61">
        <v>11</v>
      </c>
      <c r="I61">
        <v>0</v>
      </c>
      <c r="J61">
        <v>31</v>
      </c>
      <c r="K61">
        <v>31</v>
      </c>
      <c r="L61" s="3">
        <v>192</v>
      </c>
      <c r="M61">
        <v>8.86</v>
      </c>
      <c r="N61">
        <v>3.44</v>
      </c>
      <c r="O61">
        <v>0.74</v>
      </c>
      <c r="P61">
        <v>0.28999999999999998</v>
      </c>
      <c r="Q61" s="2">
        <v>0.71199999999999997</v>
      </c>
      <c r="T61">
        <v>3.67</v>
      </c>
      <c r="U61">
        <v>3.37</v>
      </c>
      <c r="W61">
        <v>3.1</v>
      </c>
      <c r="X61">
        <f t="shared" si="12"/>
        <v>6.25E-2</v>
      </c>
      <c r="Y61">
        <f t="shared" si="0"/>
        <v>0</v>
      </c>
      <c r="Z61">
        <f t="shared" si="1"/>
        <v>0.98444444444444434</v>
      </c>
      <c r="AA61">
        <f t="shared" si="2"/>
        <v>2.4523160762942777</v>
      </c>
      <c r="AB61">
        <f t="shared" si="3"/>
        <v>0.32732295697830155</v>
      </c>
      <c r="AC61">
        <f t="shared" si="4"/>
        <v>-0.31972534707619865</v>
      </c>
      <c r="AD61">
        <f t="shared" si="5"/>
        <v>0.95113235386137307</v>
      </c>
      <c r="AE61">
        <f t="shared" si="6"/>
        <v>0.35268048621869008</v>
      </c>
      <c r="AF61" s="4">
        <f t="shared" si="7"/>
        <v>62.846007739833894</v>
      </c>
      <c r="AG61" s="4">
        <f t="shared" si="8"/>
        <v>-61.387266638630138</v>
      </c>
      <c r="AH61" s="4">
        <f t="shared" si="9"/>
        <v>182.61741194138364</v>
      </c>
      <c r="AI61" s="4">
        <f t="shared" si="10"/>
        <v>67.714653353988496</v>
      </c>
      <c r="AJ61">
        <f t="shared" si="11"/>
        <v>1.3114104499821662</v>
      </c>
      <c r="AK61">
        <f>SUM(AF61:AI61)*(Normalization!$C$4/Normalization!$C$2)</f>
        <v>403.17423600924121</v>
      </c>
    </row>
    <row r="62" spans="1:37" hidden="1" x14ac:dyDescent="0.25">
      <c r="A62">
        <v>1943</v>
      </c>
      <c r="B62" t="s">
        <v>245</v>
      </c>
      <c r="C62" t="s">
        <v>10</v>
      </c>
      <c r="D62" s="1">
        <v>30610</v>
      </c>
      <c r="E62">
        <v>2014</v>
      </c>
      <c r="F62" t="s">
        <v>11</v>
      </c>
      <c r="G62">
        <v>13</v>
      </c>
      <c r="H62">
        <v>11</v>
      </c>
      <c r="I62">
        <v>0</v>
      </c>
      <c r="J62">
        <v>31</v>
      </c>
      <c r="K62">
        <v>31</v>
      </c>
      <c r="L62" s="3">
        <v>192</v>
      </c>
      <c r="M62">
        <v>7.95</v>
      </c>
      <c r="N62">
        <v>2.41</v>
      </c>
      <c r="O62">
        <v>0.73</v>
      </c>
      <c r="P62">
        <v>0.28899999999999998</v>
      </c>
      <c r="Q62" s="2">
        <v>0.71199999999999997</v>
      </c>
      <c r="T62">
        <v>3.45</v>
      </c>
      <c r="U62">
        <v>3.23</v>
      </c>
      <c r="W62">
        <v>3.1</v>
      </c>
      <c r="X62">
        <f t="shared" si="12"/>
        <v>6.7708333333333329E-2</v>
      </c>
      <c r="Y62">
        <f t="shared" si="0"/>
        <v>0</v>
      </c>
      <c r="Z62">
        <f t="shared" si="1"/>
        <v>0.8833333333333333</v>
      </c>
      <c r="AA62">
        <f t="shared" si="2"/>
        <v>2.6086956521739126</v>
      </c>
      <c r="AB62">
        <f t="shared" si="3"/>
        <v>0.52423886753996185</v>
      </c>
      <c r="AC62">
        <f t="shared" si="4"/>
        <v>-0.31972534707619865</v>
      </c>
      <c r="AD62">
        <f t="shared" si="5"/>
        <v>0.28204263013402775</v>
      </c>
      <c r="AE62">
        <f t="shared" si="6"/>
        <v>0.81209586831186031</v>
      </c>
      <c r="AF62" s="4">
        <f t="shared" si="7"/>
        <v>100.65386256767268</v>
      </c>
      <c r="AG62" s="4">
        <f t="shared" si="8"/>
        <v>-61.387266638630138</v>
      </c>
      <c r="AH62" s="4">
        <f t="shared" si="9"/>
        <v>54.152184985733328</v>
      </c>
      <c r="AI62" s="4">
        <f t="shared" si="10"/>
        <v>155.92240671587717</v>
      </c>
      <c r="AJ62">
        <f t="shared" si="11"/>
        <v>1.2986520189096513</v>
      </c>
      <c r="AK62">
        <f>SUM(AF62:AI62)*(Normalization!$C$4/Normalization!$C$2)</f>
        <v>399.25184031656715</v>
      </c>
    </row>
    <row r="63" spans="1:37" x14ac:dyDescent="0.25">
      <c r="A63">
        <v>9794</v>
      </c>
      <c r="B63" t="s">
        <v>78</v>
      </c>
      <c r="C63" t="s">
        <v>10</v>
      </c>
      <c r="D63" s="1">
        <v>32129</v>
      </c>
      <c r="E63">
        <v>2014</v>
      </c>
      <c r="F63" t="s">
        <v>11</v>
      </c>
      <c r="G63">
        <v>4</v>
      </c>
      <c r="H63">
        <v>3</v>
      </c>
      <c r="I63">
        <v>6</v>
      </c>
      <c r="J63">
        <v>65</v>
      </c>
      <c r="K63">
        <v>0</v>
      </c>
      <c r="L63" s="3">
        <v>65</v>
      </c>
      <c r="M63">
        <v>10.29</v>
      </c>
      <c r="N63">
        <v>4.53</v>
      </c>
      <c r="O63">
        <v>0.78</v>
      </c>
      <c r="P63">
        <v>0.29299999999999998</v>
      </c>
      <c r="Q63" s="2">
        <v>0.751</v>
      </c>
      <c r="T63">
        <v>3.48</v>
      </c>
      <c r="U63">
        <v>3.47</v>
      </c>
      <c r="W63">
        <v>0.7</v>
      </c>
      <c r="X63">
        <f t="shared" si="12"/>
        <v>6.1538461538461542E-2</v>
      </c>
      <c r="Y63">
        <f t="shared" si="0"/>
        <v>9.2307692307692313E-2</v>
      </c>
      <c r="Z63">
        <f t="shared" si="1"/>
        <v>1.1433333333333333</v>
      </c>
      <c r="AA63">
        <f t="shared" si="2"/>
        <v>2.5862068965517242</v>
      </c>
      <c r="AB63">
        <f t="shared" si="3"/>
        <v>0.29096925041307203</v>
      </c>
      <c r="AC63">
        <f t="shared" si="4"/>
        <v>0.68731885519082259</v>
      </c>
      <c r="AD63">
        <f t="shared" si="5"/>
        <v>2.0025590625757741</v>
      </c>
      <c r="AE63">
        <f t="shared" si="6"/>
        <v>0.74602790388075135</v>
      </c>
      <c r="AF63">
        <f t="shared" si="7"/>
        <v>18.91300127684968</v>
      </c>
      <c r="AG63">
        <f t="shared" si="8"/>
        <v>44.67572558740347</v>
      </c>
      <c r="AH63">
        <f t="shared" si="9"/>
        <v>130.16633906742533</v>
      </c>
      <c r="AI63">
        <f t="shared" si="10"/>
        <v>48.491813752248838</v>
      </c>
      <c r="AJ63">
        <f t="shared" si="11"/>
        <v>3.72687507206042</v>
      </c>
      <c r="AK63">
        <f>SUM(AF63:AI63)*(Normalization!$C$4/Normalization!$C$2)</f>
        <v>387.89224292947875</v>
      </c>
    </row>
    <row r="64" spans="1:37" x14ac:dyDescent="0.25">
      <c r="A64">
        <v>14443</v>
      </c>
      <c r="B64" t="s">
        <v>218</v>
      </c>
      <c r="C64" t="s">
        <v>10</v>
      </c>
      <c r="D64" s="1">
        <v>29423</v>
      </c>
      <c r="E64">
        <v>2014</v>
      </c>
      <c r="F64" t="s">
        <v>11</v>
      </c>
      <c r="G64">
        <v>4</v>
      </c>
      <c r="H64">
        <v>2</v>
      </c>
      <c r="I64">
        <v>3</v>
      </c>
      <c r="J64">
        <v>55</v>
      </c>
      <c r="K64">
        <v>0</v>
      </c>
      <c r="L64" s="3">
        <v>55</v>
      </c>
      <c r="M64">
        <v>9.56</v>
      </c>
      <c r="N64">
        <v>3.14</v>
      </c>
      <c r="O64">
        <v>0.78</v>
      </c>
      <c r="P64">
        <v>0.28799999999999998</v>
      </c>
      <c r="Q64" s="2">
        <v>0.76800000000000002</v>
      </c>
      <c r="T64">
        <v>3.03</v>
      </c>
      <c r="U64">
        <v>3.23</v>
      </c>
      <c r="W64">
        <v>0.5</v>
      </c>
      <c r="X64">
        <f t="shared" si="12"/>
        <v>7.2727272727272724E-2</v>
      </c>
      <c r="Y64">
        <f t="shared" si="0"/>
        <v>5.4545454545454543E-2</v>
      </c>
      <c r="Z64">
        <f t="shared" si="1"/>
        <v>1.0622222222222222</v>
      </c>
      <c r="AA64">
        <f t="shared" si="2"/>
        <v>2.9702970297029703</v>
      </c>
      <c r="AB64">
        <f t="shared" si="3"/>
        <v>0.71399419953574372</v>
      </c>
      <c r="AC64">
        <f t="shared" si="4"/>
        <v>0.27534622699067746</v>
      </c>
      <c r="AD64">
        <f t="shared" si="5"/>
        <v>1.4658167567285625</v>
      </c>
      <c r="AE64">
        <f t="shared" si="6"/>
        <v>1.8744164053031809</v>
      </c>
      <c r="AF64">
        <f t="shared" si="7"/>
        <v>39.269680974465906</v>
      </c>
      <c r="AG64">
        <f t="shared" si="8"/>
        <v>15.14404248448726</v>
      </c>
      <c r="AH64">
        <f t="shared" si="9"/>
        <v>80.61992162007094</v>
      </c>
      <c r="AI64">
        <f t="shared" si="10"/>
        <v>103.09290229167495</v>
      </c>
      <c r="AJ64">
        <f t="shared" si="11"/>
        <v>4.3295735885581639</v>
      </c>
      <c r="AK64">
        <f>SUM(AF64:AI64)*(Normalization!$C$4/Normalization!$C$2)</f>
        <v>381.29465560584327</v>
      </c>
    </row>
    <row r="65" spans="1:37" x14ac:dyDescent="0.25">
      <c r="A65">
        <v>1797</v>
      </c>
      <c r="B65" t="s">
        <v>145</v>
      </c>
      <c r="C65" t="s">
        <v>10</v>
      </c>
      <c r="D65" s="1">
        <v>29305</v>
      </c>
      <c r="E65">
        <v>2014</v>
      </c>
      <c r="F65" t="s">
        <v>11</v>
      </c>
      <c r="G65">
        <v>4</v>
      </c>
      <c r="H65">
        <v>2</v>
      </c>
      <c r="I65">
        <v>2</v>
      </c>
      <c r="J65">
        <v>55</v>
      </c>
      <c r="K65">
        <v>0</v>
      </c>
      <c r="L65" s="3">
        <v>55</v>
      </c>
      <c r="M65">
        <v>10.01</v>
      </c>
      <c r="N65">
        <v>3.58</v>
      </c>
      <c r="O65">
        <v>0.85</v>
      </c>
      <c r="P65">
        <v>0.28799999999999998</v>
      </c>
      <c r="Q65" s="2">
        <v>0.77600000000000002</v>
      </c>
      <c r="T65">
        <v>3.09</v>
      </c>
      <c r="U65">
        <v>3.32</v>
      </c>
      <c r="W65">
        <v>0.8</v>
      </c>
      <c r="X65">
        <f t="shared" si="12"/>
        <v>7.2727272727272724E-2</v>
      </c>
      <c r="Y65">
        <f t="shared" si="0"/>
        <v>3.6363636363636362E-2</v>
      </c>
      <c r="Z65">
        <f t="shared" si="1"/>
        <v>1.1122222222222222</v>
      </c>
      <c r="AA65">
        <f t="shared" si="2"/>
        <v>2.912621359223301</v>
      </c>
      <c r="AB65">
        <f t="shared" si="3"/>
        <v>0.71399419953574372</v>
      </c>
      <c r="AC65">
        <f t="shared" si="4"/>
        <v>7.6989035635052105E-2</v>
      </c>
      <c r="AD65">
        <f t="shared" si="5"/>
        <v>1.7966853014288986</v>
      </c>
      <c r="AE65">
        <f t="shared" si="6"/>
        <v>1.7049755429536639</v>
      </c>
      <c r="AF65">
        <f t="shared" si="7"/>
        <v>39.269680974465906</v>
      </c>
      <c r="AG65">
        <f t="shared" si="8"/>
        <v>4.2343969599278655</v>
      </c>
      <c r="AH65">
        <f t="shared" si="9"/>
        <v>98.817691578589418</v>
      </c>
      <c r="AI65">
        <f t="shared" si="10"/>
        <v>93.773654862451522</v>
      </c>
      <c r="AJ65">
        <f t="shared" si="11"/>
        <v>4.2926440795533587</v>
      </c>
      <c r="AK65">
        <f>SUM(AF65:AI65)*(Normalization!$C$4/Normalization!$C$2)</f>
        <v>378.04236663796604</v>
      </c>
    </row>
    <row r="66" spans="1:37" hidden="1" x14ac:dyDescent="0.25">
      <c r="A66">
        <v>12784</v>
      </c>
      <c r="B66" t="s">
        <v>583</v>
      </c>
      <c r="C66" t="s">
        <v>10</v>
      </c>
      <c r="D66" s="1">
        <v>32975</v>
      </c>
      <c r="E66">
        <v>2014</v>
      </c>
      <c r="F66" t="s">
        <v>11</v>
      </c>
      <c r="G66">
        <v>5</v>
      </c>
      <c r="H66">
        <v>3</v>
      </c>
      <c r="I66">
        <v>0</v>
      </c>
      <c r="J66">
        <v>37</v>
      </c>
      <c r="K66">
        <v>7</v>
      </c>
      <c r="L66" s="3">
        <v>68</v>
      </c>
      <c r="M66">
        <v>9.5399999999999991</v>
      </c>
      <c r="N66">
        <v>3.05</v>
      </c>
      <c r="O66">
        <v>0.9</v>
      </c>
      <c r="P66">
        <v>0.27900000000000003</v>
      </c>
      <c r="Q66" s="2">
        <v>0.76400000000000001</v>
      </c>
      <c r="T66">
        <v>3.17</v>
      </c>
      <c r="U66">
        <v>3.34</v>
      </c>
      <c r="W66">
        <v>0.5</v>
      </c>
      <c r="X66">
        <f t="shared" ref="X66:X129" si="13">G66/L66</f>
        <v>7.3529411764705885E-2</v>
      </c>
      <c r="Y66">
        <f t="shared" ref="Y66:Y129" si="14">I66/L66</f>
        <v>0</v>
      </c>
      <c r="Z66">
        <f t="shared" ref="Z66:Z129" si="15">M66/9</f>
        <v>1.0599999999999998</v>
      </c>
      <c r="AA66">
        <f t="shared" ref="AA66:AA129" si="16">L66/(T66/9*L66)</f>
        <v>2.8391167192429023</v>
      </c>
      <c r="AB66">
        <f t="shared" ref="AB66:AB129" si="17">STANDARDIZE(X66, AVERAGE($X$2:$X$666), STDEV($X$2:$X$666))</f>
        <v>0.74432135581475911</v>
      </c>
      <c r="AC66">
        <f t="shared" ref="AC66:AC129" si="18">STANDARDIZE(Y66, AVERAGE($Y$2:$Y$666), STDEV($Y$2:$Y$666))</f>
        <v>-0.31972534707619865</v>
      </c>
      <c r="AD66">
        <f t="shared" ref="AD66:AD129" si="19">STANDARDIZE(Z66, AVERAGE($Z$2:$Z$666), STDEV($Z$2:$Z$666))</f>
        <v>1.4511114880752134</v>
      </c>
      <c r="AE66">
        <f t="shared" ref="AE66:AE129" si="20">STANDARDIZE(AA66, AVERAGE($AA$2:$AA$666), STDEV($AA$2:$AA$666))</f>
        <v>1.4890319833662673</v>
      </c>
      <c r="AF66">
        <f t="shared" ref="AF66:AF129" si="21">AB66*L66</f>
        <v>50.613852195403616</v>
      </c>
      <c r="AG66">
        <f t="shared" ref="AG66:AG129" si="22">AC66*L66</f>
        <v>-21.741323601181509</v>
      </c>
      <c r="AH66">
        <f t="shared" ref="AH66:AH129" si="23">AD66*L66</f>
        <v>98.67558118911451</v>
      </c>
      <c r="AI66">
        <f t="shared" ref="AI66:AI129" si="24">AE66*L66</f>
        <v>101.25417486890618</v>
      </c>
      <c r="AJ66">
        <f t="shared" ref="AJ66:AJ129" si="25">SUM(AB66:AE66)</f>
        <v>3.3647394801800412</v>
      </c>
      <c r="AK66">
        <f>SUM(AF66:AI66)*(Normalization!$C$4/Normalization!$C$2)</f>
        <v>366.36439444316181</v>
      </c>
    </row>
    <row r="67" spans="1:37" x14ac:dyDescent="0.25">
      <c r="A67">
        <v>1581</v>
      </c>
      <c r="B67" t="s">
        <v>174</v>
      </c>
      <c r="C67" t="s">
        <v>10</v>
      </c>
      <c r="D67" s="1">
        <v>31681</v>
      </c>
      <c r="E67">
        <v>2014</v>
      </c>
      <c r="F67" t="s">
        <v>11</v>
      </c>
      <c r="G67">
        <v>4</v>
      </c>
      <c r="H67">
        <v>2</v>
      </c>
      <c r="I67">
        <v>2</v>
      </c>
      <c r="J67">
        <v>55</v>
      </c>
      <c r="K67">
        <v>0</v>
      </c>
      <c r="L67" s="3">
        <v>55</v>
      </c>
      <c r="M67">
        <v>9.19</v>
      </c>
      <c r="N67">
        <v>2.91</v>
      </c>
      <c r="O67">
        <v>1.02</v>
      </c>
      <c r="P67">
        <v>0.27500000000000002</v>
      </c>
      <c r="Q67" s="2">
        <v>0.80300000000000005</v>
      </c>
      <c r="T67">
        <v>2.96</v>
      </c>
      <c r="U67">
        <v>3.54</v>
      </c>
      <c r="W67">
        <v>0.5</v>
      </c>
      <c r="X67">
        <f t="shared" si="13"/>
        <v>7.2727272727272724E-2</v>
      </c>
      <c r="Y67">
        <f t="shared" si="14"/>
        <v>3.6363636363636362E-2</v>
      </c>
      <c r="Z67">
        <f t="shared" si="15"/>
        <v>1.0211111111111111</v>
      </c>
      <c r="AA67">
        <f t="shared" si="16"/>
        <v>3.0405405405405408</v>
      </c>
      <c r="AB67">
        <f t="shared" si="17"/>
        <v>0.71399419953574372</v>
      </c>
      <c r="AC67">
        <f t="shared" si="18"/>
        <v>7.6989035635052105E-2</v>
      </c>
      <c r="AD67">
        <f t="shared" si="19"/>
        <v>1.1937692866416199</v>
      </c>
      <c r="AE67">
        <f t="shared" si="20"/>
        <v>2.0807793474552114</v>
      </c>
      <c r="AF67">
        <f t="shared" si="21"/>
        <v>39.269680974465906</v>
      </c>
      <c r="AG67">
        <f t="shared" si="22"/>
        <v>4.2343969599278655</v>
      </c>
      <c r="AH67">
        <f t="shared" si="23"/>
        <v>65.657310765289097</v>
      </c>
      <c r="AI67">
        <f t="shared" si="24"/>
        <v>114.44286411003662</v>
      </c>
      <c r="AJ67">
        <f t="shared" si="25"/>
        <v>4.0655318692676268</v>
      </c>
      <c r="AK67">
        <f>SUM(AF67:AI67)*(Normalization!$C$4/Normalization!$C$2)</f>
        <v>358.04116554194349</v>
      </c>
    </row>
    <row r="68" spans="1:37" x14ac:dyDescent="0.25">
      <c r="A68">
        <v>1795</v>
      </c>
      <c r="B68" t="s">
        <v>502</v>
      </c>
      <c r="C68" t="s">
        <v>10</v>
      </c>
      <c r="D68" s="1">
        <v>28178</v>
      </c>
      <c r="E68">
        <v>2014</v>
      </c>
      <c r="F68" t="s">
        <v>11</v>
      </c>
      <c r="G68">
        <v>4</v>
      </c>
      <c r="H68">
        <v>2</v>
      </c>
      <c r="I68">
        <v>6</v>
      </c>
      <c r="J68">
        <v>65</v>
      </c>
      <c r="K68">
        <v>0</v>
      </c>
      <c r="L68" s="3">
        <v>65</v>
      </c>
      <c r="M68">
        <v>9.02</v>
      </c>
      <c r="N68">
        <v>3.26</v>
      </c>
      <c r="O68">
        <v>0.83</v>
      </c>
      <c r="P68">
        <v>0.28699999999999998</v>
      </c>
      <c r="Q68" s="2">
        <v>0.76200000000000001</v>
      </c>
      <c r="T68">
        <v>3.22</v>
      </c>
      <c r="U68">
        <v>3.43</v>
      </c>
      <c r="W68">
        <v>0.5</v>
      </c>
      <c r="X68">
        <f t="shared" si="13"/>
        <v>6.1538461538461542E-2</v>
      </c>
      <c r="Y68">
        <f t="shared" si="14"/>
        <v>9.2307692307692313E-2</v>
      </c>
      <c r="Z68">
        <f t="shared" si="15"/>
        <v>1.0022222222222221</v>
      </c>
      <c r="AA68">
        <f t="shared" si="16"/>
        <v>2.7950310559006208</v>
      </c>
      <c r="AB68">
        <f t="shared" si="17"/>
        <v>0.29096925041307203</v>
      </c>
      <c r="AC68">
        <f t="shared" si="18"/>
        <v>0.68731885519082259</v>
      </c>
      <c r="AD68">
        <f t="shared" si="19"/>
        <v>1.0687745030881592</v>
      </c>
      <c r="AE68">
        <f t="shared" si="20"/>
        <v>1.3595161450267752</v>
      </c>
      <c r="AF68">
        <f t="shared" si="21"/>
        <v>18.91300127684968</v>
      </c>
      <c r="AG68">
        <f t="shared" si="22"/>
        <v>44.67572558740347</v>
      </c>
      <c r="AH68">
        <f t="shared" si="23"/>
        <v>69.470342700730356</v>
      </c>
      <c r="AI68">
        <f t="shared" si="24"/>
        <v>88.368549426740387</v>
      </c>
      <c r="AJ68">
        <f t="shared" si="25"/>
        <v>3.4065787537188288</v>
      </c>
      <c r="AK68">
        <f>SUM(AF68:AI68)*(Normalization!$C$4/Normalization!$C$2)</f>
        <v>354.55588071680944</v>
      </c>
    </row>
    <row r="69" spans="1:37" hidden="1" x14ac:dyDescent="0.25">
      <c r="A69">
        <v>13781</v>
      </c>
      <c r="B69" t="s">
        <v>664</v>
      </c>
      <c r="C69" t="s">
        <v>10</v>
      </c>
      <c r="D69" s="1">
        <v>33250</v>
      </c>
      <c r="E69">
        <v>2014</v>
      </c>
      <c r="F69" t="s">
        <v>11</v>
      </c>
      <c r="G69">
        <v>11</v>
      </c>
      <c r="H69">
        <v>9</v>
      </c>
      <c r="I69">
        <v>0</v>
      </c>
      <c r="J69">
        <v>50</v>
      </c>
      <c r="K69">
        <v>25</v>
      </c>
      <c r="L69" s="3">
        <v>169</v>
      </c>
      <c r="M69">
        <v>8.5</v>
      </c>
      <c r="N69">
        <v>3.37</v>
      </c>
      <c r="O69">
        <v>0.73</v>
      </c>
      <c r="P69">
        <v>0.28799999999999998</v>
      </c>
      <c r="Q69" s="2">
        <v>0.71699999999999997</v>
      </c>
      <c r="T69">
        <v>3.59</v>
      </c>
      <c r="U69">
        <v>3.44</v>
      </c>
      <c r="W69">
        <v>1.7</v>
      </c>
      <c r="X69">
        <f t="shared" si="13"/>
        <v>6.5088757396449703E-2</v>
      </c>
      <c r="Y69">
        <f t="shared" si="14"/>
        <v>0</v>
      </c>
      <c r="Z69">
        <f t="shared" si="15"/>
        <v>0.94444444444444442</v>
      </c>
      <c r="AA69">
        <f t="shared" si="16"/>
        <v>2.506963788300836</v>
      </c>
      <c r="AB69">
        <f t="shared" si="17"/>
        <v>0.42519832080776587</v>
      </c>
      <c r="AC69">
        <f t="shared" si="18"/>
        <v>-0.31972534707619865</v>
      </c>
      <c r="AD69">
        <f t="shared" si="19"/>
        <v>0.68643751810110487</v>
      </c>
      <c r="AE69">
        <f t="shared" si="20"/>
        <v>0.51322574509146346</v>
      </c>
      <c r="AF69" s="4">
        <f t="shared" si="21"/>
        <v>71.858516216512427</v>
      </c>
      <c r="AG69" s="4">
        <f t="shared" si="22"/>
        <v>-54.033583655877571</v>
      </c>
      <c r="AH69" s="4">
        <f t="shared" si="23"/>
        <v>116.00794055908672</v>
      </c>
      <c r="AI69" s="4">
        <f t="shared" si="24"/>
        <v>86.735150920457329</v>
      </c>
      <c r="AJ69">
        <f t="shared" si="25"/>
        <v>1.3051362369241355</v>
      </c>
      <c r="AK69">
        <f>SUM(AF69:AI69)*(Normalization!$C$4/Normalization!$C$2)</f>
        <v>353.17947407660552</v>
      </c>
    </row>
    <row r="70" spans="1:37" x14ac:dyDescent="0.25">
      <c r="A70">
        <v>4079</v>
      </c>
      <c r="B70" t="s">
        <v>603</v>
      </c>
      <c r="C70" t="s">
        <v>10</v>
      </c>
      <c r="D70" s="1">
        <v>31569</v>
      </c>
      <c r="E70">
        <v>2014</v>
      </c>
      <c r="F70" t="s">
        <v>11</v>
      </c>
      <c r="G70">
        <v>4</v>
      </c>
      <c r="H70">
        <v>2</v>
      </c>
      <c r="I70">
        <v>6</v>
      </c>
      <c r="J70">
        <v>65</v>
      </c>
      <c r="K70">
        <v>0</v>
      </c>
      <c r="L70" s="3">
        <v>65</v>
      </c>
      <c r="M70">
        <v>8.8000000000000007</v>
      </c>
      <c r="N70">
        <v>2.68</v>
      </c>
      <c r="O70">
        <v>0.89</v>
      </c>
      <c r="P70">
        <v>0.28999999999999998</v>
      </c>
      <c r="Q70" s="2">
        <v>0.76700000000000002</v>
      </c>
      <c r="T70">
        <v>3.17</v>
      </c>
      <c r="U70">
        <v>3.37</v>
      </c>
      <c r="W70">
        <v>0.8</v>
      </c>
      <c r="X70">
        <f t="shared" si="13"/>
        <v>6.1538461538461542E-2</v>
      </c>
      <c r="Y70">
        <f t="shared" si="14"/>
        <v>9.2307692307692313E-2</v>
      </c>
      <c r="Z70">
        <f t="shared" si="15"/>
        <v>0.97777777777777786</v>
      </c>
      <c r="AA70">
        <f t="shared" si="16"/>
        <v>2.8391167192429019</v>
      </c>
      <c r="AB70">
        <f t="shared" si="17"/>
        <v>0.29096925041307203</v>
      </c>
      <c r="AC70">
        <f t="shared" si="18"/>
        <v>0.68731885519082259</v>
      </c>
      <c r="AD70">
        <f t="shared" si="19"/>
        <v>0.90701654790132946</v>
      </c>
      <c r="AE70">
        <f t="shared" si="20"/>
        <v>1.489031983366266</v>
      </c>
      <c r="AF70">
        <f t="shared" si="21"/>
        <v>18.91300127684968</v>
      </c>
      <c r="AG70">
        <f t="shared" si="22"/>
        <v>44.67572558740347</v>
      </c>
      <c r="AH70">
        <f t="shared" si="23"/>
        <v>58.956075613586414</v>
      </c>
      <c r="AI70">
        <f t="shared" si="24"/>
        <v>96.787078918807282</v>
      </c>
      <c r="AJ70">
        <f t="shared" si="25"/>
        <v>3.3743366368714902</v>
      </c>
      <c r="AK70">
        <f>SUM(AF70:AI70)*(Normalization!$C$4/Normalization!$C$2)</f>
        <v>351.20012910751427</v>
      </c>
    </row>
    <row r="71" spans="1:37" x14ac:dyDescent="0.25">
      <c r="A71">
        <v>7773</v>
      </c>
      <c r="B71" t="s">
        <v>321</v>
      </c>
      <c r="C71" t="s">
        <v>10</v>
      </c>
      <c r="D71" s="1">
        <v>30798</v>
      </c>
      <c r="E71">
        <v>2014</v>
      </c>
      <c r="F71" t="s">
        <v>11</v>
      </c>
      <c r="G71">
        <v>4</v>
      </c>
      <c r="H71">
        <v>2</v>
      </c>
      <c r="I71">
        <v>6</v>
      </c>
      <c r="J71">
        <v>65</v>
      </c>
      <c r="K71">
        <v>0</v>
      </c>
      <c r="L71" s="3">
        <v>65</v>
      </c>
      <c r="M71">
        <v>9.3699999999999992</v>
      </c>
      <c r="N71">
        <v>3.4</v>
      </c>
      <c r="O71">
        <v>1.1000000000000001</v>
      </c>
      <c r="P71">
        <v>0.28299999999999997</v>
      </c>
      <c r="Q71" s="2">
        <v>0.78700000000000003</v>
      </c>
      <c r="T71">
        <v>3.34</v>
      </c>
      <c r="U71">
        <v>3.77</v>
      </c>
      <c r="W71">
        <v>0.5</v>
      </c>
      <c r="X71">
        <f t="shared" si="13"/>
        <v>6.1538461538461542E-2</v>
      </c>
      <c r="Y71">
        <f t="shared" si="14"/>
        <v>9.2307692307692313E-2</v>
      </c>
      <c r="Z71">
        <f t="shared" si="15"/>
        <v>1.0411111111111111</v>
      </c>
      <c r="AA71">
        <f t="shared" si="16"/>
        <v>2.6946107784431135</v>
      </c>
      <c r="AB71">
        <f t="shared" si="17"/>
        <v>0.29096925041307203</v>
      </c>
      <c r="AC71">
        <f t="shared" si="18"/>
        <v>0.68731885519082259</v>
      </c>
      <c r="AD71">
        <f t="shared" si="19"/>
        <v>1.3261167045217543</v>
      </c>
      <c r="AE71">
        <f t="shared" si="20"/>
        <v>1.0644992294319111</v>
      </c>
      <c r="AF71">
        <f t="shared" si="21"/>
        <v>18.91300127684968</v>
      </c>
      <c r="AG71">
        <f t="shared" si="22"/>
        <v>44.67572558740347</v>
      </c>
      <c r="AH71">
        <f t="shared" si="23"/>
        <v>86.19758579391403</v>
      </c>
      <c r="AI71">
        <f t="shared" si="24"/>
        <v>69.192449913074228</v>
      </c>
      <c r="AJ71">
        <f t="shared" si="25"/>
        <v>3.3689040395575605</v>
      </c>
      <c r="AK71">
        <f>SUM(AF71:AI71)*(Normalization!$C$4/Normalization!$C$2)</f>
        <v>350.63470571223314</v>
      </c>
    </row>
    <row r="72" spans="1:37" x14ac:dyDescent="0.25">
      <c r="A72">
        <v>9948</v>
      </c>
      <c r="B72" t="s">
        <v>183</v>
      </c>
      <c r="C72" t="s">
        <v>10</v>
      </c>
      <c r="D72" s="1">
        <v>31190</v>
      </c>
      <c r="E72">
        <v>2014</v>
      </c>
      <c r="F72" t="s">
        <v>11</v>
      </c>
      <c r="G72">
        <v>4</v>
      </c>
      <c r="H72">
        <v>2</v>
      </c>
      <c r="I72">
        <v>6</v>
      </c>
      <c r="J72">
        <v>65</v>
      </c>
      <c r="K72">
        <v>0</v>
      </c>
      <c r="L72" s="3">
        <v>65</v>
      </c>
      <c r="M72">
        <v>9.49</v>
      </c>
      <c r="N72">
        <v>4.1500000000000004</v>
      </c>
      <c r="O72">
        <v>0.88</v>
      </c>
      <c r="P72">
        <v>0.28399999999999997</v>
      </c>
      <c r="Q72" s="2">
        <v>0.76500000000000001</v>
      </c>
      <c r="T72">
        <v>3.42</v>
      </c>
      <c r="U72">
        <v>3.66</v>
      </c>
      <c r="W72">
        <v>0.2</v>
      </c>
      <c r="X72">
        <f t="shared" si="13"/>
        <v>6.1538461538461542E-2</v>
      </c>
      <c r="Y72">
        <f t="shared" si="14"/>
        <v>9.2307692307692313E-2</v>
      </c>
      <c r="Z72">
        <f t="shared" si="15"/>
        <v>1.0544444444444445</v>
      </c>
      <c r="AA72">
        <f t="shared" si="16"/>
        <v>2.6315789473684212</v>
      </c>
      <c r="AB72">
        <f t="shared" si="17"/>
        <v>0.29096925041307203</v>
      </c>
      <c r="AC72">
        <f t="shared" si="18"/>
        <v>0.68731885519082259</v>
      </c>
      <c r="AD72">
        <f t="shared" si="19"/>
        <v>1.4143483164418444</v>
      </c>
      <c r="AE72">
        <f t="shared" si="20"/>
        <v>0.87932291983825506</v>
      </c>
      <c r="AF72">
        <f t="shared" si="21"/>
        <v>18.91300127684968</v>
      </c>
      <c r="AG72">
        <f t="shared" si="22"/>
        <v>44.67572558740347</v>
      </c>
      <c r="AH72">
        <f t="shared" si="23"/>
        <v>91.93264056871989</v>
      </c>
      <c r="AI72">
        <f t="shared" si="24"/>
        <v>57.155989789486576</v>
      </c>
      <c r="AJ72">
        <f t="shared" si="25"/>
        <v>3.2719593418839943</v>
      </c>
      <c r="AK72">
        <f>SUM(AF72:AI72)*(Normalization!$C$4/Normalization!$C$2)</f>
        <v>340.54472536847828</v>
      </c>
    </row>
    <row r="73" spans="1:37" x14ac:dyDescent="0.25">
      <c r="A73">
        <v>1514</v>
      </c>
      <c r="B73" t="s">
        <v>481</v>
      </c>
      <c r="C73" t="s">
        <v>10</v>
      </c>
      <c r="D73" s="1">
        <v>29813</v>
      </c>
      <c r="E73">
        <v>2014</v>
      </c>
      <c r="F73" t="s">
        <v>11</v>
      </c>
      <c r="G73">
        <v>4</v>
      </c>
      <c r="H73">
        <v>2</v>
      </c>
      <c r="I73">
        <v>6</v>
      </c>
      <c r="J73">
        <v>65</v>
      </c>
      <c r="K73">
        <v>0</v>
      </c>
      <c r="L73" s="3">
        <v>65</v>
      </c>
      <c r="M73">
        <v>9.5500000000000007</v>
      </c>
      <c r="N73">
        <v>3.94</v>
      </c>
      <c r="O73">
        <v>1.01</v>
      </c>
      <c r="P73">
        <v>0.28299999999999997</v>
      </c>
      <c r="Q73" s="2">
        <v>0.77400000000000002</v>
      </c>
      <c r="T73">
        <v>3.44</v>
      </c>
      <c r="U73">
        <v>3.78</v>
      </c>
      <c r="W73">
        <v>0.2</v>
      </c>
      <c r="X73">
        <f t="shared" si="13"/>
        <v>6.1538461538461542E-2</v>
      </c>
      <c r="Y73">
        <f t="shared" si="14"/>
        <v>9.2307692307692313E-2</v>
      </c>
      <c r="Z73">
        <f t="shared" si="15"/>
        <v>1.0611111111111111</v>
      </c>
      <c r="AA73">
        <f t="shared" si="16"/>
        <v>2.6162790697674416</v>
      </c>
      <c r="AB73">
        <f t="shared" si="17"/>
        <v>0.29096925041307203</v>
      </c>
      <c r="AC73">
        <f t="shared" si="18"/>
        <v>0.68731885519082259</v>
      </c>
      <c r="AD73">
        <f t="shared" si="19"/>
        <v>1.4584641224018888</v>
      </c>
      <c r="AE73">
        <f t="shared" si="20"/>
        <v>0.8343746005037469</v>
      </c>
      <c r="AF73">
        <f t="shared" si="21"/>
        <v>18.91300127684968</v>
      </c>
      <c r="AG73">
        <f t="shared" si="22"/>
        <v>44.67572558740347</v>
      </c>
      <c r="AH73">
        <f t="shared" si="23"/>
        <v>94.800167956122777</v>
      </c>
      <c r="AI73">
        <f t="shared" si="24"/>
        <v>54.234349032743552</v>
      </c>
      <c r="AJ73">
        <f t="shared" si="25"/>
        <v>3.2711268285095301</v>
      </c>
      <c r="AK73">
        <f>SUM(AF73:AI73)*(Normalization!$C$4/Normalization!$C$2)</f>
        <v>340.45807758076188</v>
      </c>
    </row>
    <row r="74" spans="1:37" x14ac:dyDescent="0.25">
      <c r="A74">
        <v>6943</v>
      </c>
      <c r="B74" t="s">
        <v>285</v>
      </c>
      <c r="C74" t="s">
        <v>10</v>
      </c>
      <c r="D74" s="1">
        <v>30574</v>
      </c>
      <c r="E74">
        <v>2014</v>
      </c>
      <c r="F74" t="s">
        <v>11</v>
      </c>
      <c r="G74">
        <v>4</v>
      </c>
      <c r="H74">
        <v>2</v>
      </c>
      <c r="I74">
        <v>3</v>
      </c>
      <c r="J74">
        <v>55</v>
      </c>
      <c r="K74">
        <v>0</v>
      </c>
      <c r="L74" s="3">
        <v>55</v>
      </c>
      <c r="M74">
        <v>8.68</v>
      </c>
      <c r="N74">
        <v>2.4500000000000002</v>
      </c>
      <c r="O74">
        <v>0.8</v>
      </c>
      <c r="P74">
        <v>0.28899999999999998</v>
      </c>
      <c r="Q74" s="2">
        <v>0.77100000000000002</v>
      </c>
      <c r="T74">
        <v>2.97</v>
      </c>
      <c r="U74">
        <v>3.22</v>
      </c>
      <c r="W74">
        <v>0.8</v>
      </c>
      <c r="X74">
        <f t="shared" si="13"/>
        <v>7.2727272727272724E-2</v>
      </c>
      <c r="Y74">
        <f t="shared" si="14"/>
        <v>5.4545454545454543E-2</v>
      </c>
      <c r="Z74">
        <f t="shared" si="15"/>
        <v>0.96444444444444444</v>
      </c>
      <c r="AA74">
        <f t="shared" si="16"/>
        <v>3.0303030303030298</v>
      </c>
      <c r="AB74">
        <f t="shared" si="17"/>
        <v>0.71399419953574372</v>
      </c>
      <c r="AC74">
        <f t="shared" si="18"/>
        <v>0.27534622699067746</v>
      </c>
      <c r="AD74">
        <f t="shared" si="19"/>
        <v>0.81878493598123936</v>
      </c>
      <c r="AE74">
        <f t="shared" si="20"/>
        <v>2.050703363101162</v>
      </c>
      <c r="AF74">
        <f t="shared" si="21"/>
        <v>39.269680974465906</v>
      </c>
      <c r="AG74">
        <f t="shared" si="22"/>
        <v>15.14404248448726</v>
      </c>
      <c r="AH74">
        <f t="shared" si="23"/>
        <v>45.033171478968164</v>
      </c>
      <c r="AI74">
        <f t="shared" si="24"/>
        <v>112.78868497056391</v>
      </c>
      <c r="AJ74">
        <f t="shared" si="25"/>
        <v>3.8588287256088227</v>
      </c>
      <c r="AK74">
        <f>SUM(AF74:AI74)*(Normalization!$C$4/Normalization!$C$2)</f>
        <v>339.83733960806535</v>
      </c>
    </row>
    <row r="75" spans="1:37" x14ac:dyDescent="0.25">
      <c r="A75">
        <v>9037</v>
      </c>
      <c r="B75" t="s">
        <v>289</v>
      </c>
      <c r="C75" t="s">
        <v>10</v>
      </c>
      <c r="D75" s="1">
        <v>32002</v>
      </c>
      <c r="E75">
        <v>2014</v>
      </c>
      <c r="F75" t="s">
        <v>11</v>
      </c>
      <c r="G75">
        <v>4</v>
      </c>
      <c r="H75">
        <v>2</v>
      </c>
      <c r="I75">
        <v>6</v>
      </c>
      <c r="J75">
        <v>65</v>
      </c>
      <c r="K75">
        <v>0</v>
      </c>
      <c r="L75" s="3">
        <v>65</v>
      </c>
      <c r="M75">
        <v>9.48</v>
      </c>
      <c r="N75">
        <v>3.73</v>
      </c>
      <c r="O75">
        <v>1.21</v>
      </c>
      <c r="P75">
        <v>0.27600000000000002</v>
      </c>
      <c r="Q75" s="2">
        <v>0.79500000000000004</v>
      </c>
      <c r="T75">
        <v>3.43</v>
      </c>
      <c r="U75">
        <v>4.03</v>
      </c>
      <c r="W75">
        <v>0</v>
      </c>
      <c r="X75">
        <f t="shared" si="13"/>
        <v>6.1538461538461542E-2</v>
      </c>
      <c r="Y75">
        <f t="shared" si="14"/>
        <v>9.2307692307692313E-2</v>
      </c>
      <c r="Z75">
        <f t="shared" si="15"/>
        <v>1.0533333333333335</v>
      </c>
      <c r="AA75">
        <f t="shared" si="16"/>
        <v>2.6239067055393588</v>
      </c>
      <c r="AB75">
        <f t="shared" si="17"/>
        <v>0.29096925041307203</v>
      </c>
      <c r="AC75">
        <f t="shared" si="18"/>
        <v>0.68731885519082259</v>
      </c>
      <c r="AD75">
        <f t="shared" si="19"/>
        <v>1.4069956821151706</v>
      </c>
      <c r="AE75">
        <f t="shared" si="20"/>
        <v>0.85678323783961019</v>
      </c>
      <c r="AF75">
        <f t="shared" si="21"/>
        <v>18.91300127684968</v>
      </c>
      <c r="AG75">
        <f t="shared" si="22"/>
        <v>44.67572558740347</v>
      </c>
      <c r="AH75">
        <f t="shared" si="23"/>
        <v>91.454719337486083</v>
      </c>
      <c r="AI75">
        <f t="shared" si="24"/>
        <v>55.69091045957466</v>
      </c>
      <c r="AJ75">
        <f t="shared" si="25"/>
        <v>3.2420670255586757</v>
      </c>
      <c r="AK75">
        <f>SUM(AF75:AI75)*(Normalization!$C$4/Normalization!$C$2)</f>
        <v>337.43354042087691</v>
      </c>
    </row>
    <row r="76" spans="1:37" hidden="1" x14ac:dyDescent="0.25">
      <c r="A76">
        <v>8180</v>
      </c>
      <c r="B76" t="s">
        <v>576</v>
      </c>
      <c r="C76" t="s">
        <v>10</v>
      </c>
      <c r="D76" s="1">
        <v>32709</v>
      </c>
      <c r="E76">
        <v>2014</v>
      </c>
      <c r="F76" t="s">
        <v>11</v>
      </c>
      <c r="G76">
        <v>5</v>
      </c>
      <c r="H76">
        <v>3</v>
      </c>
      <c r="I76">
        <v>2</v>
      </c>
      <c r="J76">
        <v>58</v>
      </c>
      <c r="K76">
        <v>3</v>
      </c>
      <c r="L76" s="3">
        <v>74</v>
      </c>
      <c r="M76">
        <v>9.74</v>
      </c>
      <c r="N76">
        <v>4.33</v>
      </c>
      <c r="O76">
        <v>0.76</v>
      </c>
      <c r="P76">
        <v>0.28599999999999998</v>
      </c>
      <c r="Q76" s="2">
        <v>0.74399999999999999</v>
      </c>
      <c r="T76">
        <v>3.49</v>
      </c>
      <c r="U76">
        <v>3.57</v>
      </c>
      <c r="W76">
        <v>0.2</v>
      </c>
      <c r="X76">
        <f t="shared" si="13"/>
        <v>6.7567567567567571E-2</v>
      </c>
      <c r="Y76">
        <f t="shared" si="14"/>
        <v>2.7027027027027029E-2</v>
      </c>
      <c r="Z76">
        <f t="shared" si="15"/>
        <v>1.0822222222222222</v>
      </c>
      <c r="AA76">
        <f t="shared" si="16"/>
        <v>2.5787965616045847</v>
      </c>
      <c r="AB76">
        <f t="shared" si="17"/>
        <v>0.51891681590316052</v>
      </c>
      <c r="AC76">
        <f t="shared" si="18"/>
        <v>-2.4870062628647379E-2</v>
      </c>
      <c r="AD76">
        <f t="shared" si="19"/>
        <v>1.598164174608697</v>
      </c>
      <c r="AE76">
        <f t="shared" si="20"/>
        <v>0.72425765772150319</v>
      </c>
      <c r="AF76">
        <f t="shared" si="21"/>
        <v>38.399844376833876</v>
      </c>
      <c r="AG76">
        <f t="shared" si="22"/>
        <v>-1.840384634519906</v>
      </c>
      <c r="AH76">
        <f t="shared" si="23"/>
        <v>118.26414892104357</v>
      </c>
      <c r="AI76">
        <f t="shared" si="24"/>
        <v>53.595066671391237</v>
      </c>
      <c r="AJ76">
        <f t="shared" si="25"/>
        <v>2.8164685856047131</v>
      </c>
      <c r="AK76">
        <f>SUM(AF76:AI76)*(Normalization!$C$4/Normalization!$C$2)</f>
        <v>333.72560897159161</v>
      </c>
    </row>
    <row r="77" spans="1:37" x14ac:dyDescent="0.25">
      <c r="A77">
        <v>4279</v>
      </c>
      <c r="B77" t="s">
        <v>470</v>
      </c>
      <c r="C77" t="s">
        <v>10</v>
      </c>
      <c r="D77" s="1">
        <v>30254</v>
      </c>
      <c r="E77">
        <v>2014</v>
      </c>
      <c r="F77" t="s">
        <v>11</v>
      </c>
      <c r="G77">
        <v>4</v>
      </c>
      <c r="H77">
        <v>2</v>
      </c>
      <c r="I77">
        <v>3</v>
      </c>
      <c r="J77">
        <v>55</v>
      </c>
      <c r="K77">
        <v>0</v>
      </c>
      <c r="L77" s="3">
        <v>55</v>
      </c>
      <c r="M77">
        <v>9.64</v>
      </c>
      <c r="N77">
        <v>3.74</v>
      </c>
      <c r="O77">
        <v>0.82</v>
      </c>
      <c r="P77">
        <v>0.28799999999999998</v>
      </c>
      <c r="Q77" s="2">
        <v>0.76100000000000001</v>
      </c>
      <c r="T77">
        <v>3.27</v>
      </c>
      <c r="U77">
        <v>3.44</v>
      </c>
      <c r="W77">
        <v>0.3</v>
      </c>
      <c r="X77">
        <f t="shared" si="13"/>
        <v>7.2727272727272724E-2</v>
      </c>
      <c r="Y77">
        <f t="shared" si="14"/>
        <v>5.4545454545454543E-2</v>
      </c>
      <c r="Z77">
        <f t="shared" si="15"/>
        <v>1.0711111111111111</v>
      </c>
      <c r="AA77">
        <f t="shared" si="16"/>
        <v>2.7522935779816513</v>
      </c>
      <c r="AB77">
        <f t="shared" si="17"/>
        <v>0.71399419953574372</v>
      </c>
      <c r="AC77">
        <f t="shared" si="18"/>
        <v>0.27534622699067746</v>
      </c>
      <c r="AD77">
        <f t="shared" si="19"/>
        <v>1.524637831341956</v>
      </c>
      <c r="AE77">
        <f t="shared" si="20"/>
        <v>1.2339610356884927</v>
      </c>
      <c r="AF77">
        <f t="shared" si="21"/>
        <v>39.269680974465906</v>
      </c>
      <c r="AG77">
        <f t="shared" si="22"/>
        <v>15.14404248448726</v>
      </c>
      <c r="AH77">
        <f t="shared" si="23"/>
        <v>83.855080723807575</v>
      </c>
      <c r="AI77">
        <f t="shared" si="24"/>
        <v>67.867856962867094</v>
      </c>
      <c r="AJ77">
        <f t="shared" si="25"/>
        <v>3.7479392935568701</v>
      </c>
      <c r="AK77">
        <f>SUM(AF77:AI77)*(Normalization!$C$4/Normalization!$C$2)</f>
        <v>330.07158625158814</v>
      </c>
    </row>
    <row r="78" spans="1:37" x14ac:dyDescent="0.25">
      <c r="A78">
        <v>13398</v>
      </c>
      <c r="B78" t="s">
        <v>532</v>
      </c>
      <c r="C78" t="s">
        <v>10</v>
      </c>
      <c r="D78" s="1">
        <v>33344</v>
      </c>
      <c r="E78">
        <v>2014</v>
      </c>
      <c r="F78" t="s">
        <v>11</v>
      </c>
      <c r="G78">
        <v>3</v>
      </c>
      <c r="H78">
        <v>1</v>
      </c>
      <c r="I78">
        <v>1</v>
      </c>
      <c r="J78">
        <v>45</v>
      </c>
      <c r="K78">
        <v>0</v>
      </c>
      <c r="L78" s="3">
        <v>45</v>
      </c>
      <c r="M78">
        <v>10.18</v>
      </c>
      <c r="N78">
        <v>3.83</v>
      </c>
      <c r="O78">
        <v>0.72</v>
      </c>
      <c r="P78">
        <v>0.28199999999999997</v>
      </c>
      <c r="Q78" s="2">
        <v>0.77800000000000002</v>
      </c>
      <c r="T78">
        <v>2.91</v>
      </c>
      <c r="U78">
        <v>3.22</v>
      </c>
      <c r="W78">
        <v>0.4</v>
      </c>
      <c r="X78">
        <f t="shared" si="13"/>
        <v>6.6666666666666666E-2</v>
      </c>
      <c r="Y78">
        <f t="shared" si="14"/>
        <v>2.2222222222222223E-2</v>
      </c>
      <c r="Z78">
        <f t="shared" si="15"/>
        <v>1.1311111111111112</v>
      </c>
      <c r="AA78">
        <f t="shared" si="16"/>
        <v>3.0927835051546388</v>
      </c>
      <c r="AB78">
        <f t="shared" si="17"/>
        <v>0.48485568542762986</v>
      </c>
      <c r="AC78">
        <f t="shared" si="18"/>
        <v>-7.7288779863767601E-2</v>
      </c>
      <c r="AD78">
        <f t="shared" si="19"/>
        <v>1.9216800849823594</v>
      </c>
      <c r="AE78">
        <f t="shared" si="20"/>
        <v>2.2342598861691645</v>
      </c>
      <c r="AF78">
        <f t="shared" si="21"/>
        <v>21.818505844243344</v>
      </c>
      <c r="AG78">
        <f t="shared" si="22"/>
        <v>-3.4779950938695419</v>
      </c>
      <c r="AH78">
        <f t="shared" si="23"/>
        <v>86.475603824206175</v>
      </c>
      <c r="AI78">
        <f t="shared" si="24"/>
        <v>100.5416948776124</v>
      </c>
      <c r="AJ78">
        <f t="shared" si="25"/>
        <v>4.5635068767153868</v>
      </c>
      <c r="AK78">
        <f>SUM(AF78:AI78)*(Normalization!$C$4/Normalization!$C$2)</f>
        <v>328.82446789584179</v>
      </c>
    </row>
    <row r="79" spans="1:37" x14ac:dyDescent="0.25">
      <c r="A79">
        <v>6485</v>
      </c>
      <c r="B79" t="s">
        <v>657</v>
      </c>
      <c r="C79" t="s">
        <v>10</v>
      </c>
      <c r="D79" s="1">
        <v>30026</v>
      </c>
      <c r="E79">
        <v>2014</v>
      </c>
      <c r="F79" t="s">
        <v>11</v>
      </c>
      <c r="G79">
        <v>4</v>
      </c>
      <c r="H79">
        <v>2</v>
      </c>
      <c r="I79">
        <v>6</v>
      </c>
      <c r="J79">
        <v>65</v>
      </c>
      <c r="K79">
        <v>0</v>
      </c>
      <c r="L79" s="3">
        <v>65</v>
      </c>
      <c r="M79">
        <v>8.86</v>
      </c>
      <c r="N79">
        <v>3.72</v>
      </c>
      <c r="O79">
        <v>0.72</v>
      </c>
      <c r="P79">
        <v>0.28699999999999998</v>
      </c>
      <c r="Q79" s="2">
        <v>0.751</v>
      </c>
      <c r="T79">
        <v>3.28</v>
      </c>
      <c r="U79">
        <v>3.46</v>
      </c>
      <c r="W79">
        <v>0.4</v>
      </c>
      <c r="X79">
        <f t="shared" si="13"/>
        <v>6.1538461538461542E-2</v>
      </c>
      <c r="Y79">
        <f t="shared" si="14"/>
        <v>9.2307692307692313E-2</v>
      </c>
      <c r="Z79">
        <f t="shared" si="15"/>
        <v>0.98444444444444434</v>
      </c>
      <c r="AA79">
        <f t="shared" si="16"/>
        <v>2.7439024390243905</v>
      </c>
      <c r="AB79">
        <f t="shared" si="17"/>
        <v>0.29096925041307203</v>
      </c>
      <c r="AC79">
        <f t="shared" si="18"/>
        <v>0.68731885519082259</v>
      </c>
      <c r="AD79">
        <f t="shared" si="19"/>
        <v>0.95113235386137307</v>
      </c>
      <c r="AE79">
        <f t="shared" si="20"/>
        <v>1.2093093617818307</v>
      </c>
      <c r="AF79">
        <f t="shared" si="21"/>
        <v>18.91300127684968</v>
      </c>
      <c r="AG79">
        <f t="shared" si="22"/>
        <v>44.67572558740347</v>
      </c>
      <c r="AH79">
        <f t="shared" si="23"/>
        <v>61.823603000989252</v>
      </c>
      <c r="AI79">
        <f t="shared" si="24"/>
        <v>78.605108515818998</v>
      </c>
      <c r="AJ79">
        <f t="shared" si="25"/>
        <v>3.1387298212470984</v>
      </c>
      <c r="AK79">
        <f>SUM(AF79:AI79)*(Normalization!$C$4/Normalization!$C$2)</f>
        <v>326.67822955495109</v>
      </c>
    </row>
    <row r="80" spans="1:37" hidden="1" x14ac:dyDescent="0.25">
      <c r="A80">
        <v>4972</v>
      </c>
      <c r="B80" t="s">
        <v>257</v>
      </c>
      <c r="C80" t="s">
        <v>10</v>
      </c>
      <c r="D80" s="1">
        <v>30677</v>
      </c>
      <c r="E80">
        <v>2014</v>
      </c>
      <c r="F80" t="s">
        <v>11</v>
      </c>
      <c r="G80">
        <v>12</v>
      </c>
      <c r="H80">
        <v>11</v>
      </c>
      <c r="I80">
        <v>0</v>
      </c>
      <c r="J80">
        <v>30</v>
      </c>
      <c r="K80">
        <v>30</v>
      </c>
      <c r="L80" s="3">
        <v>192</v>
      </c>
      <c r="M80">
        <v>8.2100000000000009</v>
      </c>
      <c r="N80">
        <v>2.2200000000000002</v>
      </c>
      <c r="O80">
        <v>0.92</v>
      </c>
      <c r="P80">
        <v>0.28799999999999998</v>
      </c>
      <c r="Q80" s="2">
        <v>0.72</v>
      </c>
      <c r="T80">
        <v>3.56</v>
      </c>
      <c r="U80">
        <v>3.38</v>
      </c>
      <c r="W80">
        <v>3.3</v>
      </c>
      <c r="X80">
        <f t="shared" si="13"/>
        <v>6.25E-2</v>
      </c>
      <c r="Y80">
        <f t="shared" si="14"/>
        <v>0</v>
      </c>
      <c r="Z80">
        <f t="shared" si="15"/>
        <v>0.91222222222222227</v>
      </c>
      <c r="AA80">
        <f t="shared" si="16"/>
        <v>2.5280898876404496</v>
      </c>
      <c r="AB80">
        <f t="shared" si="17"/>
        <v>0.32732295697830155</v>
      </c>
      <c r="AC80">
        <f t="shared" si="18"/>
        <v>-0.31972534707619865</v>
      </c>
      <c r="AD80">
        <f t="shared" si="19"/>
        <v>0.4732111226275556</v>
      </c>
      <c r="AE80">
        <f t="shared" si="20"/>
        <v>0.57529046771046644</v>
      </c>
      <c r="AF80" s="4">
        <f t="shared" si="21"/>
        <v>62.846007739833894</v>
      </c>
      <c r="AG80" s="4">
        <f t="shared" si="22"/>
        <v>-61.387266638630138</v>
      </c>
      <c r="AH80" s="4">
        <f t="shared" si="23"/>
        <v>90.856535544490669</v>
      </c>
      <c r="AI80" s="4">
        <f t="shared" si="24"/>
        <v>110.45576980040956</v>
      </c>
      <c r="AJ80">
        <f t="shared" si="25"/>
        <v>1.056099200240125</v>
      </c>
      <c r="AK80">
        <f>SUM(AF80:AI80)*(Normalization!$C$4/Normalization!$C$2)</f>
        <v>324.68247314376163</v>
      </c>
    </row>
    <row r="81" spans="1:37" x14ac:dyDescent="0.25">
      <c r="A81">
        <v>6324</v>
      </c>
      <c r="B81" t="s">
        <v>18</v>
      </c>
      <c r="C81" t="s">
        <v>10</v>
      </c>
      <c r="D81" s="1">
        <v>31573</v>
      </c>
      <c r="E81">
        <v>2014</v>
      </c>
      <c r="F81" t="s">
        <v>11</v>
      </c>
      <c r="G81">
        <v>3</v>
      </c>
      <c r="H81">
        <v>2</v>
      </c>
      <c r="I81">
        <v>3</v>
      </c>
      <c r="J81">
        <v>55</v>
      </c>
      <c r="K81">
        <v>0</v>
      </c>
      <c r="L81" s="3">
        <v>55</v>
      </c>
      <c r="M81">
        <v>10.98</v>
      </c>
      <c r="N81">
        <v>4.9800000000000004</v>
      </c>
      <c r="O81">
        <v>0.74</v>
      </c>
      <c r="P81">
        <v>0.28799999999999998</v>
      </c>
      <c r="Q81" s="2">
        <v>0.752</v>
      </c>
      <c r="T81">
        <v>3.43</v>
      </c>
      <c r="U81">
        <v>3.46</v>
      </c>
      <c r="W81">
        <v>0.5</v>
      </c>
      <c r="X81">
        <f t="shared" si="13"/>
        <v>5.4545454545454543E-2</v>
      </c>
      <c r="Y81">
        <f t="shared" si="14"/>
        <v>5.4545454545454543E-2</v>
      </c>
      <c r="Z81">
        <f t="shared" si="15"/>
        <v>1.22</v>
      </c>
      <c r="AA81">
        <f t="shared" si="16"/>
        <v>2.6239067055393583</v>
      </c>
      <c r="AB81">
        <f t="shared" si="17"/>
        <v>2.6578657211401815E-2</v>
      </c>
      <c r="AC81">
        <f t="shared" si="18"/>
        <v>0.27534622699067746</v>
      </c>
      <c r="AD81">
        <f t="shared" si="19"/>
        <v>2.5098908311162891</v>
      </c>
      <c r="AE81">
        <f t="shared" si="20"/>
        <v>0.85678323783960886</v>
      </c>
      <c r="AF81">
        <f t="shared" si="21"/>
        <v>1.4618261466270999</v>
      </c>
      <c r="AG81">
        <f t="shared" si="22"/>
        <v>15.14404248448726</v>
      </c>
      <c r="AH81">
        <f t="shared" si="23"/>
        <v>138.04399571139589</v>
      </c>
      <c r="AI81">
        <f t="shared" si="24"/>
        <v>47.123078081178484</v>
      </c>
      <c r="AJ81">
        <f t="shared" si="25"/>
        <v>3.6685989531579772</v>
      </c>
      <c r="AK81">
        <f>SUM(AF81:AI81)*(Normalization!$C$4/Normalization!$C$2)</f>
        <v>323.08428204038506</v>
      </c>
    </row>
    <row r="82" spans="1:37" hidden="1" x14ac:dyDescent="0.25">
      <c r="A82">
        <v>3201</v>
      </c>
      <c r="B82" t="s">
        <v>360</v>
      </c>
      <c r="C82" t="s">
        <v>10</v>
      </c>
      <c r="D82" s="1">
        <v>30615</v>
      </c>
      <c r="E82">
        <v>2014</v>
      </c>
      <c r="F82" t="s">
        <v>11</v>
      </c>
      <c r="G82">
        <v>12</v>
      </c>
      <c r="H82">
        <v>11</v>
      </c>
      <c r="I82">
        <v>0</v>
      </c>
      <c r="J82">
        <v>30</v>
      </c>
      <c r="K82">
        <v>30</v>
      </c>
      <c r="L82" s="3">
        <v>192</v>
      </c>
      <c r="M82">
        <v>8.84</v>
      </c>
      <c r="N82">
        <v>3.8</v>
      </c>
      <c r="O82">
        <v>0.67</v>
      </c>
      <c r="P82">
        <v>0.29099999999999998</v>
      </c>
      <c r="Q82" s="2">
        <v>0.7</v>
      </c>
      <c r="T82">
        <v>3.8</v>
      </c>
      <c r="U82">
        <v>3.41</v>
      </c>
      <c r="W82">
        <v>2.5</v>
      </c>
      <c r="X82">
        <f t="shared" si="13"/>
        <v>6.25E-2</v>
      </c>
      <c r="Y82">
        <f t="shared" si="14"/>
        <v>0</v>
      </c>
      <c r="Z82">
        <f t="shared" si="15"/>
        <v>0.98222222222222222</v>
      </c>
      <c r="AA82">
        <f t="shared" si="16"/>
        <v>2.3684210526315792</v>
      </c>
      <c r="AB82">
        <f t="shared" si="17"/>
        <v>0.32732295697830155</v>
      </c>
      <c r="AC82">
        <f t="shared" si="18"/>
        <v>-0.31972534707619865</v>
      </c>
      <c r="AD82">
        <f t="shared" si="19"/>
        <v>0.93642708520802542</v>
      </c>
      <c r="AE82">
        <f t="shared" si="20"/>
        <v>0.10621182728473558</v>
      </c>
      <c r="AF82" s="4">
        <f t="shared" si="21"/>
        <v>62.846007739833894</v>
      </c>
      <c r="AG82" s="4">
        <f t="shared" si="22"/>
        <v>-61.387266638630138</v>
      </c>
      <c r="AH82" s="4">
        <f t="shared" si="23"/>
        <v>179.79400035994087</v>
      </c>
      <c r="AI82" s="4">
        <f t="shared" si="24"/>
        <v>20.392670838669233</v>
      </c>
      <c r="AJ82">
        <f t="shared" si="25"/>
        <v>1.050236522394864</v>
      </c>
      <c r="AK82">
        <f>SUM(AF82:AI82)*(Normalization!$C$4/Normalization!$C$2)</f>
        <v>322.88007736350568</v>
      </c>
    </row>
    <row r="83" spans="1:37" hidden="1" x14ac:dyDescent="0.25">
      <c r="A83">
        <v>3254</v>
      </c>
      <c r="B83" t="s">
        <v>559</v>
      </c>
      <c r="C83" t="s">
        <v>10</v>
      </c>
      <c r="D83" s="1">
        <v>31070</v>
      </c>
      <c r="E83">
        <v>2014</v>
      </c>
      <c r="F83" t="s">
        <v>11</v>
      </c>
      <c r="G83">
        <v>12</v>
      </c>
      <c r="H83">
        <v>11</v>
      </c>
      <c r="I83">
        <v>0</v>
      </c>
      <c r="J83">
        <v>30</v>
      </c>
      <c r="K83">
        <v>30</v>
      </c>
      <c r="L83" s="3">
        <v>192</v>
      </c>
      <c r="M83">
        <v>8.64</v>
      </c>
      <c r="N83">
        <v>3.32</v>
      </c>
      <c r="O83">
        <v>0.81</v>
      </c>
      <c r="P83">
        <v>0.28799999999999998</v>
      </c>
      <c r="Q83" s="2">
        <v>0.71199999999999997</v>
      </c>
      <c r="T83">
        <v>3.73</v>
      </c>
      <c r="U83">
        <v>3.51</v>
      </c>
      <c r="W83">
        <v>3.1</v>
      </c>
      <c r="X83">
        <f t="shared" si="13"/>
        <v>6.25E-2</v>
      </c>
      <c r="Y83">
        <f t="shared" si="14"/>
        <v>0</v>
      </c>
      <c r="Z83">
        <f t="shared" si="15"/>
        <v>0.96000000000000008</v>
      </c>
      <c r="AA83">
        <f t="shared" si="16"/>
        <v>2.4128686327077746</v>
      </c>
      <c r="AB83">
        <f t="shared" si="17"/>
        <v>0.32732295697830155</v>
      </c>
      <c r="AC83">
        <f t="shared" si="18"/>
        <v>-0.31972534707619865</v>
      </c>
      <c r="AD83">
        <f t="shared" si="19"/>
        <v>0.7893743986745434</v>
      </c>
      <c r="AE83">
        <f t="shared" si="20"/>
        <v>0.23679091262219207</v>
      </c>
      <c r="AF83" s="4">
        <f t="shared" si="21"/>
        <v>62.846007739833894</v>
      </c>
      <c r="AG83" s="4">
        <f t="shared" si="22"/>
        <v>-61.387266638630138</v>
      </c>
      <c r="AH83" s="4">
        <f t="shared" si="23"/>
        <v>151.55988454551232</v>
      </c>
      <c r="AI83" s="4">
        <f t="shared" si="24"/>
        <v>45.463855223460875</v>
      </c>
      <c r="AJ83">
        <f t="shared" si="25"/>
        <v>1.0337629211988384</v>
      </c>
      <c r="AK83">
        <f>SUM(AF83:AI83)*(Normalization!$C$4/Normalization!$C$2)</f>
        <v>317.81550617862695</v>
      </c>
    </row>
    <row r="84" spans="1:37" hidden="1" x14ac:dyDescent="0.25">
      <c r="A84">
        <v>9425</v>
      </c>
      <c r="B84" t="s">
        <v>208</v>
      </c>
      <c r="C84" t="s">
        <v>10</v>
      </c>
      <c r="D84" s="1">
        <v>30716</v>
      </c>
      <c r="E84">
        <v>2014</v>
      </c>
      <c r="F84" t="s">
        <v>11</v>
      </c>
      <c r="G84">
        <v>12</v>
      </c>
      <c r="H84">
        <v>10</v>
      </c>
      <c r="I84">
        <v>0</v>
      </c>
      <c r="J84">
        <v>30</v>
      </c>
      <c r="K84">
        <v>30</v>
      </c>
      <c r="L84" s="3">
        <v>173</v>
      </c>
      <c r="M84">
        <v>7.25</v>
      </c>
      <c r="N84">
        <v>1.86</v>
      </c>
      <c r="O84">
        <v>0.6</v>
      </c>
      <c r="P84">
        <v>0.29899999999999999</v>
      </c>
      <c r="Q84" s="2">
        <v>0.70799999999999996</v>
      </c>
      <c r="T84">
        <v>3.32</v>
      </c>
      <c r="U84">
        <v>3.09</v>
      </c>
      <c r="W84">
        <v>3.3</v>
      </c>
      <c r="X84">
        <f t="shared" si="13"/>
        <v>6.9364161849710976E-2</v>
      </c>
      <c r="Y84">
        <f t="shared" si="14"/>
        <v>0</v>
      </c>
      <c r="Z84">
        <f t="shared" si="15"/>
        <v>0.80555555555555558</v>
      </c>
      <c r="AA84">
        <f t="shared" si="16"/>
        <v>2.7108433734939759</v>
      </c>
      <c r="AB84">
        <f t="shared" si="17"/>
        <v>0.58684219170696361</v>
      </c>
      <c r="AC84">
        <f t="shared" si="18"/>
        <v>-0.31972534707619865</v>
      </c>
      <c r="AD84">
        <f t="shared" si="19"/>
        <v>-0.232641772733161</v>
      </c>
      <c r="AE84">
        <f t="shared" si="20"/>
        <v>1.1121877067519652</v>
      </c>
      <c r="AF84" s="4">
        <f t="shared" si="21"/>
        <v>101.52369916530471</v>
      </c>
      <c r="AG84" s="4">
        <f t="shared" si="22"/>
        <v>-55.312485044182367</v>
      </c>
      <c r="AH84" s="4">
        <f t="shared" si="23"/>
        <v>-40.247026682836854</v>
      </c>
      <c r="AI84" s="4">
        <f t="shared" si="24"/>
        <v>192.40847326808998</v>
      </c>
      <c r="AJ84">
        <f t="shared" si="25"/>
        <v>1.1466627786495691</v>
      </c>
      <c r="AK84">
        <f>SUM(AF84:AI84)*(Normalization!$C$4/Normalization!$C$2)</f>
        <v>317.63965916787726</v>
      </c>
    </row>
    <row r="85" spans="1:37" x14ac:dyDescent="0.25">
      <c r="A85">
        <v>1642</v>
      </c>
      <c r="B85" t="s">
        <v>533</v>
      </c>
      <c r="C85" t="s">
        <v>10</v>
      </c>
      <c r="D85" s="1">
        <v>29958</v>
      </c>
      <c r="E85">
        <v>2014</v>
      </c>
      <c r="F85" t="s">
        <v>11</v>
      </c>
      <c r="G85">
        <v>4</v>
      </c>
      <c r="H85">
        <v>2</v>
      </c>
      <c r="I85">
        <v>6</v>
      </c>
      <c r="J85">
        <v>65</v>
      </c>
      <c r="K85">
        <v>0</v>
      </c>
      <c r="L85" s="3">
        <v>65</v>
      </c>
      <c r="M85">
        <v>9.01</v>
      </c>
      <c r="N85">
        <v>3.4</v>
      </c>
      <c r="O85">
        <v>0.86</v>
      </c>
      <c r="P85">
        <v>0.28899999999999998</v>
      </c>
      <c r="Q85" s="2">
        <v>0.755</v>
      </c>
      <c r="T85">
        <v>3.38</v>
      </c>
      <c r="U85">
        <v>3.51</v>
      </c>
      <c r="W85">
        <v>0.3</v>
      </c>
      <c r="X85">
        <f t="shared" si="13"/>
        <v>6.1538461538461542E-2</v>
      </c>
      <c r="Y85">
        <f t="shared" si="14"/>
        <v>9.2307692307692313E-2</v>
      </c>
      <c r="Z85">
        <f t="shared" si="15"/>
        <v>1.0011111111111111</v>
      </c>
      <c r="AA85">
        <f t="shared" si="16"/>
        <v>2.6627218934911245</v>
      </c>
      <c r="AB85">
        <f t="shared" si="17"/>
        <v>0.29096925041307203</v>
      </c>
      <c r="AC85">
        <f t="shared" si="18"/>
        <v>0.68731885519082259</v>
      </c>
      <c r="AD85">
        <f t="shared" si="19"/>
        <v>1.0614218687614854</v>
      </c>
      <c r="AE85">
        <f t="shared" si="20"/>
        <v>0.97081535682683751</v>
      </c>
      <c r="AF85">
        <f t="shared" si="21"/>
        <v>18.91300127684968</v>
      </c>
      <c r="AG85">
        <f t="shared" si="22"/>
        <v>44.67572558740347</v>
      </c>
      <c r="AH85">
        <f t="shared" si="23"/>
        <v>68.992421469496549</v>
      </c>
      <c r="AI85">
        <f t="shared" si="24"/>
        <v>63.10299819374444</v>
      </c>
      <c r="AJ85">
        <f t="shared" si="25"/>
        <v>3.0105253311922171</v>
      </c>
      <c r="AK85">
        <f>SUM(AF85:AI85)*(Normalization!$C$4/Normalization!$C$2)</f>
        <v>313.33473769126363</v>
      </c>
    </row>
    <row r="86" spans="1:37" hidden="1" x14ac:dyDescent="0.25">
      <c r="A86">
        <v>4897</v>
      </c>
      <c r="B86" t="s">
        <v>320</v>
      </c>
      <c r="C86" t="s">
        <v>10</v>
      </c>
      <c r="D86" s="1">
        <v>30705</v>
      </c>
      <c r="E86">
        <v>2014</v>
      </c>
      <c r="F86" t="s">
        <v>11</v>
      </c>
      <c r="G86">
        <v>11</v>
      </c>
      <c r="H86">
        <v>9</v>
      </c>
      <c r="I86">
        <v>0</v>
      </c>
      <c r="J86">
        <v>27</v>
      </c>
      <c r="K86">
        <v>27</v>
      </c>
      <c r="L86" s="3">
        <v>163</v>
      </c>
      <c r="M86">
        <v>8.42</v>
      </c>
      <c r="N86">
        <v>2.92</v>
      </c>
      <c r="O86">
        <v>0.88</v>
      </c>
      <c r="P86">
        <v>0.28499999999999998</v>
      </c>
      <c r="Q86" s="2">
        <v>0.71699999999999997</v>
      </c>
      <c r="T86">
        <v>3.67</v>
      </c>
      <c r="U86">
        <v>3.54</v>
      </c>
      <c r="W86">
        <v>2.6</v>
      </c>
      <c r="X86">
        <f t="shared" si="13"/>
        <v>6.7484662576687116E-2</v>
      </c>
      <c r="Y86">
        <f t="shared" si="14"/>
        <v>0</v>
      </c>
      <c r="Z86">
        <f t="shared" si="15"/>
        <v>0.93555555555555558</v>
      </c>
      <c r="AA86">
        <f t="shared" si="16"/>
        <v>2.4523160762942777</v>
      </c>
      <c r="AB86">
        <f t="shared" si="17"/>
        <v>0.51578235604344891</v>
      </c>
      <c r="AC86">
        <f t="shared" si="18"/>
        <v>-0.31972534707619865</v>
      </c>
      <c r="AD86">
        <f t="shared" si="19"/>
        <v>0.62761644348771217</v>
      </c>
      <c r="AE86">
        <f t="shared" si="20"/>
        <v>0.35268048621869008</v>
      </c>
      <c r="AF86" s="4">
        <f t="shared" si="21"/>
        <v>84.072524035082168</v>
      </c>
      <c r="AG86" s="4">
        <f t="shared" si="22"/>
        <v>-52.115231573420381</v>
      </c>
      <c r="AH86" s="4">
        <f t="shared" si="23"/>
        <v>102.30148028849709</v>
      </c>
      <c r="AI86" s="4">
        <f t="shared" si="24"/>
        <v>57.486919253646484</v>
      </c>
      <c r="AJ86">
        <f t="shared" si="25"/>
        <v>1.1763539386736526</v>
      </c>
      <c r="AK86">
        <f>SUM(AF86:AI86)*(Normalization!$C$4/Normalization!$C$2)</f>
        <v>307.02837799382331</v>
      </c>
    </row>
    <row r="87" spans="1:37" hidden="1" x14ac:dyDescent="0.25">
      <c r="A87">
        <v>2520</v>
      </c>
      <c r="B87" t="s">
        <v>374</v>
      </c>
      <c r="C87" t="s">
        <v>10</v>
      </c>
      <c r="D87" s="1">
        <v>31909</v>
      </c>
      <c r="E87">
        <v>2014</v>
      </c>
      <c r="F87" t="s">
        <v>11</v>
      </c>
      <c r="G87">
        <v>11</v>
      </c>
      <c r="H87">
        <v>9</v>
      </c>
      <c r="I87">
        <v>0</v>
      </c>
      <c r="J87">
        <v>28</v>
      </c>
      <c r="K87">
        <v>28</v>
      </c>
      <c r="L87" s="3">
        <v>163</v>
      </c>
      <c r="M87">
        <v>8.48</v>
      </c>
      <c r="N87">
        <v>3.28</v>
      </c>
      <c r="O87">
        <v>0.77</v>
      </c>
      <c r="P87">
        <v>0.28899999999999998</v>
      </c>
      <c r="Q87" s="2">
        <v>0.71199999999999997</v>
      </c>
      <c r="T87">
        <v>3.7</v>
      </c>
      <c r="U87">
        <v>3.51</v>
      </c>
      <c r="W87">
        <v>2.2000000000000002</v>
      </c>
      <c r="X87">
        <f t="shared" si="13"/>
        <v>6.7484662576687116E-2</v>
      </c>
      <c r="Y87">
        <f t="shared" si="14"/>
        <v>0</v>
      </c>
      <c r="Z87">
        <f t="shared" si="15"/>
        <v>0.94222222222222229</v>
      </c>
      <c r="AA87">
        <f t="shared" si="16"/>
        <v>2.432432432432432</v>
      </c>
      <c r="AB87">
        <f t="shared" si="17"/>
        <v>0.51578235604344891</v>
      </c>
      <c r="AC87">
        <f t="shared" si="18"/>
        <v>-0.31972534707619865</v>
      </c>
      <c r="AD87">
        <f t="shared" si="19"/>
        <v>0.67173224944775733</v>
      </c>
      <c r="AE87">
        <f t="shared" si="20"/>
        <v>0.29426587682477895</v>
      </c>
      <c r="AF87" s="4">
        <f t="shared" si="21"/>
        <v>84.072524035082168</v>
      </c>
      <c r="AG87" s="4">
        <f t="shared" si="22"/>
        <v>-52.115231573420381</v>
      </c>
      <c r="AH87" s="4">
        <f t="shared" si="23"/>
        <v>109.49235665998445</v>
      </c>
      <c r="AI87" s="4">
        <f t="shared" si="24"/>
        <v>47.96533792243897</v>
      </c>
      <c r="AJ87">
        <f t="shared" si="25"/>
        <v>1.1620551352397865</v>
      </c>
      <c r="AK87">
        <f>SUM(AF87:AI87)*(Normalization!$C$4/Normalization!$C$2)</f>
        <v>303.29639029758431</v>
      </c>
    </row>
    <row r="88" spans="1:37" hidden="1" x14ac:dyDescent="0.25">
      <c r="A88">
        <v>10197</v>
      </c>
      <c r="B88" t="s">
        <v>421</v>
      </c>
      <c r="C88" t="s">
        <v>10</v>
      </c>
      <c r="D88" s="1">
        <v>33156</v>
      </c>
      <c r="E88">
        <v>2014</v>
      </c>
      <c r="F88" t="s">
        <v>11</v>
      </c>
      <c r="G88">
        <v>9</v>
      </c>
      <c r="H88">
        <v>8</v>
      </c>
      <c r="I88">
        <v>0</v>
      </c>
      <c r="J88">
        <v>24</v>
      </c>
      <c r="K88">
        <v>24</v>
      </c>
      <c r="L88" s="3">
        <v>134</v>
      </c>
      <c r="M88">
        <v>8.73</v>
      </c>
      <c r="N88">
        <v>3.35</v>
      </c>
      <c r="O88">
        <v>0.91</v>
      </c>
      <c r="P88">
        <v>0.28299999999999997</v>
      </c>
      <c r="Q88" s="2">
        <v>0.73099999999999998</v>
      </c>
      <c r="T88">
        <v>3.66</v>
      </c>
      <c r="U88">
        <v>3.67</v>
      </c>
      <c r="W88">
        <v>1.6</v>
      </c>
      <c r="X88">
        <f t="shared" si="13"/>
        <v>6.7164179104477612E-2</v>
      </c>
      <c r="Y88">
        <f t="shared" si="14"/>
        <v>0</v>
      </c>
      <c r="Z88">
        <f t="shared" si="15"/>
        <v>0.97000000000000008</v>
      </c>
      <c r="AA88">
        <f t="shared" si="16"/>
        <v>2.459016393442623</v>
      </c>
      <c r="AB88">
        <f t="shared" si="17"/>
        <v>0.50366556345143032</v>
      </c>
      <c r="AC88">
        <f t="shared" si="18"/>
        <v>-0.31972534707619865</v>
      </c>
      <c r="AD88">
        <f t="shared" si="19"/>
        <v>0.85554810761461064</v>
      </c>
      <c r="AE88">
        <f t="shared" si="20"/>
        <v>0.37236482636053686</v>
      </c>
      <c r="AF88">
        <f t="shared" si="21"/>
        <v>67.49118550249166</v>
      </c>
      <c r="AG88">
        <f t="shared" si="22"/>
        <v>-42.843196508210617</v>
      </c>
      <c r="AH88">
        <f t="shared" si="23"/>
        <v>114.64344642035783</v>
      </c>
      <c r="AI88">
        <f t="shared" si="24"/>
        <v>49.896886732311941</v>
      </c>
      <c r="AJ88">
        <f t="shared" si="25"/>
        <v>1.4118531503503791</v>
      </c>
      <c r="AK88">
        <f>SUM(AF88:AI88)*(Normalization!$C$4/Normalization!$C$2)</f>
        <v>302.93344834573105</v>
      </c>
    </row>
    <row r="89" spans="1:37" x14ac:dyDescent="0.25">
      <c r="A89">
        <v>6785</v>
      </c>
      <c r="B89" t="s">
        <v>420</v>
      </c>
      <c r="C89" t="s">
        <v>10</v>
      </c>
      <c r="D89" s="1">
        <v>31188</v>
      </c>
      <c r="E89">
        <v>2014</v>
      </c>
      <c r="F89" t="s">
        <v>11</v>
      </c>
      <c r="G89">
        <v>3</v>
      </c>
      <c r="H89">
        <v>2</v>
      </c>
      <c r="I89">
        <v>2</v>
      </c>
      <c r="J89">
        <v>55</v>
      </c>
      <c r="K89">
        <v>0</v>
      </c>
      <c r="L89" s="3">
        <v>55</v>
      </c>
      <c r="M89">
        <v>10.49</v>
      </c>
      <c r="N89">
        <v>4.57</v>
      </c>
      <c r="O89">
        <v>0.67</v>
      </c>
      <c r="P89">
        <v>0.29199999999999998</v>
      </c>
      <c r="Q89" s="2">
        <v>0.753</v>
      </c>
      <c r="T89">
        <v>3.29</v>
      </c>
      <c r="U89">
        <v>3.33</v>
      </c>
      <c r="W89">
        <v>0.6</v>
      </c>
      <c r="X89">
        <f t="shared" si="13"/>
        <v>5.4545454545454543E-2</v>
      </c>
      <c r="Y89">
        <f t="shared" si="14"/>
        <v>3.6363636363636362E-2</v>
      </c>
      <c r="Z89">
        <f t="shared" si="15"/>
        <v>1.1655555555555557</v>
      </c>
      <c r="AA89">
        <f t="shared" si="16"/>
        <v>2.735562310030395</v>
      </c>
      <c r="AB89">
        <f t="shared" si="17"/>
        <v>2.6578657211401815E-2</v>
      </c>
      <c r="AC89">
        <f t="shared" si="18"/>
        <v>7.6989035635052105E-2</v>
      </c>
      <c r="AD89">
        <f t="shared" si="19"/>
        <v>2.1496117491092579</v>
      </c>
      <c r="AE89">
        <f t="shared" si="20"/>
        <v>1.184807546075207</v>
      </c>
      <c r="AF89">
        <f t="shared" si="21"/>
        <v>1.4618261466270999</v>
      </c>
      <c r="AG89">
        <f t="shared" si="22"/>
        <v>4.2343969599278655</v>
      </c>
      <c r="AH89">
        <f t="shared" si="23"/>
        <v>118.22864620100918</v>
      </c>
      <c r="AI89">
        <f t="shared" si="24"/>
        <v>65.164415034136383</v>
      </c>
      <c r="AJ89">
        <f t="shared" si="25"/>
        <v>3.4379869880309188</v>
      </c>
      <c r="AK89">
        <f>SUM(AF89:AI89)*(Normalization!$C$4/Normalization!$C$2)</f>
        <v>302.77486633855119</v>
      </c>
    </row>
    <row r="90" spans="1:37" x14ac:dyDescent="0.25">
      <c r="A90">
        <v>8844</v>
      </c>
      <c r="B90" t="s">
        <v>43</v>
      </c>
      <c r="C90" t="s">
        <v>10</v>
      </c>
      <c r="D90" s="1">
        <v>31311</v>
      </c>
      <c r="E90">
        <v>2014</v>
      </c>
      <c r="F90" t="s">
        <v>11</v>
      </c>
      <c r="G90">
        <v>3</v>
      </c>
      <c r="H90">
        <v>2</v>
      </c>
      <c r="I90">
        <v>3</v>
      </c>
      <c r="J90">
        <v>55</v>
      </c>
      <c r="K90">
        <v>0</v>
      </c>
      <c r="L90" s="3">
        <v>55</v>
      </c>
      <c r="M90">
        <v>10.26</v>
      </c>
      <c r="N90">
        <v>4.0599999999999996</v>
      </c>
      <c r="O90">
        <v>1.1399999999999999</v>
      </c>
      <c r="P90">
        <v>0.27800000000000002</v>
      </c>
      <c r="Q90" s="2">
        <v>0.79900000000000004</v>
      </c>
      <c r="T90">
        <v>3.33</v>
      </c>
      <c r="U90">
        <v>3.86</v>
      </c>
      <c r="W90">
        <v>0.1</v>
      </c>
      <c r="X90">
        <f t="shared" si="13"/>
        <v>5.4545454545454543E-2</v>
      </c>
      <c r="Y90">
        <f t="shared" si="14"/>
        <v>5.4545454545454543E-2</v>
      </c>
      <c r="Z90">
        <f t="shared" si="15"/>
        <v>1.1399999999999999</v>
      </c>
      <c r="AA90">
        <f t="shared" si="16"/>
        <v>2.7027027027027026</v>
      </c>
      <c r="AB90">
        <f t="shared" si="17"/>
        <v>2.6578657211401815E-2</v>
      </c>
      <c r="AC90">
        <f t="shared" si="18"/>
        <v>0.27534622699067746</v>
      </c>
      <c r="AD90">
        <f t="shared" si="19"/>
        <v>1.9805011595957513</v>
      </c>
      <c r="AE90">
        <f t="shared" si="20"/>
        <v>1.088271863771638</v>
      </c>
      <c r="AF90">
        <f t="shared" si="21"/>
        <v>1.4618261466270999</v>
      </c>
      <c r="AG90">
        <f t="shared" si="22"/>
        <v>15.14404248448726</v>
      </c>
      <c r="AH90">
        <f t="shared" si="23"/>
        <v>108.92756377776632</v>
      </c>
      <c r="AI90">
        <f t="shared" si="24"/>
        <v>59.854952507440089</v>
      </c>
      <c r="AJ90">
        <f t="shared" si="25"/>
        <v>3.3706979075694687</v>
      </c>
      <c r="AK90">
        <f>SUM(AF90:AI90)*(Normalization!$C$4/Normalization!$C$2)</f>
        <v>296.84888627705351</v>
      </c>
    </row>
    <row r="91" spans="1:37" x14ac:dyDescent="0.25">
      <c r="A91">
        <v>11827</v>
      </c>
      <c r="B91" t="s">
        <v>164</v>
      </c>
      <c r="C91" t="s">
        <v>10</v>
      </c>
      <c r="D91" s="1">
        <v>30514</v>
      </c>
      <c r="E91">
        <v>2014</v>
      </c>
      <c r="F91" t="s">
        <v>11</v>
      </c>
      <c r="G91">
        <v>3</v>
      </c>
      <c r="H91">
        <v>2</v>
      </c>
      <c r="I91">
        <v>3</v>
      </c>
      <c r="J91">
        <v>55</v>
      </c>
      <c r="K91">
        <v>0</v>
      </c>
      <c r="L91" s="3">
        <v>55</v>
      </c>
      <c r="M91">
        <v>10.5</v>
      </c>
      <c r="N91">
        <v>4.3499999999999996</v>
      </c>
      <c r="O91">
        <v>0.96</v>
      </c>
      <c r="P91">
        <v>0.28399999999999997</v>
      </c>
      <c r="Q91" s="2">
        <v>0.77300000000000002</v>
      </c>
      <c r="T91">
        <v>3.41</v>
      </c>
      <c r="U91">
        <v>3.69</v>
      </c>
      <c r="W91">
        <v>0.4</v>
      </c>
      <c r="X91">
        <f t="shared" si="13"/>
        <v>5.4545454545454543E-2</v>
      </c>
      <c r="Y91">
        <f t="shared" si="14"/>
        <v>5.4545454545454543E-2</v>
      </c>
      <c r="Z91">
        <f t="shared" si="15"/>
        <v>1.1666666666666667</v>
      </c>
      <c r="AA91">
        <f t="shared" si="16"/>
        <v>2.6392961876832843</v>
      </c>
      <c r="AB91">
        <f t="shared" si="17"/>
        <v>2.6578657211401815E-2</v>
      </c>
      <c r="AC91">
        <f t="shared" si="18"/>
        <v>0.27534622699067746</v>
      </c>
      <c r="AD91">
        <f t="shared" si="19"/>
        <v>2.1569643834359313</v>
      </c>
      <c r="AE91">
        <f t="shared" si="20"/>
        <v>0.90199479938527816</v>
      </c>
      <c r="AF91">
        <f t="shared" si="21"/>
        <v>1.4618261466270999</v>
      </c>
      <c r="AG91">
        <f t="shared" si="22"/>
        <v>15.14404248448726</v>
      </c>
      <c r="AH91">
        <f t="shared" si="23"/>
        <v>118.63304108897623</v>
      </c>
      <c r="AI91">
        <f t="shared" si="24"/>
        <v>49.609713966190299</v>
      </c>
      <c r="AJ91">
        <f t="shared" si="25"/>
        <v>3.3608840670232887</v>
      </c>
      <c r="AK91">
        <f>SUM(AF91:AI91)*(Normalization!$C$4/Normalization!$C$2)</f>
        <v>295.98460602527189</v>
      </c>
    </row>
    <row r="92" spans="1:37" x14ac:dyDescent="0.25">
      <c r="A92">
        <v>12803</v>
      </c>
      <c r="B92" t="s">
        <v>101</v>
      </c>
      <c r="C92" t="s">
        <v>10</v>
      </c>
      <c r="D92" s="1">
        <v>33092</v>
      </c>
      <c r="E92">
        <v>2014</v>
      </c>
      <c r="F92" t="s">
        <v>11</v>
      </c>
      <c r="G92">
        <v>3</v>
      </c>
      <c r="H92">
        <v>1</v>
      </c>
      <c r="I92">
        <v>1</v>
      </c>
      <c r="J92">
        <v>45</v>
      </c>
      <c r="K92">
        <v>0</v>
      </c>
      <c r="L92" s="3">
        <v>45</v>
      </c>
      <c r="M92">
        <v>9.8800000000000008</v>
      </c>
      <c r="N92">
        <v>3.52</v>
      </c>
      <c r="O92">
        <v>0.72</v>
      </c>
      <c r="P92">
        <v>0.28699999999999998</v>
      </c>
      <c r="Q92" s="2">
        <v>0.76800000000000002</v>
      </c>
      <c r="T92">
        <v>2.99</v>
      </c>
      <c r="U92">
        <v>3.17</v>
      </c>
      <c r="W92">
        <v>0.5</v>
      </c>
      <c r="X92">
        <f t="shared" si="13"/>
        <v>6.6666666666666666E-2</v>
      </c>
      <c r="Y92">
        <f t="shared" si="14"/>
        <v>2.2222222222222223E-2</v>
      </c>
      <c r="Z92">
        <f t="shared" si="15"/>
        <v>1.097777777777778</v>
      </c>
      <c r="AA92">
        <f t="shared" si="16"/>
        <v>3.0100334448160533</v>
      </c>
      <c r="AB92">
        <f t="shared" si="17"/>
        <v>0.48485568542762986</v>
      </c>
      <c r="AC92">
        <f t="shared" si="18"/>
        <v>-7.7288779863767601E-2</v>
      </c>
      <c r="AD92">
        <f t="shared" si="19"/>
        <v>1.7011010551821362</v>
      </c>
      <c r="AE92">
        <f t="shared" si="20"/>
        <v>1.9911549258516767</v>
      </c>
      <c r="AF92">
        <f t="shared" si="21"/>
        <v>21.818505844243344</v>
      </c>
      <c r="AG92">
        <f t="shared" si="22"/>
        <v>-3.4779950938695419</v>
      </c>
      <c r="AH92">
        <f t="shared" si="23"/>
        <v>76.549547483196122</v>
      </c>
      <c r="AI92">
        <f t="shared" si="24"/>
        <v>89.601971663325457</v>
      </c>
      <c r="AJ92">
        <f t="shared" si="25"/>
        <v>4.0998228865976749</v>
      </c>
      <c r="AK92">
        <f>SUM(AF92:AI92)*(Normalization!$C$4/Normalization!$C$2)</f>
        <v>295.41361842386317</v>
      </c>
    </row>
    <row r="93" spans="1:37" x14ac:dyDescent="0.25">
      <c r="A93">
        <v>6983</v>
      </c>
      <c r="B93" t="s">
        <v>592</v>
      </c>
      <c r="C93" t="s">
        <v>10</v>
      </c>
      <c r="D93" s="1">
        <v>32000</v>
      </c>
      <c r="E93">
        <v>2014</v>
      </c>
      <c r="F93" t="s">
        <v>11</v>
      </c>
      <c r="G93">
        <v>4</v>
      </c>
      <c r="H93">
        <v>2</v>
      </c>
      <c r="I93">
        <v>3</v>
      </c>
      <c r="J93">
        <v>55</v>
      </c>
      <c r="K93">
        <v>0</v>
      </c>
      <c r="L93" s="3">
        <v>55</v>
      </c>
      <c r="M93">
        <v>8.77</v>
      </c>
      <c r="N93">
        <v>2.92</v>
      </c>
      <c r="O93">
        <v>0.83</v>
      </c>
      <c r="P93">
        <v>0.28999999999999998</v>
      </c>
      <c r="Q93" s="2">
        <v>0.75800000000000001</v>
      </c>
      <c r="T93">
        <v>3.22</v>
      </c>
      <c r="U93">
        <v>3.36</v>
      </c>
      <c r="W93">
        <v>0.3</v>
      </c>
      <c r="X93">
        <f t="shared" si="13"/>
        <v>7.2727272727272724E-2</v>
      </c>
      <c r="Y93">
        <f t="shared" si="14"/>
        <v>5.4545454545454543E-2</v>
      </c>
      <c r="Z93">
        <f t="shared" si="15"/>
        <v>0.97444444444444445</v>
      </c>
      <c r="AA93">
        <f t="shared" si="16"/>
        <v>2.7950310559006208</v>
      </c>
      <c r="AB93">
        <f t="shared" si="17"/>
        <v>0.71399419953574372</v>
      </c>
      <c r="AC93">
        <f t="shared" si="18"/>
        <v>0.27534622699067746</v>
      </c>
      <c r="AD93">
        <f t="shared" si="19"/>
        <v>0.8849586449213066</v>
      </c>
      <c r="AE93">
        <f t="shared" si="20"/>
        <v>1.3595161450267752</v>
      </c>
      <c r="AF93">
        <f t="shared" si="21"/>
        <v>39.269680974465906</v>
      </c>
      <c r="AG93">
        <f t="shared" si="22"/>
        <v>15.14404248448726</v>
      </c>
      <c r="AH93">
        <f t="shared" si="23"/>
        <v>48.672725470671864</v>
      </c>
      <c r="AI93">
        <f t="shared" si="24"/>
        <v>74.773387976472634</v>
      </c>
      <c r="AJ93">
        <f t="shared" si="25"/>
        <v>3.2338152164745031</v>
      </c>
      <c r="AK93">
        <f>SUM(AF93:AI93)*(Normalization!$C$4/Normalization!$C$2)</f>
        <v>284.79397197847538</v>
      </c>
    </row>
    <row r="94" spans="1:37" x14ac:dyDescent="0.25">
      <c r="A94">
        <v>8855</v>
      </c>
      <c r="B94" t="s">
        <v>140</v>
      </c>
      <c r="C94" t="s">
        <v>10</v>
      </c>
      <c r="D94" s="1">
        <v>31958</v>
      </c>
      <c r="E94">
        <v>2014</v>
      </c>
      <c r="F94" t="s">
        <v>11</v>
      </c>
      <c r="G94">
        <v>4</v>
      </c>
      <c r="H94">
        <v>2</v>
      </c>
      <c r="I94">
        <v>3</v>
      </c>
      <c r="J94">
        <v>55</v>
      </c>
      <c r="K94">
        <v>0</v>
      </c>
      <c r="L94" s="3">
        <v>55</v>
      </c>
      <c r="M94">
        <v>8.8699999999999992</v>
      </c>
      <c r="N94">
        <v>3.62</v>
      </c>
      <c r="O94">
        <v>0.79</v>
      </c>
      <c r="P94">
        <v>0.28399999999999997</v>
      </c>
      <c r="Q94" s="2">
        <v>0.75900000000000001</v>
      </c>
      <c r="T94">
        <v>3.27</v>
      </c>
      <c r="U94">
        <v>3.56</v>
      </c>
      <c r="W94">
        <v>0.4</v>
      </c>
      <c r="X94">
        <f t="shared" si="13"/>
        <v>7.2727272727272724E-2</v>
      </c>
      <c r="Y94">
        <f t="shared" si="14"/>
        <v>5.4545454545454543E-2</v>
      </c>
      <c r="Z94">
        <f t="shared" si="15"/>
        <v>0.98555555555555552</v>
      </c>
      <c r="AA94">
        <f t="shared" si="16"/>
        <v>2.7522935779816513</v>
      </c>
      <c r="AB94">
        <f t="shared" si="17"/>
        <v>0.71399419953574372</v>
      </c>
      <c r="AC94">
        <f t="shared" si="18"/>
        <v>0.27534622699067746</v>
      </c>
      <c r="AD94">
        <f t="shared" si="19"/>
        <v>0.95848498818804762</v>
      </c>
      <c r="AE94">
        <f t="shared" si="20"/>
        <v>1.2339610356884927</v>
      </c>
      <c r="AF94">
        <f t="shared" si="21"/>
        <v>39.269680974465906</v>
      </c>
      <c r="AG94">
        <f t="shared" si="22"/>
        <v>15.14404248448726</v>
      </c>
      <c r="AH94">
        <f t="shared" si="23"/>
        <v>52.716674350342622</v>
      </c>
      <c r="AI94">
        <f t="shared" si="24"/>
        <v>67.867856962867094</v>
      </c>
      <c r="AJ94">
        <f t="shared" si="25"/>
        <v>3.1817864504029618</v>
      </c>
      <c r="AK94">
        <f>SUM(AF94:AI94)*(Normalization!$C$4/Normalization!$C$2)</f>
        <v>280.21192942045712</v>
      </c>
    </row>
    <row r="95" spans="1:37" hidden="1" x14ac:dyDescent="0.25">
      <c r="A95">
        <v>6562</v>
      </c>
      <c r="B95" t="s">
        <v>130</v>
      </c>
      <c r="C95" t="s">
        <v>10</v>
      </c>
      <c r="D95" s="1">
        <v>32057</v>
      </c>
      <c r="E95">
        <v>2014</v>
      </c>
      <c r="F95" t="s">
        <v>11</v>
      </c>
      <c r="G95">
        <v>13</v>
      </c>
      <c r="H95">
        <v>10</v>
      </c>
      <c r="I95">
        <v>0</v>
      </c>
      <c r="J95">
        <v>31</v>
      </c>
      <c r="K95">
        <v>31</v>
      </c>
      <c r="L95" s="3">
        <v>192</v>
      </c>
      <c r="M95">
        <v>7.7</v>
      </c>
      <c r="N95">
        <v>3.02</v>
      </c>
      <c r="O95">
        <v>0.59</v>
      </c>
      <c r="P95">
        <v>0.29699999999999999</v>
      </c>
      <c r="Q95" s="2">
        <v>0.70599999999999996</v>
      </c>
      <c r="T95">
        <v>3.55</v>
      </c>
      <c r="U95">
        <v>3.31</v>
      </c>
      <c r="W95">
        <v>3.4</v>
      </c>
      <c r="X95">
        <f t="shared" si="13"/>
        <v>6.7708333333333329E-2</v>
      </c>
      <c r="Y95">
        <f t="shared" si="14"/>
        <v>0</v>
      </c>
      <c r="Z95">
        <f t="shared" si="15"/>
        <v>0.85555555555555562</v>
      </c>
      <c r="AA95">
        <f t="shared" si="16"/>
        <v>2.535211267605634</v>
      </c>
      <c r="AB95">
        <f t="shared" si="17"/>
        <v>0.52423886753996185</v>
      </c>
      <c r="AC95">
        <f t="shared" si="18"/>
        <v>-0.31972534707619865</v>
      </c>
      <c r="AD95">
        <f t="shared" si="19"/>
        <v>9.8226771967175136E-2</v>
      </c>
      <c r="AE95">
        <f t="shared" si="20"/>
        <v>0.59621181552288161</v>
      </c>
      <c r="AF95" s="4">
        <f t="shared" si="21"/>
        <v>100.65386256767268</v>
      </c>
      <c r="AG95" s="4">
        <f t="shared" si="22"/>
        <v>-61.387266638630138</v>
      </c>
      <c r="AH95" s="4">
        <f t="shared" si="23"/>
        <v>18.859540217697628</v>
      </c>
      <c r="AI95" s="4">
        <f t="shared" si="24"/>
        <v>114.47266858039328</v>
      </c>
      <c r="AJ95">
        <f t="shared" si="25"/>
        <v>0.89895210795381997</v>
      </c>
      <c r="AK95">
        <f>SUM(AF95:AI95)*(Normalization!$C$4/Normalization!$C$2)</f>
        <v>276.3698652379253</v>
      </c>
    </row>
    <row r="96" spans="1:37" hidden="1" x14ac:dyDescent="0.25">
      <c r="A96">
        <v>14444</v>
      </c>
      <c r="B96" t="s">
        <v>553</v>
      </c>
      <c r="C96" t="s">
        <v>10</v>
      </c>
      <c r="D96" s="1">
        <v>31861</v>
      </c>
      <c r="E96">
        <v>2014</v>
      </c>
      <c r="F96" t="s">
        <v>11</v>
      </c>
      <c r="G96">
        <v>13</v>
      </c>
      <c r="H96">
        <v>11</v>
      </c>
      <c r="I96">
        <v>0</v>
      </c>
      <c r="J96">
        <v>32</v>
      </c>
      <c r="K96">
        <v>32</v>
      </c>
      <c r="L96" s="3">
        <v>189</v>
      </c>
      <c r="M96">
        <v>7.67</v>
      </c>
      <c r="N96">
        <v>2.74</v>
      </c>
      <c r="O96">
        <v>0.72</v>
      </c>
      <c r="P96">
        <v>0.28799999999999998</v>
      </c>
      <c r="Q96" s="2">
        <v>0.71099999999999997</v>
      </c>
      <c r="T96">
        <v>3.56</v>
      </c>
      <c r="U96">
        <v>3.37</v>
      </c>
      <c r="W96">
        <v>2.7</v>
      </c>
      <c r="X96">
        <f t="shared" si="13"/>
        <v>6.8783068783068779E-2</v>
      </c>
      <c r="Y96">
        <f t="shared" si="14"/>
        <v>0</v>
      </c>
      <c r="Z96">
        <f t="shared" si="15"/>
        <v>0.85222222222222221</v>
      </c>
      <c r="AA96">
        <f t="shared" si="16"/>
        <v>2.5280898876404492</v>
      </c>
      <c r="AB96">
        <f t="shared" si="17"/>
        <v>0.56487230940189181</v>
      </c>
      <c r="AC96">
        <f t="shared" si="18"/>
        <v>-0.31972534707619865</v>
      </c>
      <c r="AD96">
        <f t="shared" si="19"/>
        <v>7.6168868987152236E-2</v>
      </c>
      <c r="AE96">
        <f t="shared" si="20"/>
        <v>0.5752904677104651</v>
      </c>
      <c r="AF96" s="4">
        <f t="shared" si="21"/>
        <v>106.76086647695756</v>
      </c>
      <c r="AG96" s="4">
        <f t="shared" si="22"/>
        <v>-60.428090597401543</v>
      </c>
      <c r="AH96" s="4">
        <f t="shared" si="23"/>
        <v>14.395916238571772</v>
      </c>
      <c r="AI96" s="4">
        <f t="shared" si="24"/>
        <v>108.72989839727791</v>
      </c>
      <c r="AJ96">
        <f t="shared" si="25"/>
        <v>0.89660629902331057</v>
      </c>
      <c r="AK96">
        <f>SUM(AF96:AI96)*(Normalization!$C$4/Normalization!$C$2)</f>
        <v>271.34166947558828</v>
      </c>
    </row>
    <row r="97" spans="1:37" x14ac:dyDescent="0.25">
      <c r="A97">
        <v>10149</v>
      </c>
      <c r="B97" t="s">
        <v>147</v>
      </c>
      <c r="C97" t="s">
        <v>10</v>
      </c>
      <c r="D97" s="1">
        <v>31726</v>
      </c>
      <c r="E97">
        <v>2014</v>
      </c>
      <c r="F97" t="s">
        <v>11</v>
      </c>
      <c r="G97">
        <v>4</v>
      </c>
      <c r="H97">
        <v>3</v>
      </c>
      <c r="I97">
        <v>6</v>
      </c>
      <c r="J97">
        <v>65</v>
      </c>
      <c r="K97">
        <v>0</v>
      </c>
      <c r="L97" s="3">
        <v>65</v>
      </c>
      <c r="M97">
        <v>8.56</v>
      </c>
      <c r="N97">
        <v>3.85</v>
      </c>
      <c r="O97">
        <v>0.68</v>
      </c>
      <c r="P97">
        <v>0.29399999999999998</v>
      </c>
      <c r="Q97" s="2">
        <v>0.73899999999999999</v>
      </c>
      <c r="T97">
        <v>3.46</v>
      </c>
      <c r="U97">
        <v>3.5</v>
      </c>
      <c r="W97">
        <v>0.5</v>
      </c>
      <c r="X97">
        <f t="shared" si="13"/>
        <v>6.1538461538461542E-2</v>
      </c>
      <c r="Y97">
        <f t="shared" si="14"/>
        <v>9.2307692307692313E-2</v>
      </c>
      <c r="Z97">
        <f t="shared" si="15"/>
        <v>0.95111111111111113</v>
      </c>
      <c r="AA97">
        <f t="shared" si="16"/>
        <v>2.601156069364162</v>
      </c>
      <c r="AB97">
        <f t="shared" si="17"/>
        <v>0.29096925041307203</v>
      </c>
      <c r="AC97">
        <f t="shared" si="18"/>
        <v>0.68731885519082259</v>
      </c>
      <c r="AD97">
        <f t="shared" si="19"/>
        <v>0.73055332406114992</v>
      </c>
      <c r="AE97">
        <f t="shared" si="20"/>
        <v>0.78994591491877286</v>
      </c>
      <c r="AF97">
        <f t="shared" si="21"/>
        <v>18.91300127684968</v>
      </c>
      <c r="AG97">
        <f t="shared" si="22"/>
        <v>44.67572558740347</v>
      </c>
      <c r="AH97">
        <f t="shared" si="23"/>
        <v>47.485966063974743</v>
      </c>
      <c r="AI97">
        <f t="shared" si="24"/>
        <v>51.346484469720238</v>
      </c>
      <c r="AJ97">
        <f t="shared" si="25"/>
        <v>2.4987873445838176</v>
      </c>
      <c r="AK97">
        <f>SUM(AF97:AI97)*(Normalization!$C$4/Normalization!$C$2)</f>
        <v>260.07317362493535</v>
      </c>
    </row>
    <row r="98" spans="1:37" hidden="1" x14ac:dyDescent="0.25">
      <c r="A98">
        <v>8048</v>
      </c>
      <c r="B98" t="s">
        <v>581</v>
      </c>
      <c r="C98" t="s">
        <v>10</v>
      </c>
      <c r="D98" s="1">
        <v>32699</v>
      </c>
      <c r="E98">
        <v>2014</v>
      </c>
      <c r="F98" t="s">
        <v>11</v>
      </c>
      <c r="G98">
        <v>5</v>
      </c>
      <c r="H98">
        <v>3</v>
      </c>
      <c r="I98">
        <v>1</v>
      </c>
      <c r="J98">
        <v>50</v>
      </c>
      <c r="K98">
        <v>5</v>
      </c>
      <c r="L98" s="3">
        <v>74</v>
      </c>
      <c r="M98">
        <v>8.61</v>
      </c>
      <c r="N98">
        <v>2.76</v>
      </c>
      <c r="O98">
        <v>0.87</v>
      </c>
      <c r="P98">
        <v>0.28899999999999998</v>
      </c>
      <c r="Q98" s="2">
        <v>0.747</v>
      </c>
      <c r="T98">
        <v>3.35</v>
      </c>
      <c r="U98">
        <v>3.4</v>
      </c>
      <c r="W98">
        <v>0.6</v>
      </c>
      <c r="X98">
        <f t="shared" si="13"/>
        <v>6.7567567567567571E-2</v>
      </c>
      <c r="Y98">
        <f t="shared" si="14"/>
        <v>1.3513513513513514E-2</v>
      </c>
      <c r="Z98">
        <f t="shared" si="15"/>
        <v>0.95666666666666655</v>
      </c>
      <c r="AA98">
        <f t="shared" si="16"/>
        <v>2.6865671641791047</v>
      </c>
      <c r="AB98">
        <f t="shared" si="17"/>
        <v>0.51891681590316052</v>
      </c>
      <c r="AC98">
        <f t="shared" si="18"/>
        <v>-0.17229770485242302</v>
      </c>
      <c r="AD98">
        <f t="shared" si="19"/>
        <v>0.76731649569451976</v>
      </c>
      <c r="AE98">
        <f t="shared" si="20"/>
        <v>1.0408685212673487</v>
      </c>
      <c r="AF98">
        <f t="shared" si="21"/>
        <v>38.399844376833876</v>
      </c>
      <c r="AG98">
        <f t="shared" si="22"/>
        <v>-12.750030159079303</v>
      </c>
      <c r="AH98">
        <f t="shared" si="23"/>
        <v>56.781420681394465</v>
      </c>
      <c r="AI98">
        <f t="shared" si="24"/>
        <v>77.024270573783809</v>
      </c>
      <c r="AJ98">
        <f t="shared" si="25"/>
        <v>2.1548041280126062</v>
      </c>
      <c r="AK98">
        <f>SUM(AF98:AI98)*(Normalization!$C$4/Normalization!$C$2)</f>
        <v>255.32445968365323</v>
      </c>
    </row>
    <row r="99" spans="1:37" x14ac:dyDescent="0.25">
      <c r="A99">
        <v>4259</v>
      </c>
      <c r="B99" t="s">
        <v>279</v>
      </c>
      <c r="C99" t="s">
        <v>10</v>
      </c>
      <c r="D99" s="1">
        <v>31180</v>
      </c>
      <c r="E99">
        <v>2014</v>
      </c>
      <c r="F99" t="s">
        <v>11</v>
      </c>
      <c r="G99">
        <v>3</v>
      </c>
      <c r="H99">
        <v>2</v>
      </c>
      <c r="I99">
        <v>1</v>
      </c>
      <c r="J99">
        <v>45</v>
      </c>
      <c r="K99">
        <v>0</v>
      </c>
      <c r="L99" s="3">
        <v>45</v>
      </c>
      <c r="M99">
        <v>9.84</v>
      </c>
      <c r="N99">
        <v>3.6</v>
      </c>
      <c r="O99">
        <v>1.07</v>
      </c>
      <c r="P99">
        <v>0.27700000000000002</v>
      </c>
      <c r="Q99" s="2">
        <v>0.79700000000000004</v>
      </c>
      <c r="T99">
        <v>3.18</v>
      </c>
      <c r="U99">
        <v>3.74</v>
      </c>
      <c r="W99">
        <v>0.2</v>
      </c>
      <c r="X99">
        <f t="shared" si="13"/>
        <v>6.6666666666666666E-2</v>
      </c>
      <c r="Y99">
        <f t="shared" si="14"/>
        <v>2.2222222222222223E-2</v>
      </c>
      <c r="Z99">
        <f t="shared" si="15"/>
        <v>1.0933333333333333</v>
      </c>
      <c r="AA99">
        <f t="shared" si="16"/>
        <v>2.8301886792452828</v>
      </c>
      <c r="AB99">
        <f t="shared" si="17"/>
        <v>0.48485568542762986</v>
      </c>
      <c r="AC99">
        <f t="shared" si="18"/>
        <v>-7.7288779863767601E-2</v>
      </c>
      <c r="AD99">
        <f t="shared" si="19"/>
        <v>1.671690517875438</v>
      </c>
      <c r="AE99">
        <f t="shared" si="20"/>
        <v>1.462802989689967</v>
      </c>
      <c r="AF99">
        <f t="shared" si="21"/>
        <v>21.818505844243344</v>
      </c>
      <c r="AG99">
        <f t="shared" si="22"/>
        <v>-3.4779950938695419</v>
      </c>
      <c r="AH99">
        <f t="shared" si="23"/>
        <v>75.226073304394703</v>
      </c>
      <c r="AI99">
        <f t="shared" si="24"/>
        <v>65.826134536048514</v>
      </c>
      <c r="AJ99">
        <f t="shared" si="25"/>
        <v>3.542060413129267</v>
      </c>
      <c r="AK99">
        <f>SUM(AF99:AI99)*(Normalization!$C$4/Normalization!$C$2)</f>
        <v>255.22392363314876</v>
      </c>
    </row>
    <row r="100" spans="1:37" x14ac:dyDescent="0.25">
      <c r="A100">
        <v>7555</v>
      </c>
      <c r="B100" t="s">
        <v>632</v>
      </c>
      <c r="C100" t="s">
        <v>10</v>
      </c>
      <c r="D100" s="1">
        <v>31605</v>
      </c>
      <c r="E100">
        <v>2014</v>
      </c>
      <c r="F100" t="s">
        <v>11</v>
      </c>
      <c r="G100">
        <v>4</v>
      </c>
      <c r="H100">
        <v>2</v>
      </c>
      <c r="I100">
        <v>2</v>
      </c>
      <c r="J100">
        <v>55</v>
      </c>
      <c r="K100">
        <v>0</v>
      </c>
      <c r="L100" s="3">
        <v>55</v>
      </c>
      <c r="M100">
        <v>8.58</v>
      </c>
      <c r="N100">
        <v>3.27</v>
      </c>
      <c r="O100">
        <v>0.79</v>
      </c>
      <c r="P100">
        <v>0.28399999999999997</v>
      </c>
      <c r="Q100" s="2">
        <v>0.75600000000000001</v>
      </c>
      <c r="T100">
        <v>3.25</v>
      </c>
      <c r="U100">
        <v>3.49</v>
      </c>
      <c r="W100">
        <v>0.1</v>
      </c>
      <c r="X100">
        <f t="shared" si="13"/>
        <v>7.2727272727272724E-2</v>
      </c>
      <c r="Y100">
        <f t="shared" si="14"/>
        <v>3.6363636363636362E-2</v>
      </c>
      <c r="Z100">
        <f t="shared" si="15"/>
        <v>0.95333333333333337</v>
      </c>
      <c r="AA100">
        <f t="shared" si="16"/>
        <v>2.7692307692307692</v>
      </c>
      <c r="AB100">
        <f t="shared" si="17"/>
        <v>0.71399419953574372</v>
      </c>
      <c r="AC100">
        <f t="shared" si="18"/>
        <v>7.6989035635052105E-2</v>
      </c>
      <c r="AD100">
        <f t="shared" si="19"/>
        <v>0.74525859271449835</v>
      </c>
      <c r="AE100">
        <f t="shared" si="20"/>
        <v>1.2837194913277876</v>
      </c>
      <c r="AF100">
        <f t="shared" si="21"/>
        <v>39.269680974465906</v>
      </c>
      <c r="AG100">
        <f t="shared" si="22"/>
        <v>4.2343969599278655</v>
      </c>
      <c r="AH100">
        <f t="shared" si="23"/>
        <v>40.989222599297406</v>
      </c>
      <c r="AI100">
        <f t="shared" si="24"/>
        <v>70.604572023028325</v>
      </c>
      <c r="AJ100">
        <f t="shared" si="25"/>
        <v>2.8199613192130819</v>
      </c>
      <c r="AK100">
        <f>SUM(AF100:AI100)*(Normalization!$C$4/Normalization!$C$2)</f>
        <v>248.34690022885761</v>
      </c>
    </row>
    <row r="101" spans="1:37" x14ac:dyDescent="0.25">
      <c r="A101">
        <v>5525</v>
      </c>
      <c r="B101" t="s">
        <v>364</v>
      </c>
      <c r="C101" t="s">
        <v>10</v>
      </c>
      <c r="D101" s="1">
        <v>30907</v>
      </c>
      <c r="E101">
        <v>2014</v>
      </c>
      <c r="F101" t="s">
        <v>11</v>
      </c>
      <c r="G101">
        <v>3</v>
      </c>
      <c r="H101">
        <v>2</v>
      </c>
      <c r="I101">
        <v>1</v>
      </c>
      <c r="J101">
        <v>45</v>
      </c>
      <c r="K101">
        <v>0</v>
      </c>
      <c r="L101" s="3">
        <v>45</v>
      </c>
      <c r="M101">
        <v>10.050000000000001</v>
      </c>
      <c r="N101">
        <v>3.7</v>
      </c>
      <c r="O101">
        <v>0.86</v>
      </c>
      <c r="P101">
        <v>0.29199999999999998</v>
      </c>
      <c r="Q101" s="2">
        <v>0.76200000000000001</v>
      </c>
      <c r="T101">
        <v>3.32</v>
      </c>
      <c r="U101">
        <v>3.4</v>
      </c>
      <c r="W101">
        <v>0.5</v>
      </c>
      <c r="X101">
        <f t="shared" si="13"/>
        <v>6.6666666666666666E-2</v>
      </c>
      <c r="Y101">
        <f t="shared" si="14"/>
        <v>2.2222222222222223E-2</v>
      </c>
      <c r="Z101">
        <f t="shared" si="15"/>
        <v>1.1166666666666667</v>
      </c>
      <c r="AA101">
        <f t="shared" si="16"/>
        <v>2.7108433734939763</v>
      </c>
      <c r="AB101">
        <f t="shared" si="17"/>
        <v>0.48485568542762986</v>
      </c>
      <c r="AC101">
        <f t="shared" si="18"/>
        <v>-7.7288779863767601E-2</v>
      </c>
      <c r="AD101">
        <f t="shared" si="19"/>
        <v>1.8260958387355954</v>
      </c>
      <c r="AE101">
        <f t="shared" si="20"/>
        <v>1.1121877067519665</v>
      </c>
      <c r="AF101">
        <f t="shared" si="21"/>
        <v>21.818505844243344</v>
      </c>
      <c r="AG101">
        <f t="shared" si="22"/>
        <v>-3.4779950938695419</v>
      </c>
      <c r="AH101">
        <f t="shared" si="23"/>
        <v>82.174312743101794</v>
      </c>
      <c r="AI101">
        <f t="shared" si="24"/>
        <v>50.048446803838495</v>
      </c>
      <c r="AJ101">
        <f t="shared" si="25"/>
        <v>3.3458504510514242</v>
      </c>
      <c r="AK101">
        <f>SUM(AF101:AI101)*(Normalization!$C$4/Normalization!$C$2)</f>
        <v>241.08597268465633</v>
      </c>
    </row>
    <row r="102" spans="1:37" hidden="1" x14ac:dyDescent="0.25">
      <c r="A102">
        <v>14078</v>
      </c>
      <c r="B102" t="s">
        <v>636</v>
      </c>
      <c r="C102" t="s">
        <v>10</v>
      </c>
      <c r="D102" s="1">
        <v>33420</v>
      </c>
      <c r="E102">
        <v>2014</v>
      </c>
      <c r="F102" t="s">
        <v>11</v>
      </c>
      <c r="G102">
        <v>12</v>
      </c>
      <c r="H102">
        <v>10</v>
      </c>
      <c r="I102">
        <v>0</v>
      </c>
      <c r="J102">
        <v>28</v>
      </c>
      <c r="K102">
        <v>28</v>
      </c>
      <c r="L102" s="3">
        <v>173</v>
      </c>
      <c r="M102">
        <v>8.11</v>
      </c>
      <c r="N102">
        <v>2.96</v>
      </c>
      <c r="O102">
        <v>0.84</v>
      </c>
      <c r="P102">
        <v>0.28799999999999998</v>
      </c>
      <c r="Q102" s="2">
        <v>0.71099999999999997</v>
      </c>
      <c r="T102">
        <v>3.75</v>
      </c>
      <c r="U102">
        <v>3.51</v>
      </c>
      <c r="W102">
        <v>2.2000000000000002</v>
      </c>
      <c r="X102">
        <f t="shared" si="13"/>
        <v>6.9364161849710976E-2</v>
      </c>
      <c r="Y102">
        <f t="shared" si="14"/>
        <v>0</v>
      </c>
      <c r="Z102">
        <f t="shared" si="15"/>
        <v>0.90111111111111108</v>
      </c>
      <c r="AA102">
        <f t="shared" si="16"/>
        <v>2.3999999999999995</v>
      </c>
      <c r="AB102">
        <f t="shared" si="17"/>
        <v>0.58684219170696361</v>
      </c>
      <c r="AC102">
        <f t="shared" si="18"/>
        <v>-0.31972534707619865</v>
      </c>
      <c r="AD102">
        <f t="shared" si="19"/>
        <v>0.39968477936081381</v>
      </c>
      <c r="AE102">
        <f t="shared" si="20"/>
        <v>0.19898515839115563</v>
      </c>
      <c r="AF102" s="4">
        <f t="shared" si="21"/>
        <v>101.52369916530471</v>
      </c>
      <c r="AG102" s="4">
        <f t="shared" si="22"/>
        <v>-55.312485044182367</v>
      </c>
      <c r="AH102" s="4">
        <f t="shared" si="23"/>
        <v>69.145466829420783</v>
      </c>
      <c r="AI102" s="4">
        <f t="shared" si="24"/>
        <v>34.424432401669925</v>
      </c>
      <c r="AJ102">
        <f t="shared" si="25"/>
        <v>0.86578678238273443</v>
      </c>
      <c r="AK102">
        <f>SUM(AF102:AI102)*(Normalization!$C$4/Normalization!$C$2)</f>
        <v>239.83356187072152</v>
      </c>
    </row>
    <row r="103" spans="1:37" x14ac:dyDescent="0.25">
      <c r="A103">
        <v>7274</v>
      </c>
      <c r="B103" t="s">
        <v>588</v>
      </c>
      <c r="C103" t="s">
        <v>10</v>
      </c>
      <c r="D103" s="1">
        <v>30750</v>
      </c>
      <c r="E103">
        <v>2014</v>
      </c>
      <c r="F103" t="s">
        <v>11</v>
      </c>
      <c r="G103">
        <v>4</v>
      </c>
      <c r="H103">
        <v>2</v>
      </c>
      <c r="I103">
        <v>2</v>
      </c>
      <c r="J103">
        <v>55</v>
      </c>
      <c r="K103">
        <v>0</v>
      </c>
      <c r="L103" s="3">
        <v>55</v>
      </c>
      <c r="M103">
        <v>8.2200000000000006</v>
      </c>
      <c r="N103">
        <v>3.01</v>
      </c>
      <c r="O103">
        <v>0.69</v>
      </c>
      <c r="P103">
        <v>0.29299999999999998</v>
      </c>
      <c r="Q103" s="2">
        <v>0.747</v>
      </c>
      <c r="T103">
        <v>3.21</v>
      </c>
      <c r="U103">
        <v>3.3</v>
      </c>
      <c r="W103">
        <v>0.3</v>
      </c>
      <c r="X103">
        <f t="shared" si="13"/>
        <v>7.2727272727272724E-2</v>
      </c>
      <c r="Y103">
        <f t="shared" si="14"/>
        <v>3.6363636363636362E-2</v>
      </c>
      <c r="Z103">
        <f t="shared" si="15"/>
        <v>0.91333333333333344</v>
      </c>
      <c r="AA103">
        <f t="shared" si="16"/>
        <v>2.8037383177570092</v>
      </c>
      <c r="AB103">
        <f t="shared" si="17"/>
        <v>0.71399419953574372</v>
      </c>
      <c r="AC103">
        <f t="shared" si="18"/>
        <v>7.6989035635052105E-2</v>
      </c>
      <c r="AD103">
        <f t="shared" si="19"/>
        <v>0.48056375695423015</v>
      </c>
      <c r="AE103">
        <f t="shared" si="20"/>
        <v>1.3850965317891548</v>
      </c>
      <c r="AF103">
        <f t="shared" si="21"/>
        <v>39.269680974465906</v>
      </c>
      <c r="AG103">
        <f t="shared" si="22"/>
        <v>4.2343969599278655</v>
      </c>
      <c r="AH103">
        <f t="shared" si="23"/>
        <v>26.431006632482656</v>
      </c>
      <c r="AI103">
        <f t="shared" si="24"/>
        <v>76.180309248403518</v>
      </c>
      <c r="AJ103">
        <f t="shared" si="25"/>
        <v>2.6566435239141808</v>
      </c>
      <c r="AK103">
        <f>SUM(AF103:AI103)*(Normalization!$C$4/Normalization!$C$2)</f>
        <v>233.96391279624584</v>
      </c>
    </row>
    <row r="104" spans="1:37" x14ac:dyDescent="0.25">
      <c r="A104">
        <v>5114</v>
      </c>
      <c r="B104" t="s">
        <v>195</v>
      </c>
      <c r="C104" t="s">
        <v>10</v>
      </c>
      <c r="D104" s="1">
        <v>32791</v>
      </c>
      <c r="E104">
        <v>2014</v>
      </c>
      <c r="F104" t="s">
        <v>11</v>
      </c>
      <c r="G104">
        <v>4</v>
      </c>
      <c r="H104">
        <v>3</v>
      </c>
      <c r="I104">
        <v>6</v>
      </c>
      <c r="J104">
        <v>65</v>
      </c>
      <c r="K104">
        <v>0</v>
      </c>
      <c r="L104" s="3">
        <v>65</v>
      </c>
      <c r="M104">
        <v>8.77</v>
      </c>
      <c r="N104">
        <v>4.17</v>
      </c>
      <c r="O104">
        <v>0.8</v>
      </c>
      <c r="P104">
        <v>0.28899999999999998</v>
      </c>
      <c r="Q104" s="2">
        <v>0.73899999999999999</v>
      </c>
      <c r="T104">
        <v>3.66</v>
      </c>
      <c r="U104">
        <v>3.76</v>
      </c>
      <c r="W104">
        <v>-0.2</v>
      </c>
      <c r="X104">
        <f t="shared" si="13"/>
        <v>6.1538461538461542E-2</v>
      </c>
      <c r="Y104">
        <f t="shared" si="14"/>
        <v>9.2307692307692313E-2</v>
      </c>
      <c r="Z104">
        <f t="shared" si="15"/>
        <v>0.97444444444444445</v>
      </c>
      <c r="AA104">
        <f t="shared" si="16"/>
        <v>2.459016393442623</v>
      </c>
      <c r="AB104">
        <f t="shared" si="17"/>
        <v>0.29096925041307203</v>
      </c>
      <c r="AC104">
        <f t="shared" si="18"/>
        <v>0.68731885519082259</v>
      </c>
      <c r="AD104">
        <f t="shared" si="19"/>
        <v>0.8849586449213066</v>
      </c>
      <c r="AE104">
        <f t="shared" si="20"/>
        <v>0.37236482636053686</v>
      </c>
      <c r="AF104">
        <f t="shared" si="21"/>
        <v>18.91300127684968</v>
      </c>
      <c r="AG104">
        <f t="shared" si="22"/>
        <v>44.67572558740347</v>
      </c>
      <c r="AH104">
        <f t="shared" si="23"/>
        <v>57.522311919884928</v>
      </c>
      <c r="AI104">
        <f t="shared" si="24"/>
        <v>24.203713713434897</v>
      </c>
      <c r="AJ104">
        <f t="shared" si="25"/>
        <v>2.2356115768857383</v>
      </c>
      <c r="AK104">
        <f>SUM(AF104:AI104)*(Normalization!$C$4/Normalization!$C$2)</f>
        <v>232.68190430592975</v>
      </c>
    </row>
    <row r="105" spans="1:37" x14ac:dyDescent="0.25">
      <c r="A105">
        <v>4070</v>
      </c>
      <c r="B105" t="s">
        <v>597</v>
      </c>
      <c r="C105" t="s">
        <v>10</v>
      </c>
      <c r="D105" s="1">
        <v>31211</v>
      </c>
      <c r="E105">
        <v>2014</v>
      </c>
      <c r="F105" t="s">
        <v>11</v>
      </c>
      <c r="G105">
        <v>3</v>
      </c>
      <c r="H105">
        <v>2</v>
      </c>
      <c r="I105">
        <v>1</v>
      </c>
      <c r="J105">
        <v>45</v>
      </c>
      <c r="K105">
        <v>0</v>
      </c>
      <c r="L105" s="3">
        <v>45</v>
      </c>
      <c r="M105">
        <v>9.5</v>
      </c>
      <c r="N105">
        <v>4.1500000000000004</v>
      </c>
      <c r="O105">
        <v>0.56999999999999995</v>
      </c>
      <c r="P105">
        <v>0.29399999999999998</v>
      </c>
      <c r="Q105" s="2">
        <v>0.74299999999999999</v>
      </c>
      <c r="T105">
        <v>3.24</v>
      </c>
      <c r="U105">
        <v>3.29</v>
      </c>
      <c r="W105">
        <v>0.4</v>
      </c>
      <c r="X105">
        <f t="shared" si="13"/>
        <v>6.6666666666666666E-2</v>
      </c>
      <c r="Y105">
        <f t="shared" si="14"/>
        <v>2.2222222222222223E-2</v>
      </c>
      <c r="Z105">
        <f t="shared" si="15"/>
        <v>1.0555555555555556</v>
      </c>
      <c r="AA105">
        <f t="shared" si="16"/>
        <v>2.7777777777777772</v>
      </c>
      <c r="AB105">
        <f t="shared" si="17"/>
        <v>0.48485568542762986</v>
      </c>
      <c r="AC105">
        <f t="shared" si="18"/>
        <v>-7.7288779863767601E-2</v>
      </c>
      <c r="AD105">
        <f t="shared" si="19"/>
        <v>1.4217009507685181</v>
      </c>
      <c r="AE105">
        <f t="shared" si="20"/>
        <v>1.308829082367986</v>
      </c>
      <c r="AF105">
        <f t="shared" si="21"/>
        <v>21.818505844243344</v>
      </c>
      <c r="AG105">
        <f t="shared" si="22"/>
        <v>-3.4779950938695419</v>
      </c>
      <c r="AH105">
        <f t="shared" si="23"/>
        <v>63.976542784583316</v>
      </c>
      <c r="AI105">
        <f t="shared" si="24"/>
        <v>58.897308706559372</v>
      </c>
      <c r="AJ105">
        <f t="shared" si="25"/>
        <v>3.1380969387003663</v>
      </c>
      <c r="AK105">
        <f>SUM(AF105:AI105)*(Normalization!$C$4/Normalization!$C$2)</f>
        <v>226.11624874255094</v>
      </c>
    </row>
    <row r="106" spans="1:37" x14ac:dyDescent="0.25">
      <c r="A106">
        <v>1370</v>
      </c>
      <c r="B106" t="s">
        <v>219</v>
      </c>
      <c r="C106" t="s">
        <v>10</v>
      </c>
      <c r="D106" s="1">
        <v>31513</v>
      </c>
      <c r="E106">
        <v>2014</v>
      </c>
      <c r="F106" t="s">
        <v>11</v>
      </c>
      <c r="G106">
        <v>3</v>
      </c>
      <c r="H106">
        <v>2</v>
      </c>
      <c r="I106">
        <v>1</v>
      </c>
      <c r="J106">
        <v>45</v>
      </c>
      <c r="K106">
        <v>0</v>
      </c>
      <c r="L106" s="3">
        <v>45</v>
      </c>
      <c r="M106">
        <v>9.7100000000000009</v>
      </c>
      <c r="N106">
        <v>3.6</v>
      </c>
      <c r="O106">
        <v>0.89</v>
      </c>
      <c r="P106">
        <v>0.28899999999999998</v>
      </c>
      <c r="Q106" s="2">
        <v>0.76400000000000001</v>
      </c>
      <c r="T106">
        <v>3.31</v>
      </c>
      <c r="U106">
        <v>3.49</v>
      </c>
      <c r="W106">
        <v>0.4</v>
      </c>
      <c r="X106">
        <f t="shared" si="13"/>
        <v>6.6666666666666666E-2</v>
      </c>
      <c r="Y106">
        <f t="shared" si="14"/>
        <v>2.2222222222222223E-2</v>
      </c>
      <c r="Z106">
        <f t="shared" si="15"/>
        <v>1.078888888888889</v>
      </c>
      <c r="AA106">
        <f t="shared" si="16"/>
        <v>2.7190332326283988</v>
      </c>
      <c r="AB106">
        <f t="shared" si="17"/>
        <v>0.48485568542762986</v>
      </c>
      <c r="AC106">
        <f t="shared" si="18"/>
        <v>-7.7288779863767601E-2</v>
      </c>
      <c r="AD106">
        <f t="shared" si="19"/>
        <v>1.5761062716286756</v>
      </c>
      <c r="AE106">
        <f t="shared" si="20"/>
        <v>1.136248056336403</v>
      </c>
      <c r="AF106">
        <f t="shared" si="21"/>
        <v>21.818505844243344</v>
      </c>
      <c r="AG106">
        <f t="shared" si="22"/>
        <v>-3.4779950938695419</v>
      </c>
      <c r="AH106">
        <f t="shared" si="23"/>
        <v>70.924782223290407</v>
      </c>
      <c r="AI106">
        <f t="shared" si="24"/>
        <v>51.131162535138138</v>
      </c>
      <c r="AJ106">
        <f t="shared" si="25"/>
        <v>3.1199212335289408</v>
      </c>
      <c r="AK106">
        <f>SUM(AF106:AI106)*(Normalization!$C$4/Normalization!$C$2)</f>
        <v>224.80659440366512</v>
      </c>
    </row>
    <row r="107" spans="1:37" hidden="1" x14ac:dyDescent="0.25">
      <c r="A107">
        <v>4567</v>
      </c>
      <c r="B107" t="s">
        <v>313</v>
      </c>
      <c r="C107" t="s">
        <v>10</v>
      </c>
      <c r="D107" s="1">
        <v>30712</v>
      </c>
      <c r="E107">
        <v>2014</v>
      </c>
      <c r="F107" t="s">
        <v>11</v>
      </c>
      <c r="G107">
        <v>9</v>
      </c>
      <c r="H107">
        <v>9</v>
      </c>
      <c r="I107">
        <v>0</v>
      </c>
      <c r="J107">
        <v>25</v>
      </c>
      <c r="K107">
        <v>25</v>
      </c>
      <c r="L107" s="3">
        <v>144</v>
      </c>
      <c r="M107">
        <v>8.19</v>
      </c>
      <c r="N107">
        <v>2.99</v>
      </c>
      <c r="O107">
        <v>0.69</v>
      </c>
      <c r="P107">
        <v>0.29099999999999998</v>
      </c>
      <c r="Q107" s="2">
        <v>0.70699999999999996</v>
      </c>
      <c r="T107">
        <v>3.6</v>
      </c>
      <c r="U107">
        <v>3.31</v>
      </c>
      <c r="W107">
        <v>2.1</v>
      </c>
      <c r="X107">
        <f t="shared" si="13"/>
        <v>6.25E-2</v>
      </c>
      <c r="Y107">
        <f t="shared" si="14"/>
        <v>0</v>
      </c>
      <c r="Z107">
        <f t="shared" si="15"/>
        <v>0.90999999999999992</v>
      </c>
      <c r="AA107">
        <f t="shared" si="16"/>
        <v>2.5</v>
      </c>
      <c r="AB107">
        <f t="shared" si="17"/>
        <v>0.32732295697830155</v>
      </c>
      <c r="AC107">
        <f t="shared" si="18"/>
        <v>-0.31972534707619865</v>
      </c>
      <c r="AD107">
        <f t="shared" si="19"/>
        <v>0.45850585397420651</v>
      </c>
      <c r="AE107">
        <f t="shared" si="20"/>
        <v>0.49276737356149469</v>
      </c>
      <c r="AF107">
        <f t="shared" si="21"/>
        <v>47.134505804875424</v>
      </c>
      <c r="AG107">
        <f t="shared" si="22"/>
        <v>-46.040449978972603</v>
      </c>
      <c r="AH107">
        <f t="shared" si="23"/>
        <v>66.02484297228574</v>
      </c>
      <c r="AI107">
        <f t="shared" si="24"/>
        <v>70.95850179285523</v>
      </c>
      <c r="AJ107">
        <f t="shared" si="25"/>
        <v>0.9588708374378041</v>
      </c>
      <c r="AK107">
        <f>SUM(AF107:AI107)*(Normalization!$C$4/Normalization!$C$2)</f>
        <v>221.09326106909467</v>
      </c>
    </row>
    <row r="108" spans="1:37" x14ac:dyDescent="0.25">
      <c r="A108">
        <v>6941</v>
      </c>
      <c r="B108" t="s">
        <v>585</v>
      </c>
      <c r="C108" t="s">
        <v>10</v>
      </c>
      <c r="D108" s="1">
        <v>30820</v>
      </c>
      <c r="E108">
        <v>2014</v>
      </c>
      <c r="F108" t="s">
        <v>11</v>
      </c>
      <c r="G108">
        <v>4</v>
      </c>
      <c r="H108">
        <v>3</v>
      </c>
      <c r="I108">
        <v>6</v>
      </c>
      <c r="J108">
        <v>65</v>
      </c>
      <c r="K108">
        <v>0</v>
      </c>
      <c r="L108" s="3">
        <v>65</v>
      </c>
      <c r="M108">
        <v>8.41</v>
      </c>
      <c r="N108">
        <v>3.56</v>
      </c>
      <c r="O108">
        <v>0.93</v>
      </c>
      <c r="P108">
        <v>0.28899999999999998</v>
      </c>
      <c r="Q108" s="2">
        <v>0.751</v>
      </c>
      <c r="T108">
        <v>3.59</v>
      </c>
      <c r="U108">
        <v>3.82</v>
      </c>
      <c r="W108">
        <v>0.5</v>
      </c>
      <c r="X108">
        <f t="shared" si="13"/>
        <v>6.1538461538461542E-2</v>
      </c>
      <c r="Y108">
        <f t="shared" si="14"/>
        <v>9.2307692307692313E-2</v>
      </c>
      <c r="Z108">
        <f t="shared" si="15"/>
        <v>0.93444444444444441</v>
      </c>
      <c r="AA108">
        <f t="shared" si="16"/>
        <v>2.506963788300836</v>
      </c>
      <c r="AB108">
        <f t="shared" si="17"/>
        <v>0.29096925041307203</v>
      </c>
      <c r="AC108">
        <f t="shared" si="18"/>
        <v>0.68731885519082259</v>
      </c>
      <c r="AD108">
        <f t="shared" si="19"/>
        <v>0.62026380916103763</v>
      </c>
      <c r="AE108">
        <f t="shared" si="20"/>
        <v>0.51322574509146346</v>
      </c>
      <c r="AF108">
        <f t="shared" si="21"/>
        <v>18.91300127684968</v>
      </c>
      <c r="AG108">
        <f t="shared" si="22"/>
        <v>44.67572558740347</v>
      </c>
      <c r="AH108">
        <f t="shared" si="23"/>
        <v>40.317147595467446</v>
      </c>
      <c r="AI108">
        <f t="shared" si="24"/>
        <v>33.359673430945122</v>
      </c>
      <c r="AJ108">
        <f t="shared" si="25"/>
        <v>2.1117776598563958</v>
      </c>
      <c r="AK108">
        <f>SUM(AF108:AI108)*(Normalization!$C$4/Normalization!$C$2)</f>
        <v>219.79330061020707</v>
      </c>
    </row>
    <row r="109" spans="1:37" x14ac:dyDescent="0.25">
      <c r="A109">
        <v>715</v>
      </c>
      <c r="B109" t="s">
        <v>669</v>
      </c>
      <c r="C109" t="s">
        <v>10</v>
      </c>
      <c r="D109" s="1">
        <v>27387</v>
      </c>
      <c r="E109">
        <v>2014</v>
      </c>
      <c r="F109" t="s">
        <v>11</v>
      </c>
      <c r="G109">
        <v>4</v>
      </c>
      <c r="H109">
        <v>2</v>
      </c>
      <c r="I109">
        <v>3</v>
      </c>
      <c r="J109">
        <v>55</v>
      </c>
      <c r="K109">
        <v>0</v>
      </c>
      <c r="L109" s="3">
        <v>55</v>
      </c>
      <c r="M109">
        <v>7.84</v>
      </c>
      <c r="N109">
        <v>3.36</v>
      </c>
      <c r="O109">
        <v>0.54</v>
      </c>
      <c r="P109">
        <v>0.29499999999999998</v>
      </c>
      <c r="Q109" s="2">
        <v>0.73599999999999999</v>
      </c>
      <c r="T109">
        <v>3.25</v>
      </c>
      <c r="U109">
        <v>3.36</v>
      </c>
      <c r="W109">
        <v>0.1</v>
      </c>
      <c r="X109">
        <f t="shared" si="13"/>
        <v>7.2727272727272724E-2</v>
      </c>
      <c r="Y109">
        <f t="shared" si="14"/>
        <v>5.4545454545454543E-2</v>
      </c>
      <c r="Z109">
        <f t="shared" si="15"/>
        <v>0.87111111111111106</v>
      </c>
      <c r="AA109">
        <f t="shared" si="16"/>
        <v>2.7692307692307692</v>
      </c>
      <c r="AB109">
        <f t="shared" si="17"/>
        <v>0.71399419953574372</v>
      </c>
      <c r="AC109">
        <f t="shared" si="18"/>
        <v>0.27534622699067746</v>
      </c>
      <c r="AD109">
        <f t="shared" si="19"/>
        <v>0.20116365254061214</v>
      </c>
      <c r="AE109">
        <f t="shared" si="20"/>
        <v>1.2837194913277876</v>
      </c>
      <c r="AF109">
        <f t="shared" si="21"/>
        <v>39.269680974465906</v>
      </c>
      <c r="AG109">
        <f t="shared" si="22"/>
        <v>15.14404248448726</v>
      </c>
      <c r="AH109">
        <f t="shared" si="23"/>
        <v>11.064000889733668</v>
      </c>
      <c r="AI109">
        <f t="shared" si="24"/>
        <v>70.604572023028325</v>
      </c>
      <c r="AJ109">
        <f t="shared" si="25"/>
        <v>2.474223570394821</v>
      </c>
      <c r="AK109">
        <f>SUM(AF109:AI109)*(Normalization!$C$4/Normalization!$C$2)</f>
        <v>217.89864633753166</v>
      </c>
    </row>
    <row r="110" spans="1:37" x14ac:dyDescent="0.25">
      <c r="A110">
        <v>9195</v>
      </c>
      <c r="B110" t="s">
        <v>61</v>
      </c>
      <c r="C110" t="s">
        <v>10</v>
      </c>
      <c r="D110" s="1">
        <v>32286</v>
      </c>
      <c r="E110">
        <v>2014</v>
      </c>
      <c r="F110" t="s">
        <v>11</v>
      </c>
      <c r="G110">
        <v>3</v>
      </c>
      <c r="H110">
        <v>2</v>
      </c>
      <c r="I110">
        <v>1</v>
      </c>
      <c r="J110">
        <v>45</v>
      </c>
      <c r="K110">
        <v>0</v>
      </c>
      <c r="L110" s="3">
        <v>45</v>
      </c>
      <c r="M110">
        <v>10.1</v>
      </c>
      <c r="N110">
        <v>4.6100000000000003</v>
      </c>
      <c r="O110">
        <v>0.87</v>
      </c>
      <c r="P110">
        <v>0.28399999999999997</v>
      </c>
      <c r="Q110" s="2">
        <v>0.76</v>
      </c>
      <c r="T110">
        <v>3.5</v>
      </c>
      <c r="U110">
        <v>3.73</v>
      </c>
      <c r="W110">
        <v>0</v>
      </c>
      <c r="X110">
        <f t="shared" si="13"/>
        <v>6.6666666666666666E-2</v>
      </c>
      <c r="Y110">
        <f t="shared" si="14"/>
        <v>2.2222222222222223E-2</v>
      </c>
      <c r="Z110">
        <f t="shared" si="15"/>
        <v>1.1222222222222222</v>
      </c>
      <c r="AA110">
        <f t="shared" si="16"/>
        <v>2.5714285714285716</v>
      </c>
      <c r="AB110">
        <f t="shared" si="17"/>
        <v>0.48485568542762986</v>
      </c>
      <c r="AC110">
        <f t="shared" si="18"/>
        <v>-7.7288779863767601E-2</v>
      </c>
      <c r="AD110">
        <f t="shared" si="19"/>
        <v>1.862859010368966</v>
      </c>
      <c r="AE110">
        <f t="shared" si="20"/>
        <v>0.7026118129688792</v>
      </c>
      <c r="AF110">
        <f t="shared" si="21"/>
        <v>21.818505844243344</v>
      </c>
      <c r="AG110">
        <f t="shared" si="22"/>
        <v>-3.4779950938695419</v>
      </c>
      <c r="AH110">
        <f t="shared" si="23"/>
        <v>83.828655466603465</v>
      </c>
      <c r="AI110">
        <f t="shared" si="24"/>
        <v>31.617531583599565</v>
      </c>
      <c r="AJ110">
        <f t="shared" si="25"/>
        <v>2.9730377289017076</v>
      </c>
      <c r="AK110">
        <f>SUM(AF110:AI110)*(Normalization!$C$4/Normalization!$C$2)</f>
        <v>214.22287193834697</v>
      </c>
    </row>
    <row r="111" spans="1:37" x14ac:dyDescent="0.25">
      <c r="A111">
        <v>3321</v>
      </c>
      <c r="B111" t="s">
        <v>447</v>
      </c>
      <c r="C111" t="s">
        <v>10</v>
      </c>
      <c r="D111" s="1">
        <v>30246</v>
      </c>
      <c r="E111">
        <v>2014</v>
      </c>
      <c r="F111" t="s">
        <v>11</v>
      </c>
      <c r="G111">
        <v>4</v>
      </c>
      <c r="H111">
        <v>3</v>
      </c>
      <c r="I111">
        <v>6</v>
      </c>
      <c r="J111">
        <v>65</v>
      </c>
      <c r="K111">
        <v>0</v>
      </c>
      <c r="L111" s="3">
        <v>65</v>
      </c>
      <c r="M111">
        <v>8.0399999999999991</v>
      </c>
      <c r="N111">
        <v>2.67</v>
      </c>
      <c r="O111">
        <v>1.17</v>
      </c>
      <c r="P111">
        <v>0.28100000000000003</v>
      </c>
      <c r="Q111" s="2">
        <v>0.77200000000000002</v>
      </c>
      <c r="T111">
        <v>3.49</v>
      </c>
      <c r="U111">
        <v>3.99</v>
      </c>
      <c r="W111">
        <v>0.3</v>
      </c>
      <c r="X111">
        <f t="shared" si="13"/>
        <v>6.1538461538461542E-2</v>
      </c>
      <c r="Y111">
        <f t="shared" si="14"/>
        <v>9.2307692307692313E-2</v>
      </c>
      <c r="Z111">
        <f t="shared" si="15"/>
        <v>0.8933333333333332</v>
      </c>
      <c r="AA111">
        <f t="shared" si="16"/>
        <v>2.5787965616045847</v>
      </c>
      <c r="AB111">
        <f t="shared" si="17"/>
        <v>0.29096925041307203</v>
      </c>
      <c r="AC111">
        <f t="shared" si="18"/>
        <v>0.68731885519082259</v>
      </c>
      <c r="AD111">
        <f t="shared" si="19"/>
        <v>0.34821633907409422</v>
      </c>
      <c r="AE111">
        <f t="shared" si="20"/>
        <v>0.72425765772150319</v>
      </c>
      <c r="AF111">
        <f t="shared" si="21"/>
        <v>18.91300127684968</v>
      </c>
      <c r="AG111">
        <f t="shared" si="22"/>
        <v>44.67572558740347</v>
      </c>
      <c r="AH111">
        <f t="shared" si="23"/>
        <v>22.634062039816126</v>
      </c>
      <c r="AI111">
        <f t="shared" si="24"/>
        <v>47.076747751897706</v>
      </c>
      <c r="AJ111">
        <f t="shared" si="25"/>
        <v>2.0507621023994922</v>
      </c>
      <c r="AK111">
        <f>SUM(AF111:AI111)*(Normalization!$C$4/Normalization!$C$2)</f>
        <v>213.44281636323549</v>
      </c>
    </row>
    <row r="112" spans="1:37" hidden="1" x14ac:dyDescent="0.25">
      <c r="A112">
        <v>6986</v>
      </c>
      <c r="B112" t="s">
        <v>324</v>
      </c>
      <c r="C112" t="s">
        <v>10</v>
      </c>
      <c r="D112" s="1">
        <v>31035</v>
      </c>
      <c r="E112">
        <v>2014</v>
      </c>
      <c r="F112" t="s">
        <v>11</v>
      </c>
      <c r="G112">
        <v>12</v>
      </c>
      <c r="H112">
        <v>11</v>
      </c>
      <c r="I112">
        <v>0</v>
      </c>
      <c r="J112">
        <v>30</v>
      </c>
      <c r="K112">
        <v>30</v>
      </c>
      <c r="L112" s="3">
        <v>192</v>
      </c>
      <c r="M112">
        <v>8.0399999999999991</v>
      </c>
      <c r="N112">
        <v>2.82</v>
      </c>
      <c r="O112">
        <v>0.94</v>
      </c>
      <c r="P112">
        <v>0.28000000000000003</v>
      </c>
      <c r="Q112" s="2">
        <v>0.72499999999999998</v>
      </c>
      <c r="T112">
        <v>3.68</v>
      </c>
      <c r="U112">
        <v>3.72</v>
      </c>
      <c r="W112">
        <v>2</v>
      </c>
      <c r="X112">
        <f t="shared" si="13"/>
        <v>6.25E-2</v>
      </c>
      <c r="Y112">
        <f t="shared" si="14"/>
        <v>0</v>
      </c>
      <c r="Z112">
        <f t="shared" si="15"/>
        <v>0.8933333333333332</v>
      </c>
      <c r="AA112">
        <f t="shared" si="16"/>
        <v>2.445652173913043</v>
      </c>
      <c r="AB112">
        <f t="shared" si="17"/>
        <v>0.32732295697830155</v>
      </c>
      <c r="AC112">
        <f t="shared" si="18"/>
        <v>-0.31972534707619865</v>
      </c>
      <c r="AD112">
        <f t="shared" si="19"/>
        <v>0.34821633907409422</v>
      </c>
      <c r="AE112">
        <f t="shared" si="20"/>
        <v>0.33310312618630988</v>
      </c>
      <c r="AF112" s="4">
        <f t="shared" si="21"/>
        <v>62.846007739833894</v>
      </c>
      <c r="AG112" s="4">
        <f t="shared" si="22"/>
        <v>-61.387266638630138</v>
      </c>
      <c r="AH112" s="4">
        <f t="shared" si="23"/>
        <v>66.85753710222609</v>
      </c>
      <c r="AI112" s="4">
        <f t="shared" si="24"/>
        <v>63.955800227771498</v>
      </c>
      <c r="AJ112">
        <f t="shared" si="25"/>
        <v>0.688917075162507</v>
      </c>
      <c r="AK112">
        <f>SUM(AF112:AI112)*(Normalization!$C$4/Normalization!$C$2)</f>
        <v>211.79762251867211</v>
      </c>
    </row>
    <row r="113" spans="1:37" hidden="1" x14ac:dyDescent="0.25">
      <c r="A113">
        <v>1890</v>
      </c>
      <c r="B113" t="s">
        <v>425</v>
      </c>
      <c r="C113" t="s">
        <v>10</v>
      </c>
      <c r="D113" s="1">
        <v>32677</v>
      </c>
      <c r="E113">
        <v>2014</v>
      </c>
      <c r="F113" t="s">
        <v>11</v>
      </c>
      <c r="G113">
        <v>11</v>
      </c>
      <c r="H113">
        <v>10</v>
      </c>
      <c r="I113">
        <v>0</v>
      </c>
      <c r="J113">
        <v>29</v>
      </c>
      <c r="K113">
        <v>29</v>
      </c>
      <c r="L113" s="3">
        <v>173</v>
      </c>
      <c r="M113">
        <v>8.69</v>
      </c>
      <c r="N113">
        <v>4.07</v>
      </c>
      <c r="O113">
        <v>1.03</v>
      </c>
      <c r="P113">
        <v>0.28000000000000003</v>
      </c>
      <c r="Q113" s="2">
        <v>0.73299999999999998</v>
      </c>
      <c r="T113">
        <v>3.93</v>
      </c>
      <c r="U113">
        <v>4.0599999999999996</v>
      </c>
      <c r="W113">
        <v>1.8</v>
      </c>
      <c r="X113">
        <f t="shared" si="13"/>
        <v>6.358381502890173E-2</v>
      </c>
      <c r="Y113">
        <f t="shared" si="14"/>
        <v>0</v>
      </c>
      <c r="Z113">
        <f t="shared" si="15"/>
        <v>0.9655555555555555</v>
      </c>
      <c r="AA113">
        <f t="shared" si="16"/>
        <v>2.2900763358778624</v>
      </c>
      <c r="AB113">
        <f t="shared" si="17"/>
        <v>0.36829967825124804</v>
      </c>
      <c r="AC113">
        <f t="shared" si="18"/>
        <v>-0.31972534707619865</v>
      </c>
      <c r="AD113">
        <f t="shared" si="19"/>
        <v>0.82613757030791313</v>
      </c>
      <c r="AE113">
        <f t="shared" si="20"/>
        <v>-0.12395101706326013</v>
      </c>
      <c r="AF113" s="4">
        <f t="shared" si="21"/>
        <v>63.71584433746591</v>
      </c>
      <c r="AG113" s="4">
        <f t="shared" si="22"/>
        <v>-55.312485044182367</v>
      </c>
      <c r="AH113" s="4">
        <f t="shared" si="23"/>
        <v>142.92179966326898</v>
      </c>
      <c r="AI113" s="4">
        <f t="shared" si="24"/>
        <v>-21.443525951944004</v>
      </c>
      <c r="AJ113">
        <f t="shared" si="25"/>
        <v>0.75076088441970235</v>
      </c>
      <c r="AK113">
        <f>SUM(AF113:AI113)*(Normalization!$C$4/Normalization!$C$2)</f>
        <v>207.96997677425045</v>
      </c>
    </row>
    <row r="114" spans="1:37" hidden="1" x14ac:dyDescent="0.25">
      <c r="A114">
        <v>1757</v>
      </c>
      <c r="B114" t="s">
        <v>265</v>
      </c>
      <c r="C114" t="s">
        <v>10</v>
      </c>
      <c r="D114" s="1">
        <v>29481</v>
      </c>
      <c r="E114">
        <v>2014</v>
      </c>
      <c r="F114" t="s">
        <v>11</v>
      </c>
      <c r="G114">
        <v>12</v>
      </c>
      <c r="H114">
        <v>10</v>
      </c>
      <c r="I114">
        <v>0</v>
      </c>
      <c r="J114">
        <v>30</v>
      </c>
      <c r="K114">
        <v>30</v>
      </c>
      <c r="L114" s="3">
        <v>173</v>
      </c>
      <c r="M114">
        <v>7.37</v>
      </c>
      <c r="N114">
        <v>1.87</v>
      </c>
      <c r="O114">
        <v>0.99</v>
      </c>
      <c r="P114">
        <v>0.28199999999999997</v>
      </c>
      <c r="Q114" s="2">
        <v>0.72699999999999998</v>
      </c>
      <c r="T114">
        <v>3.54</v>
      </c>
      <c r="U114">
        <v>3.55</v>
      </c>
      <c r="W114">
        <v>2.2000000000000002</v>
      </c>
      <c r="X114">
        <f t="shared" si="13"/>
        <v>6.9364161849710976E-2</v>
      </c>
      <c r="Y114">
        <f t="shared" si="14"/>
        <v>0</v>
      </c>
      <c r="Z114">
        <f t="shared" si="15"/>
        <v>0.81888888888888889</v>
      </c>
      <c r="AA114">
        <f t="shared" si="16"/>
        <v>2.5423728813559321</v>
      </c>
      <c r="AB114">
        <f t="shared" si="17"/>
        <v>0.58684219170696361</v>
      </c>
      <c r="AC114">
        <f t="shared" si="18"/>
        <v>-0.31972534707619865</v>
      </c>
      <c r="AD114">
        <f t="shared" si="19"/>
        <v>-0.14441016081307162</v>
      </c>
      <c r="AE114">
        <f t="shared" si="20"/>
        <v>0.61725136304045092</v>
      </c>
      <c r="AF114" s="4">
        <f t="shared" si="21"/>
        <v>101.52369916530471</v>
      </c>
      <c r="AG114" s="4">
        <f t="shared" si="22"/>
        <v>-55.312485044182367</v>
      </c>
      <c r="AH114" s="4">
        <f t="shared" si="23"/>
        <v>-24.98295782066139</v>
      </c>
      <c r="AI114" s="4">
        <f t="shared" si="24"/>
        <v>106.784485805998</v>
      </c>
      <c r="AJ114">
        <f t="shared" si="25"/>
        <v>0.73995804685814426</v>
      </c>
      <c r="AK114">
        <f>SUM(AF114:AI114)*(Normalization!$C$4/Normalization!$C$2)</f>
        <v>204.9774582195447</v>
      </c>
    </row>
    <row r="115" spans="1:37" hidden="1" x14ac:dyDescent="0.25">
      <c r="A115">
        <v>11682</v>
      </c>
      <c r="B115" t="s">
        <v>392</v>
      </c>
      <c r="C115" t="s">
        <v>10</v>
      </c>
      <c r="D115" s="1">
        <v>33502</v>
      </c>
      <c r="E115">
        <v>2014</v>
      </c>
      <c r="F115" t="s">
        <v>11</v>
      </c>
      <c r="G115">
        <v>5</v>
      </c>
      <c r="H115">
        <v>3</v>
      </c>
      <c r="I115">
        <v>3</v>
      </c>
      <c r="J115">
        <v>58</v>
      </c>
      <c r="K115">
        <v>3</v>
      </c>
      <c r="L115" s="3">
        <v>74</v>
      </c>
      <c r="M115">
        <v>8.26</v>
      </c>
      <c r="N115">
        <v>3.59</v>
      </c>
      <c r="O115">
        <v>0.73</v>
      </c>
      <c r="P115">
        <v>0.28999999999999998</v>
      </c>
      <c r="Q115" s="2">
        <v>0.73</v>
      </c>
      <c r="T115">
        <v>3.58</v>
      </c>
      <c r="U115">
        <v>3.66</v>
      </c>
      <c r="W115">
        <v>0.1</v>
      </c>
      <c r="X115">
        <f t="shared" si="13"/>
        <v>6.7567567567567571E-2</v>
      </c>
      <c r="Y115">
        <f t="shared" si="14"/>
        <v>4.0540540540540543E-2</v>
      </c>
      <c r="Z115">
        <f t="shared" si="15"/>
        <v>0.9177777777777778</v>
      </c>
      <c r="AA115">
        <f t="shared" si="16"/>
        <v>2.5139664804469275</v>
      </c>
      <c r="AB115">
        <f t="shared" si="17"/>
        <v>0.51891681590316052</v>
      </c>
      <c r="AC115">
        <f t="shared" si="18"/>
        <v>0.12255757959512825</v>
      </c>
      <c r="AD115">
        <f t="shared" si="19"/>
        <v>0.50997429426092611</v>
      </c>
      <c r="AE115">
        <f t="shared" si="20"/>
        <v>0.53379840919981036</v>
      </c>
      <c r="AF115">
        <f t="shared" si="21"/>
        <v>38.399844376833876</v>
      </c>
      <c r="AG115">
        <f t="shared" si="22"/>
        <v>9.0692608900394909</v>
      </c>
      <c r="AH115">
        <f t="shared" si="23"/>
        <v>37.738097775308532</v>
      </c>
      <c r="AI115">
        <f t="shared" si="24"/>
        <v>39.501082280785965</v>
      </c>
      <c r="AJ115">
        <f t="shared" si="25"/>
        <v>1.6852470989590254</v>
      </c>
      <c r="AK115">
        <f>SUM(AF115:AI115)*(Normalization!$C$4/Normalization!$C$2)</f>
        <v>199.68627281775838</v>
      </c>
    </row>
    <row r="116" spans="1:37" x14ac:dyDescent="0.25">
      <c r="A116">
        <v>8350</v>
      </c>
      <c r="B116" t="s">
        <v>510</v>
      </c>
      <c r="C116" t="s">
        <v>10</v>
      </c>
      <c r="D116" s="1">
        <v>31675</v>
      </c>
      <c r="E116">
        <v>2014</v>
      </c>
      <c r="F116" t="s">
        <v>11</v>
      </c>
      <c r="G116">
        <v>3</v>
      </c>
      <c r="H116">
        <v>2</v>
      </c>
      <c r="I116">
        <v>3</v>
      </c>
      <c r="J116">
        <v>55</v>
      </c>
      <c r="K116">
        <v>0</v>
      </c>
      <c r="L116" s="3">
        <v>55</v>
      </c>
      <c r="M116">
        <v>9.5</v>
      </c>
      <c r="N116">
        <v>4.3099999999999996</v>
      </c>
      <c r="O116">
        <v>0.86</v>
      </c>
      <c r="P116">
        <v>0.28599999999999998</v>
      </c>
      <c r="Q116" s="2">
        <v>0.751</v>
      </c>
      <c r="T116">
        <v>3.58</v>
      </c>
      <c r="U116">
        <v>3.72</v>
      </c>
      <c r="W116">
        <v>0.1</v>
      </c>
      <c r="X116">
        <f t="shared" si="13"/>
        <v>5.4545454545454543E-2</v>
      </c>
      <c r="Y116">
        <f t="shared" si="14"/>
        <v>5.4545454545454543E-2</v>
      </c>
      <c r="Z116">
        <f t="shared" si="15"/>
        <v>1.0555555555555556</v>
      </c>
      <c r="AA116">
        <f t="shared" si="16"/>
        <v>2.5139664804469271</v>
      </c>
      <c r="AB116">
        <f t="shared" si="17"/>
        <v>2.6578657211401815E-2</v>
      </c>
      <c r="AC116">
        <f t="shared" si="18"/>
        <v>0.27534622699067746</v>
      </c>
      <c r="AD116">
        <f t="shared" si="19"/>
        <v>1.4217009507685181</v>
      </c>
      <c r="AE116">
        <f t="shared" si="20"/>
        <v>0.53379840919980903</v>
      </c>
      <c r="AF116">
        <f t="shared" si="21"/>
        <v>1.4618261466270999</v>
      </c>
      <c r="AG116">
        <f t="shared" si="22"/>
        <v>15.14404248448726</v>
      </c>
      <c r="AH116">
        <f t="shared" si="23"/>
        <v>78.193552292268492</v>
      </c>
      <c r="AI116">
        <f t="shared" si="24"/>
        <v>29.358912505989498</v>
      </c>
      <c r="AJ116">
        <f t="shared" si="25"/>
        <v>2.2574242441704064</v>
      </c>
      <c r="AK116">
        <f>SUM(AF116:AI116)*(Normalization!$C$4/Normalization!$C$2)</f>
        <v>198.80567500040604</v>
      </c>
    </row>
    <row r="117" spans="1:37" x14ac:dyDescent="0.25">
      <c r="A117">
        <v>8346</v>
      </c>
      <c r="B117" t="s">
        <v>91</v>
      </c>
      <c r="C117" t="s">
        <v>10</v>
      </c>
      <c r="D117" s="1">
        <v>29739</v>
      </c>
      <c r="E117">
        <v>2014</v>
      </c>
      <c r="F117" t="s">
        <v>11</v>
      </c>
      <c r="G117">
        <v>4</v>
      </c>
      <c r="H117">
        <v>3</v>
      </c>
      <c r="I117">
        <v>6</v>
      </c>
      <c r="J117">
        <v>65</v>
      </c>
      <c r="K117">
        <v>0</v>
      </c>
      <c r="L117" s="3">
        <v>65</v>
      </c>
      <c r="M117">
        <v>7.88</v>
      </c>
      <c r="N117">
        <v>3.19</v>
      </c>
      <c r="O117">
        <v>0.94</v>
      </c>
      <c r="P117">
        <v>0.28799999999999998</v>
      </c>
      <c r="Q117" s="2">
        <v>0.753</v>
      </c>
      <c r="T117">
        <v>3.53</v>
      </c>
      <c r="U117">
        <v>3.87</v>
      </c>
      <c r="W117">
        <v>0.5</v>
      </c>
      <c r="X117">
        <f t="shared" si="13"/>
        <v>6.1538461538461542E-2</v>
      </c>
      <c r="Y117">
        <f t="shared" si="14"/>
        <v>9.2307692307692313E-2</v>
      </c>
      <c r="Z117">
        <f t="shared" si="15"/>
        <v>0.87555555555555553</v>
      </c>
      <c r="AA117">
        <f t="shared" si="16"/>
        <v>2.5495750708215299</v>
      </c>
      <c r="AB117">
        <f t="shared" si="17"/>
        <v>0.29096925041307203</v>
      </c>
      <c r="AC117">
        <f t="shared" si="18"/>
        <v>0.68731885519082259</v>
      </c>
      <c r="AD117">
        <f t="shared" si="19"/>
        <v>0.23057418984730885</v>
      </c>
      <c r="AE117">
        <f t="shared" si="20"/>
        <v>0.63841011479324883</v>
      </c>
      <c r="AF117">
        <f t="shared" si="21"/>
        <v>18.91300127684968</v>
      </c>
      <c r="AG117">
        <f t="shared" si="22"/>
        <v>44.67572558740347</v>
      </c>
      <c r="AH117">
        <f t="shared" si="23"/>
        <v>14.987322340075075</v>
      </c>
      <c r="AI117">
        <f t="shared" si="24"/>
        <v>41.496657461561171</v>
      </c>
      <c r="AJ117">
        <f t="shared" si="25"/>
        <v>1.8472724102444522</v>
      </c>
      <c r="AK117">
        <f>SUM(AF117:AI117)*(Normalization!$C$4/Normalization!$C$2)</f>
        <v>192.26365913985973</v>
      </c>
    </row>
    <row r="118" spans="1:37" hidden="1" x14ac:dyDescent="0.25">
      <c r="A118">
        <v>5705</v>
      </c>
      <c r="B118" t="s">
        <v>356</v>
      </c>
      <c r="C118" t="s">
        <v>10</v>
      </c>
      <c r="D118" s="1">
        <v>30848</v>
      </c>
      <c r="E118">
        <v>2014</v>
      </c>
      <c r="F118" t="s">
        <v>11</v>
      </c>
      <c r="G118">
        <v>12</v>
      </c>
      <c r="H118">
        <v>11</v>
      </c>
      <c r="I118">
        <v>0</v>
      </c>
      <c r="J118">
        <v>31</v>
      </c>
      <c r="K118">
        <v>31</v>
      </c>
      <c r="L118" s="3">
        <v>182</v>
      </c>
      <c r="M118">
        <v>8.3000000000000007</v>
      </c>
      <c r="N118">
        <v>3.49</v>
      </c>
      <c r="O118">
        <v>0.74</v>
      </c>
      <c r="P118">
        <v>0.29099999999999998</v>
      </c>
      <c r="Q118" s="2">
        <v>0.70099999999999996</v>
      </c>
      <c r="T118">
        <v>3.87</v>
      </c>
      <c r="U118">
        <v>3.54</v>
      </c>
      <c r="W118">
        <v>1.9</v>
      </c>
      <c r="X118">
        <f t="shared" si="13"/>
        <v>6.5934065934065936E-2</v>
      </c>
      <c r="Y118">
        <f t="shared" si="14"/>
        <v>0</v>
      </c>
      <c r="Z118">
        <f t="shared" si="15"/>
        <v>0.92222222222222228</v>
      </c>
      <c r="AA118">
        <f t="shared" si="16"/>
        <v>2.3255813953488369</v>
      </c>
      <c r="AB118">
        <f t="shared" si="17"/>
        <v>0.4571576232826931</v>
      </c>
      <c r="AC118">
        <f t="shared" si="18"/>
        <v>-0.31972534707619865</v>
      </c>
      <c r="AD118">
        <f t="shared" si="19"/>
        <v>0.53938483156762285</v>
      </c>
      <c r="AE118">
        <f t="shared" si="20"/>
        <v>-1.9643466851885571E-2</v>
      </c>
      <c r="AF118" s="4">
        <f t="shared" si="21"/>
        <v>83.202687437450152</v>
      </c>
      <c r="AG118" s="4">
        <f t="shared" si="22"/>
        <v>-58.190013167868152</v>
      </c>
      <c r="AH118" s="4">
        <f t="shared" si="23"/>
        <v>98.168039345307363</v>
      </c>
      <c r="AI118" s="4">
        <f t="shared" si="24"/>
        <v>-3.575110967043174</v>
      </c>
      <c r="AJ118">
        <f t="shared" si="25"/>
        <v>0.65717364092223174</v>
      </c>
      <c r="AK118">
        <f>SUM(AF118:AI118)*(Normalization!$C$4/Normalization!$C$2)</f>
        <v>191.51571957722609</v>
      </c>
    </row>
    <row r="119" spans="1:37" x14ac:dyDescent="0.25">
      <c r="A119">
        <v>3959</v>
      </c>
      <c r="B119" t="s">
        <v>103</v>
      </c>
      <c r="C119" t="s">
        <v>10</v>
      </c>
      <c r="D119" s="1">
        <v>31243</v>
      </c>
      <c r="E119">
        <v>2014</v>
      </c>
      <c r="F119" t="s">
        <v>11</v>
      </c>
      <c r="G119">
        <v>3</v>
      </c>
      <c r="H119">
        <v>1</v>
      </c>
      <c r="I119">
        <v>0</v>
      </c>
      <c r="J119">
        <v>40</v>
      </c>
      <c r="K119">
        <v>0</v>
      </c>
      <c r="L119" s="3">
        <v>40</v>
      </c>
      <c r="M119">
        <v>9.15</v>
      </c>
      <c r="N119">
        <v>3.39</v>
      </c>
      <c r="O119">
        <v>0.89</v>
      </c>
      <c r="P119">
        <v>0.28299999999999997</v>
      </c>
      <c r="Q119" s="2">
        <v>0.76700000000000002</v>
      </c>
      <c r="T119">
        <v>3.24</v>
      </c>
      <c r="U119">
        <v>3.56</v>
      </c>
      <c r="W119">
        <v>0.2</v>
      </c>
      <c r="X119">
        <f t="shared" si="13"/>
        <v>7.4999999999999997E-2</v>
      </c>
      <c r="Y119">
        <f t="shared" si="14"/>
        <v>0</v>
      </c>
      <c r="Z119">
        <f t="shared" si="15"/>
        <v>1.0166666666666666</v>
      </c>
      <c r="AA119">
        <f t="shared" si="16"/>
        <v>2.7777777777777772</v>
      </c>
      <c r="AB119">
        <f t="shared" si="17"/>
        <v>0.79992114232628653</v>
      </c>
      <c r="AC119">
        <f t="shared" si="18"/>
        <v>-0.31972534707619865</v>
      </c>
      <c r="AD119">
        <f t="shared" si="19"/>
        <v>1.164358749334923</v>
      </c>
      <c r="AE119">
        <f t="shared" si="20"/>
        <v>1.308829082367986</v>
      </c>
      <c r="AF119">
        <f t="shared" si="21"/>
        <v>31.996845693051462</v>
      </c>
      <c r="AG119">
        <f t="shared" si="22"/>
        <v>-12.789013883047947</v>
      </c>
      <c r="AH119">
        <f t="shared" si="23"/>
        <v>46.57434997339692</v>
      </c>
      <c r="AI119">
        <f t="shared" si="24"/>
        <v>52.353163294719437</v>
      </c>
      <c r="AJ119">
        <f t="shared" si="25"/>
        <v>2.9533836269529967</v>
      </c>
      <c r="AK119">
        <f>SUM(AF119:AI119)*(Normalization!$C$4/Normalization!$C$2)</f>
        <v>189.16150346864595</v>
      </c>
    </row>
    <row r="120" spans="1:37" x14ac:dyDescent="0.25">
      <c r="A120">
        <v>3164</v>
      </c>
      <c r="B120" t="s">
        <v>135</v>
      </c>
      <c r="C120" t="s">
        <v>10</v>
      </c>
      <c r="D120" s="1">
        <v>32741</v>
      </c>
      <c r="E120">
        <v>2014</v>
      </c>
      <c r="F120" t="s">
        <v>11</v>
      </c>
      <c r="G120">
        <v>3</v>
      </c>
      <c r="H120">
        <v>2</v>
      </c>
      <c r="I120">
        <v>1</v>
      </c>
      <c r="J120">
        <v>45</v>
      </c>
      <c r="K120">
        <v>0</v>
      </c>
      <c r="L120" s="3">
        <v>45</v>
      </c>
      <c r="M120">
        <v>9.57</v>
      </c>
      <c r="N120">
        <v>4.62</v>
      </c>
      <c r="O120">
        <v>0.86</v>
      </c>
      <c r="P120">
        <v>0.28299999999999997</v>
      </c>
      <c r="Q120" s="2">
        <v>0.76</v>
      </c>
      <c r="T120">
        <v>3.53</v>
      </c>
      <c r="U120">
        <v>3.8</v>
      </c>
      <c r="W120">
        <v>0.3</v>
      </c>
      <c r="X120">
        <f t="shared" si="13"/>
        <v>6.6666666666666666E-2</v>
      </c>
      <c r="Y120">
        <f t="shared" si="14"/>
        <v>2.2222222222222223E-2</v>
      </c>
      <c r="Z120">
        <f t="shared" si="15"/>
        <v>1.0633333333333335</v>
      </c>
      <c r="AA120">
        <f t="shared" si="16"/>
        <v>2.5495750708215299</v>
      </c>
      <c r="AB120">
        <f t="shared" si="17"/>
        <v>0.48485568542762986</v>
      </c>
      <c r="AC120">
        <f t="shared" si="18"/>
        <v>-7.7288779863767601E-2</v>
      </c>
      <c r="AD120">
        <f t="shared" si="19"/>
        <v>1.4731693910552379</v>
      </c>
      <c r="AE120">
        <f t="shared" si="20"/>
        <v>0.63841011479324883</v>
      </c>
      <c r="AF120">
        <f t="shared" si="21"/>
        <v>21.818505844243344</v>
      </c>
      <c r="AG120">
        <f t="shared" si="22"/>
        <v>-3.4779950938695419</v>
      </c>
      <c r="AH120">
        <f t="shared" si="23"/>
        <v>66.292622597485703</v>
      </c>
      <c r="AI120">
        <f t="shared" si="24"/>
        <v>28.728455165696197</v>
      </c>
      <c r="AJ120">
        <f t="shared" si="25"/>
        <v>2.5191464114123487</v>
      </c>
      <c r="AK120">
        <f>SUM(AF120:AI120)*(Normalization!$C$4/Normalization!$C$2)</f>
        <v>181.51763559532543</v>
      </c>
    </row>
    <row r="121" spans="1:37" x14ac:dyDescent="0.25">
      <c r="A121">
        <v>2332</v>
      </c>
      <c r="B121" t="s">
        <v>478</v>
      </c>
      <c r="C121" t="s">
        <v>10</v>
      </c>
      <c r="D121" s="1">
        <v>27842</v>
      </c>
      <c r="E121">
        <v>2014</v>
      </c>
      <c r="F121" t="s">
        <v>11</v>
      </c>
      <c r="G121">
        <v>3</v>
      </c>
      <c r="H121">
        <v>2</v>
      </c>
      <c r="I121">
        <v>3</v>
      </c>
      <c r="J121">
        <v>55</v>
      </c>
      <c r="K121">
        <v>0</v>
      </c>
      <c r="L121" s="3">
        <v>55</v>
      </c>
      <c r="M121">
        <v>8.94</v>
      </c>
      <c r="N121">
        <v>3.46</v>
      </c>
      <c r="O121">
        <v>1.27</v>
      </c>
      <c r="P121">
        <v>0.27300000000000002</v>
      </c>
      <c r="Q121" s="2">
        <v>0.79500000000000004</v>
      </c>
      <c r="T121">
        <v>3.49</v>
      </c>
      <c r="U121">
        <v>4.12</v>
      </c>
      <c r="W121">
        <v>0</v>
      </c>
      <c r="X121">
        <f t="shared" si="13"/>
        <v>5.4545454545454543E-2</v>
      </c>
      <c r="Y121">
        <f t="shared" si="14"/>
        <v>5.4545454545454543E-2</v>
      </c>
      <c r="Z121">
        <f t="shared" si="15"/>
        <v>0.99333333333333329</v>
      </c>
      <c r="AA121">
        <f t="shared" si="16"/>
        <v>2.5787965616045843</v>
      </c>
      <c r="AB121">
        <f t="shared" si="17"/>
        <v>2.6578657211401815E-2</v>
      </c>
      <c r="AC121">
        <f t="shared" si="18"/>
        <v>0.27534622699067746</v>
      </c>
      <c r="AD121">
        <f t="shared" si="19"/>
        <v>1.0099534284747664</v>
      </c>
      <c r="AE121">
        <f t="shared" si="20"/>
        <v>0.72425765772150197</v>
      </c>
      <c r="AF121">
        <f t="shared" si="21"/>
        <v>1.4618261466270999</v>
      </c>
      <c r="AG121">
        <f t="shared" si="22"/>
        <v>15.14404248448726</v>
      </c>
      <c r="AH121">
        <f t="shared" si="23"/>
        <v>55.547438566112156</v>
      </c>
      <c r="AI121">
        <f t="shared" si="24"/>
        <v>39.834171174682609</v>
      </c>
      <c r="AJ121">
        <f t="shared" si="25"/>
        <v>2.0361359703983477</v>
      </c>
      <c r="AK121">
        <f>SUM(AF121:AI121)*(Normalization!$C$4/Normalization!$C$2)</f>
        <v>179.31737334397718</v>
      </c>
    </row>
    <row r="122" spans="1:37" x14ac:dyDescent="0.25">
      <c r="A122">
        <v>206</v>
      </c>
      <c r="B122" t="s">
        <v>455</v>
      </c>
      <c r="C122" t="s">
        <v>10</v>
      </c>
      <c r="D122" s="1">
        <v>25847</v>
      </c>
      <c r="E122">
        <v>2014</v>
      </c>
      <c r="F122" t="s">
        <v>11</v>
      </c>
      <c r="G122">
        <v>3</v>
      </c>
      <c r="H122">
        <v>2</v>
      </c>
      <c r="I122">
        <v>3</v>
      </c>
      <c r="J122">
        <v>55</v>
      </c>
      <c r="K122">
        <v>0</v>
      </c>
      <c r="L122" s="3">
        <v>55</v>
      </c>
      <c r="M122">
        <v>8.24</v>
      </c>
      <c r="N122">
        <v>2.81</v>
      </c>
      <c r="O122">
        <v>0.83</v>
      </c>
      <c r="P122">
        <v>0.28999999999999998</v>
      </c>
      <c r="Q122" s="2">
        <v>0.755</v>
      </c>
      <c r="T122">
        <v>3.28</v>
      </c>
      <c r="U122">
        <v>3.48</v>
      </c>
      <c r="W122">
        <v>0.4</v>
      </c>
      <c r="X122">
        <f t="shared" si="13"/>
        <v>5.4545454545454543E-2</v>
      </c>
      <c r="Y122">
        <f t="shared" si="14"/>
        <v>5.4545454545454543E-2</v>
      </c>
      <c r="Z122">
        <f t="shared" si="15"/>
        <v>0.91555555555555557</v>
      </c>
      <c r="AA122">
        <f t="shared" si="16"/>
        <v>2.7439024390243909</v>
      </c>
      <c r="AB122">
        <f t="shared" si="17"/>
        <v>2.6578657211401815E-2</v>
      </c>
      <c r="AC122">
        <f t="shared" si="18"/>
        <v>0.27534622699067746</v>
      </c>
      <c r="AD122">
        <f t="shared" si="19"/>
        <v>0.49526902560757774</v>
      </c>
      <c r="AE122">
        <f t="shared" si="20"/>
        <v>1.209309361781832</v>
      </c>
      <c r="AF122">
        <f t="shared" si="21"/>
        <v>1.4618261466270999</v>
      </c>
      <c r="AG122">
        <f t="shared" si="22"/>
        <v>15.14404248448726</v>
      </c>
      <c r="AH122">
        <f t="shared" si="23"/>
        <v>27.239796408416776</v>
      </c>
      <c r="AI122">
        <f t="shared" si="24"/>
        <v>66.512014898000757</v>
      </c>
      <c r="AJ122">
        <f t="shared" si="25"/>
        <v>2.0065032715914892</v>
      </c>
      <c r="AK122">
        <f>SUM(AF122:AI122)*(Normalization!$C$4/Normalization!$C$2)</f>
        <v>176.7076960962934</v>
      </c>
    </row>
    <row r="123" spans="1:37" x14ac:dyDescent="0.25">
      <c r="A123">
        <v>1937</v>
      </c>
      <c r="B123" t="s">
        <v>14</v>
      </c>
      <c r="C123" t="s">
        <v>10</v>
      </c>
      <c r="D123" s="1">
        <v>28700</v>
      </c>
      <c r="E123">
        <v>2014</v>
      </c>
      <c r="F123" t="s">
        <v>11</v>
      </c>
      <c r="G123">
        <v>4</v>
      </c>
      <c r="H123">
        <v>3</v>
      </c>
      <c r="I123">
        <v>6</v>
      </c>
      <c r="J123">
        <v>65</v>
      </c>
      <c r="K123">
        <v>0</v>
      </c>
      <c r="L123" s="3">
        <v>65</v>
      </c>
      <c r="M123">
        <v>7.7</v>
      </c>
      <c r="N123">
        <v>2.97</v>
      </c>
      <c r="O123">
        <v>0.87</v>
      </c>
      <c r="P123">
        <v>0.28999999999999998</v>
      </c>
      <c r="Q123" s="2">
        <v>0.74199999999999999</v>
      </c>
      <c r="T123">
        <v>3.54</v>
      </c>
      <c r="U123">
        <v>3.69</v>
      </c>
      <c r="W123">
        <v>0.3</v>
      </c>
      <c r="X123">
        <f t="shared" si="13"/>
        <v>6.1538461538461542E-2</v>
      </c>
      <c r="Y123">
        <f t="shared" si="14"/>
        <v>9.2307692307692313E-2</v>
      </c>
      <c r="Z123">
        <f t="shared" si="15"/>
        <v>0.85555555555555562</v>
      </c>
      <c r="AA123">
        <f t="shared" si="16"/>
        <v>2.5423728813559321</v>
      </c>
      <c r="AB123">
        <f t="shared" si="17"/>
        <v>0.29096925041307203</v>
      </c>
      <c r="AC123">
        <f t="shared" si="18"/>
        <v>0.68731885519082259</v>
      </c>
      <c r="AD123">
        <f t="shared" si="19"/>
        <v>9.8226771967175136E-2</v>
      </c>
      <c r="AE123">
        <f t="shared" si="20"/>
        <v>0.61725136304045092</v>
      </c>
      <c r="AF123">
        <f t="shared" si="21"/>
        <v>18.91300127684968</v>
      </c>
      <c r="AG123">
        <f t="shared" si="22"/>
        <v>44.67572558740347</v>
      </c>
      <c r="AH123">
        <f t="shared" si="23"/>
        <v>6.3847401778663837</v>
      </c>
      <c r="AI123">
        <f t="shared" si="24"/>
        <v>40.121338597629311</v>
      </c>
      <c r="AJ123">
        <f t="shared" si="25"/>
        <v>1.6937662406115206</v>
      </c>
      <c r="AK123">
        <f>SUM(AF123:AI123)*(Normalization!$C$4/Normalization!$C$2)</f>
        <v>176.28677467468987</v>
      </c>
    </row>
    <row r="124" spans="1:37" x14ac:dyDescent="0.25">
      <c r="A124">
        <v>2790</v>
      </c>
      <c r="B124" t="s">
        <v>384</v>
      </c>
      <c r="C124" t="s">
        <v>10</v>
      </c>
      <c r="D124" s="1">
        <v>30238</v>
      </c>
      <c r="E124">
        <v>2014</v>
      </c>
      <c r="F124" t="s">
        <v>11</v>
      </c>
      <c r="G124">
        <v>3</v>
      </c>
      <c r="H124">
        <v>2</v>
      </c>
      <c r="I124">
        <v>2</v>
      </c>
      <c r="J124">
        <v>55</v>
      </c>
      <c r="K124">
        <v>0</v>
      </c>
      <c r="L124" s="3">
        <v>55</v>
      </c>
      <c r="M124">
        <v>9.91</v>
      </c>
      <c r="N124">
        <v>5.4</v>
      </c>
      <c r="O124">
        <v>0.8</v>
      </c>
      <c r="P124">
        <v>0.28399999999999997</v>
      </c>
      <c r="Q124" s="2">
        <v>0.746</v>
      </c>
      <c r="T124">
        <v>3.77</v>
      </c>
      <c r="U124">
        <v>3.97</v>
      </c>
      <c r="W124">
        <v>0</v>
      </c>
      <c r="X124">
        <f t="shared" si="13"/>
        <v>5.4545454545454543E-2</v>
      </c>
      <c r="Y124">
        <f t="shared" si="14"/>
        <v>3.6363636363636362E-2</v>
      </c>
      <c r="Z124">
        <f t="shared" si="15"/>
        <v>1.1011111111111112</v>
      </c>
      <c r="AA124">
        <f t="shared" si="16"/>
        <v>2.3872679045092839</v>
      </c>
      <c r="AB124">
        <f t="shared" si="17"/>
        <v>2.6578657211401815E-2</v>
      </c>
      <c r="AC124">
        <f t="shared" si="18"/>
        <v>7.6989035635052105E-2</v>
      </c>
      <c r="AD124">
        <f t="shared" si="19"/>
        <v>1.7231589581621576</v>
      </c>
      <c r="AE124">
        <f t="shared" si="20"/>
        <v>0.16158052622092892</v>
      </c>
      <c r="AF124">
        <f t="shared" si="21"/>
        <v>1.4618261466270999</v>
      </c>
      <c r="AG124">
        <f t="shared" si="22"/>
        <v>4.2343969599278655</v>
      </c>
      <c r="AH124">
        <f t="shared" si="23"/>
        <v>94.773742698918667</v>
      </c>
      <c r="AI124">
        <f t="shared" si="24"/>
        <v>8.8869289421510906</v>
      </c>
      <c r="AJ124">
        <f t="shared" si="25"/>
        <v>1.9883071772295404</v>
      </c>
      <c r="AK124">
        <f>SUM(AF124:AI124)*(Normalization!$C$4/Normalization!$C$2)</f>
        <v>175.10521183515371</v>
      </c>
    </row>
    <row r="125" spans="1:37" hidden="1" x14ac:dyDescent="0.25">
      <c r="A125">
        <v>10021</v>
      </c>
      <c r="B125" t="s">
        <v>424</v>
      </c>
      <c r="C125" t="s">
        <v>10</v>
      </c>
      <c r="D125" s="1">
        <v>32137</v>
      </c>
      <c r="E125">
        <v>2014</v>
      </c>
      <c r="F125" t="s">
        <v>11</v>
      </c>
      <c r="G125">
        <v>12</v>
      </c>
      <c r="H125">
        <v>11</v>
      </c>
      <c r="I125">
        <v>0</v>
      </c>
      <c r="J125">
        <v>30</v>
      </c>
      <c r="K125">
        <v>30</v>
      </c>
      <c r="L125" s="3">
        <v>182</v>
      </c>
      <c r="M125">
        <v>7.97</v>
      </c>
      <c r="N125">
        <v>2.62</v>
      </c>
      <c r="O125">
        <v>1.1100000000000001</v>
      </c>
      <c r="P125">
        <v>0.28000000000000003</v>
      </c>
      <c r="Q125" s="2">
        <v>0.73399999999999999</v>
      </c>
      <c r="T125">
        <v>3.77</v>
      </c>
      <c r="U125">
        <v>3.82</v>
      </c>
      <c r="W125">
        <v>2</v>
      </c>
      <c r="X125">
        <f t="shared" si="13"/>
        <v>6.5934065934065936E-2</v>
      </c>
      <c r="Y125">
        <f t="shared" si="14"/>
        <v>0</v>
      </c>
      <c r="Z125">
        <f t="shared" si="15"/>
        <v>0.88555555555555554</v>
      </c>
      <c r="AA125">
        <f t="shared" si="16"/>
        <v>2.3872679045092839</v>
      </c>
      <c r="AB125">
        <f t="shared" si="17"/>
        <v>0.4571576232826931</v>
      </c>
      <c r="AC125">
        <f t="shared" si="18"/>
        <v>-0.31972534707619865</v>
      </c>
      <c r="AD125">
        <f t="shared" si="19"/>
        <v>0.29674789878737606</v>
      </c>
      <c r="AE125">
        <f t="shared" si="20"/>
        <v>0.16158052622092892</v>
      </c>
      <c r="AF125" s="4">
        <f t="shared" si="21"/>
        <v>83.202687437450152</v>
      </c>
      <c r="AG125" s="4">
        <f t="shared" si="22"/>
        <v>-58.190013167868152</v>
      </c>
      <c r="AH125" s="4">
        <f t="shared" si="23"/>
        <v>54.008117579302443</v>
      </c>
      <c r="AI125" s="4">
        <f t="shared" si="24"/>
        <v>29.407655772209061</v>
      </c>
      <c r="AJ125">
        <f t="shared" si="25"/>
        <v>0.5957607012147994</v>
      </c>
      <c r="AK125">
        <f>SUM(AF125:AI125)*(Normalization!$C$4/Normalization!$C$2)</f>
        <v>173.6185572337755</v>
      </c>
    </row>
    <row r="126" spans="1:37" x14ac:dyDescent="0.25">
      <c r="A126">
        <v>3926</v>
      </c>
      <c r="B126" t="s">
        <v>203</v>
      </c>
      <c r="C126" t="s">
        <v>10</v>
      </c>
      <c r="D126" s="1">
        <v>30610</v>
      </c>
      <c r="E126">
        <v>2014</v>
      </c>
      <c r="F126" t="s">
        <v>11</v>
      </c>
      <c r="G126">
        <v>3</v>
      </c>
      <c r="H126">
        <v>2</v>
      </c>
      <c r="I126">
        <v>1</v>
      </c>
      <c r="J126">
        <v>45</v>
      </c>
      <c r="K126">
        <v>0</v>
      </c>
      <c r="L126" s="3">
        <v>45</v>
      </c>
      <c r="M126">
        <v>8.73</v>
      </c>
      <c r="N126">
        <v>2.83</v>
      </c>
      <c r="O126">
        <v>1.08</v>
      </c>
      <c r="P126">
        <v>0.28499999999999998</v>
      </c>
      <c r="Q126" s="2">
        <v>0.78100000000000003</v>
      </c>
      <c r="T126">
        <v>3.31</v>
      </c>
      <c r="U126">
        <v>3.68</v>
      </c>
      <c r="W126">
        <v>0.4</v>
      </c>
      <c r="X126">
        <f t="shared" si="13"/>
        <v>6.6666666666666666E-2</v>
      </c>
      <c r="Y126">
        <f t="shared" si="14"/>
        <v>2.2222222222222223E-2</v>
      </c>
      <c r="Z126">
        <f t="shared" si="15"/>
        <v>0.97000000000000008</v>
      </c>
      <c r="AA126">
        <f t="shared" si="16"/>
        <v>2.7190332326283988</v>
      </c>
      <c r="AB126">
        <f t="shared" si="17"/>
        <v>0.48485568542762986</v>
      </c>
      <c r="AC126">
        <f t="shared" si="18"/>
        <v>-7.7288779863767601E-2</v>
      </c>
      <c r="AD126">
        <f t="shared" si="19"/>
        <v>0.85554810761461064</v>
      </c>
      <c r="AE126">
        <f t="shared" si="20"/>
        <v>1.136248056336403</v>
      </c>
      <c r="AF126">
        <f t="shared" si="21"/>
        <v>21.818505844243344</v>
      </c>
      <c r="AG126">
        <f t="shared" si="22"/>
        <v>-3.4779950938695419</v>
      </c>
      <c r="AH126">
        <f t="shared" si="23"/>
        <v>38.499664842657481</v>
      </c>
      <c r="AI126">
        <f t="shared" si="24"/>
        <v>51.131162535138138</v>
      </c>
      <c r="AJ126">
        <f t="shared" si="25"/>
        <v>2.3993630695148758</v>
      </c>
      <c r="AK126">
        <f>SUM(AF126:AI126)*(Normalization!$C$4/Normalization!$C$2)</f>
        <v>172.88662117455351</v>
      </c>
    </row>
    <row r="127" spans="1:37" hidden="1" x14ac:dyDescent="0.25">
      <c r="A127">
        <v>9323</v>
      </c>
      <c r="B127" t="s">
        <v>141</v>
      </c>
      <c r="C127" t="s">
        <v>10</v>
      </c>
      <c r="D127" s="1">
        <v>32708</v>
      </c>
      <c r="E127">
        <v>2014</v>
      </c>
      <c r="F127" t="s">
        <v>11</v>
      </c>
      <c r="G127">
        <v>13</v>
      </c>
      <c r="H127">
        <v>11</v>
      </c>
      <c r="I127">
        <v>0</v>
      </c>
      <c r="J127">
        <v>30</v>
      </c>
      <c r="K127">
        <v>30</v>
      </c>
      <c r="L127" s="3">
        <v>192</v>
      </c>
      <c r="M127">
        <v>7.69</v>
      </c>
      <c r="N127">
        <v>2.67</v>
      </c>
      <c r="O127">
        <v>0.82</v>
      </c>
      <c r="P127">
        <v>0.29099999999999998</v>
      </c>
      <c r="Q127" s="2">
        <v>0.71</v>
      </c>
      <c r="T127">
        <v>3.72</v>
      </c>
      <c r="U127">
        <v>3.54</v>
      </c>
      <c r="W127">
        <v>3.1</v>
      </c>
      <c r="X127">
        <f t="shared" si="13"/>
        <v>6.7708333333333329E-2</v>
      </c>
      <c r="Y127">
        <f t="shared" si="14"/>
        <v>0</v>
      </c>
      <c r="Z127">
        <f t="shared" si="15"/>
        <v>0.85444444444444445</v>
      </c>
      <c r="AA127">
        <f t="shared" si="16"/>
        <v>2.4193548387096775</v>
      </c>
      <c r="AB127">
        <f t="shared" si="17"/>
        <v>0.52423886753996185</v>
      </c>
      <c r="AC127">
        <f t="shared" si="18"/>
        <v>-0.31972534707619865</v>
      </c>
      <c r="AD127">
        <f t="shared" si="19"/>
        <v>9.0874137640500591E-2</v>
      </c>
      <c r="AE127">
        <f t="shared" si="20"/>
        <v>0.25584623229509368</v>
      </c>
      <c r="AF127" s="4">
        <f t="shared" si="21"/>
        <v>100.65386256767268</v>
      </c>
      <c r="AG127" s="4">
        <f t="shared" si="22"/>
        <v>-61.387266638630138</v>
      </c>
      <c r="AH127" s="4">
        <f t="shared" si="23"/>
        <v>17.447834426976115</v>
      </c>
      <c r="AI127" s="4">
        <f t="shared" si="24"/>
        <v>49.12247660065799</v>
      </c>
      <c r="AJ127">
        <f t="shared" si="25"/>
        <v>0.55123389039935744</v>
      </c>
      <c r="AK127">
        <f>SUM(AF127:AI127)*(Normalization!$C$4/Normalization!$C$2)</f>
        <v>169.46891236621229</v>
      </c>
    </row>
    <row r="128" spans="1:37" x14ac:dyDescent="0.25">
      <c r="A128">
        <v>2186</v>
      </c>
      <c r="B128" t="s">
        <v>261</v>
      </c>
      <c r="C128" t="s">
        <v>10</v>
      </c>
      <c r="D128" s="1">
        <v>29865</v>
      </c>
      <c r="E128">
        <v>2014</v>
      </c>
      <c r="F128" t="s">
        <v>11</v>
      </c>
      <c r="G128">
        <v>3</v>
      </c>
      <c r="H128">
        <v>2</v>
      </c>
      <c r="I128">
        <v>2</v>
      </c>
      <c r="J128">
        <v>55</v>
      </c>
      <c r="K128">
        <v>0</v>
      </c>
      <c r="L128" s="3">
        <v>55</v>
      </c>
      <c r="M128">
        <v>9.2899999999999991</v>
      </c>
      <c r="N128">
        <v>4.12</v>
      </c>
      <c r="O128">
        <v>0.89</v>
      </c>
      <c r="P128">
        <v>0.28799999999999998</v>
      </c>
      <c r="Q128" s="2">
        <v>0.751</v>
      </c>
      <c r="T128">
        <v>3.59</v>
      </c>
      <c r="U128">
        <v>3.73</v>
      </c>
      <c r="W128">
        <v>0.5</v>
      </c>
      <c r="X128">
        <f t="shared" si="13"/>
        <v>5.4545454545454543E-2</v>
      </c>
      <c r="Y128">
        <f t="shared" si="14"/>
        <v>3.6363636363636362E-2</v>
      </c>
      <c r="Z128">
        <f t="shared" si="15"/>
        <v>1.0322222222222222</v>
      </c>
      <c r="AA128">
        <f t="shared" si="16"/>
        <v>2.506963788300836</v>
      </c>
      <c r="AB128">
        <f t="shared" si="17"/>
        <v>2.6578657211401815E-2</v>
      </c>
      <c r="AC128">
        <f t="shared" si="18"/>
        <v>7.6989035635052105E-2</v>
      </c>
      <c r="AD128">
        <f t="shared" si="19"/>
        <v>1.2672956299083609</v>
      </c>
      <c r="AE128">
        <f t="shared" si="20"/>
        <v>0.51322574509146346</v>
      </c>
      <c r="AF128">
        <f t="shared" si="21"/>
        <v>1.4618261466270999</v>
      </c>
      <c r="AG128">
        <f t="shared" si="22"/>
        <v>4.2343969599278655</v>
      </c>
      <c r="AH128">
        <f t="shared" si="23"/>
        <v>69.701259644959848</v>
      </c>
      <c r="AI128">
        <f t="shared" si="24"/>
        <v>28.227415980030489</v>
      </c>
      <c r="AJ128">
        <f t="shared" si="25"/>
        <v>1.8840890678462783</v>
      </c>
      <c r="AK128">
        <f>SUM(AF128:AI128)*(Normalization!$C$4/Normalization!$C$2)</f>
        <v>165.92698508548051</v>
      </c>
    </row>
    <row r="129" spans="1:37" x14ac:dyDescent="0.25">
      <c r="A129">
        <v>5003</v>
      </c>
      <c r="B129" t="s">
        <v>171</v>
      </c>
      <c r="C129" t="s">
        <v>10</v>
      </c>
      <c r="D129" s="1">
        <v>31798</v>
      </c>
      <c r="E129">
        <v>2014</v>
      </c>
      <c r="F129" t="s">
        <v>11</v>
      </c>
      <c r="G129">
        <v>3</v>
      </c>
      <c r="H129">
        <v>2</v>
      </c>
      <c r="I129">
        <v>1</v>
      </c>
      <c r="J129">
        <v>45</v>
      </c>
      <c r="K129">
        <v>0</v>
      </c>
      <c r="L129" s="3">
        <v>45</v>
      </c>
      <c r="M129">
        <v>9.77</v>
      </c>
      <c r="N129">
        <v>4.96</v>
      </c>
      <c r="O129">
        <v>0.68</v>
      </c>
      <c r="P129">
        <v>0.29299999999999998</v>
      </c>
      <c r="Q129" s="2">
        <v>0.73</v>
      </c>
      <c r="T129">
        <v>3.72</v>
      </c>
      <c r="U129">
        <v>3.64</v>
      </c>
      <c r="W129">
        <v>0.1</v>
      </c>
      <c r="X129">
        <f t="shared" si="13"/>
        <v>6.6666666666666666E-2</v>
      </c>
      <c r="Y129">
        <f t="shared" si="14"/>
        <v>2.2222222222222223E-2</v>
      </c>
      <c r="Z129">
        <f t="shared" si="15"/>
        <v>1.0855555555555556</v>
      </c>
      <c r="AA129">
        <f t="shared" si="16"/>
        <v>2.419354838709677</v>
      </c>
      <c r="AB129">
        <f t="shared" si="17"/>
        <v>0.48485568542762986</v>
      </c>
      <c r="AC129">
        <f t="shared" si="18"/>
        <v>-7.7288779863767601E-2</v>
      </c>
      <c r="AD129">
        <f t="shared" si="19"/>
        <v>1.6202220775887199</v>
      </c>
      <c r="AE129">
        <f t="shared" si="20"/>
        <v>0.2558462322950924</v>
      </c>
      <c r="AF129">
        <f t="shared" si="21"/>
        <v>21.818505844243344</v>
      </c>
      <c r="AG129">
        <f t="shared" si="22"/>
        <v>-3.4779950938695419</v>
      </c>
      <c r="AH129">
        <f t="shared" si="23"/>
        <v>72.909993491492401</v>
      </c>
      <c r="AI129">
        <f t="shared" si="24"/>
        <v>11.513080453279159</v>
      </c>
      <c r="AJ129">
        <f t="shared" si="25"/>
        <v>2.2836352154476747</v>
      </c>
      <c r="AK129">
        <f>SUM(AF129:AI129)*(Normalization!$C$4/Normalization!$C$2)</f>
        <v>164.54782580020208</v>
      </c>
    </row>
    <row r="130" spans="1:37" x14ac:dyDescent="0.25">
      <c r="A130">
        <v>2660</v>
      </c>
      <c r="B130" t="s">
        <v>109</v>
      </c>
      <c r="C130" t="s">
        <v>10</v>
      </c>
      <c r="D130" s="1">
        <v>31595</v>
      </c>
      <c r="E130">
        <v>2014</v>
      </c>
      <c r="F130" t="s">
        <v>11</v>
      </c>
      <c r="G130">
        <v>3</v>
      </c>
      <c r="H130">
        <v>2</v>
      </c>
      <c r="I130">
        <v>2</v>
      </c>
      <c r="J130">
        <v>55</v>
      </c>
      <c r="K130">
        <v>0</v>
      </c>
      <c r="L130" s="3">
        <v>55</v>
      </c>
      <c r="M130">
        <v>8.5500000000000007</v>
      </c>
      <c r="N130">
        <v>2.94</v>
      </c>
      <c r="O130">
        <v>0.94</v>
      </c>
      <c r="P130">
        <v>0.28999999999999998</v>
      </c>
      <c r="Q130" s="2">
        <v>0.76200000000000001</v>
      </c>
      <c r="T130">
        <v>3.36</v>
      </c>
      <c r="U130">
        <v>3.6</v>
      </c>
      <c r="W130">
        <v>0.4</v>
      </c>
      <c r="X130">
        <f t="shared" ref="X130:X193" si="26">G130/L130</f>
        <v>5.4545454545454543E-2</v>
      </c>
      <c r="Y130">
        <f t="shared" ref="Y130:Y193" si="27">I130/L130</f>
        <v>3.6363636363636362E-2</v>
      </c>
      <c r="Z130">
        <f t="shared" ref="Z130:Z193" si="28">M130/9</f>
        <v>0.95000000000000007</v>
      </c>
      <c r="AA130">
        <f t="shared" ref="AA130:AA193" si="29">L130/(T130/9*L130)</f>
        <v>2.6785714285714288</v>
      </c>
      <c r="AB130">
        <f t="shared" ref="AB130:AB193" si="30">STANDARDIZE(X130, AVERAGE($X$2:$X$666), STDEV($X$2:$X$666))</f>
        <v>2.6578657211401815E-2</v>
      </c>
      <c r="AC130">
        <f t="shared" ref="AC130:AC193" si="31">STANDARDIZE(Y130, AVERAGE($Y$2:$Y$666), STDEV($Y$2:$Y$666))</f>
        <v>7.6989035635052105E-2</v>
      </c>
      <c r="AD130">
        <f t="shared" ref="AD130:AD193" si="32">STANDARDIZE(Z130, AVERAGE($Z$2:$Z$666), STDEV($Z$2:$Z$666))</f>
        <v>0.72320068973447615</v>
      </c>
      <c r="AE130">
        <f t="shared" ref="AE130:AE193" si="33">STANDARDIZE(AA130, AVERAGE($AA$2:$AA$666), STDEV($AA$2:$AA$666))</f>
        <v>1.0173784720799552</v>
      </c>
      <c r="AF130">
        <f t="shared" ref="AF130:AF193" si="34">AB130*L130</f>
        <v>1.4618261466270999</v>
      </c>
      <c r="AG130">
        <f t="shared" ref="AG130:AG193" si="35">AC130*L130</f>
        <v>4.2343969599278655</v>
      </c>
      <c r="AH130">
        <f t="shared" ref="AH130:AH193" si="36">AD130*L130</f>
        <v>39.776037935396189</v>
      </c>
      <c r="AI130">
        <f t="shared" ref="AI130:AI193" si="37">AE130*L130</f>
        <v>55.955815964397537</v>
      </c>
      <c r="AJ130">
        <f t="shared" ref="AJ130:AJ193" si="38">SUM(AB130:AE130)</f>
        <v>1.8441468546608855</v>
      </c>
      <c r="AK130">
        <f>SUM(AF130:AI130)*(Normalization!$C$4/Normalization!$C$2)</f>
        <v>162.40937483838658</v>
      </c>
    </row>
    <row r="131" spans="1:37" x14ac:dyDescent="0.25">
      <c r="A131">
        <v>11571</v>
      </c>
      <c r="B131" t="s">
        <v>173</v>
      </c>
      <c r="C131" t="s">
        <v>10</v>
      </c>
      <c r="D131" s="1">
        <v>33092</v>
      </c>
      <c r="E131">
        <v>2014</v>
      </c>
      <c r="F131" t="s">
        <v>11</v>
      </c>
      <c r="G131">
        <v>2</v>
      </c>
      <c r="H131">
        <v>1</v>
      </c>
      <c r="I131">
        <v>0</v>
      </c>
      <c r="J131">
        <v>25</v>
      </c>
      <c r="K131">
        <v>0</v>
      </c>
      <c r="L131" s="3">
        <v>25</v>
      </c>
      <c r="M131">
        <v>10.7</v>
      </c>
      <c r="N131">
        <v>5.01</v>
      </c>
      <c r="O131">
        <v>0.74</v>
      </c>
      <c r="P131">
        <v>0.28199999999999997</v>
      </c>
      <c r="Q131" s="2">
        <v>0.76</v>
      </c>
      <c r="T131">
        <v>3.34</v>
      </c>
      <c r="U131">
        <v>3.54</v>
      </c>
      <c r="W131">
        <v>0.1</v>
      </c>
      <c r="X131">
        <f t="shared" si="26"/>
        <v>0.08</v>
      </c>
      <c r="Y131">
        <f t="shared" si="27"/>
        <v>0</v>
      </c>
      <c r="Z131">
        <f t="shared" si="28"/>
        <v>1.1888888888888889</v>
      </c>
      <c r="AA131">
        <f t="shared" si="29"/>
        <v>2.6946107784431135</v>
      </c>
      <c r="AB131">
        <f t="shared" si="30"/>
        <v>0.98896041646548072</v>
      </c>
      <c r="AC131">
        <f t="shared" si="31"/>
        <v>-0.31972534707619865</v>
      </c>
      <c r="AD131">
        <f t="shared" si="32"/>
        <v>2.3040170699694138</v>
      </c>
      <c r="AE131">
        <f t="shared" si="33"/>
        <v>1.0644992294319111</v>
      </c>
      <c r="AF131">
        <f t="shared" si="34"/>
        <v>24.724010411637018</v>
      </c>
      <c r="AG131">
        <f t="shared" si="35"/>
        <v>-7.9931336769049661</v>
      </c>
      <c r="AH131">
        <f t="shared" si="36"/>
        <v>57.600426749235346</v>
      </c>
      <c r="AI131">
        <f t="shared" si="37"/>
        <v>26.612480735797778</v>
      </c>
      <c r="AJ131">
        <f t="shared" si="38"/>
        <v>4.037751368790607</v>
      </c>
      <c r="AK131">
        <f>SUM(AF131:AI131)*(Normalization!$C$4/Normalization!$C$2)</f>
        <v>161.6339121555749</v>
      </c>
    </row>
    <row r="132" spans="1:37" x14ac:dyDescent="0.25">
      <c r="A132">
        <v>7161</v>
      </c>
      <c r="B132" t="s">
        <v>660</v>
      </c>
      <c r="C132" t="s">
        <v>10</v>
      </c>
      <c r="D132" s="1">
        <v>32599</v>
      </c>
      <c r="E132">
        <v>2014</v>
      </c>
      <c r="F132" t="s">
        <v>11</v>
      </c>
      <c r="G132">
        <v>2</v>
      </c>
      <c r="H132">
        <v>1</v>
      </c>
      <c r="I132">
        <v>0</v>
      </c>
      <c r="J132">
        <v>30</v>
      </c>
      <c r="K132">
        <v>0</v>
      </c>
      <c r="L132" s="3">
        <v>30</v>
      </c>
      <c r="M132">
        <v>10.44</v>
      </c>
      <c r="N132">
        <v>4.6900000000000004</v>
      </c>
      <c r="O132">
        <v>0.81</v>
      </c>
      <c r="P132">
        <v>0.28000000000000003</v>
      </c>
      <c r="Q132" s="2">
        <v>0.76400000000000001</v>
      </c>
      <c r="T132">
        <v>3.34</v>
      </c>
      <c r="U132">
        <v>3.55</v>
      </c>
      <c r="W132">
        <v>0</v>
      </c>
      <c r="X132">
        <f t="shared" si="26"/>
        <v>6.6666666666666666E-2</v>
      </c>
      <c r="Y132">
        <f t="shared" si="27"/>
        <v>0</v>
      </c>
      <c r="Z132">
        <f t="shared" si="28"/>
        <v>1.1599999999999999</v>
      </c>
      <c r="AA132">
        <f t="shared" si="29"/>
        <v>2.6946107784431139</v>
      </c>
      <c r="AB132">
        <f t="shared" si="30"/>
        <v>0.48485568542762986</v>
      </c>
      <c r="AC132">
        <f t="shared" si="31"/>
        <v>-0.31972534707619865</v>
      </c>
      <c r="AD132">
        <f t="shared" si="32"/>
        <v>2.1128485774758858</v>
      </c>
      <c r="AE132">
        <f t="shared" si="33"/>
        <v>1.0644992294319124</v>
      </c>
      <c r="AF132">
        <f t="shared" si="34"/>
        <v>14.545670562828896</v>
      </c>
      <c r="AG132">
        <f t="shared" si="35"/>
        <v>-9.591760412285959</v>
      </c>
      <c r="AH132">
        <f t="shared" si="36"/>
        <v>63.385457324276572</v>
      </c>
      <c r="AI132">
        <f t="shared" si="37"/>
        <v>31.934976882957372</v>
      </c>
      <c r="AJ132">
        <f t="shared" si="38"/>
        <v>3.3424781452592294</v>
      </c>
      <c r="AK132">
        <f>SUM(AF132:AI132)*(Normalization!$C$4/Normalization!$C$2)</f>
        <v>160.56198697778999</v>
      </c>
    </row>
    <row r="133" spans="1:37" x14ac:dyDescent="0.25">
      <c r="A133">
        <v>5213</v>
      </c>
      <c r="B133" t="s">
        <v>480</v>
      </c>
      <c r="C133" t="s">
        <v>10</v>
      </c>
      <c r="D133" s="1">
        <v>31229</v>
      </c>
      <c r="E133">
        <v>2014</v>
      </c>
      <c r="F133" t="s">
        <v>11</v>
      </c>
      <c r="G133">
        <v>3</v>
      </c>
      <c r="H133">
        <v>1</v>
      </c>
      <c r="I133">
        <v>0</v>
      </c>
      <c r="J133">
        <v>40</v>
      </c>
      <c r="K133">
        <v>0</v>
      </c>
      <c r="L133" s="3">
        <v>40</v>
      </c>
      <c r="M133">
        <v>8.74</v>
      </c>
      <c r="N133">
        <v>3.29</v>
      </c>
      <c r="O133">
        <v>0.87</v>
      </c>
      <c r="P133">
        <v>0.28299999999999997</v>
      </c>
      <c r="Q133" s="2">
        <v>0.76100000000000001</v>
      </c>
      <c r="T133">
        <v>3.3</v>
      </c>
      <c r="U133">
        <v>3.6</v>
      </c>
      <c r="W133">
        <v>0</v>
      </c>
      <c r="X133">
        <f t="shared" si="26"/>
        <v>7.4999999999999997E-2</v>
      </c>
      <c r="Y133">
        <f t="shared" si="27"/>
        <v>0</v>
      </c>
      <c r="Z133">
        <f t="shared" si="28"/>
        <v>0.97111111111111115</v>
      </c>
      <c r="AA133">
        <f t="shared" si="29"/>
        <v>2.7272727272727275</v>
      </c>
      <c r="AB133">
        <f t="shared" si="30"/>
        <v>0.79992114232628653</v>
      </c>
      <c r="AC133">
        <f t="shared" si="31"/>
        <v>-0.31972534707619865</v>
      </c>
      <c r="AD133">
        <f t="shared" si="32"/>
        <v>0.86290074194128441</v>
      </c>
      <c r="AE133">
        <f t="shared" si="33"/>
        <v>1.1604542262213533</v>
      </c>
      <c r="AF133">
        <f t="shared" si="34"/>
        <v>31.996845693051462</v>
      </c>
      <c r="AG133">
        <f t="shared" si="35"/>
        <v>-12.789013883047947</v>
      </c>
      <c r="AH133">
        <f t="shared" si="36"/>
        <v>34.516029677651375</v>
      </c>
      <c r="AI133">
        <f t="shared" si="37"/>
        <v>46.418169048854132</v>
      </c>
      <c r="AJ133">
        <f t="shared" si="38"/>
        <v>2.5035507634127256</v>
      </c>
      <c r="AK133">
        <f>SUM(AF133:AI133)*(Normalization!$C$4/Normalization!$C$2)</f>
        <v>160.35012251551447</v>
      </c>
    </row>
    <row r="134" spans="1:37" hidden="1" x14ac:dyDescent="0.25">
      <c r="A134">
        <v>3340</v>
      </c>
      <c r="B134" t="s">
        <v>226</v>
      </c>
      <c r="C134" t="s">
        <v>10</v>
      </c>
      <c r="D134" s="1">
        <v>30646</v>
      </c>
      <c r="E134">
        <v>2014</v>
      </c>
      <c r="F134" t="s">
        <v>11</v>
      </c>
      <c r="G134">
        <v>12</v>
      </c>
      <c r="H134">
        <v>11</v>
      </c>
      <c r="I134">
        <v>0</v>
      </c>
      <c r="J134">
        <v>30</v>
      </c>
      <c r="K134">
        <v>30</v>
      </c>
      <c r="L134" s="3">
        <v>192</v>
      </c>
      <c r="M134">
        <v>8.07</v>
      </c>
      <c r="N134">
        <v>2.72</v>
      </c>
      <c r="O134">
        <v>0.92</v>
      </c>
      <c r="P134">
        <v>0.28899999999999998</v>
      </c>
      <c r="Q134" s="2">
        <v>0.71299999999999997</v>
      </c>
      <c r="T134">
        <v>3.78</v>
      </c>
      <c r="U134">
        <v>3.59</v>
      </c>
      <c r="W134">
        <v>2.7</v>
      </c>
      <c r="X134">
        <f t="shared" si="26"/>
        <v>6.25E-2</v>
      </c>
      <c r="Y134">
        <f t="shared" si="27"/>
        <v>0</v>
      </c>
      <c r="Z134">
        <f t="shared" si="28"/>
        <v>0.89666666666666672</v>
      </c>
      <c r="AA134">
        <f t="shared" si="29"/>
        <v>2.3809523809523809</v>
      </c>
      <c r="AB134">
        <f t="shared" si="30"/>
        <v>0.32732295697830155</v>
      </c>
      <c r="AC134">
        <f t="shared" si="31"/>
        <v>-0.31972534707619865</v>
      </c>
      <c r="AD134">
        <f t="shared" si="32"/>
        <v>0.37027424205411785</v>
      </c>
      <c r="AE134">
        <f t="shared" si="33"/>
        <v>0.14302664121585476</v>
      </c>
      <c r="AF134" s="4">
        <f t="shared" si="34"/>
        <v>62.846007739833894</v>
      </c>
      <c r="AG134" s="4">
        <f t="shared" si="35"/>
        <v>-61.387266638630138</v>
      </c>
      <c r="AH134" s="4">
        <f t="shared" si="36"/>
        <v>71.092654474390628</v>
      </c>
      <c r="AI134" s="4">
        <f t="shared" si="37"/>
        <v>27.461115113444116</v>
      </c>
      <c r="AJ134">
        <f t="shared" si="38"/>
        <v>0.52089849317207548</v>
      </c>
      <c r="AK134">
        <f>SUM(AF134:AI134)*(Normalization!$C$4/Normalization!$C$2)</f>
        <v>160.14273183950337</v>
      </c>
    </row>
    <row r="135" spans="1:37" x14ac:dyDescent="0.25">
      <c r="A135">
        <v>2882</v>
      </c>
      <c r="B135" t="s">
        <v>31</v>
      </c>
      <c r="C135" t="s">
        <v>10</v>
      </c>
      <c r="D135" s="1">
        <v>32708</v>
      </c>
      <c r="E135">
        <v>2014</v>
      </c>
      <c r="F135" t="s">
        <v>11</v>
      </c>
      <c r="G135">
        <v>4</v>
      </c>
      <c r="H135">
        <v>3</v>
      </c>
      <c r="I135">
        <v>6</v>
      </c>
      <c r="J135">
        <v>65</v>
      </c>
      <c r="K135">
        <v>0</v>
      </c>
      <c r="L135" s="3">
        <v>65</v>
      </c>
      <c r="M135">
        <v>7.56</v>
      </c>
      <c r="N135">
        <v>3.72</v>
      </c>
      <c r="O135">
        <v>0.7</v>
      </c>
      <c r="P135">
        <v>0.29099999999999998</v>
      </c>
      <c r="Q135" s="2">
        <v>0.73399999999999999</v>
      </c>
      <c r="T135">
        <v>3.57</v>
      </c>
      <c r="U135">
        <v>3.75</v>
      </c>
      <c r="W135">
        <v>0.1</v>
      </c>
      <c r="X135">
        <f t="shared" si="26"/>
        <v>6.1538461538461542E-2</v>
      </c>
      <c r="Y135">
        <f t="shared" si="27"/>
        <v>9.2307692307692313E-2</v>
      </c>
      <c r="Z135">
        <f t="shared" si="28"/>
        <v>0.84</v>
      </c>
      <c r="AA135">
        <f t="shared" si="29"/>
        <v>2.5210084033613445</v>
      </c>
      <c r="AB135">
        <f t="shared" si="30"/>
        <v>0.29096925041307203</v>
      </c>
      <c r="AC135">
        <f t="shared" si="31"/>
        <v>0.68731885519082259</v>
      </c>
      <c r="AD135">
        <f t="shared" si="32"/>
        <v>-4.7101086062633479E-3</v>
      </c>
      <c r="AE135">
        <f t="shared" si="33"/>
        <v>0.55448632632837214</v>
      </c>
      <c r="AF135">
        <f t="shared" si="34"/>
        <v>18.91300127684968</v>
      </c>
      <c r="AG135">
        <f t="shared" si="35"/>
        <v>44.67572558740347</v>
      </c>
      <c r="AH135">
        <f t="shared" si="36"/>
        <v>-0.30615705940711763</v>
      </c>
      <c r="AI135">
        <f t="shared" si="37"/>
        <v>36.04161121134419</v>
      </c>
      <c r="AJ135">
        <f t="shared" si="38"/>
        <v>1.5280643233260034</v>
      </c>
      <c r="AK135">
        <f>SUM(AF135:AI135)*(Normalization!$C$4/Normalization!$C$2)</f>
        <v>159.0405597866604</v>
      </c>
    </row>
    <row r="136" spans="1:37" x14ac:dyDescent="0.25">
      <c r="A136">
        <v>5224</v>
      </c>
      <c r="B136" t="s">
        <v>468</v>
      </c>
      <c r="C136" t="s">
        <v>10</v>
      </c>
      <c r="D136" s="1">
        <v>31217</v>
      </c>
      <c r="E136">
        <v>2014</v>
      </c>
      <c r="F136" t="s">
        <v>11</v>
      </c>
      <c r="G136">
        <v>3</v>
      </c>
      <c r="H136">
        <v>2</v>
      </c>
      <c r="I136">
        <v>2</v>
      </c>
      <c r="J136">
        <v>55</v>
      </c>
      <c r="K136">
        <v>0</v>
      </c>
      <c r="L136" s="3">
        <v>55</v>
      </c>
      <c r="M136">
        <v>9.15</v>
      </c>
      <c r="N136">
        <v>3.96</v>
      </c>
      <c r="O136">
        <v>1.04</v>
      </c>
      <c r="P136">
        <v>0.28199999999999997</v>
      </c>
      <c r="Q136" s="2">
        <v>0.76600000000000001</v>
      </c>
      <c r="T136">
        <v>3.59</v>
      </c>
      <c r="U136">
        <v>3.95</v>
      </c>
      <c r="W136">
        <v>0.1</v>
      </c>
      <c r="X136">
        <f t="shared" si="26"/>
        <v>5.4545454545454543E-2</v>
      </c>
      <c r="Y136">
        <f t="shared" si="27"/>
        <v>3.6363636363636362E-2</v>
      </c>
      <c r="Z136">
        <f t="shared" si="28"/>
        <v>1.0166666666666666</v>
      </c>
      <c r="AA136">
        <f t="shared" si="29"/>
        <v>2.506963788300836</v>
      </c>
      <c r="AB136">
        <f t="shared" si="30"/>
        <v>2.6578657211401815E-2</v>
      </c>
      <c r="AC136">
        <f t="shared" si="31"/>
        <v>7.6989035635052105E-2</v>
      </c>
      <c r="AD136">
        <f t="shared" si="32"/>
        <v>1.164358749334923</v>
      </c>
      <c r="AE136">
        <f t="shared" si="33"/>
        <v>0.51322574509146346</v>
      </c>
      <c r="AF136">
        <f t="shared" si="34"/>
        <v>1.4618261466270999</v>
      </c>
      <c r="AG136">
        <f t="shared" si="35"/>
        <v>4.2343969599278655</v>
      </c>
      <c r="AH136">
        <f t="shared" si="36"/>
        <v>64.039731213420765</v>
      </c>
      <c r="AI136">
        <f t="shared" si="37"/>
        <v>28.227415980030489</v>
      </c>
      <c r="AJ136">
        <f t="shared" si="38"/>
        <v>1.7811521872728404</v>
      </c>
      <c r="AK136">
        <f>SUM(AF136:AI136)*(Normalization!$C$4/Normalization!$C$2)</f>
        <v>156.8615929343658</v>
      </c>
    </row>
    <row r="137" spans="1:37" x14ac:dyDescent="0.25">
      <c r="A137">
        <v>5905</v>
      </c>
      <c r="B137" t="s">
        <v>387</v>
      </c>
      <c r="C137" t="s">
        <v>10</v>
      </c>
      <c r="D137" s="1">
        <v>30193</v>
      </c>
      <c r="E137">
        <v>2014</v>
      </c>
      <c r="F137" t="s">
        <v>11</v>
      </c>
      <c r="G137">
        <v>2</v>
      </c>
      <c r="H137">
        <v>1</v>
      </c>
      <c r="I137">
        <v>0</v>
      </c>
      <c r="J137">
        <v>35</v>
      </c>
      <c r="K137">
        <v>0</v>
      </c>
      <c r="L137" s="3">
        <v>35</v>
      </c>
      <c r="M137">
        <v>8.86</v>
      </c>
      <c r="N137">
        <v>2.81</v>
      </c>
      <c r="O137">
        <v>0.71</v>
      </c>
      <c r="P137">
        <v>0.28999999999999998</v>
      </c>
      <c r="Q137" s="2">
        <v>0.76100000000000001</v>
      </c>
      <c r="T137">
        <v>2.98</v>
      </c>
      <c r="U137">
        <v>3.16</v>
      </c>
      <c r="W137">
        <v>0.3</v>
      </c>
      <c r="X137">
        <f t="shared" si="26"/>
        <v>5.7142857142857141E-2</v>
      </c>
      <c r="Y137">
        <f t="shared" si="27"/>
        <v>0</v>
      </c>
      <c r="Z137">
        <f t="shared" si="28"/>
        <v>0.98444444444444434</v>
      </c>
      <c r="AA137">
        <f t="shared" si="29"/>
        <v>3.0201342281879189</v>
      </c>
      <c r="AB137">
        <f t="shared" si="30"/>
        <v>0.1247808775434507</v>
      </c>
      <c r="AC137">
        <f t="shared" si="31"/>
        <v>-0.31972534707619865</v>
      </c>
      <c r="AD137">
        <f t="shared" si="32"/>
        <v>0.95113235386137307</v>
      </c>
      <c r="AE137">
        <f t="shared" si="33"/>
        <v>2.0208292309911009</v>
      </c>
      <c r="AF137">
        <f t="shared" si="34"/>
        <v>4.3673307140207749</v>
      </c>
      <c r="AG137">
        <f t="shared" si="35"/>
        <v>-11.190387147666954</v>
      </c>
      <c r="AH137">
        <f t="shared" si="36"/>
        <v>33.28963238514806</v>
      </c>
      <c r="AI137">
        <f t="shared" si="37"/>
        <v>70.729023084688535</v>
      </c>
      <c r="AJ137">
        <f t="shared" si="38"/>
        <v>2.7770171153197261</v>
      </c>
      <c r="AK137">
        <f>SUM(AF137:AI137)*(Normalization!$C$4/Normalization!$C$2)</f>
        <v>155.63221686163007</v>
      </c>
    </row>
    <row r="138" spans="1:37" x14ac:dyDescent="0.25">
      <c r="A138">
        <v>4301</v>
      </c>
      <c r="B138" t="s">
        <v>658</v>
      </c>
      <c r="C138" t="s">
        <v>10</v>
      </c>
      <c r="D138" s="1">
        <v>32007</v>
      </c>
      <c r="E138">
        <v>2014</v>
      </c>
      <c r="F138" t="s">
        <v>11</v>
      </c>
      <c r="G138">
        <v>3</v>
      </c>
      <c r="H138">
        <v>2</v>
      </c>
      <c r="I138">
        <v>2</v>
      </c>
      <c r="J138">
        <v>55</v>
      </c>
      <c r="K138">
        <v>0</v>
      </c>
      <c r="L138" s="3">
        <v>55</v>
      </c>
      <c r="M138">
        <v>8.6999999999999993</v>
      </c>
      <c r="N138">
        <v>4.1100000000000003</v>
      </c>
      <c r="O138">
        <v>0.71</v>
      </c>
      <c r="P138">
        <v>0.28699999999999998</v>
      </c>
      <c r="Q138" s="2">
        <v>0.74399999999999999</v>
      </c>
      <c r="T138">
        <v>3.45</v>
      </c>
      <c r="U138">
        <v>3.62</v>
      </c>
      <c r="W138">
        <v>0.2</v>
      </c>
      <c r="X138">
        <f t="shared" si="26"/>
        <v>5.4545454545454543E-2</v>
      </c>
      <c r="Y138">
        <f t="shared" si="27"/>
        <v>3.6363636363636362E-2</v>
      </c>
      <c r="Z138">
        <f t="shared" si="28"/>
        <v>0.96666666666666656</v>
      </c>
      <c r="AA138">
        <f t="shared" si="29"/>
        <v>2.6086956521739126</v>
      </c>
      <c r="AB138">
        <f t="shared" si="30"/>
        <v>2.6578657211401815E-2</v>
      </c>
      <c r="AC138">
        <f t="shared" si="31"/>
        <v>7.6989035635052105E-2</v>
      </c>
      <c r="AD138">
        <f t="shared" si="32"/>
        <v>0.83349020463458701</v>
      </c>
      <c r="AE138">
        <f t="shared" si="33"/>
        <v>0.81209586831186031</v>
      </c>
      <c r="AF138">
        <f t="shared" si="34"/>
        <v>1.4618261466270999</v>
      </c>
      <c r="AG138">
        <f t="shared" si="35"/>
        <v>4.2343969599278655</v>
      </c>
      <c r="AH138">
        <f t="shared" si="36"/>
        <v>45.841961254902287</v>
      </c>
      <c r="AI138">
        <f t="shared" si="37"/>
        <v>44.665272757152316</v>
      </c>
      <c r="AJ138">
        <f t="shared" si="38"/>
        <v>1.7491537657929013</v>
      </c>
      <c r="AK138">
        <f>SUM(AF138:AI138)*(Normalization!$C$4/Normalization!$C$2)</f>
        <v>154.04357244145461</v>
      </c>
    </row>
    <row r="139" spans="1:37" x14ac:dyDescent="0.25">
      <c r="A139">
        <v>9720</v>
      </c>
      <c r="B139" t="s">
        <v>134</v>
      </c>
      <c r="C139" t="s">
        <v>10</v>
      </c>
      <c r="D139" s="1">
        <v>31506</v>
      </c>
      <c r="E139">
        <v>2014</v>
      </c>
      <c r="F139" t="s">
        <v>11</v>
      </c>
      <c r="G139">
        <v>3</v>
      </c>
      <c r="H139">
        <v>1</v>
      </c>
      <c r="I139">
        <v>0</v>
      </c>
      <c r="J139">
        <v>40</v>
      </c>
      <c r="K139">
        <v>0</v>
      </c>
      <c r="L139" s="3">
        <v>40</v>
      </c>
      <c r="M139">
        <v>8.82</v>
      </c>
      <c r="N139">
        <v>3.73</v>
      </c>
      <c r="O139">
        <v>1.05</v>
      </c>
      <c r="P139">
        <v>0.27800000000000002</v>
      </c>
      <c r="Q139" s="2">
        <v>0.78500000000000003</v>
      </c>
      <c r="T139">
        <v>3.37</v>
      </c>
      <c r="U139">
        <v>3.94</v>
      </c>
      <c r="W139">
        <v>0.1</v>
      </c>
      <c r="X139">
        <f t="shared" si="26"/>
        <v>7.4999999999999997E-2</v>
      </c>
      <c r="Y139">
        <f t="shared" si="27"/>
        <v>0</v>
      </c>
      <c r="Z139">
        <f t="shared" si="28"/>
        <v>0.98</v>
      </c>
      <c r="AA139">
        <f t="shared" si="29"/>
        <v>2.6706231454005933</v>
      </c>
      <c r="AB139">
        <f t="shared" si="30"/>
        <v>0.79992114232628653</v>
      </c>
      <c r="AC139">
        <f t="shared" si="31"/>
        <v>-0.31972534707619865</v>
      </c>
      <c r="AD139">
        <f t="shared" si="32"/>
        <v>0.92172181655467711</v>
      </c>
      <c r="AE139">
        <f t="shared" si="33"/>
        <v>0.99402782971266357</v>
      </c>
      <c r="AF139">
        <f t="shared" si="34"/>
        <v>31.996845693051462</v>
      </c>
      <c r="AG139">
        <f t="shared" si="35"/>
        <v>-12.789013883047947</v>
      </c>
      <c r="AH139">
        <f t="shared" si="36"/>
        <v>36.868872662187087</v>
      </c>
      <c r="AI139">
        <f t="shared" si="37"/>
        <v>39.761113188506542</v>
      </c>
      <c r="AJ139">
        <f t="shared" si="38"/>
        <v>2.3959454415174286</v>
      </c>
      <c r="AK139">
        <f>SUM(AF139:AI139)*(Normalization!$C$4/Normalization!$C$2)</f>
        <v>153.45810067142304</v>
      </c>
    </row>
    <row r="140" spans="1:37" x14ac:dyDescent="0.25">
      <c r="A140">
        <v>6432</v>
      </c>
      <c r="B140" t="s">
        <v>590</v>
      </c>
      <c r="C140" t="s">
        <v>10</v>
      </c>
      <c r="D140" s="1">
        <v>30104</v>
      </c>
      <c r="E140">
        <v>2014</v>
      </c>
      <c r="F140" t="s">
        <v>11</v>
      </c>
      <c r="G140">
        <v>3</v>
      </c>
      <c r="H140">
        <v>1</v>
      </c>
      <c r="I140">
        <v>0</v>
      </c>
      <c r="J140">
        <v>40</v>
      </c>
      <c r="K140">
        <v>0</v>
      </c>
      <c r="L140" s="3">
        <v>40</v>
      </c>
      <c r="M140">
        <v>7.82</v>
      </c>
      <c r="N140">
        <v>2.58</v>
      </c>
      <c r="O140">
        <v>0.65</v>
      </c>
      <c r="P140">
        <v>0.29299999999999998</v>
      </c>
      <c r="Q140" s="2">
        <v>0.746</v>
      </c>
      <c r="T140">
        <v>3.1</v>
      </c>
      <c r="U140">
        <v>3.22</v>
      </c>
      <c r="W140">
        <v>0.2</v>
      </c>
      <c r="X140">
        <f t="shared" si="26"/>
        <v>7.4999999999999997E-2</v>
      </c>
      <c r="Y140">
        <f t="shared" si="27"/>
        <v>0</v>
      </c>
      <c r="Z140">
        <f t="shared" si="28"/>
        <v>0.86888888888888893</v>
      </c>
      <c r="AA140">
        <f t="shared" si="29"/>
        <v>2.9032258064516125</v>
      </c>
      <c r="AB140">
        <f t="shared" si="30"/>
        <v>0.79992114232628653</v>
      </c>
      <c r="AC140">
        <f t="shared" si="31"/>
        <v>-0.31972534707619865</v>
      </c>
      <c r="AD140">
        <f t="shared" si="32"/>
        <v>0.18645838388726452</v>
      </c>
      <c r="AE140">
        <f t="shared" si="33"/>
        <v>1.6773730798934996</v>
      </c>
      <c r="AF140">
        <f t="shared" si="34"/>
        <v>31.996845693051462</v>
      </c>
      <c r="AG140">
        <f t="shared" si="35"/>
        <v>-12.789013883047947</v>
      </c>
      <c r="AH140">
        <f t="shared" si="36"/>
        <v>7.4583353554905809</v>
      </c>
      <c r="AI140">
        <f t="shared" si="37"/>
        <v>67.09492319573998</v>
      </c>
      <c r="AJ140">
        <f t="shared" si="38"/>
        <v>2.344027259030852</v>
      </c>
      <c r="AK140">
        <f>SUM(AF140:AI140)*(Normalization!$C$4/Normalization!$C$2)</f>
        <v>150.13278886062633</v>
      </c>
    </row>
    <row r="141" spans="1:37" hidden="1" x14ac:dyDescent="0.25">
      <c r="A141">
        <v>8362</v>
      </c>
      <c r="B141" t="s">
        <v>37</v>
      </c>
      <c r="C141" t="s">
        <v>10</v>
      </c>
      <c r="D141" s="1">
        <v>31535</v>
      </c>
      <c r="E141">
        <v>2014</v>
      </c>
      <c r="F141" t="s">
        <v>11</v>
      </c>
      <c r="G141">
        <v>11</v>
      </c>
      <c r="H141">
        <v>11</v>
      </c>
      <c r="I141">
        <v>0</v>
      </c>
      <c r="J141">
        <v>29</v>
      </c>
      <c r="K141">
        <v>29</v>
      </c>
      <c r="L141" s="3">
        <v>173</v>
      </c>
      <c r="M141">
        <v>8.01</v>
      </c>
      <c r="N141">
        <v>2.4300000000000002</v>
      </c>
      <c r="O141">
        <v>0.98</v>
      </c>
      <c r="P141">
        <v>0.28799999999999998</v>
      </c>
      <c r="Q141" s="2">
        <v>0.71399999999999997</v>
      </c>
      <c r="T141">
        <v>3.77</v>
      </c>
      <c r="U141">
        <v>3.62</v>
      </c>
      <c r="W141">
        <v>2.4</v>
      </c>
      <c r="X141">
        <f t="shared" si="26"/>
        <v>6.358381502890173E-2</v>
      </c>
      <c r="Y141">
        <f t="shared" si="27"/>
        <v>0</v>
      </c>
      <c r="Z141">
        <f t="shared" si="28"/>
        <v>0.89</v>
      </c>
      <c r="AA141">
        <f t="shared" si="29"/>
        <v>2.3872679045092839</v>
      </c>
      <c r="AB141">
        <f t="shared" si="30"/>
        <v>0.36829967825124804</v>
      </c>
      <c r="AC141">
        <f t="shared" si="31"/>
        <v>-0.31972534707619865</v>
      </c>
      <c r="AD141">
        <f t="shared" si="32"/>
        <v>0.3261584360940728</v>
      </c>
      <c r="AE141">
        <f t="shared" si="33"/>
        <v>0.16158052622092892</v>
      </c>
      <c r="AF141" s="4">
        <f t="shared" si="34"/>
        <v>63.71584433746591</v>
      </c>
      <c r="AG141" s="4">
        <f t="shared" si="35"/>
        <v>-55.312485044182367</v>
      </c>
      <c r="AH141" s="4">
        <f t="shared" si="36"/>
        <v>56.425409444274592</v>
      </c>
      <c r="AI141" s="4">
        <f t="shared" si="37"/>
        <v>27.953431036220703</v>
      </c>
      <c r="AJ141">
        <f t="shared" si="38"/>
        <v>0.53631329349005108</v>
      </c>
      <c r="AK141">
        <f>SUM(AF141:AI141)*(Normalization!$C$4/Normalization!$C$2)</f>
        <v>148.56536282795264</v>
      </c>
    </row>
    <row r="142" spans="1:37" x14ac:dyDescent="0.25">
      <c r="A142">
        <v>4664</v>
      </c>
      <c r="B142" t="s">
        <v>348</v>
      </c>
      <c r="C142" t="s">
        <v>10</v>
      </c>
      <c r="D142" s="1">
        <v>30806</v>
      </c>
      <c r="E142">
        <v>2014</v>
      </c>
      <c r="F142" t="s">
        <v>11</v>
      </c>
      <c r="G142">
        <v>3</v>
      </c>
      <c r="H142">
        <v>2</v>
      </c>
      <c r="I142">
        <v>1</v>
      </c>
      <c r="J142">
        <v>45</v>
      </c>
      <c r="K142">
        <v>0</v>
      </c>
      <c r="L142" s="3">
        <v>45</v>
      </c>
      <c r="M142">
        <v>8.7100000000000009</v>
      </c>
      <c r="N142">
        <v>3.31</v>
      </c>
      <c r="O142">
        <v>0.93</v>
      </c>
      <c r="P142">
        <v>0.28699999999999998</v>
      </c>
      <c r="Q142" s="2">
        <v>0.753</v>
      </c>
      <c r="T142">
        <v>3.48</v>
      </c>
      <c r="U142">
        <v>3.66</v>
      </c>
      <c r="W142">
        <v>0.1</v>
      </c>
      <c r="X142">
        <f t="shared" si="26"/>
        <v>6.6666666666666666E-2</v>
      </c>
      <c r="Y142">
        <f t="shared" si="27"/>
        <v>2.2222222222222223E-2</v>
      </c>
      <c r="Z142">
        <f t="shared" si="28"/>
        <v>0.96777777777777785</v>
      </c>
      <c r="AA142">
        <f t="shared" si="29"/>
        <v>2.5862068965517242</v>
      </c>
      <c r="AB142">
        <f t="shared" si="30"/>
        <v>0.48485568542762986</v>
      </c>
      <c r="AC142">
        <f t="shared" si="31"/>
        <v>-7.7288779863767601E-2</v>
      </c>
      <c r="AD142">
        <f t="shared" si="32"/>
        <v>0.84084283896126222</v>
      </c>
      <c r="AE142">
        <f t="shared" si="33"/>
        <v>0.74602790388075135</v>
      </c>
      <c r="AF142">
        <f t="shared" si="34"/>
        <v>21.818505844243344</v>
      </c>
      <c r="AG142">
        <f t="shared" si="35"/>
        <v>-3.4779950938695419</v>
      </c>
      <c r="AH142">
        <f t="shared" si="36"/>
        <v>37.8379277532568</v>
      </c>
      <c r="AI142">
        <f t="shared" si="37"/>
        <v>33.571255674633811</v>
      </c>
      <c r="AJ142">
        <f t="shared" si="38"/>
        <v>1.9944376484058759</v>
      </c>
      <c r="AK142">
        <f>SUM(AF142:AI142)*(Normalization!$C$4/Normalization!$C$2)</f>
        <v>143.70963300936816</v>
      </c>
    </row>
    <row r="143" spans="1:37" hidden="1" x14ac:dyDescent="0.25">
      <c r="A143">
        <v>2038</v>
      </c>
      <c r="B143" t="s">
        <v>396</v>
      </c>
      <c r="C143" t="s">
        <v>10</v>
      </c>
      <c r="D143" s="1">
        <v>31128</v>
      </c>
      <c r="E143">
        <v>2014</v>
      </c>
      <c r="F143" t="s">
        <v>11</v>
      </c>
      <c r="G143">
        <v>13</v>
      </c>
      <c r="H143">
        <v>10</v>
      </c>
      <c r="I143">
        <v>0</v>
      </c>
      <c r="J143">
        <v>30</v>
      </c>
      <c r="K143">
        <v>30</v>
      </c>
      <c r="L143" s="3">
        <v>192</v>
      </c>
      <c r="M143">
        <v>7.78</v>
      </c>
      <c r="N143">
        <v>3.38</v>
      </c>
      <c r="O143">
        <v>0.61</v>
      </c>
      <c r="P143">
        <v>0.3</v>
      </c>
      <c r="Q143" s="2">
        <v>0.69599999999999995</v>
      </c>
      <c r="T143">
        <v>3.81</v>
      </c>
      <c r="U143">
        <v>3.51</v>
      </c>
      <c r="W143">
        <v>3</v>
      </c>
      <c r="X143">
        <f t="shared" si="26"/>
        <v>6.7708333333333329E-2</v>
      </c>
      <c r="Y143">
        <f t="shared" si="27"/>
        <v>0</v>
      </c>
      <c r="Z143">
        <f t="shared" si="28"/>
        <v>0.86444444444444446</v>
      </c>
      <c r="AA143">
        <f t="shared" si="29"/>
        <v>2.3622047244094486</v>
      </c>
      <c r="AB143">
        <f t="shared" si="30"/>
        <v>0.52423886753996185</v>
      </c>
      <c r="AC143">
        <f t="shared" si="31"/>
        <v>-0.31972534707619865</v>
      </c>
      <c r="AD143">
        <f t="shared" si="32"/>
        <v>0.15704784658056781</v>
      </c>
      <c r="AE143">
        <f t="shared" si="33"/>
        <v>8.7949360531501486E-2</v>
      </c>
      <c r="AF143" s="4">
        <f t="shared" si="34"/>
        <v>100.65386256767268</v>
      </c>
      <c r="AG143" s="4">
        <f t="shared" si="35"/>
        <v>-61.387266638630138</v>
      </c>
      <c r="AH143" s="4">
        <f t="shared" si="36"/>
        <v>30.153186543469019</v>
      </c>
      <c r="AI143" s="4">
        <f t="shared" si="37"/>
        <v>16.886277222048285</v>
      </c>
      <c r="AJ143">
        <f t="shared" si="38"/>
        <v>0.44951072757583249</v>
      </c>
      <c r="AK143">
        <f>SUM(AF143:AI143)*(Normalization!$C$4/Normalization!$C$2)</f>
        <v>138.19559251705596</v>
      </c>
    </row>
    <row r="144" spans="1:37" hidden="1" x14ac:dyDescent="0.25">
      <c r="A144">
        <v>1118</v>
      </c>
      <c r="B144" t="s">
        <v>194</v>
      </c>
      <c r="C144" t="s">
        <v>10</v>
      </c>
      <c r="D144" s="1">
        <v>30502</v>
      </c>
      <c r="E144">
        <v>2014</v>
      </c>
      <c r="F144" t="s">
        <v>11</v>
      </c>
      <c r="G144">
        <v>6</v>
      </c>
      <c r="H144">
        <v>5</v>
      </c>
      <c r="I144">
        <v>0</v>
      </c>
      <c r="J144">
        <v>15</v>
      </c>
      <c r="K144">
        <v>15</v>
      </c>
      <c r="L144" s="3">
        <v>86</v>
      </c>
      <c r="M144">
        <v>8.09</v>
      </c>
      <c r="N144">
        <v>2.46</v>
      </c>
      <c r="O144">
        <v>1.1499999999999999</v>
      </c>
      <c r="P144">
        <v>0.28000000000000003</v>
      </c>
      <c r="Q144" s="2">
        <v>0.74299999999999999</v>
      </c>
      <c r="T144">
        <v>3.68</v>
      </c>
      <c r="U144">
        <v>3.8</v>
      </c>
      <c r="W144">
        <v>1.1000000000000001</v>
      </c>
      <c r="X144">
        <f t="shared" si="26"/>
        <v>6.9767441860465115E-2</v>
      </c>
      <c r="Y144">
        <f t="shared" si="27"/>
        <v>0</v>
      </c>
      <c r="Z144">
        <f t="shared" si="28"/>
        <v>0.89888888888888885</v>
      </c>
      <c r="AA144">
        <f t="shared" si="29"/>
        <v>2.445652173913043</v>
      </c>
      <c r="AB144">
        <f t="shared" si="30"/>
        <v>0.60208934380852541</v>
      </c>
      <c r="AC144">
        <f t="shared" si="31"/>
        <v>-0.31972534707619865</v>
      </c>
      <c r="AD144">
        <f t="shared" si="32"/>
        <v>0.38497951070746544</v>
      </c>
      <c r="AE144">
        <f t="shared" si="33"/>
        <v>0.33310312618630988</v>
      </c>
      <c r="AF144">
        <f t="shared" si="34"/>
        <v>51.779683567533183</v>
      </c>
      <c r="AG144">
        <f t="shared" si="35"/>
        <v>-27.496379848553083</v>
      </c>
      <c r="AH144">
        <f t="shared" si="36"/>
        <v>33.108237920842029</v>
      </c>
      <c r="AI144">
        <f t="shared" si="37"/>
        <v>28.646868852022649</v>
      </c>
      <c r="AJ144">
        <f t="shared" si="38"/>
        <v>1.000446633626102</v>
      </c>
      <c r="AK144">
        <f>SUM(AF144:AI144)*(Normalization!$C$4/Normalization!$C$2)</f>
        <v>137.76702538878214</v>
      </c>
    </row>
    <row r="145" spans="1:37" x14ac:dyDescent="0.25">
      <c r="A145">
        <v>11632</v>
      </c>
      <c r="B145" t="s">
        <v>275</v>
      </c>
      <c r="C145" t="s">
        <v>10</v>
      </c>
      <c r="D145" s="1">
        <v>32521</v>
      </c>
      <c r="E145">
        <v>2014</v>
      </c>
      <c r="F145" t="s">
        <v>11</v>
      </c>
      <c r="G145">
        <v>3</v>
      </c>
      <c r="H145">
        <v>2</v>
      </c>
      <c r="I145">
        <v>1</v>
      </c>
      <c r="J145">
        <v>45</v>
      </c>
      <c r="K145">
        <v>0</v>
      </c>
      <c r="L145" s="3">
        <v>45</v>
      </c>
      <c r="M145">
        <v>8.6300000000000008</v>
      </c>
      <c r="N145">
        <v>3.83</v>
      </c>
      <c r="O145">
        <v>0.78</v>
      </c>
      <c r="P145">
        <v>0.28799999999999998</v>
      </c>
      <c r="Q145" s="2">
        <v>0.74399999999999999</v>
      </c>
      <c r="T145">
        <v>3.51</v>
      </c>
      <c r="U145">
        <v>3.64</v>
      </c>
      <c r="W145">
        <v>-0.1</v>
      </c>
      <c r="X145">
        <f t="shared" si="26"/>
        <v>6.6666666666666666E-2</v>
      </c>
      <c r="Y145">
        <f t="shared" si="27"/>
        <v>2.2222222222222223E-2</v>
      </c>
      <c r="Z145">
        <f t="shared" si="28"/>
        <v>0.95888888888888901</v>
      </c>
      <c r="AA145">
        <f t="shared" si="29"/>
        <v>2.5641025641025643</v>
      </c>
      <c r="AB145">
        <f t="shared" si="30"/>
        <v>0.48485568542762986</v>
      </c>
      <c r="AC145">
        <f t="shared" si="31"/>
        <v>-7.7288779863767601E-2</v>
      </c>
      <c r="AD145">
        <f t="shared" si="32"/>
        <v>0.78202176434786952</v>
      </c>
      <c r="AE145">
        <f t="shared" si="33"/>
        <v>0.6810893063629937</v>
      </c>
      <c r="AF145">
        <f t="shared" si="34"/>
        <v>21.818505844243344</v>
      </c>
      <c r="AG145">
        <f t="shared" si="35"/>
        <v>-3.4779950938695419</v>
      </c>
      <c r="AH145">
        <f t="shared" si="36"/>
        <v>35.190979395654125</v>
      </c>
      <c r="AI145">
        <f t="shared" si="37"/>
        <v>30.649018786334715</v>
      </c>
      <c r="AJ145">
        <f t="shared" si="38"/>
        <v>1.8706779762747254</v>
      </c>
      <c r="AK145">
        <f>SUM(AF145:AI145)*(Normalization!$C$4/Normalization!$C$2)</f>
        <v>134.7921032597954</v>
      </c>
    </row>
    <row r="146" spans="1:37" x14ac:dyDescent="0.25">
      <c r="A146">
        <v>3132</v>
      </c>
      <c r="B146" t="s">
        <v>645</v>
      </c>
      <c r="C146" t="s">
        <v>10</v>
      </c>
      <c r="D146" s="1">
        <v>31197</v>
      </c>
      <c r="E146">
        <v>2014</v>
      </c>
      <c r="F146" t="s">
        <v>11</v>
      </c>
      <c r="G146">
        <v>3</v>
      </c>
      <c r="H146">
        <v>2</v>
      </c>
      <c r="I146">
        <v>3</v>
      </c>
      <c r="J146">
        <v>55</v>
      </c>
      <c r="K146">
        <v>0</v>
      </c>
      <c r="L146" s="3">
        <v>55</v>
      </c>
      <c r="M146">
        <v>8.17</v>
      </c>
      <c r="N146">
        <v>3.17</v>
      </c>
      <c r="O146">
        <v>0.92</v>
      </c>
      <c r="P146">
        <v>0.28399999999999997</v>
      </c>
      <c r="Q146" s="2">
        <v>0.753</v>
      </c>
      <c r="T146">
        <v>3.47</v>
      </c>
      <c r="U146">
        <v>3.74</v>
      </c>
      <c r="W146">
        <v>0</v>
      </c>
      <c r="X146">
        <f t="shared" si="26"/>
        <v>5.4545454545454543E-2</v>
      </c>
      <c r="Y146">
        <f t="shared" si="27"/>
        <v>5.4545454545454543E-2</v>
      </c>
      <c r="Z146">
        <f t="shared" si="28"/>
        <v>0.90777777777777779</v>
      </c>
      <c r="AA146">
        <f t="shared" si="29"/>
        <v>2.5936599423631121</v>
      </c>
      <c r="AB146">
        <f t="shared" si="30"/>
        <v>2.6578657211401815E-2</v>
      </c>
      <c r="AC146">
        <f t="shared" si="31"/>
        <v>0.27534622699067746</v>
      </c>
      <c r="AD146">
        <f t="shared" si="32"/>
        <v>0.44380058532085886</v>
      </c>
      <c r="AE146">
        <f t="shared" si="33"/>
        <v>0.7679236269631069</v>
      </c>
      <c r="AF146">
        <f t="shared" si="34"/>
        <v>1.4618261466270999</v>
      </c>
      <c r="AG146">
        <f t="shared" si="35"/>
        <v>15.14404248448726</v>
      </c>
      <c r="AH146">
        <f t="shared" si="36"/>
        <v>24.409032192647238</v>
      </c>
      <c r="AI146">
        <f t="shared" si="37"/>
        <v>42.235799482970876</v>
      </c>
      <c r="AJ146">
        <f t="shared" si="38"/>
        <v>1.513649096486045</v>
      </c>
      <c r="AK146">
        <f>SUM(AF146:AI146)*(Normalization!$C$4/Normalization!$C$2)</f>
        <v>133.30326858930783</v>
      </c>
    </row>
    <row r="147" spans="1:37" x14ac:dyDescent="0.25">
      <c r="A147">
        <v>5032</v>
      </c>
      <c r="B147" t="s">
        <v>608</v>
      </c>
      <c r="C147" t="s">
        <v>10</v>
      </c>
      <c r="D147" s="1">
        <v>29572</v>
      </c>
      <c r="E147">
        <v>2014</v>
      </c>
      <c r="F147" t="s">
        <v>11</v>
      </c>
      <c r="G147">
        <v>3</v>
      </c>
      <c r="H147">
        <v>2</v>
      </c>
      <c r="I147">
        <v>1</v>
      </c>
      <c r="J147">
        <v>45</v>
      </c>
      <c r="K147">
        <v>0</v>
      </c>
      <c r="L147" s="3">
        <v>45</v>
      </c>
      <c r="M147">
        <v>8.1300000000000008</v>
      </c>
      <c r="N147">
        <v>2.95</v>
      </c>
      <c r="O147">
        <v>0.83</v>
      </c>
      <c r="P147">
        <v>0.28499999999999998</v>
      </c>
      <c r="Q147" s="2">
        <v>0.748</v>
      </c>
      <c r="T147">
        <v>3.36</v>
      </c>
      <c r="U147">
        <v>3.52</v>
      </c>
      <c r="W147">
        <v>0.1</v>
      </c>
      <c r="X147">
        <f t="shared" si="26"/>
        <v>6.6666666666666666E-2</v>
      </c>
      <c r="Y147">
        <f t="shared" si="27"/>
        <v>2.2222222222222223E-2</v>
      </c>
      <c r="Z147">
        <f t="shared" si="28"/>
        <v>0.90333333333333343</v>
      </c>
      <c r="AA147">
        <f t="shared" si="29"/>
        <v>2.6785714285714288</v>
      </c>
      <c r="AB147">
        <f t="shared" si="30"/>
        <v>0.48485568542762986</v>
      </c>
      <c r="AC147">
        <f t="shared" si="31"/>
        <v>-7.7288779863767601E-2</v>
      </c>
      <c r="AD147">
        <f t="shared" si="32"/>
        <v>0.4143900480141629</v>
      </c>
      <c r="AE147">
        <f t="shared" si="33"/>
        <v>1.0173784720799552</v>
      </c>
      <c r="AF147">
        <f t="shared" si="34"/>
        <v>21.818505844243344</v>
      </c>
      <c r="AG147">
        <f t="shared" si="35"/>
        <v>-3.4779950938695419</v>
      </c>
      <c r="AH147">
        <f t="shared" si="36"/>
        <v>18.647552160637332</v>
      </c>
      <c r="AI147">
        <f t="shared" si="37"/>
        <v>45.782031243597984</v>
      </c>
      <c r="AJ147">
        <f t="shared" si="38"/>
        <v>1.8393354256579804</v>
      </c>
      <c r="AK147">
        <f>SUM(AF147:AI147)*(Normalization!$C$4/Normalization!$C$2)</f>
        <v>132.53370904511033</v>
      </c>
    </row>
    <row r="148" spans="1:37" x14ac:dyDescent="0.25">
      <c r="A148">
        <v>4782</v>
      </c>
      <c r="B148" t="s">
        <v>486</v>
      </c>
      <c r="C148" t="s">
        <v>10</v>
      </c>
      <c r="D148" s="1">
        <v>31098</v>
      </c>
      <c r="E148">
        <v>2014</v>
      </c>
      <c r="F148" t="s">
        <v>11</v>
      </c>
      <c r="G148">
        <v>3</v>
      </c>
      <c r="H148">
        <v>2</v>
      </c>
      <c r="I148">
        <v>3</v>
      </c>
      <c r="J148">
        <v>55</v>
      </c>
      <c r="K148">
        <v>0</v>
      </c>
      <c r="L148" s="3">
        <v>55</v>
      </c>
      <c r="M148">
        <v>8.68</v>
      </c>
      <c r="N148">
        <v>3.79</v>
      </c>
      <c r="O148">
        <v>1.02</v>
      </c>
      <c r="P148">
        <v>0.28599999999999998</v>
      </c>
      <c r="Q148" s="2">
        <v>0.75700000000000001</v>
      </c>
      <c r="T148">
        <v>3.66</v>
      </c>
      <c r="U148">
        <v>3.98</v>
      </c>
      <c r="W148">
        <v>0</v>
      </c>
      <c r="X148">
        <f t="shared" si="26"/>
        <v>5.4545454545454543E-2</v>
      </c>
      <c r="Y148">
        <f t="shared" si="27"/>
        <v>5.4545454545454543E-2</v>
      </c>
      <c r="Z148">
        <f t="shared" si="28"/>
        <v>0.96444444444444444</v>
      </c>
      <c r="AA148">
        <f t="shared" si="29"/>
        <v>2.459016393442623</v>
      </c>
      <c r="AB148">
        <f t="shared" si="30"/>
        <v>2.6578657211401815E-2</v>
      </c>
      <c r="AC148">
        <f t="shared" si="31"/>
        <v>0.27534622699067746</v>
      </c>
      <c r="AD148">
        <f t="shared" si="32"/>
        <v>0.81878493598123936</v>
      </c>
      <c r="AE148">
        <f t="shared" si="33"/>
        <v>0.37236482636053686</v>
      </c>
      <c r="AF148">
        <f t="shared" si="34"/>
        <v>1.4618261466270999</v>
      </c>
      <c r="AG148">
        <f t="shared" si="35"/>
        <v>15.14404248448726</v>
      </c>
      <c r="AH148">
        <f t="shared" si="36"/>
        <v>45.033171478968164</v>
      </c>
      <c r="AI148">
        <f t="shared" si="37"/>
        <v>20.480065449829528</v>
      </c>
      <c r="AJ148">
        <f t="shared" si="38"/>
        <v>1.4930746465438554</v>
      </c>
      <c r="AK148">
        <f>SUM(AF148:AI148)*(Normalization!$C$4/Normalization!$C$2)</f>
        <v>131.49132853458309</v>
      </c>
    </row>
    <row r="149" spans="1:37" hidden="1" x14ac:dyDescent="0.25">
      <c r="A149">
        <v>3815</v>
      </c>
      <c r="B149" t="s">
        <v>343</v>
      </c>
      <c r="C149" t="s">
        <v>10</v>
      </c>
      <c r="D149" s="1">
        <v>32120</v>
      </c>
      <c r="E149">
        <v>2014</v>
      </c>
      <c r="F149" t="s">
        <v>11</v>
      </c>
      <c r="G149">
        <v>12</v>
      </c>
      <c r="H149">
        <v>12</v>
      </c>
      <c r="I149">
        <v>0</v>
      </c>
      <c r="J149">
        <v>31</v>
      </c>
      <c r="K149">
        <v>31</v>
      </c>
      <c r="L149" s="3">
        <v>192</v>
      </c>
      <c r="M149">
        <v>7.98</v>
      </c>
      <c r="N149">
        <v>2.7</v>
      </c>
      <c r="O149">
        <v>0.99</v>
      </c>
      <c r="P149">
        <v>0.28599999999999998</v>
      </c>
      <c r="Q149" s="2">
        <v>0.71699999999999997</v>
      </c>
      <c r="T149">
        <v>3.81</v>
      </c>
      <c r="U149">
        <v>3.7</v>
      </c>
      <c r="W149">
        <v>2.6</v>
      </c>
      <c r="X149">
        <f t="shared" si="26"/>
        <v>6.25E-2</v>
      </c>
      <c r="Y149">
        <f t="shared" si="27"/>
        <v>0</v>
      </c>
      <c r="Z149">
        <f t="shared" si="28"/>
        <v>0.88666666666666671</v>
      </c>
      <c r="AA149">
        <f t="shared" si="29"/>
        <v>2.3622047244094486</v>
      </c>
      <c r="AB149">
        <f t="shared" si="30"/>
        <v>0.32732295697830155</v>
      </c>
      <c r="AC149">
        <f t="shared" si="31"/>
        <v>-0.31972534707619865</v>
      </c>
      <c r="AD149">
        <f t="shared" si="32"/>
        <v>0.30410053311405061</v>
      </c>
      <c r="AE149">
        <f t="shared" si="33"/>
        <v>8.7949360531501486E-2</v>
      </c>
      <c r="AF149" s="4">
        <f t="shared" si="34"/>
        <v>62.846007739833894</v>
      </c>
      <c r="AG149" s="4">
        <f t="shared" si="35"/>
        <v>-61.387266638630138</v>
      </c>
      <c r="AH149" s="4">
        <f t="shared" si="36"/>
        <v>58.387302357897717</v>
      </c>
      <c r="AI149" s="4">
        <f t="shared" si="37"/>
        <v>16.886277222048285</v>
      </c>
      <c r="AJ149">
        <f t="shared" si="38"/>
        <v>0.39964750354765499</v>
      </c>
      <c r="AK149">
        <f>SUM(AF149:AI149)*(Normalization!$C$4/Normalization!$C$2)</f>
        <v>122.86586317656496</v>
      </c>
    </row>
    <row r="150" spans="1:37" x14ac:dyDescent="0.25">
      <c r="A150">
        <v>5876</v>
      </c>
      <c r="B150" t="s">
        <v>233</v>
      </c>
      <c r="C150" t="s">
        <v>10</v>
      </c>
      <c r="D150" s="1">
        <v>32043</v>
      </c>
      <c r="E150">
        <v>2014</v>
      </c>
      <c r="F150" t="s">
        <v>11</v>
      </c>
      <c r="G150">
        <v>3</v>
      </c>
      <c r="H150">
        <v>2</v>
      </c>
      <c r="I150">
        <v>2</v>
      </c>
      <c r="J150">
        <v>55</v>
      </c>
      <c r="K150">
        <v>0</v>
      </c>
      <c r="L150" s="3">
        <v>55</v>
      </c>
      <c r="M150">
        <v>8.02</v>
      </c>
      <c r="N150">
        <v>3.11</v>
      </c>
      <c r="O150">
        <v>0.95</v>
      </c>
      <c r="P150">
        <v>0.28199999999999997</v>
      </c>
      <c r="Q150" s="2">
        <v>0.76100000000000001</v>
      </c>
      <c r="T150">
        <v>3.41</v>
      </c>
      <c r="U150">
        <v>3.77</v>
      </c>
      <c r="W150">
        <v>0.2</v>
      </c>
      <c r="X150">
        <f t="shared" si="26"/>
        <v>5.4545454545454543E-2</v>
      </c>
      <c r="Y150">
        <f t="shared" si="27"/>
        <v>3.6363636363636362E-2</v>
      </c>
      <c r="Z150">
        <f t="shared" si="28"/>
        <v>0.89111111111111108</v>
      </c>
      <c r="AA150">
        <f t="shared" si="29"/>
        <v>2.6392961876832843</v>
      </c>
      <c r="AB150">
        <f t="shared" si="30"/>
        <v>2.6578657211401815E-2</v>
      </c>
      <c r="AC150">
        <f t="shared" si="31"/>
        <v>7.6989035635052105E-2</v>
      </c>
      <c r="AD150">
        <f t="shared" si="32"/>
        <v>0.33351107042074662</v>
      </c>
      <c r="AE150">
        <f t="shared" si="33"/>
        <v>0.90199479938527816</v>
      </c>
      <c r="AF150">
        <f t="shared" si="34"/>
        <v>1.4618261466270999</v>
      </c>
      <c r="AG150">
        <f t="shared" si="35"/>
        <v>4.2343969599278655</v>
      </c>
      <c r="AH150">
        <f t="shared" si="36"/>
        <v>18.343108873141066</v>
      </c>
      <c r="AI150">
        <f t="shared" si="37"/>
        <v>49.609713966190299</v>
      </c>
      <c r="AJ150">
        <f t="shared" si="38"/>
        <v>1.3390735626524788</v>
      </c>
      <c r="AK150">
        <f>SUM(AF150:AI150)*(Normalization!$C$4/Normalization!$C$2)</f>
        <v>117.92884044095909</v>
      </c>
    </row>
    <row r="151" spans="1:37" hidden="1" x14ac:dyDescent="0.25">
      <c r="A151">
        <v>7059</v>
      </c>
      <c r="B151" t="s">
        <v>574</v>
      </c>
      <c r="C151" t="s">
        <v>10</v>
      </c>
      <c r="D151" s="1">
        <v>29940</v>
      </c>
      <c r="E151">
        <v>2014</v>
      </c>
      <c r="F151" t="s">
        <v>11</v>
      </c>
      <c r="G151">
        <v>13</v>
      </c>
      <c r="H151">
        <v>10</v>
      </c>
      <c r="I151">
        <v>0</v>
      </c>
      <c r="J151">
        <v>30</v>
      </c>
      <c r="K151">
        <v>30</v>
      </c>
      <c r="L151" s="3">
        <v>192</v>
      </c>
      <c r="M151">
        <v>7.51</v>
      </c>
      <c r="N151">
        <v>2.61</v>
      </c>
      <c r="O151">
        <v>0.79</v>
      </c>
      <c r="P151">
        <v>0.29299999999999998</v>
      </c>
      <c r="Q151" s="2">
        <v>0.70399999999999996</v>
      </c>
      <c r="T151">
        <v>3.74</v>
      </c>
      <c r="U151">
        <v>3.49</v>
      </c>
      <c r="W151">
        <v>3.7</v>
      </c>
      <c r="X151">
        <f t="shared" si="26"/>
        <v>6.7708333333333329E-2</v>
      </c>
      <c r="Y151">
        <f t="shared" si="27"/>
        <v>0</v>
      </c>
      <c r="Z151">
        <f t="shared" si="28"/>
        <v>0.83444444444444443</v>
      </c>
      <c r="AA151">
        <f t="shared" si="29"/>
        <v>2.4064171122994655</v>
      </c>
      <c r="AB151">
        <f t="shared" si="30"/>
        <v>0.52423886753996185</v>
      </c>
      <c r="AC151">
        <f t="shared" si="31"/>
        <v>-0.31972534707619865</v>
      </c>
      <c r="AD151">
        <f t="shared" si="32"/>
        <v>-4.147328023963387E-2</v>
      </c>
      <c r="AE151">
        <f t="shared" si="33"/>
        <v>0.21783749305449521</v>
      </c>
      <c r="AF151" s="4">
        <f t="shared" si="34"/>
        <v>100.65386256767268</v>
      </c>
      <c r="AG151" s="4">
        <f t="shared" si="35"/>
        <v>-61.387266638630138</v>
      </c>
      <c r="AH151" s="4">
        <f t="shared" si="36"/>
        <v>-7.962869806009703</v>
      </c>
      <c r="AI151" s="4">
        <f t="shared" si="37"/>
        <v>41.824798666463082</v>
      </c>
      <c r="AJ151">
        <f t="shared" si="38"/>
        <v>0.38087773327862451</v>
      </c>
      <c r="AK151">
        <f>SUM(AF151:AI151)*(Normalization!$C$4/Normalization!$C$2)</f>
        <v>117.09536791446892</v>
      </c>
    </row>
    <row r="152" spans="1:37" hidden="1" x14ac:dyDescent="0.25">
      <c r="A152">
        <v>3374</v>
      </c>
      <c r="B152" t="s">
        <v>308</v>
      </c>
      <c r="C152" t="s">
        <v>10</v>
      </c>
      <c r="D152" s="1">
        <v>30703</v>
      </c>
      <c r="E152">
        <v>2014</v>
      </c>
      <c r="F152" t="s">
        <v>11</v>
      </c>
      <c r="G152">
        <v>12</v>
      </c>
      <c r="H152">
        <v>11</v>
      </c>
      <c r="I152">
        <v>0</v>
      </c>
      <c r="J152">
        <v>30</v>
      </c>
      <c r="K152">
        <v>30</v>
      </c>
      <c r="L152" s="3">
        <v>192</v>
      </c>
      <c r="M152">
        <v>8.4600000000000009</v>
      </c>
      <c r="N152">
        <v>3.77</v>
      </c>
      <c r="O152">
        <v>0.87</v>
      </c>
      <c r="P152">
        <v>0.28999999999999998</v>
      </c>
      <c r="Q152" s="2">
        <v>0.70699999999999996</v>
      </c>
      <c r="T152">
        <v>4.03</v>
      </c>
      <c r="U152">
        <v>3.79</v>
      </c>
      <c r="W152">
        <v>2.5</v>
      </c>
      <c r="X152">
        <f t="shared" si="26"/>
        <v>6.25E-2</v>
      </c>
      <c r="Y152">
        <f t="shared" si="27"/>
        <v>0</v>
      </c>
      <c r="Z152">
        <f t="shared" si="28"/>
        <v>0.94000000000000006</v>
      </c>
      <c r="AA152">
        <f t="shared" si="29"/>
        <v>2.2332506203473943</v>
      </c>
      <c r="AB152">
        <f t="shared" si="30"/>
        <v>0.32732295697830155</v>
      </c>
      <c r="AC152">
        <f t="shared" si="31"/>
        <v>-0.31972534707619865</v>
      </c>
      <c r="AD152">
        <f t="shared" si="32"/>
        <v>0.65702698079440891</v>
      </c>
      <c r="AE152">
        <f t="shared" si="33"/>
        <v>-0.29089486293506384</v>
      </c>
      <c r="AF152" s="4">
        <f t="shared" si="34"/>
        <v>62.846007739833894</v>
      </c>
      <c r="AG152" s="4">
        <f t="shared" si="35"/>
        <v>-61.387266638630138</v>
      </c>
      <c r="AH152" s="4">
        <f t="shared" si="36"/>
        <v>126.14918031252651</v>
      </c>
      <c r="AI152" s="4">
        <f t="shared" si="37"/>
        <v>-55.851813683532257</v>
      </c>
      <c r="AJ152">
        <f t="shared" si="38"/>
        <v>0.37372972776144797</v>
      </c>
      <c r="AK152">
        <f>SUM(AF152:AI152)*(Normalization!$C$4/Normalization!$C$2)</f>
        <v>114.89781667228026</v>
      </c>
    </row>
    <row r="153" spans="1:37" x14ac:dyDescent="0.25">
      <c r="A153">
        <v>6475</v>
      </c>
      <c r="B153" t="s">
        <v>307</v>
      </c>
      <c r="C153" t="s">
        <v>10</v>
      </c>
      <c r="D153" s="1">
        <v>30889</v>
      </c>
      <c r="E153">
        <v>2014</v>
      </c>
      <c r="F153" t="s">
        <v>11</v>
      </c>
      <c r="G153">
        <v>3</v>
      </c>
      <c r="H153">
        <v>2</v>
      </c>
      <c r="I153">
        <v>3</v>
      </c>
      <c r="J153">
        <v>55</v>
      </c>
      <c r="K153">
        <v>0</v>
      </c>
      <c r="L153" s="3">
        <v>55</v>
      </c>
      <c r="M153">
        <v>8.4700000000000006</v>
      </c>
      <c r="N153">
        <v>3.61</v>
      </c>
      <c r="O153">
        <v>0.97</v>
      </c>
      <c r="P153">
        <v>0.28999999999999998</v>
      </c>
      <c r="Q153" s="2">
        <v>0.75</v>
      </c>
      <c r="T153">
        <v>3.68</v>
      </c>
      <c r="U153">
        <v>3.87</v>
      </c>
      <c r="W153">
        <v>0.1</v>
      </c>
      <c r="X153">
        <f t="shared" si="26"/>
        <v>5.4545454545454543E-2</v>
      </c>
      <c r="Y153">
        <f t="shared" si="27"/>
        <v>5.4545454545454543E-2</v>
      </c>
      <c r="Z153">
        <f t="shared" si="28"/>
        <v>0.94111111111111123</v>
      </c>
      <c r="AA153">
        <f t="shared" si="29"/>
        <v>2.4456521739130435</v>
      </c>
      <c r="AB153">
        <f t="shared" si="30"/>
        <v>2.6578657211401815E-2</v>
      </c>
      <c r="AC153">
        <f t="shared" si="31"/>
        <v>0.27534622699067746</v>
      </c>
      <c r="AD153">
        <f t="shared" si="32"/>
        <v>0.66437961512108346</v>
      </c>
      <c r="AE153">
        <f t="shared" si="33"/>
        <v>0.33310312618631122</v>
      </c>
      <c r="AF153">
        <f t="shared" si="34"/>
        <v>1.4618261466270999</v>
      </c>
      <c r="AG153">
        <f t="shared" si="35"/>
        <v>15.14404248448726</v>
      </c>
      <c r="AH153">
        <f t="shared" si="36"/>
        <v>36.54087883165959</v>
      </c>
      <c r="AI153">
        <f t="shared" si="37"/>
        <v>18.320671940247117</v>
      </c>
      <c r="AJ153">
        <f t="shared" si="38"/>
        <v>1.299407625509474</v>
      </c>
      <c r="AK153">
        <f>SUM(AF153:AI153)*(Normalization!$C$4/Normalization!$C$2)</f>
        <v>114.4355611299908</v>
      </c>
    </row>
    <row r="154" spans="1:37" x14ac:dyDescent="0.25">
      <c r="A154">
        <v>6819</v>
      </c>
      <c r="B154" t="s">
        <v>546</v>
      </c>
      <c r="C154" t="s">
        <v>10</v>
      </c>
      <c r="D154" s="1">
        <v>32683</v>
      </c>
      <c r="E154">
        <v>2014</v>
      </c>
      <c r="F154" t="s">
        <v>11</v>
      </c>
      <c r="G154">
        <v>3</v>
      </c>
      <c r="H154">
        <v>2</v>
      </c>
      <c r="I154">
        <v>1</v>
      </c>
      <c r="J154">
        <v>45</v>
      </c>
      <c r="K154">
        <v>0</v>
      </c>
      <c r="L154" s="3">
        <v>45</v>
      </c>
      <c r="M154">
        <v>7.93</v>
      </c>
      <c r="N154">
        <v>3.15</v>
      </c>
      <c r="O154">
        <v>0.73</v>
      </c>
      <c r="P154">
        <v>0.29699999999999999</v>
      </c>
      <c r="Q154" s="2">
        <v>0.74</v>
      </c>
      <c r="T154">
        <v>3.41</v>
      </c>
      <c r="U154">
        <v>3.51</v>
      </c>
      <c r="W154">
        <v>0.5</v>
      </c>
      <c r="X154">
        <f t="shared" si="26"/>
        <v>6.6666666666666666E-2</v>
      </c>
      <c r="Y154">
        <f t="shared" si="27"/>
        <v>2.2222222222222223E-2</v>
      </c>
      <c r="Z154">
        <f t="shared" si="28"/>
        <v>0.88111111111111107</v>
      </c>
      <c r="AA154">
        <f t="shared" si="29"/>
        <v>2.6392961876832843</v>
      </c>
      <c r="AB154">
        <f t="shared" si="30"/>
        <v>0.48485568542762986</v>
      </c>
      <c r="AC154">
        <f t="shared" si="31"/>
        <v>-7.7288779863767601E-2</v>
      </c>
      <c r="AD154">
        <f t="shared" si="32"/>
        <v>0.26733736148067938</v>
      </c>
      <c r="AE154">
        <f t="shared" si="33"/>
        <v>0.90199479938527816</v>
      </c>
      <c r="AF154">
        <f t="shared" si="34"/>
        <v>21.818505844243344</v>
      </c>
      <c r="AG154">
        <f t="shared" si="35"/>
        <v>-3.4779950938695419</v>
      </c>
      <c r="AH154">
        <f t="shared" si="36"/>
        <v>12.030181266630573</v>
      </c>
      <c r="AI154">
        <f t="shared" si="37"/>
        <v>40.589765972337517</v>
      </c>
      <c r="AJ154">
        <f t="shared" si="38"/>
        <v>1.5768990664298199</v>
      </c>
      <c r="AK154">
        <f>SUM(AF154:AI154)*(Normalization!$C$4/Normalization!$C$2)</f>
        <v>113.62380082955971</v>
      </c>
    </row>
    <row r="155" spans="1:37" x14ac:dyDescent="0.25">
      <c r="A155">
        <v>3192</v>
      </c>
      <c r="B155" t="s">
        <v>267</v>
      </c>
      <c r="C155" t="s">
        <v>10</v>
      </c>
      <c r="D155" s="1">
        <v>30922</v>
      </c>
      <c r="E155">
        <v>2014</v>
      </c>
      <c r="F155" t="s">
        <v>11</v>
      </c>
      <c r="G155">
        <v>2</v>
      </c>
      <c r="H155">
        <v>1</v>
      </c>
      <c r="I155">
        <v>0</v>
      </c>
      <c r="J155">
        <v>25</v>
      </c>
      <c r="K155">
        <v>0</v>
      </c>
      <c r="L155" s="3">
        <v>25</v>
      </c>
      <c r="M155">
        <v>8.84</v>
      </c>
      <c r="N155">
        <v>3.35</v>
      </c>
      <c r="O155">
        <v>0.82</v>
      </c>
      <c r="P155">
        <v>0.28599999999999998</v>
      </c>
      <c r="Q155" s="2">
        <v>0.75700000000000001</v>
      </c>
      <c r="T155">
        <v>3.28</v>
      </c>
      <c r="U155">
        <v>3.48</v>
      </c>
      <c r="W155">
        <v>0.2</v>
      </c>
      <c r="X155">
        <f t="shared" si="26"/>
        <v>0.08</v>
      </c>
      <c r="Y155">
        <f t="shared" si="27"/>
        <v>0</v>
      </c>
      <c r="Z155">
        <f t="shared" si="28"/>
        <v>0.98222222222222222</v>
      </c>
      <c r="AA155">
        <f t="shared" si="29"/>
        <v>2.7439024390243905</v>
      </c>
      <c r="AB155">
        <f t="shared" si="30"/>
        <v>0.98896041646548072</v>
      </c>
      <c r="AC155">
        <f t="shared" si="31"/>
        <v>-0.31972534707619865</v>
      </c>
      <c r="AD155">
        <f t="shared" si="32"/>
        <v>0.93642708520802542</v>
      </c>
      <c r="AE155">
        <f t="shared" si="33"/>
        <v>1.2093093617818307</v>
      </c>
      <c r="AF155">
        <f t="shared" si="34"/>
        <v>24.724010411637018</v>
      </c>
      <c r="AG155">
        <f t="shared" si="35"/>
        <v>-7.9931336769049661</v>
      </c>
      <c r="AH155">
        <f t="shared" si="36"/>
        <v>23.410677130200636</v>
      </c>
      <c r="AI155">
        <f t="shared" si="37"/>
        <v>30.232734044545769</v>
      </c>
      <c r="AJ155">
        <f t="shared" si="38"/>
        <v>2.8149715163791384</v>
      </c>
      <c r="AK155">
        <f>SUM(AF155:AI155)*(Normalization!$C$4/Normalization!$C$2)</f>
        <v>112.68520947468636</v>
      </c>
    </row>
    <row r="156" spans="1:37" x14ac:dyDescent="0.25">
      <c r="A156">
        <v>1345</v>
      </c>
      <c r="B156" t="s">
        <v>662</v>
      </c>
      <c r="C156" t="s">
        <v>10</v>
      </c>
      <c r="D156" s="1">
        <v>31267</v>
      </c>
      <c r="E156">
        <v>2014</v>
      </c>
      <c r="F156" t="s">
        <v>11</v>
      </c>
      <c r="G156">
        <v>2</v>
      </c>
      <c r="H156">
        <v>1</v>
      </c>
      <c r="I156">
        <v>0</v>
      </c>
      <c r="J156">
        <v>30</v>
      </c>
      <c r="K156">
        <v>0</v>
      </c>
      <c r="L156" s="3">
        <v>30</v>
      </c>
      <c r="M156">
        <v>9.7100000000000009</v>
      </c>
      <c r="N156">
        <v>4.6399999999999997</v>
      </c>
      <c r="O156">
        <v>0.76</v>
      </c>
      <c r="P156">
        <v>0.29099999999999998</v>
      </c>
      <c r="Q156" s="2">
        <v>0.746</v>
      </c>
      <c r="T156">
        <v>3.55</v>
      </c>
      <c r="U156">
        <v>3.64</v>
      </c>
      <c r="W156">
        <v>0.1</v>
      </c>
      <c r="X156">
        <f t="shared" si="26"/>
        <v>6.6666666666666666E-2</v>
      </c>
      <c r="Y156">
        <f t="shared" si="27"/>
        <v>0</v>
      </c>
      <c r="Z156">
        <f t="shared" si="28"/>
        <v>1.078888888888889</v>
      </c>
      <c r="AA156">
        <f t="shared" si="29"/>
        <v>2.535211267605634</v>
      </c>
      <c r="AB156">
        <f t="shared" si="30"/>
        <v>0.48485568542762986</v>
      </c>
      <c r="AC156">
        <f t="shared" si="31"/>
        <v>-0.31972534707619865</v>
      </c>
      <c r="AD156">
        <f t="shared" si="32"/>
        <v>1.5761062716286756</v>
      </c>
      <c r="AE156">
        <f t="shared" si="33"/>
        <v>0.59621181552288161</v>
      </c>
      <c r="AF156">
        <f t="shared" si="34"/>
        <v>14.545670562828896</v>
      </c>
      <c r="AG156">
        <f t="shared" si="35"/>
        <v>-9.591760412285959</v>
      </c>
      <c r="AH156">
        <f t="shared" si="36"/>
        <v>47.283188148860269</v>
      </c>
      <c r="AI156">
        <f t="shared" si="37"/>
        <v>17.886354465686448</v>
      </c>
      <c r="AJ156">
        <f t="shared" si="38"/>
        <v>2.3374484255029881</v>
      </c>
      <c r="AK156">
        <f>SUM(AF156:AI156)*(Normalization!$C$4/Normalization!$C$2)</f>
        <v>112.28356547048098</v>
      </c>
    </row>
    <row r="157" spans="1:37" x14ac:dyDescent="0.25">
      <c r="A157">
        <v>10267</v>
      </c>
      <c r="B157" t="s">
        <v>570</v>
      </c>
      <c r="C157" t="s">
        <v>10</v>
      </c>
      <c r="D157" s="1">
        <v>31794</v>
      </c>
      <c r="E157">
        <v>2014</v>
      </c>
      <c r="F157" t="s">
        <v>11</v>
      </c>
      <c r="G157">
        <v>3</v>
      </c>
      <c r="H157">
        <v>2</v>
      </c>
      <c r="I157">
        <v>3</v>
      </c>
      <c r="J157">
        <v>55</v>
      </c>
      <c r="K157">
        <v>0</v>
      </c>
      <c r="L157" s="3">
        <v>55</v>
      </c>
      <c r="M157">
        <v>8.1</v>
      </c>
      <c r="N157">
        <v>3.35</v>
      </c>
      <c r="O157">
        <v>0.87</v>
      </c>
      <c r="P157">
        <v>0.29299999999999998</v>
      </c>
      <c r="Q157" s="2">
        <v>0.746</v>
      </c>
      <c r="T157">
        <v>3.56</v>
      </c>
      <c r="U157">
        <v>3.79</v>
      </c>
      <c r="W157">
        <v>0.5</v>
      </c>
      <c r="X157">
        <f t="shared" si="26"/>
        <v>5.4545454545454543E-2</v>
      </c>
      <c r="Y157">
        <f t="shared" si="27"/>
        <v>5.4545454545454543E-2</v>
      </c>
      <c r="Z157">
        <f t="shared" si="28"/>
        <v>0.89999999999999991</v>
      </c>
      <c r="AA157">
        <f t="shared" si="29"/>
        <v>2.5280898876404492</v>
      </c>
      <c r="AB157">
        <f t="shared" si="30"/>
        <v>2.6578657211401815E-2</v>
      </c>
      <c r="AC157">
        <f t="shared" si="31"/>
        <v>0.27534622699067746</v>
      </c>
      <c r="AD157">
        <f t="shared" si="32"/>
        <v>0.39233214503413927</v>
      </c>
      <c r="AE157">
        <f t="shared" si="33"/>
        <v>0.5752904677104651</v>
      </c>
      <c r="AF157">
        <f t="shared" si="34"/>
        <v>1.4618261466270999</v>
      </c>
      <c r="AG157">
        <f t="shared" si="35"/>
        <v>15.14404248448726</v>
      </c>
      <c r="AH157">
        <f t="shared" si="36"/>
        <v>21.578267976877658</v>
      </c>
      <c r="AI157">
        <f t="shared" si="37"/>
        <v>31.640975724075581</v>
      </c>
      <c r="AJ157">
        <f t="shared" si="38"/>
        <v>1.2695474969466836</v>
      </c>
      <c r="AK157">
        <f>SUM(AF157:AI157)*(Normalization!$C$4/Normalization!$C$2)</f>
        <v>111.80585471576468</v>
      </c>
    </row>
    <row r="158" spans="1:37" x14ac:dyDescent="0.25">
      <c r="A158">
        <v>7312</v>
      </c>
      <c r="B158" t="s">
        <v>136</v>
      </c>
      <c r="C158" t="s">
        <v>10</v>
      </c>
      <c r="D158" s="1">
        <v>31450</v>
      </c>
      <c r="E158">
        <v>2014</v>
      </c>
      <c r="F158" t="s">
        <v>11</v>
      </c>
      <c r="G158">
        <v>3</v>
      </c>
      <c r="H158">
        <v>1</v>
      </c>
      <c r="I158">
        <v>0</v>
      </c>
      <c r="J158">
        <v>40</v>
      </c>
      <c r="K158">
        <v>0</v>
      </c>
      <c r="L158" s="3">
        <v>40</v>
      </c>
      <c r="M158">
        <v>7.79</v>
      </c>
      <c r="N158">
        <v>2.52</v>
      </c>
      <c r="O158">
        <v>1.2</v>
      </c>
      <c r="P158">
        <v>0.27600000000000002</v>
      </c>
      <c r="Q158" s="2">
        <v>0.79200000000000004</v>
      </c>
      <c r="T158">
        <v>3.33</v>
      </c>
      <c r="U158">
        <v>3.97</v>
      </c>
      <c r="W158">
        <v>0.2</v>
      </c>
      <c r="X158">
        <f t="shared" si="26"/>
        <v>7.4999999999999997E-2</v>
      </c>
      <c r="Y158">
        <f t="shared" si="27"/>
        <v>0</v>
      </c>
      <c r="Z158">
        <f t="shared" si="28"/>
        <v>0.86555555555555552</v>
      </c>
      <c r="AA158">
        <f t="shared" si="29"/>
        <v>2.7027027027027026</v>
      </c>
      <c r="AB158">
        <f t="shared" si="30"/>
        <v>0.79992114232628653</v>
      </c>
      <c r="AC158">
        <f t="shared" si="31"/>
        <v>-0.31972534707619865</v>
      </c>
      <c r="AD158">
        <f t="shared" si="32"/>
        <v>0.16440048090724163</v>
      </c>
      <c r="AE158">
        <f t="shared" si="33"/>
        <v>1.088271863771638</v>
      </c>
      <c r="AF158">
        <f t="shared" si="34"/>
        <v>31.996845693051462</v>
      </c>
      <c r="AG158">
        <f t="shared" si="35"/>
        <v>-12.789013883047947</v>
      </c>
      <c r="AH158">
        <f t="shared" si="36"/>
        <v>6.5760192362896657</v>
      </c>
      <c r="AI158">
        <f t="shared" si="37"/>
        <v>43.530874550865519</v>
      </c>
      <c r="AJ158">
        <f t="shared" si="38"/>
        <v>1.7328681399289674</v>
      </c>
      <c r="AK158">
        <f>SUM(AF158:AI158)*(Normalization!$C$4/Normalization!$C$2)</f>
        <v>110.98860969851792</v>
      </c>
    </row>
    <row r="159" spans="1:37" x14ac:dyDescent="0.25">
      <c r="A159">
        <v>2267</v>
      </c>
      <c r="B159" t="s">
        <v>235</v>
      </c>
      <c r="C159" t="s">
        <v>10</v>
      </c>
      <c r="D159" s="1">
        <v>30878</v>
      </c>
      <c r="E159">
        <v>2014</v>
      </c>
      <c r="F159" t="s">
        <v>11</v>
      </c>
      <c r="G159">
        <v>2</v>
      </c>
      <c r="H159">
        <v>1</v>
      </c>
      <c r="I159">
        <v>0</v>
      </c>
      <c r="J159">
        <v>30</v>
      </c>
      <c r="K159">
        <v>0</v>
      </c>
      <c r="L159" s="3">
        <v>30</v>
      </c>
      <c r="M159">
        <v>8.83</v>
      </c>
      <c r="N159">
        <v>3.29</v>
      </c>
      <c r="O159">
        <v>1.1200000000000001</v>
      </c>
      <c r="P159">
        <v>0.27700000000000002</v>
      </c>
      <c r="Q159" s="2">
        <v>0.79200000000000004</v>
      </c>
      <c r="T159">
        <v>3.28</v>
      </c>
      <c r="U159">
        <v>3.92</v>
      </c>
      <c r="W159">
        <v>0.2</v>
      </c>
      <c r="X159">
        <f t="shared" si="26"/>
        <v>6.6666666666666666E-2</v>
      </c>
      <c r="Y159">
        <f t="shared" si="27"/>
        <v>0</v>
      </c>
      <c r="Z159">
        <f t="shared" si="28"/>
        <v>0.98111111111111116</v>
      </c>
      <c r="AA159">
        <f t="shared" si="29"/>
        <v>2.7439024390243905</v>
      </c>
      <c r="AB159">
        <f t="shared" si="30"/>
        <v>0.48485568542762986</v>
      </c>
      <c r="AC159">
        <f t="shared" si="31"/>
        <v>-0.31972534707619865</v>
      </c>
      <c r="AD159">
        <f t="shared" si="32"/>
        <v>0.92907445088135165</v>
      </c>
      <c r="AE159">
        <f t="shared" si="33"/>
        <v>1.2093093617818307</v>
      </c>
      <c r="AF159">
        <f t="shared" si="34"/>
        <v>14.545670562828896</v>
      </c>
      <c r="AG159">
        <f t="shared" si="35"/>
        <v>-9.591760412285959</v>
      </c>
      <c r="AH159">
        <f t="shared" si="36"/>
        <v>27.872233526440549</v>
      </c>
      <c r="AI159">
        <f t="shared" si="37"/>
        <v>36.279280853454921</v>
      </c>
      <c r="AJ159">
        <f t="shared" si="38"/>
        <v>2.3035141510146135</v>
      </c>
      <c r="AK159">
        <f>SUM(AF159:AI159)*(Normalization!$C$4/Normalization!$C$2)</f>
        <v>110.65347118064064</v>
      </c>
    </row>
    <row r="160" spans="1:37" x14ac:dyDescent="0.25">
      <c r="A160">
        <v>4090</v>
      </c>
      <c r="B160" t="s">
        <v>243</v>
      </c>
      <c r="C160" t="s">
        <v>10</v>
      </c>
      <c r="D160" s="1">
        <v>30816</v>
      </c>
      <c r="E160">
        <v>2014</v>
      </c>
      <c r="F160" t="s">
        <v>11</v>
      </c>
      <c r="G160">
        <v>4</v>
      </c>
      <c r="H160">
        <v>3</v>
      </c>
      <c r="I160">
        <v>6</v>
      </c>
      <c r="J160">
        <v>65</v>
      </c>
      <c r="K160">
        <v>0</v>
      </c>
      <c r="L160" s="3">
        <v>65</v>
      </c>
      <c r="M160">
        <v>7.04</v>
      </c>
      <c r="N160">
        <v>2.93</v>
      </c>
      <c r="O160">
        <v>0.89</v>
      </c>
      <c r="P160">
        <v>0.28699999999999998</v>
      </c>
      <c r="Q160" s="2">
        <v>0.73699999999999999</v>
      </c>
      <c r="T160">
        <v>3.62</v>
      </c>
      <c r="U160">
        <v>3.86</v>
      </c>
      <c r="W160">
        <v>0.2</v>
      </c>
      <c r="X160">
        <f t="shared" si="26"/>
        <v>6.1538461538461542E-2</v>
      </c>
      <c r="Y160">
        <f t="shared" si="27"/>
        <v>9.2307692307692313E-2</v>
      </c>
      <c r="Z160">
        <f t="shared" si="28"/>
        <v>0.78222222222222226</v>
      </c>
      <c r="AA160">
        <f t="shared" si="29"/>
        <v>2.4861878453038675</v>
      </c>
      <c r="AB160">
        <f t="shared" si="30"/>
        <v>0.29096925041307203</v>
      </c>
      <c r="AC160">
        <f t="shared" si="31"/>
        <v>0.68731885519082259</v>
      </c>
      <c r="AD160">
        <f t="shared" si="32"/>
        <v>-0.38704709359331763</v>
      </c>
      <c r="AE160">
        <f t="shared" si="33"/>
        <v>0.4521897195324428</v>
      </c>
      <c r="AF160">
        <f t="shared" si="34"/>
        <v>18.91300127684968</v>
      </c>
      <c r="AG160">
        <f t="shared" si="35"/>
        <v>44.67572558740347</v>
      </c>
      <c r="AH160">
        <f t="shared" si="36"/>
        <v>-25.158061083565645</v>
      </c>
      <c r="AI160">
        <f t="shared" si="37"/>
        <v>29.392331769608781</v>
      </c>
      <c r="AJ160">
        <f t="shared" si="38"/>
        <v>1.0434307315430198</v>
      </c>
      <c r="AK160">
        <f>SUM(AF160:AI160)*(Normalization!$C$4/Normalization!$C$2)</f>
        <v>108.60001448237628</v>
      </c>
    </row>
    <row r="161" spans="1:37" x14ac:dyDescent="0.25">
      <c r="A161">
        <v>8992</v>
      </c>
      <c r="B161" t="s">
        <v>99</v>
      </c>
      <c r="C161" t="s">
        <v>10</v>
      </c>
      <c r="D161" s="1">
        <v>31944</v>
      </c>
      <c r="E161">
        <v>2014</v>
      </c>
      <c r="F161" t="s">
        <v>11</v>
      </c>
      <c r="G161">
        <v>2</v>
      </c>
      <c r="H161">
        <v>1</v>
      </c>
      <c r="I161">
        <v>0</v>
      </c>
      <c r="J161">
        <v>35</v>
      </c>
      <c r="K161">
        <v>0</v>
      </c>
      <c r="L161" s="3">
        <v>35</v>
      </c>
      <c r="M161">
        <v>9.42</v>
      </c>
      <c r="N161">
        <v>4.21</v>
      </c>
      <c r="O161">
        <v>0.86</v>
      </c>
      <c r="P161">
        <v>0.28599999999999998</v>
      </c>
      <c r="Q161" s="2">
        <v>0.76</v>
      </c>
      <c r="T161">
        <v>3.47</v>
      </c>
      <c r="U161">
        <v>3.73</v>
      </c>
      <c r="W161">
        <v>0.3</v>
      </c>
      <c r="X161">
        <f t="shared" si="26"/>
        <v>5.7142857142857141E-2</v>
      </c>
      <c r="Y161">
        <f t="shared" si="27"/>
        <v>0</v>
      </c>
      <c r="Z161">
        <f t="shared" si="28"/>
        <v>1.0466666666666666</v>
      </c>
      <c r="AA161">
        <f t="shared" si="29"/>
        <v>2.5936599423631121</v>
      </c>
      <c r="AB161">
        <f t="shared" si="30"/>
        <v>0.1247808775434507</v>
      </c>
      <c r="AC161">
        <f t="shared" si="31"/>
        <v>-0.31972534707619865</v>
      </c>
      <c r="AD161">
        <f t="shared" si="32"/>
        <v>1.3628798761551248</v>
      </c>
      <c r="AE161">
        <f t="shared" si="33"/>
        <v>0.7679236269631069</v>
      </c>
      <c r="AF161">
        <f t="shared" si="34"/>
        <v>4.3673307140207749</v>
      </c>
      <c r="AG161">
        <f t="shared" si="35"/>
        <v>-11.190387147666954</v>
      </c>
      <c r="AH161">
        <f t="shared" si="36"/>
        <v>47.700795665429368</v>
      </c>
      <c r="AI161">
        <f t="shared" si="37"/>
        <v>26.877326943708741</v>
      </c>
      <c r="AJ161">
        <f t="shared" si="38"/>
        <v>1.9358590335854837</v>
      </c>
      <c r="AK161">
        <f>SUM(AF161:AI161)*(Normalization!$C$4/Normalization!$C$2)</f>
        <v>108.49124093130918</v>
      </c>
    </row>
    <row r="162" spans="1:37" x14ac:dyDescent="0.25">
      <c r="A162">
        <v>7293</v>
      </c>
      <c r="B162" t="s">
        <v>673</v>
      </c>
      <c r="C162" t="s">
        <v>10</v>
      </c>
      <c r="D162" s="1">
        <v>29138</v>
      </c>
      <c r="E162">
        <v>2014</v>
      </c>
      <c r="F162" t="s">
        <v>11</v>
      </c>
      <c r="G162">
        <v>4</v>
      </c>
      <c r="H162">
        <v>2</v>
      </c>
      <c r="I162">
        <v>3</v>
      </c>
      <c r="J162">
        <v>55</v>
      </c>
      <c r="K162">
        <v>0</v>
      </c>
      <c r="L162" s="3">
        <v>55</v>
      </c>
      <c r="M162">
        <v>5.9</v>
      </c>
      <c r="N162">
        <v>3.11</v>
      </c>
      <c r="O162">
        <v>0.4</v>
      </c>
      <c r="P162">
        <v>0.30299999999999999</v>
      </c>
      <c r="Q162" s="2">
        <v>0.74</v>
      </c>
      <c r="T162">
        <v>3.18</v>
      </c>
      <c r="U162">
        <v>3.46</v>
      </c>
      <c r="W162">
        <v>0.3</v>
      </c>
      <c r="X162">
        <f t="shared" si="26"/>
        <v>7.2727272727272724E-2</v>
      </c>
      <c r="Y162">
        <f t="shared" si="27"/>
        <v>5.4545454545454543E-2</v>
      </c>
      <c r="Z162">
        <f t="shared" si="28"/>
        <v>0.65555555555555556</v>
      </c>
      <c r="AA162">
        <f t="shared" si="29"/>
        <v>2.8301886792452828</v>
      </c>
      <c r="AB162">
        <f t="shared" si="30"/>
        <v>0.71399419953574372</v>
      </c>
      <c r="AC162">
        <f t="shared" si="31"/>
        <v>0.27534622699067746</v>
      </c>
      <c r="AD162">
        <f t="shared" si="32"/>
        <v>-1.2252474068341688</v>
      </c>
      <c r="AE162">
        <f t="shared" si="33"/>
        <v>1.462802989689967</v>
      </c>
      <c r="AF162">
        <f t="shared" si="34"/>
        <v>39.269680974465906</v>
      </c>
      <c r="AG162">
        <f t="shared" si="35"/>
        <v>15.14404248448726</v>
      </c>
      <c r="AH162">
        <f t="shared" si="36"/>
        <v>-67.388607375879289</v>
      </c>
      <c r="AI162">
        <f t="shared" si="37"/>
        <v>80.45416443294819</v>
      </c>
      <c r="AJ162">
        <f t="shared" si="38"/>
        <v>1.2268960093822194</v>
      </c>
      <c r="AK162">
        <f>SUM(AF162:AI162)*(Normalization!$C$4/Normalization!$C$2)</f>
        <v>108.04964548884516</v>
      </c>
    </row>
    <row r="163" spans="1:37" x14ac:dyDescent="0.25">
      <c r="A163">
        <v>2080</v>
      </c>
      <c r="B163" t="s">
        <v>54</v>
      </c>
      <c r="C163" t="s">
        <v>10</v>
      </c>
      <c r="D163" s="1">
        <v>28397</v>
      </c>
      <c r="E163">
        <v>2014</v>
      </c>
      <c r="F163" t="s">
        <v>11</v>
      </c>
      <c r="G163">
        <v>3</v>
      </c>
      <c r="H163">
        <v>2</v>
      </c>
      <c r="I163">
        <v>2</v>
      </c>
      <c r="J163">
        <v>55</v>
      </c>
      <c r="K163">
        <v>0</v>
      </c>
      <c r="L163" s="3">
        <v>55</v>
      </c>
      <c r="M163">
        <v>8.0500000000000007</v>
      </c>
      <c r="N163">
        <v>3.11</v>
      </c>
      <c r="O163">
        <v>0.93</v>
      </c>
      <c r="P163">
        <v>0.28699999999999998</v>
      </c>
      <c r="Q163" s="2">
        <v>0.754</v>
      </c>
      <c r="T163">
        <v>3.48</v>
      </c>
      <c r="U163">
        <v>3.74</v>
      </c>
      <c r="W163">
        <v>0.2</v>
      </c>
      <c r="X163">
        <f t="shared" si="26"/>
        <v>5.4545454545454543E-2</v>
      </c>
      <c r="Y163">
        <f t="shared" si="27"/>
        <v>3.6363636363636362E-2</v>
      </c>
      <c r="Z163">
        <f t="shared" si="28"/>
        <v>0.89444444444444449</v>
      </c>
      <c r="AA163">
        <f t="shared" si="29"/>
        <v>2.5862068965517242</v>
      </c>
      <c r="AB163">
        <f t="shared" si="30"/>
        <v>2.6578657211401815E-2</v>
      </c>
      <c r="AC163">
        <f t="shared" si="31"/>
        <v>7.6989035635052105E-2</v>
      </c>
      <c r="AD163">
        <f t="shared" si="32"/>
        <v>0.35556897340076948</v>
      </c>
      <c r="AE163">
        <f t="shared" si="33"/>
        <v>0.74602790388075135</v>
      </c>
      <c r="AF163">
        <f t="shared" si="34"/>
        <v>1.4618261466270999</v>
      </c>
      <c r="AG163">
        <f t="shared" si="35"/>
        <v>4.2343969599278655</v>
      </c>
      <c r="AH163">
        <f t="shared" si="36"/>
        <v>19.556293537042322</v>
      </c>
      <c r="AI163">
        <f t="shared" si="37"/>
        <v>41.031534713441324</v>
      </c>
      <c r="AJ163">
        <f t="shared" si="38"/>
        <v>1.2051645701279747</v>
      </c>
      <c r="AK163">
        <f>SUM(AF163:AI163)*(Normalization!$C$4/Normalization!$C$2)</f>
        <v>106.13581229562624</v>
      </c>
    </row>
    <row r="164" spans="1:37" x14ac:dyDescent="0.25">
      <c r="A164">
        <v>8505</v>
      </c>
      <c r="B164" t="s">
        <v>334</v>
      </c>
      <c r="C164" t="s">
        <v>10</v>
      </c>
      <c r="D164" s="1">
        <v>31589</v>
      </c>
      <c r="E164">
        <v>2014</v>
      </c>
      <c r="F164" t="s">
        <v>11</v>
      </c>
      <c r="G164">
        <v>3</v>
      </c>
      <c r="H164">
        <v>2</v>
      </c>
      <c r="I164">
        <v>2</v>
      </c>
      <c r="J164">
        <v>55</v>
      </c>
      <c r="K164">
        <v>0</v>
      </c>
      <c r="L164" s="3">
        <v>55</v>
      </c>
      <c r="M164">
        <v>8.99</v>
      </c>
      <c r="N164">
        <v>4.2</v>
      </c>
      <c r="O164">
        <v>1.23</v>
      </c>
      <c r="P164">
        <v>0.28100000000000003</v>
      </c>
      <c r="Q164" s="2">
        <v>0.77400000000000002</v>
      </c>
      <c r="T164">
        <v>3.83</v>
      </c>
      <c r="U164">
        <v>4.3499999999999996</v>
      </c>
      <c r="W164">
        <v>-0.1</v>
      </c>
      <c r="X164">
        <f t="shared" si="26"/>
        <v>5.4545454545454543E-2</v>
      </c>
      <c r="Y164">
        <f t="shared" si="27"/>
        <v>3.6363636363636362E-2</v>
      </c>
      <c r="Z164">
        <f t="shared" si="28"/>
        <v>0.99888888888888894</v>
      </c>
      <c r="AA164">
        <f t="shared" si="29"/>
        <v>2.3498694516971281</v>
      </c>
      <c r="AB164">
        <f t="shared" si="30"/>
        <v>2.6578657211401815E-2</v>
      </c>
      <c r="AC164">
        <f t="shared" si="31"/>
        <v>7.6989035635052105E-2</v>
      </c>
      <c r="AD164">
        <f t="shared" si="32"/>
        <v>1.0467166001081378</v>
      </c>
      <c r="AE164">
        <f t="shared" si="33"/>
        <v>5.1710523109944187E-2</v>
      </c>
      <c r="AF164">
        <f t="shared" si="34"/>
        <v>1.4618261466270999</v>
      </c>
      <c r="AG164">
        <f t="shared" si="35"/>
        <v>4.2343969599278655</v>
      </c>
      <c r="AH164">
        <f t="shared" si="36"/>
        <v>57.569413005947581</v>
      </c>
      <c r="AI164">
        <f t="shared" si="37"/>
        <v>2.8440787710469304</v>
      </c>
      <c r="AJ164">
        <f t="shared" si="38"/>
        <v>1.201994816064536</v>
      </c>
      <c r="AK164">
        <f>SUM(AF164:AI164)*(Normalization!$C$4/Normalization!$C$2)</f>
        <v>105.85666002826021</v>
      </c>
    </row>
    <row r="165" spans="1:37" x14ac:dyDescent="0.25">
      <c r="A165">
        <v>6244</v>
      </c>
      <c r="B165" t="s">
        <v>241</v>
      </c>
      <c r="C165" t="s">
        <v>10</v>
      </c>
      <c r="D165" s="1">
        <v>30144</v>
      </c>
      <c r="E165">
        <v>2014</v>
      </c>
      <c r="F165" t="s">
        <v>11</v>
      </c>
      <c r="G165">
        <v>2</v>
      </c>
      <c r="H165">
        <v>1</v>
      </c>
      <c r="I165">
        <v>0</v>
      </c>
      <c r="J165">
        <v>35</v>
      </c>
      <c r="K165">
        <v>0</v>
      </c>
      <c r="L165" s="3">
        <v>35</v>
      </c>
      <c r="M165">
        <v>8.8699999999999992</v>
      </c>
      <c r="N165">
        <v>3.23</v>
      </c>
      <c r="O165">
        <v>0.96</v>
      </c>
      <c r="P165">
        <v>0.28599999999999998</v>
      </c>
      <c r="Q165" s="2">
        <v>0.76900000000000002</v>
      </c>
      <c r="T165">
        <v>3.33</v>
      </c>
      <c r="U165">
        <v>3.65</v>
      </c>
      <c r="W165">
        <v>0.2</v>
      </c>
      <c r="X165">
        <f t="shared" si="26"/>
        <v>5.7142857142857141E-2</v>
      </c>
      <c r="Y165">
        <f t="shared" si="27"/>
        <v>0</v>
      </c>
      <c r="Z165">
        <f t="shared" si="28"/>
        <v>0.98555555555555552</v>
      </c>
      <c r="AA165">
        <f t="shared" si="29"/>
        <v>2.7027027027027026</v>
      </c>
      <c r="AB165">
        <f t="shared" si="30"/>
        <v>0.1247808775434507</v>
      </c>
      <c r="AC165">
        <f t="shared" si="31"/>
        <v>-0.31972534707619865</v>
      </c>
      <c r="AD165">
        <f t="shared" si="32"/>
        <v>0.95848498818804762</v>
      </c>
      <c r="AE165">
        <f t="shared" si="33"/>
        <v>1.088271863771638</v>
      </c>
      <c r="AF165">
        <f t="shared" si="34"/>
        <v>4.3673307140207749</v>
      </c>
      <c r="AG165">
        <f t="shared" si="35"/>
        <v>-11.190387147666954</v>
      </c>
      <c r="AH165">
        <f t="shared" si="36"/>
        <v>33.546974586581669</v>
      </c>
      <c r="AI165">
        <f t="shared" si="37"/>
        <v>38.089515232007329</v>
      </c>
      <c r="AJ165">
        <f t="shared" si="38"/>
        <v>1.8518123824269377</v>
      </c>
      <c r="AK165">
        <f>SUM(AF165:AI165)*(Normalization!$C$4/Normalization!$C$2)</f>
        <v>103.7810191010434</v>
      </c>
    </row>
    <row r="166" spans="1:37" x14ac:dyDescent="0.25">
      <c r="A166">
        <v>10663</v>
      </c>
      <c r="B166" t="s">
        <v>498</v>
      </c>
      <c r="C166" t="s">
        <v>10</v>
      </c>
      <c r="D166" s="1">
        <v>32712</v>
      </c>
      <c r="E166">
        <v>2014</v>
      </c>
      <c r="F166" t="s">
        <v>11</v>
      </c>
      <c r="G166">
        <v>2</v>
      </c>
      <c r="H166">
        <v>1</v>
      </c>
      <c r="I166">
        <v>0</v>
      </c>
      <c r="J166">
        <v>35</v>
      </c>
      <c r="K166">
        <v>0</v>
      </c>
      <c r="L166" s="3">
        <v>35</v>
      </c>
      <c r="M166">
        <v>9.8699999999999992</v>
      </c>
      <c r="N166">
        <v>4.78</v>
      </c>
      <c r="O166">
        <v>0.9</v>
      </c>
      <c r="P166">
        <v>0.28699999999999998</v>
      </c>
      <c r="Q166" s="2">
        <v>0.752</v>
      </c>
      <c r="T166">
        <v>3.7</v>
      </c>
      <c r="U166">
        <v>3.84</v>
      </c>
      <c r="W166">
        <v>0.2</v>
      </c>
      <c r="X166">
        <f t="shared" si="26"/>
        <v>5.7142857142857141E-2</v>
      </c>
      <c r="Y166">
        <f t="shared" si="27"/>
        <v>0</v>
      </c>
      <c r="Z166">
        <f t="shared" si="28"/>
        <v>1.0966666666666667</v>
      </c>
      <c r="AA166">
        <f t="shared" si="29"/>
        <v>2.432432432432432</v>
      </c>
      <c r="AB166">
        <f t="shared" si="30"/>
        <v>0.1247808775434507</v>
      </c>
      <c r="AC166">
        <f t="shared" si="31"/>
        <v>-0.31972534707619865</v>
      </c>
      <c r="AD166">
        <f t="shared" si="32"/>
        <v>1.693748420855461</v>
      </c>
      <c r="AE166">
        <f t="shared" si="33"/>
        <v>0.29426587682477895</v>
      </c>
      <c r="AF166">
        <f t="shared" si="34"/>
        <v>4.3673307140207749</v>
      </c>
      <c r="AG166">
        <f t="shared" si="35"/>
        <v>-11.190387147666954</v>
      </c>
      <c r="AH166">
        <f t="shared" si="36"/>
        <v>59.281194729941134</v>
      </c>
      <c r="AI166">
        <f t="shared" si="37"/>
        <v>10.299305688867264</v>
      </c>
      <c r="AJ166">
        <f t="shared" si="38"/>
        <v>1.7930698281474919</v>
      </c>
      <c r="AK166">
        <f>SUM(AF166:AI166)*(Normalization!$C$4/Normalization!$C$2)</f>
        <v>100.48891337501435</v>
      </c>
    </row>
    <row r="167" spans="1:37" x14ac:dyDescent="0.25">
      <c r="A167">
        <v>10498</v>
      </c>
      <c r="B167" t="s">
        <v>411</v>
      </c>
      <c r="C167" t="s">
        <v>10</v>
      </c>
      <c r="D167" s="1">
        <v>32351</v>
      </c>
      <c r="E167">
        <v>2014</v>
      </c>
      <c r="F167" t="s">
        <v>11</v>
      </c>
      <c r="G167">
        <v>3</v>
      </c>
      <c r="H167">
        <v>2</v>
      </c>
      <c r="I167">
        <v>2</v>
      </c>
      <c r="J167">
        <v>55</v>
      </c>
      <c r="K167">
        <v>0</v>
      </c>
      <c r="L167" s="3">
        <v>55</v>
      </c>
      <c r="M167">
        <v>8.7799999999999994</v>
      </c>
      <c r="N167">
        <v>4.6399999999999997</v>
      </c>
      <c r="O167">
        <v>0.74</v>
      </c>
      <c r="P167">
        <v>0.29399999999999998</v>
      </c>
      <c r="Q167" s="2">
        <v>0.73099999999999998</v>
      </c>
      <c r="T167">
        <v>3.79</v>
      </c>
      <c r="U167">
        <v>3.84</v>
      </c>
      <c r="W167">
        <v>0.3</v>
      </c>
      <c r="X167">
        <f t="shared" si="26"/>
        <v>5.4545454545454543E-2</v>
      </c>
      <c r="Y167">
        <f t="shared" si="27"/>
        <v>3.6363636363636362E-2</v>
      </c>
      <c r="Z167">
        <f t="shared" si="28"/>
        <v>0.97555555555555551</v>
      </c>
      <c r="AA167">
        <f t="shared" si="29"/>
        <v>2.3746701846965701</v>
      </c>
      <c r="AB167">
        <f t="shared" si="30"/>
        <v>2.6578657211401815E-2</v>
      </c>
      <c r="AC167">
        <f t="shared" si="31"/>
        <v>7.6989035635052105E-2</v>
      </c>
      <c r="AD167">
        <f t="shared" si="32"/>
        <v>0.89231127924798037</v>
      </c>
      <c r="AE167">
        <f t="shared" si="33"/>
        <v>0.12457066589418568</v>
      </c>
      <c r="AF167">
        <f t="shared" si="34"/>
        <v>1.4618261466270999</v>
      </c>
      <c r="AG167">
        <f t="shared" si="35"/>
        <v>4.2343969599278655</v>
      </c>
      <c r="AH167">
        <f t="shared" si="36"/>
        <v>49.077120358638922</v>
      </c>
      <c r="AI167">
        <f t="shared" si="37"/>
        <v>6.8513866241802122</v>
      </c>
      <c r="AJ167">
        <f t="shared" si="38"/>
        <v>1.12044963798862</v>
      </c>
      <c r="AK167">
        <f>SUM(AF167:AI167)*(Normalization!$C$4/Normalization!$C$2)</f>
        <v>98.6751813087524</v>
      </c>
    </row>
    <row r="168" spans="1:37" x14ac:dyDescent="0.25">
      <c r="A168">
        <v>8245</v>
      </c>
      <c r="B168" t="s">
        <v>291</v>
      </c>
      <c r="C168" t="s">
        <v>10</v>
      </c>
      <c r="D168" s="1">
        <v>30431</v>
      </c>
      <c r="E168">
        <v>2014</v>
      </c>
      <c r="F168" t="s">
        <v>11</v>
      </c>
      <c r="G168">
        <v>3</v>
      </c>
      <c r="H168">
        <v>2</v>
      </c>
      <c r="I168">
        <v>2</v>
      </c>
      <c r="J168">
        <v>55</v>
      </c>
      <c r="K168">
        <v>0</v>
      </c>
      <c r="L168" s="3">
        <v>55</v>
      </c>
      <c r="M168">
        <v>7.94</v>
      </c>
      <c r="N168">
        <v>3.77</v>
      </c>
      <c r="O168">
        <v>0.68</v>
      </c>
      <c r="P168">
        <v>0.29099999999999998</v>
      </c>
      <c r="Q168" s="2">
        <v>0.73499999999999999</v>
      </c>
      <c r="T168">
        <v>3.5</v>
      </c>
      <c r="U168">
        <v>3.63</v>
      </c>
      <c r="W168">
        <v>0</v>
      </c>
      <c r="X168">
        <f t="shared" si="26"/>
        <v>5.4545454545454543E-2</v>
      </c>
      <c r="Y168">
        <f t="shared" si="27"/>
        <v>3.6363636363636362E-2</v>
      </c>
      <c r="Z168">
        <f t="shared" si="28"/>
        <v>0.88222222222222224</v>
      </c>
      <c r="AA168">
        <f t="shared" si="29"/>
        <v>2.5714285714285712</v>
      </c>
      <c r="AB168">
        <f t="shared" si="30"/>
        <v>2.6578657211401815E-2</v>
      </c>
      <c r="AC168">
        <f t="shared" si="31"/>
        <v>7.6989035635052105E-2</v>
      </c>
      <c r="AD168">
        <f t="shared" si="32"/>
        <v>0.27468999580735393</v>
      </c>
      <c r="AE168">
        <f t="shared" si="33"/>
        <v>0.70261181296887787</v>
      </c>
      <c r="AF168">
        <f t="shared" si="34"/>
        <v>1.4618261466270999</v>
      </c>
      <c r="AG168">
        <f t="shared" si="35"/>
        <v>4.2343969599278655</v>
      </c>
      <c r="AH168">
        <f t="shared" si="36"/>
        <v>15.107949769404465</v>
      </c>
      <c r="AI168">
        <f t="shared" si="37"/>
        <v>38.643649713288283</v>
      </c>
      <c r="AJ168">
        <f t="shared" si="38"/>
        <v>1.0808695016226857</v>
      </c>
      <c r="AK168">
        <f>SUM(AF168:AI168)*(Normalization!$C$4/Normalization!$C$2)</f>
        <v>95.189458256402787</v>
      </c>
    </row>
    <row r="169" spans="1:37" x14ac:dyDescent="0.25">
      <c r="A169">
        <v>5448</v>
      </c>
      <c r="B169" t="s">
        <v>116</v>
      </c>
      <c r="C169" t="s">
        <v>10</v>
      </c>
      <c r="D169" s="1">
        <v>30549</v>
      </c>
      <c r="E169">
        <v>2014</v>
      </c>
      <c r="F169" t="s">
        <v>11</v>
      </c>
      <c r="G169">
        <v>3</v>
      </c>
      <c r="H169">
        <v>2</v>
      </c>
      <c r="I169">
        <v>1</v>
      </c>
      <c r="J169">
        <v>45</v>
      </c>
      <c r="K169">
        <v>0</v>
      </c>
      <c r="L169" s="3">
        <v>45</v>
      </c>
      <c r="M169">
        <v>7.54</v>
      </c>
      <c r="N169">
        <v>2.64</v>
      </c>
      <c r="O169">
        <v>0.92</v>
      </c>
      <c r="P169">
        <v>0.28499999999999998</v>
      </c>
      <c r="Q169" s="2">
        <v>0.751</v>
      </c>
      <c r="T169">
        <v>3.41</v>
      </c>
      <c r="U169">
        <v>3.69</v>
      </c>
      <c r="W169">
        <v>0.2</v>
      </c>
      <c r="X169">
        <f t="shared" si="26"/>
        <v>6.6666666666666666E-2</v>
      </c>
      <c r="Y169">
        <f t="shared" si="27"/>
        <v>2.2222222222222223E-2</v>
      </c>
      <c r="Z169">
        <f t="shared" si="28"/>
        <v>0.83777777777777773</v>
      </c>
      <c r="AA169">
        <f t="shared" si="29"/>
        <v>2.6392961876832843</v>
      </c>
      <c r="AB169">
        <f t="shared" si="30"/>
        <v>0.48485568542762986</v>
      </c>
      <c r="AC169">
        <f t="shared" si="31"/>
        <v>-7.7288779863767601E-2</v>
      </c>
      <c r="AD169">
        <f t="shared" si="32"/>
        <v>-1.9415377259611701E-2</v>
      </c>
      <c r="AE169">
        <f t="shared" si="33"/>
        <v>0.90199479938527816</v>
      </c>
      <c r="AF169">
        <f t="shared" si="34"/>
        <v>21.818505844243344</v>
      </c>
      <c r="AG169">
        <f t="shared" si="35"/>
        <v>-3.4779950938695419</v>
      </c>
      <c r="AH169">
        <f t="shared" si="36"/>
        <v>-0.87369197668252652</v>
      </c>
      <c r="AI169">
        <f t="shared" si="37"/>
        <v>40.589765972337517</v>
      </c>
      <c r="AJ169">
        <f t="shared" si="38"/>
        <v>1.2901463276895289</v>
      </c>
      <c r="AK169">
        <f>SUM(AF169:AI169)*(Normalization!$C$4/Normalization!$C$2)</f>
        <v>92.961770666954081</v>
      </c>
    </row>
    <row r="170" spans="1:37" x14ac:dyDescent="0.25">
      <c r="A170">
        <v>3281</v>
      </c>
      <c r="B170" t="s">
        <v>582</v>
      </c>
      <c r="C170" t="s">
        <v>10</v>
      </c>
      <c r="D170" s="1">
        <v>30763</v>
      </c>
      <c r="E170">
        <v>2014</v>
      </c>
      <c r="F170" t="s">
        <v>11</v>
      </c>
      <c r="G170">
        <v>4</v>
      </c>
      <c r="H170">
        <v>3</v>
      </c>
      <c r="I170">
        <v>6</v>
      </c>
      <c r="J170">
        <v>65</v>
      </c>
      <c r="K170">
        <v>0</v>
      </c>
      <c r="L170" s="3">
        <v>65</v>
      </c>
      <c r="M170">
        <v>7.2</v>
      </c>
      <c r="N170">
        <v>3.35</v>
      </c>
      <c r="O170">
        <v>0.73</v>
      </c>
      <c r="P170">
        <v>0.29799999999999999</v>
      </c>
      <c r="Q170" s="2">
        <v>0.72099999999999997</v>
      </c>
      <c r="T170">
        <v>3.76</v>
      </c>
      <c r="U170">
        <v>3.74</v>
      </c>
      <c r="W170">
        <v>0.2</v>
      </c>
      <c r="X170">
        <f t="shared" si="26"/>
        <v>6.1538461538461542E-2</v>
      </c>
      <c r="Y170">
        <f t="shared" si="27"/>
        <v>9.2307692307692313E-2</v>
      </c>
      <c r="Z170">
        <f t="shared" si="28"/>
        <v>0.8</v>
      </c>
      <c r="AA170">
        <f t="shared" si="29"/>
        <v>2.3936170212765959</v>
      </c>
      <c r="AB170">
        <f t="shared" si="30"/>
        <v>0.29096925041307203</v>
      </c>
      <c r="AC170">
        <f t="shared" si="31"/>
        <v>0.68731885519082259</v>
      </c>
      <c r="AD170">
        <f t="shared" si="32"/>
        <v>-0.26940494436653151</v>
      </c>
      <c r="AE170">
        <f t="shared" si="33"/>
        <v>0.18023310210368937</v>
      </c>
      <c r="AF170">
        <f t="shared" si="34"/>
        <v>18.91300127684968</v>
      </c>
      <c r="AG170">
        <f t="shared" si="35"/>
        <v>44.67572558740347</v>
      </c>
      <c r="AH170">
        <f t="shared" si="36"/>
        <v>-17.511321383824548</v>
      </c>
      <c r="AI170">
        <f t="shared" si="37"/>
        <v>11.715151636739808</v>
      </c>
      <c r="AJ170">
        <f t="shared" si="38"/>
        <v>0.88911626334105243</v>
      </c>
      <c r="AK170">
        <f>SUM(AF170:AI170)*(Normalization!$C$4/Normalization!$C$2)</f>
        <v>92.53900250049665</v>
      </c>
    </row>
    <row r="171" spans="1:37" hidden="1" x14ac:dyDescent="0.25">
      <c r="A171">
        <v>6797</v>
      </c>
      <c r="B171" t="s">
        <v>605</v>
      </c>
      <c r="C171" t="s">
        <v>10</v>
      </c>
      <c r="D171" s="1">
        <v>33265</v>
      </c>
      <c r="E171">
        <v>2014</v>
      </c>
      <c r="F171" t="s">
        <v>11</v>
      </c>
      <c r="G171">
        <v>11</v>
      </c>
      <c r="H171">
        <v>10</v>
      </c>
      <c r="I171">
        <v>0</v>
      </c>
      <c r="J171">
        <v>28</v>
      </c>
      <c r="K171">
        <v>28</v>
      </c>
      <c r="L171" s="3">
        <v>163</v>
      </c>
      <c r="M171">
        <v>7.71</v>
      </c>
      <c r="N171">
        <v>2.81</v>
      </c>
      <c r="O171">
        <v>1.06</v>
      </c>
      <c r="P171">
        <v>0.27900000000000003</v>
      </c>
      <c r="Q171" s="2">
        <v>0.72499999999999998</v>
      </c>
      <c r="T171">
        <v>3.84</v>
      </c>
      <c r="U171">
        <v>3.98</v>
      </c>
      <c r="W171">
        <v>1.5</v>
      </c>
      <c r="X171">
        <f t="shared" si="26"/>
        <v>6.7484662576687116E-2</v>
      </c>
      <c r="Y171">
        <f t="shared" si="27"/>
        <v>0</v>
      </c>
      <c r="Z171">
        <f t="shared" si="28"/>
        <v>0.85666666666666669</v>
      </c>
      <c r="AA171">
        <f t="shared" si="29"/>
        <v>2.34375</v>
      </c>
      <c r="AB171">
        <f t="shared" si="30"/>
        <v>0.51578235604344891</v>
      </c>
      <c r="AC171">
        <f t="shared" si="31"/>
        <v>-0.31972534707619865</v>
      </c>
      <c r="AD171">
        <f t="shared" si="32"/>
        <v>0.10557940629384895</v>
      </c>
      <c r="AE171">
        <f t="shared" si="33"/>
        <v>3.373266235784235E-2</v>
      </c>
      <c r="AF171" s="4">
        <f t="shared" si="34"/>
        <v>84.072524035082168</v>
      </c>
      <c r="AG171" s="4">
        <f t="shared" si="35"/>
        <v>-52.115231573420381</v>
      </c>
      <c r="AH171" s="4">
        <f t="shared" si="36"/>
        <v>17.209443225897378</v>
      </c>
      <c r="AI171" s="4">
        <f t="shared" si="37"/>
        <v>5.4984239643283033</v>
      </c>
      <c r="AJ171">
        <f t="shared" si="38"/>
        <v>0.33536907761894152</v>
      </c>
      <c r="AK171">
        <f>SUM(AF171:AI171)*(Normalization!$C$4/Normalization!$C$2)</f>
        <v>87.531329258543749</v>
      </c>
    </row>
    <row r="172" spans="1:37" x14ac:dyDescent="0.25">
      <c r="A172">
        <v>2873</v>
      </c>
      <c r="B172" t="s">
        <v>107</v>
      </c>
      <c r="C172" t="s">
        <v>10</v>
      </c>
      <c r="D172" s="1">
        <v>29427</v>
      </c>
      <c r="E172">
        <v>2014</v>
      </c>
      <c r="F172" t="s">
        <v>11</v>
      </c>
      <c r="G172">
        <v>4</v>
      </c>
      <c r="H172">
        <v>3</v>
      </c>
      <c r="I172">
        <v>6</v>
      </c>
      <c r="J172">
        <v>65</v>
      </c>
      <c r="K172">
        <v>0</v>
      </c>
      <c r="L172" s="3">
        <v>65</v>
      </c>
      <c r="M172">
        <v>7.43</v>
      </c>
      <c r="N172">
        <v>4.0199999999999996</v>
      </c>
      <c r="O172">
        <v>0.7</v>
      </c>
      <c r="P172">
        <v>0.29399999999999998</v>
      </c>
      <c r="Q172" s="2">
        <v>0.71799999999999997</v>
      </c>
      <c r="T172">
        <v>3.88</v>
      </c>
      <c r="U172">
        <v>3.87</v>
      </c>
      <c r="W172">
        <v>-0.3</v>
      </c>
      <c r="X172">
        <f t="shared" si="26"/>
        <v>6.1538461538461542E-2</v>
      </c>
      <c r="Y172">
        <f t="shared" si="27"/>
        <v>9.2307692307692313E-2</v>
      </c>
      <c r="Z172">
        <f t="shared" si="28"/>
        <v>0.82555555555555549</v>
      </c>
      <c r="AA172">
        <f t="shared" si="29"/>
        <v>2.3195876288659796</v>
      </c>
      <c r="AB172">
        <f t="shared" si="30"/>
        <v>0.29096925041307203</v>
      </c>
      <c r="AC172">
        <f t="shared" si="31"/>
        <v>0.68731885519082259</v>
      </c>
      <c r="AD172">
        <f t="shared" si="32"/>
        <v>-0.10029435485302729</v>
      </c>
      <c r="AE172">
        <f t="shared" si="33"/>
        <v>-3.7252086797361035E-2</v>
      </c>
      <c r="AF172">
        <f t="shared" si="34"/>
        <v>18.91300127684968</v>
      </c>
      <c r="AG172">
        <f t="shared" si="35"/>
        <v>44.67572558740347</v>
      </c>
      <c r="AH172">
        <f t="shared" si="36"/>
        <v>-6.5191330654467734</v>
      </c>
      <c r="AI172">
        <f t="shared" si="37"/>
        <v>-2.4213856418284672</v>
      </c>
      <c r="AJ172">
        <f t="shared" si="38"/>
        <v>0.84074166395350625</v>
      </c>
      <c r="AK172">
        <f>SUM(AF172:AI172)*(Normalization!$C$4/Normalization!$C$2)</f>
        <v>87.504186067308183</v>
      </c>
    </row>
    <row r="173" spans="1:37" x14ac:dyDescent="0.25">
      <c r="A173">
        <v>1918</v>
      </c>
      <c r="B173" t="s">
        <v>611</v>
      </c>
      <c r="C173" t="s">
        <v>10</v>
      </c>
      <c r="D173" s="1">
        <v>28018</v>
      </c>
      <c r="E173">
        <v>2014</v>
      </c>
      <c r="F173" t="s">
        <v>11</v>
      </c>
      <c r="G173">
        <v>3</v>
      </c>
      <c r="H173">
        <v>2</v>
      </c>
      <c r="I173">
        <v>3</v>
      </c>
      <c r="J173">
        <v>55</v>
      </c>
      <c r="K173">
        <v>0</v>
      </c>
      <c r="L173" s="3">
        <v>55</v>
      </c>
      <c r="M173">
        <v>7.68</v>
      </c>
      <c r="N173">
        <v>3.23</v>
      </c>
      <c r="O173">
        <v>0.77</v>
      </c>
      <c r="P173">
        <v>0.29499999999999998</v>
      </c>
      <c r="Q173" s="2">
        <v>0.73499999999999999</v>
      </c>
      <c r="T173">
        <v>3.55</v>
      </c>
      <c r="U173">
        <v>3.63</v>
      </c>
      <c r="W173">
        <v>0.5</v>
      </c>
      <c r="X173">
        <f t="shared" si="26"/>
        <v>5.4545454545454543E-2</v>
      </c>
      <c r="Y173">
        <f t="shared" si="27"/>
        <v>5.4545454545454543E-2</v>
      </c>
      <c r="Z173">
        <f t="shared" si="28"/>
        <v>0.85333333333333328</v>
      </c>
      <c r="AA173">
        <f t="shared" si="29"/>
        <v>2.535211267605634</v>
      </c>
      <c r="AB173">
        <f t="shared" si="30"/>
        <v>2.6578657211401815E-2</v>
      </c>
      <c r="AC173">
        <f t="shared" si="31"/>
        <v>0.27534622699067746</v>
      </c>
      <c r="AD173">
        <f t="shared" si="32"/>
        <v>8.3521503313826045E-2</v>
      </c>
      <c r="AE173">
        <f t="shared" si="33"/>
        <v>0.59621181552288161</v>
      </c>
      <c r="AF173">
        <f t="shared" si="34"/>
        <v>1.4618261466270999</v>
      </c>
      <c r="AG173">
        <f t="shared" si="35"/>
        <v>15.14404248448726</v>
      </c>
      <c r="AH173">
        <f t="shared" si="36"/>
        <v>4.5936826822604324</v>
      </c>
      <c r="AI173">
        <f t="shared" si="37"/>
        <v>32.791649853758486</v>
      </c>
      <c r="AJ173">
        <f t="shared" si="38"/>
        <v>0.98165820303878693</v>
      </c>
      <c r="AK173">
        <f>SUM(AF173:AI173)*(Normalization!$C$4/Normalization!$C$2)</f>
        <v>86.452168740010961</v>
      </c>
    </row>
    <row r="174" spans="1:37" x14ac:dyDescent="0.25">
      <c r="A174">
        <v>10796</v>
      </c>
      <c r="B174" t="s">
        <v>188</v>
      </c>
      <c r="C174" t="s">
        <v>10</v>
      </c>
      <c r="D174" s="1">
        <v>31763</v>
      </c>
      <c r="E174">
        <v>2014</v>
      </c>
      <c r="F174" t="s">
        <v>11</v>
      </c>
      <c r="G174">
        <v>3</v>
      </c>
      <c r="H174">
        <v>2</v>
      </c>
      <c r="I174">
        <v>3</v>
      </c>
      <c r="J174">
        <v>55</v>
      </c>
      <c r="K174">
        <v>0</v>
      </c>
      <c r="L174" s="3">
        <v>55</v>
      </c>
      <c r="M174">
        <v>8.44</v>
      </c>
      <c r="N174">
        <v>4.04</v>
      </c>
      <c r="O174">
        <v>0.93</v>
      </c>
      <c r="P174">
        <v>0.28999999999999998</v>
      </c>
      <c r="Q174" s="2">
        <v>0.73899999999999999</v>
      </c>
      <c r="T174">
        <v>3.84</v>
      </c>
      <c r="U174">
        <v>3.98</v>
      </c>
      <c r="W174">
        <v>-0.3</v>
      </c>
      <c r="X174">
        <f t="shared" si="26"/>
        <v>5.4545454545454543E-2</v>
      </c>
      <c r="Y174">
        <f t="shared" si="27"/>
        <v>5.4545454545454543E-2</v>
      </c>
      <c r="Z174">
        <f t="shared" si="28"/>
        <v>0.93777777777777771</v>
      </c>
      <c r="AA174">
        <f t="shared" si="29"/>
        <v>2.34375</v>
      </c>
      <c r="AB174">
        <f t="shared" si="30"/>
        <v>2.6578657211401815E-2</v>
      </c>
      <c r="AC174">
        <f t="shared" si="31"/>
        <v>0.27534622699067746</v>
      </c>
      <c r="AD174">
        <f t="shared" si="32"/>
        <v>0.64232171214105982</v>
      </c>
      <c r="AE174">
        <f t="shared" si="33"/>
        <v>3.373266235784235E-2</v>
      </c>
      <c r="AF174">
        <f t="shared" si="34"/>
        <v>1.4618261466270999</v>
      </c>
      <c r="AG174">
        <f t="shared" si="35"/>
        <v>15.14404248448726</v>
      </c>
      <c r="AH174">
        <f t="shared" si="36"/>
        <v>35.327694167758288</v>
      </c>
      <c r="AI174">
        <f t="shared" si="37"/>
        <v>1.8552964296813292</v>
      </c>
      <c r="AJ174">
        <f t="shared" si="38"/>
        <v>0.97797925870098135</v>
      </c>
      <c r="AK174">
        <f>SUM(AF174:AI174)*(Normalization!$C$4/Normalization!$C$2)</f>
        <v>86.128173365966802</v>
      </c>
    </row>
    <row r="175" spans="1:37" x14ac:dyDescent="0.25">
      <c r="A175">
        <v>4759</v>
      </c>
      <c r="B175" t="s">
        <v>79</v>
      </c>
      <c r="C175" t="s">
        <v>10</v>
      </c>
      <c r="D175" s="1">
        <v>30849</v>
      </c>
      <c r="E175">
        <v>2014</v>
      </c>
      <c r="F175" t="s">
        <v>11</v>
      </c>
      <c r="G175">
        <v>3</v>
      </c>
      <c r="H175">
        <v>2</v>
      </c>
      <c r="I175">
        <v>2</v>
      </c>
      <c r="J175">
        <v>55</v>
      </c>
      <c r="K175">
        <v>0</v>
      </c>
      <c r="L175" s="3">
        <v>55</v>
      </c>
      <c r="M175">
        <v>8.09</v>
      </c>
      <c r="N175">
        <v>3.36</v>
      </c>
      <c r="O175">
        <v>0.84</v>
      </c>
      <c r="P175">
        <v>0.29099999999999998</v>
      </c>
      <c r="Q175" s="2">
        <v>0.73699999999999999</v>
      </c>
      <c r="T175">
        <v>3.61</v>
      </c>
      <c r="U175">
        <v>3.73</v>
      </c>
      <c r="W175">
        <v>0</v>
      </c>
      <c r="X175">
        <f t="shared" si="26"/>
        <v>5.4545454545454543E-2</v>
      </c>
      <c r="Y175">
        <f t="shared" si="27"/>
        <v>3.6363636363636362E-2</v>
      </c>
      <c r="Z175">
        <f t="shared" si="28"/>
        <v>0.89888888888888885</v>
      </c>
      <c r="AA175">
        <f t="shared" si="29"/>
        <v>2.4930747922437675</v>
      </c>
      <c r="AB175">
        <f t="shared" si="30"/>
        <v>2.6578657211401815E-2</v>
      </c>
      <c r="AC175">
        <f t="shared" si="31"/>
        <v>7.6989035635052105E-2</v>
      </c>
      <c r="AD175">
        <f t="shared" si="32"/>
        <v>0.38497951070746544</v>
      </c>
      <c r="AE175">
        <f t="shared" si="33"/>
        <v>0.47242234481008677</v>
      </c>
      <c r="AF175">
        <f t="shared" si="34"/>
        <v>1.4618261466270999</v>
      </c>
      <c r="AG175">
        <f t="shared" si="35"/>
        <v>4.2343969599278655</v>
      </c>
      <c r="AH175">
        <f t="shared" si="36"/>
        <v>21.1738730889106</v>
      </c>
      <c r="AI175">
        <f t="shared" si="37"/>
        <v>25.983228964554772</v>
      </c>
      <c r="AJ175">
        <f t="shared" si="38"/>
        <v>0.96096954836400617</v>
      </c>
      <c r="AK175">
        <f>SUM(AF175:AI175)*(Normalization!$C$4/Normalization!$C$2)</f>
        <v>84.630170961750352</v>
      </c>
    </row>
    <row r="176" spans="1:37" x14ac:dyDescent="0.25">
      <c r="A176">
        <v>9939</v>
      </c>
      <c r="B176" t="s">
        <v>330</v>
      </c>
      <c r="C176" t="s">
        <v>10</v>
      </c>
      <c r="D176" s="1">
        <v>30895</v>
      </c>
      <c r="E176">
        <v>2014</v>
      </c>
      <c r="F176" t="s">
        <v>11</v>
      </c>
      <c r="G176">
        <v>3</v>
      </c>
      <c r="H176">
        <v>2</v>
      </c>
      <c r="I176">
        <v>3</v>
      </c>
      <c r="J176">
        <v>55</v>
      </c>
      <c r="K176">
        <v>0</v>
      </c>
      <c r="L176" s="3">
        <v>55</v>
      </c>
      <c r="M176">
        <v>7.27</v>
      </c>
      <c r="N176">
        <v>2.98</v>
      </c>
      <c r="O176">
        <v>0.65</v>
      </c>
      <c r="P176">
        <v>0.29699999999999999</v>
      </c>
      <c r="Q176" s="2">
        <v>0.73199999999999998</v>
      </c>
      <c r="T176">
        <v>3.43</v>
      </c>
      <c r="U176">
        <v>3.46</v>
      </c>
      <c r="W176">
        <v>0.2</v>
      </c>
      <c r="X176">
        <f t="shared" si="26"/>
        <v>5.4545454545454543E-2</v>
      </c>
      <c r="Y176">
        <f t="shared" si="27"/>
        <v>5.4545454545454543E-2</v>
      </c>
      <c r="Z176">
        <f t="shared" si="28"/>
        <v>0.80777777777777771</v>
      </c>
      <c r="AA176">
        <f t="shared" si="29"/>
        <v>2.6239067055393583</v>
      </c>
      <c r="AB176">
        <f t="shared" si="30"/>
        <v>2.6578657211401815E-2</v>
      </c>
      <c r="AC176">
        <f t="shared" si="31"/>
        <v>0.27534622699067746</v>
      </c>
      <c r="AD176">
        <f t="shared" si="32"/>
        <v>-0.21793650407981338</v>
      </c>
      <c r="AE176">
        <f t="shared" si="33"/>
        <v>0.85678323783960886</v>
      </c>
      <c r="AF176">
        <f t="shared" si="34"/>
        <v>1.4618261466270999</v>
      </c>
      <c r="AG176">
        <f t="shared" si="35"/>
        <v>15.14404248448726</v>
      </c>
      <c r="AH176">
        <f t="shared" si="36"/>
        <v>-11.986507724389735</v>
      </c>
      <c r="AI176">
        <f t="shared" si="37"/>
        <v>47.123078081178484</v>
      </c>
      <c r="AJ176">
        <f t="shared" si="38"/>
        <v>0.9407716179618747</v>
      </c>
      <c r="AK176">
        <f>SUM(AF176:AI176)*(Normalization!$C$4/Normalization!$C$2)</f>
        <v>82.851390035844858</v>
      </c>
    </row>
    <row r="177" spans="1:37" x14ac:dyDescent="0.25">
      <c r="A177">
        <v>7841</v>
      </c>
      <c r="B177" t="s">
        <v>65</v>
      </c>
      <c r="C177" t="s">
        <v>10</v>
      </c>
      <c r="D177" s="1">
        <v>30565</v>
      </c>
      <c r="E177">
        <v>2014</v>
      </c>
      <c r="F177" t="s">
        <v>11</v>
      </c>
      <c r="G177">
        <v>2</v>
      </c>
      <c r="H177">
        <v>1</v>
      </c>
      <c r="I177">
        <v>0</v>
      </c>
      <c r="J177">
        <v>35</v>
      </c>
      <c r="K177">
        <v>0</v>
      </c>
      <c r="L177" s="3">
        <v>35</v>
      </c>
      <c r="M177">
        <v>8.44</v>
      </c>
      <c r="N177">
        <v>3.14</v>
      </c>
      <c r="O177">
        <v>1</v>
      </c>
      <c r="P177">
        <v>0.28299999999999997</v>
      </c>
      <c r="Q177" s="2">
        <v>0.77200000000000002</v>
      </c>
      <c r="T177">
        <v>3.36</v>
      </c>
      <c r="U177">
        <v>3.81</v>
      </c>
      <c r="W177">
        <v>0.1</v>
      </c>
      <c r="X177">
        <f t="shared" si="26"/>
        <v>5.7142857142857141E-2</v>
      </c>
      <c r="Y177">
        <f t="shared" si="27"/>
        <v>0</v>
      </c>
      <c r="Z177">
        <f t="shared" si="28"/>
        <v>0.93777777777777771</v>
      </c>
      <c r="AA177">
        <f t="shared" si="29"/>
        <v>2.6785714285714288</v>
      </c>
      <c r="AB177">
        <f t="shared" si="30"/>
        <v>0.1247808775434507</v>
      </c>
      <c r="AC177">
        <f t="shared" si="31"/>
        <v>-0.31972534707619865</v>
      </c>
      <c r="AD177">
        <f t="shared" si="32"/>
        <v>0.64232171214105982</v>
      </c>
      <c r="AE177">
        <f t="shared" si="33"/>
        <v>1.0173784720799552</v>
      </c>
      <c r="AF177">
        <f t="shared" si="34"/>
        <v>4.3673307140207749</v>
      </c>
      <c r="AG177">
        <f t="shared" si="35"/>
        <v>-11.190387147666954</v>
      </c>
      <c r="AH177">
        <f t="shared" si="36"/>
        <v>22.481259924937092</v>
      </c>
      <c r="AI177">
        <f t="shared" si="37"/>
        <v>35.608246522798431</v>
      </c>
      <c r="AJ177">
        <f t="shared" si="38"/>
        <v>1.464755714688267</v>
      </c>
      <c r="AK177">
        <f>SUM(AF177:AI177)*(Normalization!$C$4/Normalization!$C$2)</f>
        <v>82.089223642192138</v>
      </c>
    </row>
    <row r="178" spans="1:37" hidden="1" x14ac:dyDescent="0.25">
      <c r="A178">
        <v>11760</v>
      </c>
      <c r="B178" t="s">
        <v>584</v>
      </c>
      <c r="C178" t="s">
        <v>10</v>
      </c>
      <c r="D178" s="1">
        <v>32672</v>
      </c>
      <c r="E178">
        <v>2014</v>
      </c>
      <c r="F178" t="s">
        <v>11</v>
      </c>
      <c r="G178">
        <v>9</v>
      </c>
      <c r="H178">
        <v>7</v>
      </c>
      <c r="I178">
        <v>0</v>
      </c>
      <c r="J178">
        <v>22</v>
      </c>
      <c r="K178">
        <v>22</v>
      </c>
      <c r="L178" s="3">
        <v>125</v>
      </c>
      <c r="M178">
        <v>8.02</v>
      </c>
      <c r="N178">
        <v>3.19</v>
      </c>
      <c r="O178">
        <v>1.02</v>
      </c>
      <c r="P178">
        <v>0.28999999999999998</v>
      </c>
      <c r="Q178" s="2">
        <v>0.71399999999999997</v>
      </c>
      <c r="T178">
        <v>4.03</v>
      </c>
      <c r="U178">
        <v>3.89</v>
      </c>
      <c r="W178">
        <v>1.8</v>
      </c>
      <c r="X178">
        <f t="shared" si="26"/>
        <v>7.1999999999999995E-2</v>
      </c>
      <c r="Y178">
        <f t="shared" si="27"/>
        <v>0</v>
      </c>
      <c r="Z178">
        <f t="shared" si="28"/>
        <v>0.89111111111111108</v>
      </c>
      <c r="AA178">
        <f t="shared" si="29"/>
        <v>2.2332506203473943</v>
      </c>
      <c r="AB178">
        <f t="shared" si="30"/>
        <v>0.68649757784276999</v>
      </c>
      <c r="AC178">
        <f t="shared" si="31"/>
        <v>-0.31972534707619865</v>
      </c>
      <c r="AD178">
        <f t="shared" si="32"/>
        <v>0.33351107042074662</v>
      </c>
      <c r="AE178">
        <f t="shared" si="33"/>
        <v>-0.29089486293506384</v>
      </c>
      <c r="AF178">
        <f t="shared" si="34"/>
        <v>85.812197230346243</v>
      </c>
      <c r="AG178">
        <f t="shared" si="35"/>
        <v>-39.965668384524832</v>
      </c>
      <c r="AH178">
        <f t="shared" si="36"/>
        <v>41.688883802593331</v>
      </c>
      <c r="AI178">
        <f t="shared" si="37"/>
        <v>-36.361857866882978</v>
      </c>
      <c r="AJ178">
        <f t="shared" si="38"/>
        <v>0.40938843825225413</v>
      </c>
      <c r="AK178">
        <f>SUM(AF178:AI178)*(Normalization!$C$4/Normalization!$C$2)</f>
        <v>81.940477288219569</v>
      </c>
    </row>
    <row r="179" spans="1:37" x14ac:dyDescent="0.25">
      <c r="A179">
        <v>8476</v>
      </c>
      <c r="B179" t="s">
        <v>413</v>
      </c>
      <c r="C179" t="s">
        <v>10</v>
      </c>
      <c r="D179" s="1">
        <v>32792</v>
      </c>
      <c r="E179">
        <v>2014</v>
      </c>
      <c r="F179" t="s">
        <v>11</v>
      </c>
      <c r="G179">
        <v>4</v>
      </c>
      <c r="H179">
        <v>3</v>
      </c>
      <c r="I179">
        <v>0</v>
      </c>
      <c r="J179">
        <v>35</v>
      </c>
      <c r="K179">
        <v>5</v>
      </c>
      <c r="L179" s="3">
        <v>59</v>
      </c>
      <c r="M179">
        <v>7.72</v>
      </c>
      <c r="N179">
        <v>3.2</v>
      </c>
      <c r="O179">
        <v>0.68</v>
      </c>
      <c r="P179">
        <v>0.29299999999999998</v>
      </c>
      <c r="Q179" s="2">
        <v>0.72</v>
      </c>
      <c r="T179">
        <v>3.58</v>
      </c>
      <c r="U179">
        <v>3.46</v>
      </c>
      <c r="W179">
        <v>0.2</v>
      </c>
      <c r="X179">
        <f t="shared" si="26"/>
        <v>6.7796610169491525E-2</v>
      </c>
      <c r="Y179">
        <f t="shared" si="27"/>
        <v>0</v>
      </c>
      <c r="Z179">
        <f t="shared" si="28"/>
        <v>0.85777777777777775</v>
      </c>
      <c r="AA179">
        <f t="shared" si="29"/>
        <v>2.5139664804469271</v>
      </c>
      <c r="AB179">
        <f t="shared" si="30"/>
        <v>0.52757642534609184</v>
      </c>
      <c r="AC179">
        <f t="shared" si="31"/>
        <v>-0.31972534707619865</v>
      </c>
      <c r="AD179">
        <f t="shared" si="32"/>
        <v>0.11293204062052276</v>
      </c>
      <c r="AE179">
        <f t="shared" si="33"/>
        <v>0.53379840919980903</v>
      </c>
      <c r="AF179">
        <f t="shared" si="34"/>
        <v>31.127009095419417</v>
      </c>
      <c r="AG179">
        <f t="shared" si="35"/>
        <v>-18.863795477495721</v>
      </c>
      <c r="AH179">
        <f t="shared" si="36"/>
        <v>6.6629903966108426</v>
      </c>
      <c r="AI179">
        <f t="shared" si="37"/>
        <v>31.494106142788734</v>
      </c>
      <c r="AJ179">
        <f t="shared" si="38"/>
        <v>0.85458152809022492</v>
      </c>
      <c r="AK179">
        <f>SUM(AF179:AI179)*(Normalization!$C$4/Normalization!$C$2)</f>
        <v>80.734361662953219</v>
      </c>
    </row>
    <row r="180" spans="1:37" x14ac:dyDescent="0.25">
      <c r="A180">
        <v>4604</v>
      </c>
      <c r="B180" t="s">
        <v>359</v>
      </c>
      <c r="C180" t="s">
        <v>10</v>
      </c>
      <c r="D180" s="1">
        <v>29262</v>
      </c>
      <c r="E180">
        <v>2014</v>
      </c>
      <c r="F180" t="s">
        <v>11</v>
      </c>
      <c r="G180">
        <v>4</v>
      </c>
      <c r="H180">
        <v>3</v>
      </c>
      <c r="I180">
        <v>6</v>
      </c>
      <c r="J180">
        <v>65</v>
      </c>
      <c r="K180">
        <v>0</v>
      </c>
      <c r="L180" s="3">
        <v>65</v>
      </c>
      <c r="M180">
        <v>7.36</v>
      </c>
      <c r="N180">
        <v>3.38</v>
      </c>
      <c r="O180">
        <v>0.86</v>
      </c>
      <c r="P180">
        <v>0.29899999999999999</v>
      </c>
      <c r="Q180" s="2">
        <v>0.72399999999999998</v>
      </c>
      <c r="T180">
        <v>3.89</v>
      </c>
      <c r="U180">
        <v>3.9</v>
      </c>
      <c r="W180">
        <v>0.3</v>
      </c>
      <c r="X180">
        <f t="shared" si="26"/>
        <v>6.1538461538461542E-2</v>
      </c>
      <c r="Y180">
        <f t="shared" si="27"/>
        <v>9.2307692307692313E-2</v>
      </c>
      <c r="Z180">
        <f t="shared" si="28"/>
        <v>0.81777777777777783</v>
      </c>
      <c r="AA180">
        <f t="shared" si="29"/>
        <v>2.3136246786632388</v>
      </c>
      <c r="AB180">
        <f t="shared" si="30"/>
        <v>0.29096925041307203</v>
      </c>
      <c r="AC180">
        <f t="shared" si="31"/>
        <v>0.68731885519082259</v>
      </c>
      <c r="AD180">
        <f t="shared" si="32"/>
        <v>-0.15176279513974542</v>
      </c>
      <c r="AE180">
        <f t="shared" si="33"/>
        <v>-5.4770173992476898E-2</v>
      </c>
      <c r="AF180">
        <f t="shared" si="34"/>
        <v>18.91300127684968</v>
      </c>
      <c r="AG180">
        <f t="shared" si="35"/>
        <v>44.67572558740347</v>
      </c>
      <c r="AH180">
        <f t="shared" si="36"/>
        <v>-9.8645816840834524</v>
      </c>
      <c r="AI180">
        <f t="shared" si="37"/>
        <v>-3.5600613095109983</v>
      </c>
      <c r="AJ180">
        <f t="shared" si="38"/>
        <v>0.77175513647167227</v>
      </c>
      <c r="AK180">
        <f>SUM(AF180:AI180)*(Normalization!$C$4/Normalization!$C$2)</f>
        <v>80.32408521620809</v>
      </c>
    </row>
    <row r="181" spans="1:37" x14ac:dyDescent="0.25">
      <c r="A181">
        <v>1368</v>
      </c>
      <c r="B181" t="s">
        <v>36</v>
      </c>
      <c r="C181" t="s">
        <v>10</v>
      </c>
      <c r="D181" s="1">
        <v>30833</v>
      </c>
      <c r="E181">
        <v>2014</v>
      </c>
      <c r="F181" t="s">
        <v>11</v>
      </c>
      <c r="G181">
        <v>1</v>
      </c>
      <c r="H181">
        <v>0</v>
      </c>
      <c r="I181">
        <v>0</v>
      </c>
      <c r="J181">
        <v>10</v>
      </c>
      <c r="K181">
        <v>0</v>
      </c>
      <c r="L181" s="3">
        <v>10</v>
      </c>
      <c r="M181">
        <v>9.93</v>
      </c>
      <c r="N181">
        <v>3.53</v>
      </c>
      <c r="O181">
        <v>0.99</v>
      </c>
      <c r="P181">
        <v>0.28100000000000003</v>
      </c>
      <c r="Q181" s="2">
        <v>0.79800000000000004</v>
      </c>
      <c r="T181">
        <v>3.05</v>
      </c>
      <c r="U181">
        <v>3.54</v>
      </c>
      <c r="W181">
        <v>0.1</v>
      </c>
      <c r="X181">
        <f t="shared" si="26"/>
        <v>0.1</v>
      </c>
      <c r="Y181">
        <f t="shared" si="27"/>
        <v>0</v>
      </c>
      <c r="Z181">
        <f t="shared" si="28"/>
        <v>1.1033333333333333</v>
      </c>
      <c r="AA181">
        <f t="shared" si="29"/>
        <v>2.9508196721311482</v>
      </c>
      <c r="AB181">
        <f t="shared" si="30"/>
        <v>1.7451175130222571</v>
      </c>
      <c r="AC181">
        <f t="shared" si="31"/>
        <v>-0.31972534707619865</v>
      </c>
      <c r="AD181">
        <f t="shared" si="32"/>
        <v>1.7378642268155053</v>
      </c>
      <c r="AE181">
        <f t="shared" si="33"/>
        <v>1.8171953927720343</v>
      </c>
      <c r="AF181">
        <f t="shared" si="34"/>
        <v>17.451175130222573</v>
      </c>
      <c r="AG181">
        <f t="shared" si="35"/>
        <v>-3.1972534707619866</v>
      </c>
      <c r="AH181">
        <f t="shared" si="36"/>
        <v>17.378642268155055</v>
      </c>
      <c r="AI181">
        <f t="shared" si="37"/>
        <v>18.171953927720345</v>
      </c>
      <c r="AJ181">
        <f t="shared" si="38"/>
        <v>4.9804517855335977</v>
      </c>
      <c r="AK181">
        <f>SUM(AF181:AI181)*(Normalization!$C$4/Normalization!$C$2)</f>
        <v>79.748338406396897</v>
      </c>
    </row>
    <row r="182" spans="1:37" x14ac:dyDescent="0.25">
      <c r="A182">
        <v>2646</v>
      </c>
      <c r="B182" t="s">
        <v>399</v>
      </c>
      <c r="C182" t="s">
        <v>10</v>
      </c>
      <c r="D182" s="1">
        <v>31819</v>
      </c>
      <c r="E182">
        <v>2014</v>
      </c>
      <c r="F182" t="s">
        <v>11</v>
      </c>
      <c r="G182">
        <v>3</v>
      </c>
      <c r="H182">
        <v>2</v>
      </c>
      <c r="I182">
        <v>3</v>
      </c>
      <c r="J182">
        <v>55</v>
      </c>
      <c r="K182">
        <v>0</v>
      </c>
      <c r="L182" s="3">
        <v>55</v>
      </c>
      <c r="M182">
        <v>7.96</v>
      </c>
      <c r="N182">
        <v>3.2</v>
      </c>
      <c r="O182">
        <v>1.1499999999999999</v>
      </c>
      <c r="P182">
        <v>0.28199999999999997</v>
      </c>
      <c r="Q182" s="2">
        <v>0.76200000000000001</v>
      </c>
      <c r="T182">
        <v>3.69</v>
      </c>
      <c r="U182">
        <v>4.08</v>
      </c>
      <c r="W182">
        <v>0.2</v>
      </c>
      <c r="X182">
        <f t="shared" si="26"/>
        <v>5.4545454545454543E-2</v>
      </c>
      <c r="Y182">
        <f t="shared" si="27"/>
        <v>5.4545454545454543E-2</v>
      </c>
      <c r="Z182">
        <f t="shared" si="28"/>
        <v>0.88444444444444448</v>
      </c>
      <c r="AA182">
        <f t="shared" si="29"/>
        <v>2.4390243902439028</v>
      </c>
      <c r="AB182">
        <f t="shared" si="30"/>
        <v>2.6578657211401815E-2</v>
      </c>
      <c r="AC182">
        <f t="shared" si="31"/>
        <v>0.27534622699067746</v>
      </c>
      <c r="AD182">
        <f t="shared" si="32"/>
        <v>0.2893952644607023</v>
      </c>
      <c r="AE182">
        <f t="shared" si="33"/>
        <v>0.313631876506412</v>
      </c>
      <c r="AF182">
        <f t="shared" si="34"/>
        <v>1.4618261466270999</v>
      </c>
      <c r="AG182">
        <f t="shared" si="35"/>
        <v>15.14404248448726</v>
      </c>
      <c r="AH182">
        <f t="shared" si="36"/>
        <v>15.916739545338626</v>
      </c>
      <c r="AI182">
        <f t="shared" si="37"/>
        <v>17.24975320785266</v>
      </c>
      <c r="AJ182">
        <f t="shared" si="38"/>
        <v>0.90495202516919349</v>
      </c>
      <c r="AK182">
        <f>SUM(AF182:AI182)*(Normalization!$C$4/Normalization!$C$2)</f>
        <v>79.696848596955661</v>
      </c>
    </row>
    <row r="183" spans="1:37" x14ac:dyDescent="0.25">
      <c r="A183">
        <v>5722</v>
      </c>
      <c r="B183" t="s">
        <v>371</v>
      </c>
      <c r="C183" t="s">
        <v>10</v>
      </c>
      <c r="D183" s="1">
        <v>31021</v>
      </c>
      <c r="E183">
        <v>2014</v>
      </c>
      <c r="F183" t="s">
        <v>11</v>
      </c>
      <c r="G183">
        <v>2</v>
      </c>
      <c r="H183">
        <v>1</v>
      </c>
      <c r="I183">
        <v>0</v>
      </c>
      <c r="J183">
        <v>35</v>
      </c>
      <c r="K183">
        <v>0</v>
      </c>
      <c r="L183" s="3">
        <v>35</v>
      </c>
      <c r="M183">
        <v>8.7200000000000006</v>
      </c>
      <c r="N183">
        <v>3.46</v>
      </c>
      <c r="O183">
        <v>1.03</v>
      </c>
      <c r="P183">
        <v>0.28299999999999997</v>
      </c>
      <c r="Q183" s="2">
        <v>0.76800000000000002</v>
      </c>
      <c r="T183">
        <v>3.48</v>
      </c>
      <c r="U183">
        <v>3.86</v>
      </c>
      <c r="W183">
        <v>0.1</v>
      </c>
      <c r="X183">
        <f t="shared" si="26"/>
        <v>5.7142857142857141E-2</v>
      </c>
      <c r="Y183">
        <f t="shared" si="27"/>
        <v>0</v>
      </c>
      <c r="Z183">
        <f t="shared" si="28"/>
        <v>0.96888888888888891</v>
      </c>
      <c r="AA183">
        <f t="shared" si="29"/>
        <v>2.5862068965517242</v>
      </c>
      <c r="AB183">
        <f t="shared" si="30"/>
        <v>0.1247808775434507</v>
      </c>
      <c r="AC183">
        <f t="shared" si="31"/>
        <v>-0.31972534707619865</v>
      </c>
      <c r="AD183">
        <f t="shared" si="32"/>
        <v>0.8481954732879361</v>
      </c>
      <c r="AE183">
        <f t="shared" si="33"/>
        <v>0.74602790388075135</v>
      </c>
      <c r="AF183">
        <f t="shared" si="34"/>
        <v>4.3673307140207749</v>
      </c>
      <c r="AG183">
        <f t="shared" si="35"/>
        <v>-11.190387147666954</v>
      </c>
      <c r="AH183">
        <f t="shared" si="36"/>
        <v>29.686841565077764</v>
      </c>
      <c r="AI183">
        <f t="shared" si="37"/>
        <v>26.110976635826297</v>
      </c>
      <c r="AJ183">
        <f t="shared" si="38"/>
        <v>1.3992789076359395</v>
      </c>
      <c r="AK183">
        <f>SUM(AF183:AI183)*(Normalization!$C$4/Normalization!$C$2)</f>
        <v>78.419710559842372</v>
      </c>
    </row>
    <row r="184" spans="1:37" x14ac:dyDescent="0.25">
      <c r="A184">
        <v>1663</v>
      </c>
      <c r="B184" t="s">
        <v>366</v>
      </c>
      <c r="C184" t="s">
        <v>10</v>
      </c>
      <c r="D184" s="1">
        <v>28317</v>
      </c>
      <c r="E184">
        <v>2014</v>
      </c>
      <c r="F184" t="s">
        <v>11</v>
      </c>
      <c r="G184">
        <v>3</v>
      </c>
      <c r="H184">
        <v>2</v>
      </c>
      <c r="I184">
        <v>2</v>
      </c>
      <c r="J184">
        <v>55</v>
      </c>
      <c r="K184">
        <v>0</v>
      </c>
      <c r="L184" s="3">
        <v>55</v>
      </c>
      <c r="M184">
        <v>7.39</v>
      </c>
      <c r="N184">
        <v>3.44</v>
      </c>
      <c r="O184">
        <v>0.6</v>
      </c>
      <c r="P184">
        <v>0.29499999999999998</v>
      </c>
      <c r="Q184" s="2">
        <v>0.73299999999999998</v>
      </c>
      <c r="T184">
        <v>3.42</v>
      </c>
      <c r="U184">
        <v>3.51</v>
      </c>
      <c r="W184">
        <v>0.1</v>
      </c>
      <c r="X184">
        <f t="shared" si="26"/>
        <v>5.4545454545454543E-2</v>
      </c>
      <c r="Y184">
        <f t="shared" si="27"/>
        <v>3.6363636363636362E-2</v>
      </c>
      <c r="Z184">
        <f t="shared" si="28"/>
        <v>0.82111111111111112</v>
      </c>
      <c r="AA184">
        <f t="shared" si="29"/>
        <v>2.6315789473684212</v>
      </c>
      <c r="AB184">
        <f t="shared" si="30"/>
        <v>2.6578657211401815E-2</v>
      </c>
      <c r="AC184">
        <f t="shared" si="31"/>
        <v>7.6989035635052105E-2</v>
      </c>
      <c r="AD184">
        <f t="shared" si="32"/>
        <v>-0.12970489215972325</v>
      </c>
      <c r="AE184">
        <f t="shared" si="33"/>
        <v>0.87932291983825506</v>
      </c>
      <c r="AF184">
        <f t="shared" si="34"/>
        <v>1.4618261466270999</v>
      </c>
      <c r="AG184">
        <f t="shared" si="35"/>
        <v>4.2343969599278655</v>
      </c>
      <c r="AH184">
        <f t="shared" si="36"/>
        <v>-7.1337690687847788</v>
      </c>
      <c r="AI184">
        <f t="shared" si="37"/>
        <v>48.362760591104028</v>
      </c>
      <c r="AJ184">
        <f t="shared" si="38"/>
        <v>0.85318572052498576</v>
      </c>
      <c r="AK184">
        <f>SUM(AF184:AI184)*(Normalization!$C$4/Normalization!$C$2)</f>
        <v>75.137920356663628</v>
      </c>
    </row>
    <row r="185" spans="1:37" x14ac:dyDescent="0.25">
      <c r="A185">
        <v>1351</v>
      </c>
      <c r="B185" t="s">
        <v>254</v>
      </c>
      <c r="C185" t="s">
        <v>10</v>
      </c>
      <c r="D185" s="1">
        <v>31413</v>
      </c>
      <c r="E185">
        <v>2014</v>
      </c>
      <c r="F185" t="s">
        <v>11</v>
      </c>
      <c r="G185">
        <v>2</v>
      </c>
      <c r="H185">
        <v>1</v>
      </c>
      <c r="I185">
        <v>0</v>
      </c>
      <c r="J185">
        <v>35</v>
      </c>
      <c r="K185">
        <v>0</v>
      </c>
      <c r="L185" s="3">
        <v>35</v>
      </c>
      <c r="M185">
        <v>9.32</v>
      </c>
      <c r="N185">
        <v>4.7300000000000004</v>
      </c>
      <c r="O185">
        <v>0.99</v>
      </c>
      <c r="P185">
        <v>0.28399999999999997</v>
      </c>
      <c r="Q185" s="2">
        <v>0.76100000000000001</v>
      </c>
      <c r="T185">
        <v>3.73</v>
      </c>
      <c r="U185">
        <v>4.0599999999999996</v>
      </c>
      <c r="W185">
        <v>0.1</v>
      </c>
      <c r="X185">
        <f t="shared" si="26"/>
        <v>5.7142857142857141E-2</v>
      </c>
      <c r="Y185">
        <f t="shared" si="27"/>
        <v>0</v>
      </c>
      <c r="Z185">
        <f t="shared" si="28"/>
        <v>1.0355555555555556</v>
      </c>
      <c r="AA185">
        <f t="shared" si="29"/>
        <v>2.4128686327077746</v>
      </c>
      <c r="AB185">
        <f t="shared" si="30"/>
        <v>0.1247808775434507</v>
      </c>
      <c r="AC185">
        <f t="shared" si="31"/>
        <v>-0.31972534707619865</v>
      </c>
      <c r="AD185">
        <f t="shared" si="32"/>
        <v>1.2893535328883838</v>
      </c>
      <c r="AE185">
        <f t="shared" si="33"/>
        <v>0.23679091262219207</v>
      </c>
      <c r="AF185">
        <f t="shared" si="34"/>
        <v>4.3673307140207749</v>
      </c>
      <c r="AG185">
        <f t="shared" si="35"/>
        <v>-11.190387147666954</v>
      </c>
      <c r="AH185">
        <f t="shared" si="36"/>
        <v>45.127373651093436</v>
      </c>
      <c r="AI185">
        <f t="shared" si="37"/>
        <v>8.2876819417767216</v>
      </c>
      <c r="AJ185">
        <f t="shared" si="38"/>
        <v>1.3311999759778279</v>
      </c>
      <c r="AK185">
        <f>SUM(AF185:AI185)*(Normalization!$C$4/Normalization!$C$2)</f>
        <v>74.604366751886246</v>
      </c>
    </row>
    <row r="186" spans="1:37" x14ac:dyDescent="0.25">
      <c r="A186">
        <v>813</v>
      </c>
      <c r="B186" t="s">
        <v>119</v>
      </c>
      <c r="C186" t="s">
        <v>10</v>
      </c>
      <c r="D186" s="1">
        <v>27642</v>
      </c>
      <c r="E186">
        <v>2014</v>
      </c>
      <c r="F186" t="s">
        <v>11</v>
      </c>
      <c r="G186">
        <v>3</v>
      </c>
      <c r="H186">
        <v>2</v>
      </c>
      <c r="I186">
        <v>1</v>
      </c>
      <c r="J186">
        <v>45</v>
      </c>
      <c r="K186">
        <v>0</v>
      </c>
      <c r="L186" s="3">
        <v>45</v>
      </c>
      <c r="M186">
        <v>7.39</v>
      </c>
      <c r="N186">
        <v>3.47</v>
      </c>
      <c r="O186">
        <v>0.56000000000000005</v>
      </c>
      <c r="P186">
        <v>0.29699999999999999</v>
      </c>
      <c r="Q186" s="2">
        <v>0.72599999999999998</v>
      </c>
      <c r="T186">
        <v>3.48</v>
      </c>
      <c r="U186">
        <v>3.53</v>
      </c>
      <c r="W186">
        <v>0</v>
      </c>
      <c r="X186">
        <f t="shared" si="26"/>
        <v>6.6666666666666666E-2</v>
      </c>
      <c r="Y186">
        <f t="shared" si="27"/>
        <v>2.2222222222222223E-2</v>
      </c>
      <c r="Z186">
        <f t="shared" si="28"/>
        <v>0.82111111111111112</v>
      </c>
      <c r="AA186">
        <f t="shared" si="29"/>
        <v>2.5862068965517242</v>
      </c>
      <c r="AB186">
        <f t="shared" si="30"/>
        <v>0.48485568542762986</v>
      </c>
      <c r="AC186">
        <f t="shared" si="31"/>
        <v>-7.7288779863767601E-2</v>
      </c>
      <c r="AD186">
        <f t="shared" si="32"/>
        <v>-0.12970489215972325</v>
      </c>
      <c r="AE186">
        <f t="shared" si="33"/>
        <v>0.74602790388075135</v>
      </c>
      <c r="AF186">
        <f t="shared" si="34"/>
        <v>21.818505844243344</v>
      </c>
      <c r="AG186">
        <f t="shared" si="35"/>
        <v>-3.4779950938695419</v>
      </c>
      <c r="AH186">
        <f t="shared" si="36"/>
        <v>-5.8367201471875463</v>
      </c>
      <c r="AI186">
        <f t="shared" si="37"/>
        <v>33.571255674633811</v>
      </c>
      <c r="AJ186">
        <f t="shared" si="38"/>
        <v>1.0238899172848903</v>
      </c>
      <c r="AK186">
        <f>SUM(AF186:AI186)*(Normalization!$C$4/Normalization!$C$2)</f>
        <v>73.776607843625996</v>
      </c>
    </row>
    <row r="187" spans="1:37" x14ac:dyDescent="0.25">
      <c r="A187">
        <v>9975</v>
      </c>
      <c r="B187" t="s">
        <v>654</v>
      </c>
      <c r="C187" t="s">
        <v>10</v>
      </c>
      <c r="D187" s="1">
        <v>30666</v>
      </c>
      <c r="E187">
        <v>2014</v>
      </c>
      <c r="F187" t="s">
        <v>11</v>
      </c>
      <c r="G187">
        <v>3</v>
      </c>
      <c r="H187">
        <v>2</v>
      </c>
      <c r="I187">
        <v>3</v>
      </c>
      <c r="J187">
        <v>55</v>
      </c>
      <c r="K187">
        <v>0</v>
      </c>
      <c r="L187" s="3">
        <v>55</v>
      </c>
      <c r="M187">
        <v>8.44</v>
      </c>
      <c r="N187">
        <v>4.12</v>
      </c>
      <c r="O187">
        <v>0.89</v>
      </c>
      <c r="P187">
        <v>0.29299999999999998</v>
      </c>
      <c r="Q187" s="2">
        <v>0.73</v>
      </c>
      <c r="T187">
        <v>3.92</v>
      </c>
      <c r="U187">
        <v>3.95</v>
      </c>
      <c r="W187">
        <v>0.1</v>
      </c>
      <c r="X187">
        <f t="shared" si="26"/>
        <v>5.4545454545454543E-2</v>
      </c>
      <c r="Y187">
        <f t="shared" si="27"/>
        <v>5.4545454545454543E-2</v>
      </c>
      <c r="Z187">
        <f t="shared" si="28"/>
        <v>0.93777777777777771</v>
      </c>
      <c r="AA187">
        <f t="shared" si="29"/>
        <v>2.2959183673469385</v>
      </c>
      <c r="AB187">
        <f t="shared" si="30"/>
        <v>2.6578657211401815E-2</v>
      </c>
      <c r="AC187">
        <f t="shared" si="31"/>
        <v>0.27534622699067746</v>
      </c>
      <c r="AD187">
        <f t="shared" si="32"/>
        <v>0.64232171214105982</v>
      </c>
      <c r="AE187">
        <f t="shared" si="33"/>
        <v>-0.10678816760246004</v>
      </c>
      <c r="AF187">
        <f t="shared" si="34"/>
        <v>1.4618261466270999</v>
      </c>
      <c r="AG187">
        <f t="shared" si="35"/>
        <v>15.14404248448726</v>
      </c>
      <c r="AH187">
        <f t="shared" si="36"/>
        <v>35.327694167758288</v>
      </c>
      <c r="AI187">
        <f t="shared" si="37"/>
        <v>-5.873349218135302</v>
      </c>
      <c r="AJ187">
        <f t="shared" si="38"/>
        <v>0.837458428740679</v>
      </c>
      <c r="AK187">
        <f>SUM(AF187:AI187)*(Normalization!$C$4/Normalization!$C$2)</f>
        <v>73.752857328665314</v>
      </c>
    </row>
    <row r="188" spans="1:37" x14ac:dyDescent="0.25">
      <c r="A188">
        <v>9419</v>
      </c>
      <c r="B188" t="s">
        <v>548</v>
      </c>
      <c r="C188" t="s">
        <v>10</v>
      </c>
      <c r="D188" s="1">
        <v>32303</v>
      </c>
      <c r="E188">
        <v>2014</v>
      </c>
      <c r="F188" t="s">
        <v>11</v>
      </c>
      <c r="G188">
        <v>1</v>
      </c>
      <c r="H188">
        <v>0</v>
      </c>
      <c r="I188">
        <v>0</v>
      </c>
      <c r="J188">
        <v>10</v>
      </c>
      <c r="K188">
        <v>0</v>
      </c>
      <c r="L188" s="3">
        <v>10</v>
      </c>
      <c r="M188">
        <v>10.65</v>
      </c>
      <c r="N188">
        <v>5.0199999999999996</v>
      </c>
      <c r="O188">
        <v>0.85</v>
      </c>
      <c r="P188">
        <v>0.28499999999999998</v>
      </c>
      <c r="Q188" s="2">
        <v>0.76600000000000001</v>
      </c>
      <c r="T188">
        <v>3.44</v>
      </c>
      <c r="U188">
        <v>3.67</v>
      </c>
      <c r="W188">
        <v>0.1</v>
      </c>
      <c r="X188">
        <f t="shared" si="26"/>
        <v>0.1</v>
      </c>
      <c r="Y188">
        <f t="shared" si="27"/>
        <v>0</v>
      </c>
      <c r="Z188">
        <f t="shared" si="28"/>
        <v>1.1833333333333333</v>
      </c>
      <c r="AA188">
        <f t="shared" si="29"/>
        <v>2.6162790697674416</v>
      </c>
      <c r="AB188">
        <f t="shared" si="30"/>
        <v>1.7451175130222571</v>
      </c>
      <c r="AC188">
        <f t="shared" si="31"/>
        <v>-0.31972534707619865</v>
      </c>
      <c r="AD188">
        <f t="shared" si="32"/>
        <v>2.2672538983360431</v>
      </c>
      <c r="AE188">
        <f t="shared" si="33"/>
        <v>0.8343746005037469</v>
      </c>
      <c r="AF188">
        <f t="shared" si="34"/>
        <v>17.451175130222573</v>
      </c>
      <c r="AG188">
        <f t="shared" si="35"/>
        <v>-3.1972534707619866</v>
      </c>
      <c r="AH188">
        <f t="shared" si="36"/>
        <v>22.672538983360432</v>
      </c>
      <c r="AI188">
        <f t="shared" si="37"/>
        <v>8.3437460050374685</v>
      </c>
      <c r="AJ188">
        <f t="shared" si="38"/>
        <v>4.527020664785848</v>
      </c>
      <c r="AK188">
        <f>SUM(AF188:AI188)*(Normalization!$C$4/Normalization!$C$2)</f>
        <v>72.487876902399179</v>
      </c>
    </row>
    <row r="189" spans="1:37" x14ac:dyDescent="0.25">
      <c r="A189">
        <v>8422</v>
      </c>
      <c r="B189" t="s">
        <v>155</v>
      </c>
      <c r="C189" t="s">
        <v>10</v>
      </c>
      <c r="D189" s="1">
        <v>31693</v>
      </c>
      <c r="E189">
        <v>2014</v>
      </c>
      <c r="F189" t="s">
        <v>11</v>
      </c>
      <c r="G189">
        <v>2</v>
      </c>
      <c r="H189">
        <v>1</v>
      </c>
      <c r="I189">
        <v>0</v>
      </c>
      <c r="J189">
        <v>25</v>
      </c>
      <c r="K189">
        <v>0</v>
      </c>
      <c r="L189" s="3">
        <v>25</v>
      </c>
      <c r="M189">
        <v>8.18</v>
      </c>
      <c r="N189">
        <v>3.4</v>
      </c>
      <c r="O189">
        <v>0.8</v>
      </c>
      <c r="P189">
        <v>0.28999999999999998</v>
      </c>
      <c r="Q189" s="2">
        <v>0.74299999999999999</v>
      </c>
      <c r="T189">
        <v>3.51</v>
      </c>
      <c r="U189">
        <v>3.61</v>
      </c>
      <c r="W189">
        <v>0.1</v>
      </c>
      <c r="X189">
        <f t="shared" si="26"/>
        <v>0.08</v>
      </c>
      <c r="Y189">
        <f t="shared" si="27"/>
        <v>0</v>
      </c>
      <c r="Z189">
        <f t="shared" si="28"/>
        <v>0.90888888888888886</v>
      </c>
      <c r="AA189">
        <f t="shared" si="29"/>
        <v>2.5641025641025648</v>
      </c>
      <c r="AB189">
        <f t="shared" si="30"/>
        <v>0.98896041646548072</v>
      </c>
      <c r="AC189">
        <f t="shared" si="31"/>
        <v>-0.31972534707619865</v>
      </c>
      <c r="AD189">
        <f t="shared" si="32"/>
        <v>0.45115321964753269</v>
      </c>
      <c r="AE189">
        <f t="shared" si="33"/>
        <v>0.68108930636299503</v>
      </c>
      <c r="AF189">
        <f t="shared" si="34"/>
        <v>24.724010411637018</v>
      </c>
      <c r="AG189">
        <f t="shared" si="35"/>
        <v>-7.9931336769049661</v>
      </c>
      <c r="AH189">
        <f t="shared" si="36"/>
        <v>11.278830491188318</v>
      </c>
      <c r="AI189">
        <f t="shared" si="37"/>
        <v>17.027232659074876</v>
      </c>
      <c r="AJ189">
        <f t="shared" si="38"/>
        <v>1.8014775953998099</v>
      </c>
      <c r="AK189">
        <f>SUM(AF189:AI189)*(Normalization!$C$4/Normalization!$C$2)</f>
        <v>72.114363864931036</v>
      </c>
    </row>
    <row r="190" spans="1:37" hidden="1" x14ac:dyDescent="0.25">
      <c r="A190">
        <v>8137</v>
      </c>
      <c r="B190" t="s">
        <v>224</v>
      </c>
      <c r="C190" t="s">
        <v>10</v>
      </c>
      <c r="D190" s="1">
        <v>31601</v>
      </c>
      <c r="E190">
        <v>2014</v>
      </c>
      <c r="F190" t="s">
        <v>11</v>
      </c>
      <c r="G190">
        <v>11</v>
      </c>
      <c r="H190">
        <v>9</v>
      </c>
      <c r="I190">
        <v>0</v>
      </c>
      <c r="J190">
        <v>27</v>
      </c>
      <c r="K190">
        <v>27</v>
      </c>
      <c r="L190" s="3">
        <v>153</v>
      </c>
      <c r="M190">
        <v>6.96</v>
      </c>
      <c r="N190">
        <v>2.48</v>
      </c>
      <c r="O190">
        <v>0.62</v>
      </c>
      <c r="P190">
        <v>0.29699999999999999</v>
      </c>
      <c r="Q190" s="2">
        <v>0.69499999999999995</v>
      </c>
      <c r="T190">
        <v>3.66</v>
      </c>
      <c r="U190">
        <v>3.28</v>
      </c>
      <c r="W190">
        <v>2.2000000000000002</v>
      </c>
      <c r="X190">
        <f t="shared" si="26"/>
        <v>7.1895424836601302E-2</v>
      </c>
      <c r="Y190">
        <f t="shared" si="27"/>
        <v>0</v>
      </c>
      <c r="Z190">
        <f t="shared" si="28"/>
        <v>0.77333333333333332</v>
      </c>
      <c r="AA190">
        <f t="shared" si="29"/>
        <v>2.459016393442623</v>
      </c>
      <c r="AB190">
        <f t="shared" si="30"/>
        <v>0.68254381524639474</v>
      </c>
      <c r="AC190">
        <f t="shared" si="31"/>
        <v>-0.31972534707619865</v>
      </c>
      <c r="AD190">
        <f t="shared" si="32"/>
        <v>-0.44586816820671105</v>
      </c>
      <c r="AE190">
        <f t="shared" si="33"/>
        <v>0.37236482636053686</v>
      </c>
      <c r="AF190" s="4">
        <f t="shared" si="34"/>
        <v>104.4292037326984</v>
      </c>
      <c r="AG190" s="4">
        <f t="shared" si="35"/>
        <v>-48.917978102658395</v>
      </c>
      <c r="AH190" s="4">
        <f t="shared" si="36"/>
        <v>-68.217829735626793</v>
      </c>
      <c r="AI190" s="4">
        <f t="shared" si="37"/>
        <v>56.971818433162142</v>
      </c>
      <c r="AJ190">
        <f t="shared" si="38"/>
        <v>0.2893151263240219</v>
      </c>
      <c r="AK190">
        <f>SUM(AF190:AI190)*(Normalization!$C$4/Normalization!$C$2)</f>
        <v>70.878656070534774</v>
      </c>
    </row>
    <row r="191" spans="1:37" hidden="1" x14ac:dyDescent="0.25">
      <c r="A191">
        <v>13125</v>
      </c>
      <c r="B191" t="s">
        <v>133</v>
      </c>
      <c r="C191" t="s">
        <v>10</v>
      </c>
      <c r="D191" s="1">
        <v>33124</v>
      </c>
      <c r="E191">
        <v>2014</v>
      </c>
      <c r="F191" t="s">
        <v>11</v>
      </c>
      <c r="G191">
        <v>12</v>
      </c>
      <c r="H191">
        <v>11</v>
      </c>
      <c r="I191">
        <v>0</v>
      </c>
      <c r="J191">
        <v>30</v>
      </c>
      <c r="K191">
        <v>30</v>
      </c>
      <c r="L191" s="3">
        <v>182</v>
      </c>
      <c r="M191">
        <v>7.76</v>
      </c>
      <c r="N191">
        <v>3.34</v>
      </c>
      <c r="O191">
        <v>0.7</v>
      </c>
      <c r="P191">
        <v>0.29299999999999998</v>
      </c>
      <c r="Q191" s="2">
        <v>0.69699999999999995</v>
      </c>
      <c r="T191">
        <v>3.88</v>
      </c>
      <c r="U191">
        <v>3.57</v>
      </c>
      <c r="W191">
        <v>2.1</v>
      </c>
      <c r="X191">
        <f t="shared" si="26"/>
        <v>6.5934065934065936E-2</v>
      </c>
      <c r="Y191">
        <f t="shared" si="27"/>
        <v>0</v>
      </c>
      <c r="Z191">
        <f t="shared" si="28"/>
        <v>0.86222222222222222</v>
      </c>
      <c r="AA191">
        <f t="shared" si="29"/>
        <v>2.3195876288659791</v>
      </c>
      <c r="AB191">
        <f t="shared" si="30"/>
        <v>0.4571576232826931</v>
      </c>
      <c r="AC191">
        <f t="shared" si="31"/>
        <v>-0.31972534707619865</v>
      </c>
      <c r="AD191">
        <f t="shared" si="32"/>
        <v>0.14234257792721947</v>
      </c>
      <c r="AE191">
        <f t="shared" si="33"/>
        <v>-3.725208679736234E-2</v>
      </c>
      <c r="AF191" s="4">
        <f t="shared" si="34"/>
        <v>83.202687437450152</v>
      </c>
      <c r="AG191" s="4">
        <f t="shared" si="35"/>
        <v>-58.190013167868152</v>
      </c>
      <c r="AH191" s="4">
        <f t="shared" si="36"/>
        <v>25.906349182753942</v>
      </c>
      <c r="AI191" s="4">
        <f t="shared" si="37"/>
        <v>-6.7798797971199454</v>
      </c>
      <c r="AJ191">
        <f t="shared" si="38"/>
        <v>0.24252276733635161</v>
      </c>
      <c r="AK191">
        <f>SUM(AF191:AI191)*(Normalization!$C$4/Normalization!$C$2)</f>
        <v>70.676788306818253</v>
      </c>
    </row>
    <row r="192" spans="1:37" x14ac:dyDescent="0.25">
      <c r="A192">
        <v>12235</v>
      </c>
      <c r="B192" t="s">
        <v>381</v>
      </c>
      <c r="C192" t="s">
        <v>10</v>
      </c>
      <c r="D192" s="1">
        <v>32430</v>
      </c>
      <c r="E192">
        <v>2014</v>
      </c>
      <c r="F192" t="s">
        <v>11</v>
      </c>
      <c r="G192">
        <v>3</v>
      </c>
      <c r="H192">
        <v>1</v>
      </c>
      <c r="I192">
        <v>0</v>
      </c>
      <c r="J192">
        <v>40</v>
      </c>
      <c r="K192">
        <v>0</v>
      </c>
      <c r="L192" s="3">
        <v>40</v>
      </c>
      <c r="M192">
        <v>5.87</v>
      </c>
      <c r="N192">
        <v>1.72</v>
      </c>
      <c r="O192">
        <v>0.53</v>
      </c>
      <c r="P192">
        <v>0.30099999999999999</v>
      </c>
      <c r="Q192" s="2">
        <v>0.73799999999999999</v>
      </c>
      <c r="T192">
        <v>3.05</v>
      </c>
      <c r="U192">
        <v>3.18</v>
      </c>
      <c r="W192">
        <v>0.2</v>
      </c>
      <c r="X192">
        <f t="shared" si="26"/>
        <v>7.4999999999999997E-2</v>
      </c>
      <c r="Y192">
        <f t="shared" si="27"/>
        <v>0</v>
      </c>
      <c r="Z192">
        <f t="shared" si="28"/>
        <v>0.65222222222222226</v>
      </c>
      <c r="AA192">
        <f t="shared" si="29"/>
        <v>2.9508196721311482</v>
      </c>
      <c r="AB192">
        <f t="shared" si="30"/>
        <v>0.79992114232628653</v>
      </c>
      <c r="AC192">
        <f t="shared" si="31"/>
        <v>-0.31972534707619865</v>
      </c>
      <c r="AD192">
        <f t="shared" si="32"/>
        <v>-1.2473053098141909</v>
      </c>
      <c r="AE192">
        <f t="shared" si="33"/>
        <v>1.8171953927720343</v>
      </c>
      <c r="AF192">
        <f t="shared" si="34"/>
        <v>31.996845693051462</v>
      </c>
      <c r="AG192">
        <f t="shared" si="35"/>
        <v>-12.789013883047947</v>
      </c>
      <c r="AH192">
        <f t="shared" si="36"/>
        <v>-49.892212392567636</v>
      </c>
      <c r="AI192">
        <f t="shared" si="37"/>
        <v>72.687815710881381</v>
      </c>
      <c r="AJ192">
        <f t="shared" si="38"/>
        <v>1.0500858782079314</v>
      </c>
      <c r="AK192">
        <f>SUM(AF192:AI192)*(Normalization!$C$4/Normalization!$C$2)</f>
        <v>67.257034162520284</v>
      </c>
    </row>
    <row r="193" spans="1:37" x14ac:dyDescent="0.25">
      <c r="A193">
        <v>8600</v>
      </c>
      <c r="B193" t="s">
        <v>409</v>
      </c>
      <c r="C193" t="s">
        <v>10</v>
      </c>
      <c r="D193" s="1">
        <v>30034</v>
      </c>
      <c r="E193">
        <v>2014</v>
      </c>
      <c r="F193" t="s">
        <v>11</v>
      </c>
      <c r="G193">
        <v>2</v>
      </c>
      <c r="H193">
        <v>1</v>
      </c>
      <c r="I193">
        <v>0</v>
      </c>
      <c r="J193">
        <v>35</v>
      </c>
      <c r="K193">
        <v>0</v>
      </c>
      <c r="L193" s="3">
        <v>35</v>
      </c>
      <c r="M193">
        <v>8.9499999999999993</v>
      </c>
      <c r="N193">
        <v>4.0199999999999996</v>
      </c>
      <c r="O193">
        <v>0.88</v>
      </c>
      <c r="P193">
        <v>0.29099999999999998</v>
      </c>
      <c r="Q193" s="2">
        <v>0.74399999999999999</v>
      </c>
      <c r="T193">
        <v>3.68</v>
      </c>
      <c r="U193">
        <v>3.78</v>
      </c>
      <c r="W193">
        <v>0.2</v>
      </c>
      <c r="X193">
        <f t="shared" si="26"/>
        <v>5.7142857142857141E-2</v>
      </c>
      <c r="Y193">
        <f t="shared" si="27"/>
        <v>0</v>
      </c>
      <c r="Z193">
        <f t="shared" si="28"/>
        <v>0.99444444444444435</v>
      </c>
      <c r="AA193">
        <f t="shared" si="29"/>
        <v>2.4456521739130435</v>
      </c>
      <c r="AB193">
        <f t="shared" si="30"/>
        <v>0.1247808775434507</v>
      </c>
      <c r="AC193">
        <f t="shared" si="31"/>
        <v>-0.31972534707619865</v>
      </c>
      <c r="AD193">
        <f t="shared" si="32"/>
        <v>1.0173060628014403</v>
      </c>
      <c r="AE193">
        <f t="shared" si="33"/>
        <v>0.33310312618631122</v>
      </c>
      <c r="AF193">
        <f t="shared" si="34"/>
        <v>4.3673307140207749</v>
      </c>
      <c r="AG193">
        <f t="shared" si="35"/>
        <v>-11.190387147666954</v>
      </c>
      <c r="AH193">
        <f t="shared" si="36"/>
        <v>35.605712198050412</v>
      </c>
      <c r="AI193">
        <f t="shared" si="37"/>
        <v>11.658609416520893</v>
      </c>
      <c r="AJ193">
        <f t="shared" si="38"/>
        <v>1.1554647194550034</v>
      </c>
      <c r="AK193">
        <f>SUM(AF193:AI193)*(Normalization!$C$4/Normalization!$C$2)</f>
        <v>64.755645473751287</v>
      </c>
    </row>
    <row r="194" spans="1:37" x14ac:dyDescent="0.25">
      <c r="A194">
        <v>10133</v>
      </c>
      <c r="B194" t="s">
        <v>71</v>
      </c>
      <c r="C194" t="s">
        <v>10</v>
      </c>
      <c r="D194" s="1">
        <v>32290</v>
      </c>
      <c r="E194">
        <v>2014</v>
      </c>
      <c r="F194" t="s">
        <v>11</v>
      </c>
      <c r="G194">
        <v>1</v>
      </c>
      <c r="H194">
        <v>0</v>
      </c>
      <c r="I194">
        <v>0</v>
      </c>
      <c r="J194">
        <v>10</v>
      </c>
      <c r="K194">
        <v>0</v>
      </c>
      <c r="L194" s="3">
        <v>10</v>
      </c>
      <c r="M194">
        <v>9.8000000000000007</v>
      </c>
      <c r="N194">
        <v>4.25</v>
      </c>
      <c r="O194">
        <v>0.93</v>
      </c>
      <c r="P194">
        <v>0.27800000000000002</v>
      </c>
      <c r="Q194" s="2">
        <v>0.76800000000000002</v>
      </c>
      <c r="T194">
        <v>3.41</v>
      </c>
      <c r="U194">
        <v>3.71</v>
      </c>
      <c r="W194">
        <v>0</v>
      </c>
      <c r="X194">
        <f t="shared" ref="X194:X257" si="39">G194/L194</f>
        <v>0.1</v>
      </c>
      <c r="Y194">
        <f t="shared" ref="Y194:Y257" si="40">I194/L194</f>
        <v>0</v>
      </c>
      <c r="Z194">
        <f t="shared" ref="Z194:Z257" si="41">M194/9</f>
        <v>1.088888888888889</v>
      </c>
      <c r="AA194">
        <f t="shared" ref="AA194:AA257" si="42">L194/(T194/9*L194)</f>
        <v>2.6392961876832843</v>
      </c>
      <c r="AB194">
        <f t="shared" ref="AB194:AB257" si="43">STANDARDIZE(X194, AVERAGE($X$2:$X$666), STDEV($X$2:$X$666))</f>
        <v>1.7451175130222571</v>
      </c>
      <c r="AC194">
        <f t="shared" ref="AC194:AC257" si="44">STANDARDIZE(Y194, AVERAGE($Y$2:$Y$666), STDEV($Y$2:$Y$666))</f>
        <v>-0.31972534707619865</v>
      </c>
      <c r="AD194">
        <f t="shared" ref="AD194:AD257" si="45">STANDARDIZE(Z194, AVERAGE($Z$2:$Z$666), STDEV($Z$2:$Z$666))</f>
        <v>1.6422799805687427</v>
      </c>
      <c r="AE194">
        <f t="shared" ref="AE194:AE257" si="46">STANDARDIZE(AA194, AVERAGE($AA$2:$AA$666), STDEV($AA$2:$AA$666))</f>
        <v>0.90199479938527816</v>
      </c>
      <c r="AF194">
        <f t="shared" ref="AF194:AF257" si="47">AB194*L194</f>
        <v>17.451175130222573</v>
      </c>
      <c r="AG194">
        <f t="shared" ref="AG194:AG257" si="48">AC194*L194</f>
        <v>-3.1972534707619866</v>
      </c>
      <c r="AH194">
        <f t="shared" ref="AH194:AH257" si="49">AD194*L194</f>
        <v>16.422799805687426</v>
      </c>
      <c r="AI194">
        <f t="shared" ref="AI194:AI257" si="50">AE194*L194</f>
        <v>9.0199479938527816</v>
      </c>
      <c r="AJ194">
        <f t="shared" ref="AJ194:AJ257" si="51">SUM(AB194:AE194)</f>
        <v>3.9696669459000793</v>
      </c>
      <c r="AK194">
        <f>SUM(AF194:AI194)*(Normalization!$C$4/Normalization!$C$2)</f>
        <v>63.563378704289619</v>
      </c>
    </row>
    <row r="195" spans="1:37" x14ac:dyDescent="0.25">
      <c r="A195">
        <v>11426</v>
      </c>
      <c r="B195" t="s">
        <v>494</v>
      </c>
      <c r="C195" t="s">
        <v>10</v>
      </c>
      <c r="D195" s="1">
        <v>32469</v>
      </c>
      <c r="E195">
        <v>2014</v>
      </c>
      <c r="F195" t="s">
        <v>11</v>
      </c>
      <c r="G195">
        <v>3</v>
      </c>
      <c r="H195">
        <v>2</v>
      </c>
      <c r="I195">
        <v>0</v>
      </c>
      <c r="J195">
        <v>33</v>
      </c>
      <c r="K195">
        <v>3</v>
      </c>
      <c r="L195" s="3">
        <v>49</v>
      </c>
      <c r="M195">
        <v>8.32</v>
      </c>
      <c r="N195">
        <v>3.78</v>
      </c>
      <c r="O195">
        <v>0.87</v>
      </c>
      <c r="P195">
        <v>0.28499999999999998</v>
      </c>
      <c r="Q195" s="2">
        <v>0.73499999999999999</v>
      </c>
      <c r="T195">
        <v>3.7</v>
      </c>
      <c r="U195">
        <v>3.81</v>
      </c>
      <c r="W195">
        <v>0.1</v>
      </c>
      <c r="X195">
        <f t="shared" si="39"/>
        <v>6.1224489795918366E-2</v>
      </c>
      <c r="Y195">
        <f t="shared" si="40"/>
        <v>0</v>
      </c>
      <c r="Z195">
        <f t="shared" si="41"/>
        <v>0.92444444444444451</v>
      </c>
      <c r="AA195">
        <f t="shared" si="42"/>
        <v>2.4324324324324325</v>
      </c>
      <c r="AB195">
        <f t="shared" si="43"/>
        <v>0.27909865235095604</v>
      </c>
      <c r="AC195">
        <f t="shared" si="44"/>
        <v>-0.31972534707619865</v>
      </c>
      <c r="AD195">
        <f t="shared" si="45"/>
        <v>0.55409010022097116</v>
      </c>
      <c r="AE195">
        <f t="shared" si="46"/>
        <v>0.29426587682478023</v>
      </c>
      <c r="AF195">
        <f t="shared" si="47"/>
        <v>13.675833965196846</v>
      </c>
      <c r="AG195">
        <f t="shared" si="48"/>
        <v>-15.666542006733733</v>
      </c>
      <c r="AH195">
        <f t="shared" si="49"/>
        <v>27.150414910827585</v>
      </c>
      <c r="AI195">
        <f t="shared" si="50"/>
        <v>14.419027964414232</v>
      </c>
      <c r="AJ195">
        <f t="shared" si="51"/>
        <v>0.80772928232050878</v>
      </c>
      <c r="AK195">
        <f>SUM(AF195:AI195)*(Normalization!$C$4/Normalization!$C$2)</f>
        <v>63.374538598754519</v>
      </c>
    </row>
    <row r="196" spans="1:37" x14ac:dyDescent="0.25">
      <c r="A196">
        <v>8162</v>
      </c>
      <c r="B196" t="s">
        <v>637</v>
      </c>
      <c r="C196" t="s">
        <v>10</v>
      </c>
      <c r="D196" s="1">
        <v>30682</v>
      </c>
      <c r="E196">
        <v>2014</v>
      </c>
      <c r="F196" t="s">
        <v>11</v>
      </c>
      <c r="G196">
        <v>2</v>
      </c>
      <c r="H196">
        <v>2</v>
      </c>
      <c r="I196">
        <v>0</v>
      </c>
      <c r="J196">
        <v>40</v>
      </c>
      <c r="K196">
        <v>0</v>
      </c>
      <c r="L196" s="3">
        <v>40</v>
      </c>
      <c r="M196">
        <v>8.69</v>
      </c>
      <c r="N196">
        <v>3.75</v>
      </c>
      <c r="O196">
        <v>0.84</v>
      </c>
      <c r="P196">
        <v>0.29099999999999998</v>
      </c>
      <c r="Q196" s="2">
        <v>0.748</v>
      </c>
      <c r="T196">
        <v>3.54</v>
      </c>
      <c r="U196">
        <v>3.7</v>
      </c>
      <c r="W196">
        <v>0.3</v>
      </c>
      <c r="X196">
        <f t="shared" si="39"/>
        <v>0.05</v>
      </c>
      <c r="Y196">
        <f t="shared" si="40"/>
        <v>0</v>
      </c>
      <c r="Z196">
        <f t="shared" si="41"/>
        <v>0.9655555555555555</v>
      </c>
      <c r="AA196">
        <f t="shared" si="42"/>
        <v>2.5423728813559325</v>
      </c>
      <c r="AB196">
        <f t="shared" si="43"/>
        <v>-0.14527522836968348</v>
      </c>
      <c r="AC196">
        <f t="shared" si="44"/>
        <v>-0.31972534707619865</v>
      </c>
      <c r="AD196">
        <f t="shared" si="45"/>
        <v>0.82613757030791313</v>
      </c>
      <c r="AE196">
        <f t="shared" si="46"/>
        <v>0.61725136304045225</v>
      </c>
      <c r="AF196">
        <f t="shared" si="47"/>
        <v>-5.8110091347873389</v>
      </c>
      <c r="AG196">
        <f t="shared" si="48"/>
        <v>-12.789013883047947</v>
      </c>
      <c r="AH196">
        <f t="shared" si="49"/>
        <v>33.045502812316528</v>
      </c>
      <c r="AI196">
        <f t="shared" si="50"/>
        <v>24.690054521618091</v>
      </c>
      <c r="AJ196">
        <f t="shared" si="51"/>
        <v>0.97838835790248324</v>
      </c>
      <c r="AK196">
        <f>SUM(AF196:AI196)*(Normalization!$C$4/Normalization!$C$2)</f>
        <v>62.664873966269496</v>
      </c>
    </row>
    <row r="197" spans="1:37" x14ac:dyDescent="0.25">
      <c r="A197">
        <v>4257</v>
      </c>
      <c r="B197" t="s">
        <v>293</v>
      </c>
      <c r="C197" t="s">
        <v>10</v>
      </c>
      <c r="D197" s="1">
        <v>30916</v>
      </c>
      <c r="E197">
        <v>2014</v>
      </c>
      <c r="F197" t="s">
        <v>11</v>
      </c>
      <c r="G197">
        <v>2</v>
      </c>
      <c r="H197">
        <v>1</v>
      </c>
      <c r="I197">
        <v>0</v>
      </c>
      <c r="J197">
        <v>25</v>
      </c>
      <c r="K197">
        <v>0</v>
      </c>
      <c r="L197" s="3">
        <v>25</v>
      </c>
      <c r="M197">
        <v>7.28</v>
      </c>
      <c r="N197">
        <v>2.23</v>
      </c>
      <c r="O197">
        <v>0.95</v>
      </c>
      <c r="P197">
        <v>0.28499999999999998</v>
      </c>
      <c r="Q197" s="2">
        <v>0.75600000000000001</v>
      </c>
      <c r="T197">
        <v>3.35</v>
      </c>
      <c r="U197">
        <v>3.62</v>
      </c>
      <c r="W197">
        <v>0.1</v>
      </c>
      <c r="X197">
        <f t="shared" si="39"/>
        <v>0.08</v>
      </c>
      <c r="Y197">
        <f t="shared" si="40"/>
        <v>0</v>
      </c>
      <c r="Z197">
        <f t="shared" si="41"/>
        <v>0.80888888888888888</v>
      </c>
      <c r="AA197">
        <f t="shared" si="42"/>
        <v>2.6865671641791047</v>
      </c>
      <c r="AB197">
        <f t="shared" si="43"/>
        <v>0.98896041646548072</v>
      </c>
      <c r="AC197">
        <f t="shared" si="44"/>
        <v>-0.31972534707619865</v>
      </c>
      <c r="AD197">
        <f t="shared" si="45"/>
        <v>-0.21058386975313884</v>
      </c>
      <c r="AE197">
        <f t="shared" si="46"/>
        <v>1.0408685212673487</v>
      </c>
      <c r="AF197">
        <f t="shared" si="47"/>
        <v>24.724010411637018</v>
      </c>
      <c r="AG197">
        <f t="shared" si="48"/>
        <v>-7.9931336769049661</v>
      </c>
      <c r="AH197">
        <f t="shared" si="49"/>
        <v>-5.2645967438284709</v>
      </c>
      <c r="AI197">
        <f t="shared" si="50"/>
        <v>26.021713031683717</v>
      </c>
      <c r="AJ197">
        <f t="shared" si="51"/>
        <v>1.4995197209034921</v>
      </c>
      <c r="AK197">
        <f>SUM(AF197:AI197)*(Normalization!$C$4/Normalization!$C$2)</f>
        <v>60.026786373590703</v>
      </c>
    </row>
    <row r="198" spans="1:37" x14ac:dyDescent="0.25">
      <c r="A198">
        <v>4955</v>
      </c>
      <c r="B198" t="s">
        <v>156</v>
      </c>
      <c r="C198" t="s">
        <v>10</v>
      </c>
      <c r="D198" s="1">
        <v>32071</v>
      </c>
      <c r="E198">
        <v>2014</v>
      </c>
      <c r="F198" t="s">
        <v>11</v>
      </c>
      <c r="G198">
        <v>3</v>
      </c>
      <c r="H198">
        <v>2</v>
      </c>
      <c r="I198">
        <v>2</v>
      </c>
      <c r="J198">
        <v>55</v>
      </c>
      <c r="K198">
        <v>0</v>
      </c>
      <c r="L198" s="3">
        <v>55</v>
      </c>
      <c r="M198">
        <v>8.1199999999999992</v>
      </c>
      <c r="N198">
        <v>3.75</v>
      </c>
      <c r="O198">
        <v>0.89</v>
      </c>
      <c r="P198">
        <v>0.28899999999999998</v>
      </c>
      <c r="Q198" s="2">
        <v>0.73699999999999999</v>
      </c>
      <c r="T198">
        <v>3.77</v>
      </c>
      <c r="U198">
        <v>3.94</v>
      </c>
      <c r="W198">
        <v>0</v>
      </c>
      <c r="X198">
        <f t="shared" si="39"/>
        <v>5.4545454545454543E-2</v>
      </c>
      <c r="Y198">
        <f t="shared" si="40"/>
        <v>3.6363636363636362E-2</v>
      </c>
      <c r="Z198">
        <f t="shared" si="41"/>
        <v>0.90222222222222215</v>
      </c>
      <c r="AA198">
        <f t="shared" si="42"/>
        <v>2.3872679045092839</v>
      </c>
      <c r="AB198">
        <f t="shared" si="43"/>
        <v>2.6578657211401815E-2</v>
      </c>
      <c r="AC198">
        <f t="shared" si="44"/>
        <v>7.6989035635052105E-2</v>
      </c>
      <c r="AD198">
        <f t="shared" si="45"/>
        <v>0.40703741368748764</v>
      </c>
      <c r="AE198">
        <f t="shared" si="46"/>
        <v>0.16158052622092892</v>
      </c>
      <c r="AF198">
        <f t="shared" si="47"/>
        <v>1.4618261466270999</v>
      </c>
      <c r="AG198">
        <f t="shared" si="48"/>
        <v>4.2343969599278655</v>
      </c>
      <c r="AH198">
        <f t="shared" si="49"/>
        <v>22.38705775281182</v>
      </c>
      <c r="AI198">
        <f t="shared" si="50"/>
        <v>8.8869289421510906</v>
      </c>
      <c r="AJ198">
        <f t="shared" si="51"/>
        <v>0.67218563275487042</v>
      </c>
      <c r="AK198">
        <f>SUM(AF198:AI198)*(Normalization!$C$4/Normalization!$C$2)</f>
        <v>59.197697903043974</v>
      </c>
    </row>
    <row r="199" spans="1:37" x14ac:dyDescent="0.25">
      <c r="A199">
        <v>1247</v>
      </c>
      <c r="B199" t="s">
        <v>464</v>
      </c>
      <c r="C199" t="s">
        <v>10</v>
      </c>
      <c r="D199" s="1">
        <v>31373</v>
      </c>
      <c r="E199">
        <v>2014</v>
      </c>
      <c r="F199" t="s">
        <v>11</v>
      </c>
      <c r="G199">
        <v>3</v>
      </c>
      <c r="H199">
        <v>2</v>
      </c>
      <c r="I199">
        <v>2</v>
      </c>
      <c r="J199">
        <v>55</v>
      </c>
      <c r="K199">
        <v>0</v>
      </c>
      <c r="L199" s="3">
        <v>55</v>
      </c>
      <c r="M199">
        <v>8.17</v>
      </c>
      <c r="N199">
        <v>3.7</v>
      </c>
      <c r="O199">
        <v>0.86</v>
      </c>
      <c r="P199">
        <v>0.29699999999999999</v>
      </c>
      <c r="Q199" s="2">
        <v>0.73299999999999998</v>
      </c>
      <c r="T199">
        <v>3.8</v>
      </c>
      <c r="U199">
        <v>3.81</v>
      </c>
      <c r="W199">
        <v>0.4</v>
      </c>
      <c r="X199">
        <f t="shared" si="39"/>
        <v>5.4545454545454543E-2</v>
      </c>
      <c r="Y199">
        <f t="shared" si="40"/>
        <v>3.6363636363636362E-2</v>
      </c>
      <c r="Z199">
        <f t="shared" si="41"/>
        <v>0.90777777777777779</v>
      </c>
      <c r="AA199">
        <f t="shared" si="42"/>
        <v>2.3684210526315792</v>
      </c>
      <c r="AB199">
        <f t="shared" si="43"/>
        <v>2.6578657211401815E-2</v>
      </c>
      <c r="AC199">
        <f t="shared" si="44"/>
        <v>7.6989035635052105E-2</v>
      </c>
      <c r="AD199">
        <f t="shared" si="45"/>
        <v>0.44380058532085886</v>
      </c>
      <c r="AE199">
        <f t="shared" si="46"/>
        <v>0.10621182728473558</v>
      </c>
      <c r="AF199">
        <f t="shared" si="47"/>
        <v>1.4618261466270999</v>
      </c>
      <c r="AG199">
        <f t="shared" si="48"/>
        <v>4.2343969599278655</v>
      </c>
      <c r="AH199">
        <f t="shared" si="49"/>
        <v>24.409032192647238</v>
      </c>
      <c r="AI199">
        <f t="shared" si="50"/>
        <v>5.8416505006604567</v>
      </c>
      <c r="AJ199">
        <f t="shared" si="51"/>
        <v>0.65358010545204837</v>
      </c>
      <c r="AK199">
        <f>SUM(AF199:AI199)*(Normalization!$C$4/Normalization!$C$2)</f>
        <v>57.559155912663527</v>
      </c>
    </row>
    <row r="200" spans="1:37" x14ac:dyDescent="0.25">
      <c r="A200">
        <v>4089</v>
      </c>
      <c r="B200" t="s">
        <v>552</v>
      </c>
      <c r="C200" t="s">
        <v>10</v>
      </c>
      <c r="D200" s="1">
        <v>31420</v>
      </c>
      <c r="E200">
        <v>2014</v>
      </c>
      <c r="F200" t="s">
        <v>11</v>
      </c>
      <c r="G200">
        <v>4</v>
      </c>
      <c r="H200">
        <v>3</v>
      </c>
      <c r="I200">
        <v>6</v>
      </c>
      <c r="J200">
        <v>65</v>
      </c>
      <c r="K200">
        <v>0</v>
      </c>
      <c r="L200" s="3">
        <v>65</v>
      </c>
      <c r="M200">
        <v>7.06</v>
      </c>
      <c r="N200">
        <v>3.22</v>
      </c>
      <c r="O200">
        <v>1.2</v>
      </c>
      <c r="P200">
        <v>0.28000000000000003</v>
      </c>
      <c r="Q200" s="2">
        <v>0.75700000000000001</v>
      </c>
      <c r="T200">
        <v>3.89</v>
      </c>
      <c r="U200">
        <v>4.37</v>
      </c>
      <c r="W200">
        <v>0</v>
      </c>
      <c r="X200">
        <f t="shared" si="39"/>
        <v>6.1538461538461542E-2</v>
      </c>
      <c r="Y200">
        <f t="shared" si="40"/>
        <v>9.2307692307692313E-2</v>
      </c>
      <c r="Z200">
        <f t="shared" si="41"/>
        <v>0.78444444444444439</v>
      </c>
      <c r="AA200">
        <f t="shared" si="42"/>
        <v>2.3136246786632388</v>
      </c>
      <c r="AB200">
        <f t="shared" si="43"/>
        <v>0.29096925041307203</v>
      </c>
      <c r="AC200">
        <f t="shared" si="44"/>
        <v>0.68731885519082259</v>
      </c>
      <c r="AD200">
        <f t="shared" si="45"/>
        <v>-0.37234182493996998</v>
      </c>
      <c r="AE200">
        <f t="shared" si="46"/>
        <v>-5.4770173992476898E-2</v>
      </c>
      <c r="AF200">
        <f t="shared" si="47"/>
        <v>18.91300127684968</v>
      </c>
      <c r="AG200">
        <f t="shared" si="48"/>
        <v>44.67572558740347</v>
      </c>
      <c r="AH200">
        <f t="shared" si="49"/>
        <v>-24.202218621098048</v>
      </c>
      <c r="AI200">
        <f t="shared" si="50"/>
        <v>-3.5600613095109983</v>
      </c>
      <c r="AJ200">
        <f t="shared" si="51"/>
        <v>0.55117610667144779</v>
      </c>
      <c r="AK200">
        <f>SUM(AF200:AI200)*(Normalization!$C$4/Normalization!$C$2)</f>
        <v>57.366273924423993</v>
      </c>
    </row>
    <row r="201" spans="1:37" x14ac:dyDescent="0.25">
      <c r="A201">
        <v>10343</v>
      </c>
      <c r="B201" t="s">
        <v>368</v>
      </c>
      <c r="C201" t="s">
        <v>10</v>
      </c>
      <c r="D201" s="1">
        <v>32130</v>
      </c>
      <c r="E201">
        <v>2014</v>
      </c>
      <c r="F201" t="s">
        <v>11</v>
      </c>
      <c r="G201">
        <v>3</v>
      </c>
      <c r="H201">
        <v>2</v>
      </c>
      <c r="I201">
        <v>1</v>
      </c>
      <c r="J201">
        <v>45</v>
      </c>
      <c r="K201">
        <v>0</v>
      </c>
      <c r="L201" s="3">
        <v>45</v>
      </c>
      <c r="M201">
        <v>7.28</v>
      </c>
      <c r="N201">
        <v>3</v>
      </c>
      <c r="O201">
        <v>0.7</v>
      </c>
      <c r="P201">
        <v>0.30099999999999999</v>
      </c>
      <c r="Q201" s="2">
        <v>0.72799999999999998</v>
      </c>
      <c r="T201">
        <v>3.56</v>
      </c>
      <c r="U201">
        <v>3.61</v>
      </c>
      <c r="W201">
        <v>0.3</v>
      </c>
      <c r="X201">
        <f t="shared" si="39"/>
        <v>6.6666666666666666E-2</v>
      </c>
      <c r="Y201">
        <f t="shared" si="40"/>
        <v>2.2222222222222223E-2</v>
      </c>
      <c r="Z201">
        <f t="shared" si="41"/>
        <v>0.80888888888888888</v>
      </c>
      <c r="AA201">
        <f t="shared" si="42"/>
        <v>2.5280898876404492</v>
      </c>
      <c r="AB201">
        <f t="shared" si="43"/>
        <v>0.48485568542762986</v>
      </c>
      <c r="AC201">
        <f t="shared" si="44"/>
        <v>-7.7288779863767601E-2</v>
      </c>
      <c r="AD201">
        <f t="shared" si="45"/>
        <v>-0.21058386975313884</v>
      </c>
      <c r="AE201">
        <f t="shared" si="46"/>
        <v>0.5752904677104651</v>
      </c>
      <c r="AF201">
        <f t="shared" si="47"/>
        <v>21.818505844243344</v>
      </c>
      <c r="AG201">
        <f t="shared" si="48"/>
        <v>-3.4779950938695419</v>
      </c>
      <c r="AH201">
        <f t="shared" si="49"/>
        <v>-9.476274138891247</v>
      </c>
      <c r="AI201">
        <f t="shared" si="50"/>
        <v>25.888071046970929</v>
      </c>
      <c r="AJ201">
        <f t="shared" si="51"/>
        <v>0.77227350352118851</v>
      </c>
      <c r="AK201">
        <f>SUM(AF201:AI201)*(Normalization!$C$4/Normalization!$C$2)</f>
        <v>55.646333121818152</v>
      </c>
    </row>
    <row r="202" spans="1:37" x14ac:dyDescent="0.25">
      <c r="A202">
        <v>7952</v>
      </c>
      <c r="B202" t="s">
        <v>151</v>
      </c>
      <c r="C202" t="s">
        <v>10</v>
      </c>
      <c r="D202" s="1">
        <v>30125</v>
      </c>
      <c r="E202">
        <v>2014</v>
      </c>
      <c r="F202" t="s">
        <v>11</v>
      </c>
      <c r="G202">
        <v>1</v>
      </c>
      <c r="H202">
        <v>0</v>
      </c>
      <c r="I202">
        <v>0</v>
      </c>
      <c r="J202">
        <v>10</v>
      </c>
      <c r="K202">
        <v>0</v>
      </c>
      <c r="L202" s="3">
        <v>10</v>
      </c>
      <c r="M202">
        <v>8.56</v>
      </c>
      <c r="N202">
        <v>2.77</v>
      </c>
      <c r="O202">
        <v>0.89</v>
      </c>
      <c r="P202">
        <v>0.28899999999999998</v>
      </c>
      <c r="Q202" s="2">
        <v>0.75800000000000001</v>
      </c>
      <c r="T202">
        <v>3.28</v>
      </c>
      <c r="U202">
        <v>3.48</v>
      </c>
      <c r="W202">
        <v>0</v>
      </c>
      <c r="X202">
        <f t="shared" si="39"/>
        <v>0.1</v>
      </c>
      <c r="Y202">
        <f t="shared" si="40"/>
        <v>0</v>
      </c>
      <c r="Z202">
        <f t="shared" si="41"/>
        <v>0.95111111111111113</v>
      </c>
      <c r="AA202">
        <f t="shared" si="42"/>
        <v>2.7439024390243905</v>
      </c>
      <c r="AB202">
        <f t="shared" si="43"/>
        <v>1.7451175130222571</v>
      </c>
      <c r="AC202">
        <f t="shared" si="44"/>
        <v>-0.31972534707619865</v>
      </c>
      <c r="AD202">
        <f t="shared" si="45"/>
        <v>0.73055332406114992</v>
      </c>
      <c r="AE202">
        <f t="shared" si="46"/>
        <v>1.2093093617818307</v>
      </c>
      <c r="AF202">
        <f t="shared" si="47"/>
        <v>17.451175130222573</v>
      </c>
      <c r="AG202">
        <f t="shared" si="48"/>
        <v>-3.1972534707619866</v>
      </c>
      <c r="AH202">
        <f t="shared" si="49"/>
        <v>7.3055332406114992</v>
      </c>
      <c r="AI202">
        <f t="shared" si="50"/>
        <v>12.093093617818306</v>
      </c>
      <c r="AJ202">
        <f t="shared" si="51"/>
        <v>3.3652548517890386</v>
      </c>
      <c r="AK202">
        <f>SUM(AF202:AI202)*(Normalization!$C$4/Normalization!$C$2)</f>
        <v>53.885369099198734</v>
      </c>
    </row>
    <row r="203" spans="1:37" x14ac:dyDescent="0.25">
      <c r="A203">
        <v>13674</v>
      </c>
      <c r="B203" t="s">
        <v>223</v>
      </c>
      <c r="C203" t="s">
        <v>10</v>
      </c>
      <c r="D203" s="1">
        <v>32722</v>
      </c>
      <c r="E203">
        <v>2014</v>
      </c>
      <c r="F203" t="s">
        <v>11</v>
      </c>
      <c r="G203">
        <v>1</v>
      </c>
      <c r="H203">
        <v>0</v>
      </c>
      <c r="I203">
        <v>0</v>
      </c>
      <c r="J203">
        <v>10</v>
      </c>
      <c r="K203">
        <v>0</v>
      </c>
      <c r="L203" s="3">
        <v>10</v>
      </c>
      <c r="M203">
        <v>9.7200000000000006</v>
      </c>
      <c r="N203">
        <v>5.15</v>
      </c>
      <c r="O203">
        <v>0.74</v>
      </c>
      <c r="P203">
        <v>0.28100000000000003</v>
      </c>
      <c r="Q203" s="2">
        <v>0.74099999999999999</v>
      </c>
      <c r="T203">
        <v>3.68</v>
      </c>
      <c r="U203">
        <v>3.8</v>
      </c>
      <c r="W203">
        <v>0</v>
      </c>
      <c r="X203">
        <f t="shared" si="39"/>
        <v>0.1</v>
      </c>
      <c r="Y203">
        <f t="shared" si="40"/>
        <v>0</v>
      </c>
      <c r="Z203">
        <f t="shared" si="41"/>
        <v>1.08</v>
      </c>
      <c r="AA203">
        <f t="shared" si="42"/>
        <v>2.445652173913043</v>
      </c>
      <c r="AB203">
        <f t="shared" si="43"/>
        <v>1.7451175130222571</v>
      </c>
      <c r="AC203">
        <f t="shared" si="44"/>
        <v>-0.31972534707619865</v>
      </c>
      <c r="AD203">
        <f t="shared" si="45"/>
        <v>1.5834589059553494</v>
      </c>
      <c r="AE203">
        <f t="shared" si="46"/>
        <v>0.33310312618630988</v>
      </c>
      <c r="AF203">
        <f t="shared" si="47"/>
        <v>17.451175130222573</v>
      </c>
      <c r="AG203">
        <f t="shared" si="48"/>
        <v>-3.1972534707619866</v>
      </c>
      <c r="AH203">
        <f t="shared" si="49"/>
        <v>15.834589059553494</v>
      </c>
      <c r="AI203">
        <f t="shared" si="50"/>
        <v>3.3310312618630986</v>
      </c>
      <c r="AJ203">
        <f t="shared" si="51"/>
        <v>3.3419541980877177</v>
      </c>
      <c r="AK203">
        <f>SUM(AF203:AI203)*(Normalization!$C$4/Normalization!$C$2)</f>
        <v>53.512272742386159</v>
      </c>
    </row>
    <row r="204" spans="1:37" hidden="1" x14ac:dyDescent="0.25">
      <c r="A204">
        <v>4732</v>
      </c>
      <c r="B204" t="s">
        <v>98</v>
      </c>
      <c r="C204" t="s">
        <v>10</v>
      </c>
      <c r="D204" s="1">
        <v>30956</v>
      </c>
      <c r="E204">
        <v>2014</v>
      </c>
      <c r="F204" t="s">
        <v>11</v>
      </c>
      <c r="G204">
        <v>12</v>
      </c>
      <c r="H204">
        <v>11</v>
      </c>
      <c r="I204">
        <v>0</v>
      </c>
      <c r="J204">
        <v>30</v>
      </c>
      <c r="K204">
        <v>30</v>
      </c>
      <c r="L204" s="3">
        <v>192</v>
      </c>
      <c r="M204">
        <v>7.62</v>
      </c>
      <c r="N204">
        <v>2.58</v>
      </c>
      <c r="O204">
        <v>1.01</v>
      </c>
      <c r="P204">
        <v>0.28399999999999997</v>
      </c>
      <c r="Q204" s="2">
        <v>0.72399999999999998</v>
      </c>
      <c r="T204">
        <v>3.79</v>
      </c>
      <c r="U204">
        <v>3.78</v>
      </c>
      <c r="W204">
        <v>1.8</v>
      </c>
      <c r="X204">
        <f t="shared" si="39"/>
        <v>6.25E-2</v>
      </c>
      <c r="Y204">
        <f t="shared" si="40"/>
        <v>0</v>
      </c>
      <c r="Z204">
        <f t="shared" si="41"/>
        <v>0.84666666666666668</v>
      </c>
      <c r="AA204">
        <f t="shared" si="42"/>
        <v>2.3746701846965701</v>
      </c>
      <c r="AB204">
        <f t="shared" si="43"/>
        <v>0.32732295697830155</v>
      </c>
      <c r="AC204">
        <f t="shared" si="44"/>
        <v>-0.31972534707619865</v>
      </c>
      <c r="AD204">
        <f t="shared" si="45"/>
        <v>3.9405697353781716E-2</v>
      </c>
      <c r="AE204">
        <f t="shared" si="46"/>
        <v>0.12457066589418568</v>
      </c>
      <c r="AF204" s="4">
        <f t="shared" si="47"/>
        <v>62.846007739833894</v>
      </c>
      <c r="AG204" s="4">
        <f t="shared" si="48"/>
        <v>-61.387266638630138</v>
      </c>
      <c r="AH204" s="4">
        <f t="shared" si="49"/>
        <v>7.5658938919260894</v>
      </c>
      <c r="AI204" s="4">
        <f t="shared" si="50"/>
        <v>23.91756785168365</v>
      </c>
      <c r="AJ204">
        <f t="shared" si="51"/>
        <v>0.17157397315007028</v>
      </c>
      <c r="AK204">
        <f>SUM(AF204:AI204)*(Normalization!$C$4/Normalization!$C$2)</f>
        <v>52.747944432492773</v>
      </c>
    </row>
    <row r="205" spans="1:37" x14ac:dyDescent="0.25">
      <c r="A205">
        <v>8110</v>
      </c>
      <c r="B205" t="s">
        <v>573</v>
      </c>
      <c r="C205" t="s">
        <v>10</v>
      </c>
      <c r="D205" s="1">
        <v>32089</v>
      </c>
      <c r="E205">
        <v>2014</v>
      </c>
      <c r="F205" t="s">
        <v>11</v>
      </c>
      <c r="G205">
        <v>3</v>
      </c>
      <c r="H205">
        <v>2</v>
      </c>
      <c r="I205">
        <v>2</v>
      </c>
      <c r="J205">
        <v>55</v>
      </c>
      <c r="K205">
        <v>0</v>
      </c>
      <c r="L205" s="3">
        <v>55</v>
      </c>
      <c r="M205">
        <v>7.83</v>
      </c>
      <c r="N205">
        <v>3.53</v>
      </c>
      <c r="O205">
        <v>0.8</v>
      </c>
      <c r="P205">
        <v>0.29399999999999998</v>
      </c>
      <c r="Q205" s="2">
        <v>0.73099999999999998</v>
      </c>
      <c r="T205">
        <v>3.7</v>
      </c>
      <c r="U205">
        <v>3.78</v>
      </c>
      <c r="W205">
        <v>0.2</v>
      </c>
      <c r="X205">
        <f t="shared" si="39"/>
        <v>5.4545454545454543E-2</v>
      </c>
      <c r="Y205">
        <f t="shared" si="40"/>
        <v>3.6363636363636362E-2</v>
      </c>
      <c r="Z205">
        <f t="shared" si="41"/>
        <v>0.87</v>
      </c>
      <c r="AA205">
        <f t="shared" si="42"/>
        <v>2.432432432432432</v>
      </c>
      <c r="AB205">
        <f t="shared" si="43"/>
        <v>2.6578657211401815E-2</v>
      </c>
      <c r="AC205">
        <f t="shared" si="44"/>
        <v>7.6989035635052105E-2</v>
      </c>
      <c r="AD205">
        <f t="shared" si="45"/>
        <v>0.19381101821393834</v>
      </c>
      <c r="AE205">
        <f t="shared" si="46"/>
        <v>0.29426587682477895</v>
      </c>
      <c r="AF205">
        <f t="shared" si="47"/>
        <v>1.4618261466270999</v>
      </c>
      <c r="AG205">
        <f t="shared" si="48"/>
        <v>4.2343969599278655</v>
      </c>
      <c r="AH205">
        <f t="shared" si="49"/>
        <v>10.659606001766608</v>
      </c>
      <c r="AI205">
        <f t="shared" si="50"/>
        <v>16.184623225362841</v>
      </c>
      <c r="AJ205">
        <f t="shared" si="51"/>
        <v>0.59164458788517127</v>
      </c>
      <c r="AK205">
        <f>SUM(AF205:AI205)*(Normalization!$C$4/Normalization!$C$2)</f>
        <v>52.104650669273816</v>
      </c>
    </row>
    <row r="206" spans="1:37" hidden="1" x14ac:dyDescent="0.25">
      <c r="A206">
        <v>517</v>
      </c>
      <c r="B206" t="s">
        <v>166</v>
      </c>
      <c r="C206" t="s">
        <v>10</v>
      </c>
      <c r="D206" s="1">
        <v>28248</v>
      </c>
      <c r="E206">
        <v>2014</v>
      </c>
      <c r="F206" t="s">
        <v>11</v>
      </c>
      <c r="G206">
        <v>6</v>
      </c>
      <c r="H206">
        <v>5</v>
      </c>
      <c r="I206">
        <v>0</v>
      </c>
      <c r="J206">
        <v>40</v>
      </c>
      <c r="K206">
        <v>10</v>
      </c>
      <c r="L206" s="3">
        <v>88</v>
      </c>
      <c r="M206">
        <v>7.86</v>
      </c>
      <c r="N206">
        <v>3.26</v>
      </c>
      <c r="O206">
        <v>0.92</v>
      </c>
      <c r="P206">
        <v>0.29199999999999998</v>
      </c>
      <c r="Q206" s="2">
        <v>0.72099999999999997</v>
      </c>
      <c r="T206">
        <v>3.9</v>
      </c>
      <c r="U206">
        <v>3.8</v>
      </c>
      <c r="W206">
        <v>0.9</v>
      </c>
      <c r="X206">
        <f t="shared" si="39"/>
        <v>6.8181818181818177E-2</v>
      </c>
      <c r="Y206">
        <f t="shared" si="40"/>
        <v>0</v>
      </c>
      <c r="Z206">
        <f t="shared" si="41"/>
        <v>0.87333333333333341</v>
      </c>
      <c r="AA206">
        <f t="shared" si="42"/>
        <v>2.3076923076923079</v>
      </c>
      <c r="AB206">
        <f t="shared" si="43"/>
        <v>0.54214031395465823</v>
      </c>
      <c r="AC206">
        <f t="shared" si="44"/>
        <v>-0.31972534707619865</v>
      </c>
      <c r="AD206">
        <f t="shared" si="45"/>
        <v>0.21586892119396123</v>
      </c>
      <c r="AE206">
        <f t="shared" si="46"/>
        <v>-7.2198424842999792E-2</v>
      </c>
      <c r="AF206">
        <f t="shared" si="47"/>
        <v>47.708347628009925</v>
      </c>
      <c r="AG206">
        <f t="shared" si="48"/>
        <v>-28.135830542705481</v>
      </c>
      <c r="AH206">
        <f t="shared" si="49"/>
        <v>18.996465065068588</v>
      </c>
      <c r="AI206">
        <f t="shared" si="50"/>
        <v>-6.3534613861839819</v>
      </c>
      <c r="AJ206">
        <f t="shared" si="51"/>
        <v>0.36608546322942104</v>
      </c>
      <c r="AK206">
        <f>SUM(AF206:AI206)*(Normalization!$C$4/Normalization!$C$2)</f>
        <v>51.58436146903891</v>
      </c>
    </row>
    <row r="207" spans="1:37" x14ac:dyDescent="0.25">
      <c r="A207">
        <v>9490</v>
      </c>
      <c r="B207" t="s">
        <v>304</v>
      </c>
      <c r="C207" t="s">
        <v>10</v>
      </c>
      <c r="D207" s="1">
        <v>32041</v>
      </c>
      <c r="E207">
        <v>2014</v>
      </c>
      <c r="F207" t="s">
        <v>11</v>
      </c>
      <c r="G207">
        <v>2</v>
      </c>
      <c r="H207">
        <v>1</v>
      </c>
      <c r="I207">
        <v>0</v>
      </c>
      <c r="J207">
        <v>30</v>
      </c>
      <c r="K207">
        <v>0</v>
      </c>
      <c r="L207" s="3">
        <v>30</v>
      </c>
      <c r="M207">
        <v>8.9600000000000009</v>
      </c>
      <c r="N207">
        <v>4.88</v>
      </c>
      <c r="O207">
        <v>0.75</v>
      </c>
      <c r="P207">
        <v>0.29399999999999998</v>
      </c>
      <c r="Q207" s="2">
        <v>0.72499999999999998</v>
      </c>
      <c r="T207">
        <v>3.94</v>
      </c>
      <c r="U207">
        <v>3.85</v>
      </c>
      <c r="W207">
        <v>0.1</v>
      </c>
      <c r="X207">
        <f t="shared" si="39"/>
        <v>6.6666666666666666E-2</v>
      </c>
      <c r="Y207">
        <f t="shared" si="40"/>
        <v>0</v>
      </c>
      <c r="Z207">
        <f t="shared" si="41"/>
        <v>0.99555555555555564</v>
      </c>
      <c r="AA207">
        <f t="shared" si="42"/>
        <v>2.2842639593908629</v>
      </c>
      <c r="AB207">
        <f t="shared" si="43"/>
        <v>0.48485568542762986</v>
      </c>
      <c r="AC207">
        <f t="shared" si="44"/>
        <v>-0.31972534707619865</v>
      </c>
      <c r="AD207">
        <f t="shared" si="45"/>
        <v>1.0246586971281155</v>
      </c>
      <c r="AE207">
        <f t="shared" si="46"/>
        <v>-0.14102674546080712</v>
      </c>
      <c r="AF207">
        <f t="shared" si="47"/>
        <v>14.545670562828896</v>
      </c>
      <c r="AG207">
        <f t="shared" si="48"/>
        <v>-9.591760412285959</v>
      </c>
      <c r="AH207">
        <f t="shared" si="49"/>
        <v>30.739760913843465</v>
      </c>
      <c r="AI207">
        <f t="shared" si="50"/>
        <v>-4.230802363824214</v>
      </c>
      <c r="AJ207">
        <f t="shared" si="51"/>
        <v>1.0487622900187394</v>
      </c>
      <c r="AK207">
        <f>SUM(AF207:AI207)*(Normalization!$C$4/Normalization!$C$2)</f>
        <v>50.379194667771358</v>
      </c>
    </row>
    <row r="208" spans="1:37" x14ac:dyDescent="0.25">
      <c r="A208">
        <v>8352</v>
      </c>
      <c r="B208" t="s">
        <v>96</v>
      </c>
      <c r="C208" t="s">
        <v>10</v>
      </c>
      <c r="D208" s="1">
        <v>32441</v>
      </c>
      <c r="E208">
        <v>2014</v>
      </c>
      <c r="F208" t="s">
        <v>11</v>
      </c>
      <c r="G208">
        <v>2</v>
      </c>
      <c r="H208">
        <v>1</v>
      </c>
      <c r="I208">
        <v>0</v>
      </c>
      <c r="J208">
        <v>30</v>
      </c>
      <c r="K208">
        <v>0</v>
      </c>
      <c r="L208" s="3">
        <v>30</v>
      </c>
      <c r="M208">
        <v>8.43</v>
      </c>
      <c r="N208">
        <v>4.03</v>
      </c>
      <c r="O208">
        <v>0.9</v>
      </c>
      <c r="P208">
        <v>0.28699999999999998</v>
      </c>
      <c r="Q208" s="2">
        <v>0.74199999999999999</v>
      </c>
      <c r="T208">
        <v>3.75</v>
      </c>
      <c r="U208">
        <v>3.93</v>
      </c>
      <c r="W208">
        <v>0.1</v>
      </c>
      <c r="X208">
        <f t="shared" si="39"/>
        <v>6.6666666666666666E-2</v>
      </c>
      <c r="Y208">
        <f t="shared" si="40"/>
        <v>0</v>
      </c>
      <c r="Z208">
        <f t="shared" si="41"/>
        <v>0.93666666666666665</v>
      </c>
      <c r="AA208">
        <f t="shared" si="42"/>
        <v>2.4</v>
      </c>
      <c r="AB208">
        <f t="shared" si="43"/>
        <v>0.48485568542762986</v>
      </c>
      <c r="AC208">
        <f t="shared" si="44"/>
        <v>-0.31972534707619865</v>
      </c>
      <c r="AD208">
        <f t="shared" si="45"/>
        <v>0.63496907781438605</v>
      </c>
      <c r="AE208">
        <f t="shared" si="46"/>
        <v>0.19898515839115694</v>
      </c>
      <c r="AF208">
        <f t="shared" si="47"/>
        <v>14.545670562828896</v>
      </c>
      <c r="AG208">
        <f t="shared" si="48"/>
        <v>-9.591760412285959</v>
      </c>
      <c r="AH208">
        <f t="shared" si="49"/>
        <v>19.049072334431582</v>
      </c>
      <c r="AI208">
        <f t="shared" si="50"/>
        <v>5.9695547517347078</v>
      </c>
      <c r="AJ208">
        <f t="shared" si="51"/>
        <v>0.99908457455697419</v>
      </c>
      <c r="AK208">
        <f>SUM(AF208:AI208)*(Normalization!$C$4/Normalization!$C$2)</f>
        <v>47.992835698043606</v>
      </c>
    </row>
    <row r="209" spans="1:37" x14ac:dyDescent="0.25">
      <c r="A209">
        <v>3220</v>
      </c>
      <c r="B209" t="s">
        <v>377</v>
      </c>
      <c r="C209" t="s">
        <v>10</v>
      </c>
      <c r="D209" s="1">
        <v>29983</v>
      </c>
      <c r="E209">
        <v>2014</v>
      </c>
      <c r="F209" t="s">
        <v>11</v>
      </c>
      <c r="G209">
        <v>2</v>
      </c>
      <c r="H209">
        <v>1</v>
      </c>
      <c r="I209">
        <v>0</v>
      </c>
      <c r="J209">
        <v>35</v>
      </c>
      <c r="K209">
        <v>0</v>
      </c>
      <c r="L209" s="3">
        <v>35</v>
      </c>
      <c r="M209">
        <v>7.62</v>
      </c>
      <c r="N209">
        <v>2.86</v>
      </c>
      <c r="O209">
        <v>0.72</v>
      </c>
      <c r="P209">
        <v>0.29199999999999998</v>
      </c>
      <c r="Q209" s="2">
        <v>0.73799999999999999</v>
      </c>
      <c r="T209">
        <v>3.37</v>
      </c>
      <c r="U209">
        <v>3.45</v>
      </c>
      <c r="W209">
        <v>0</v>
      </c>
      <c r="X209">
        <f t="shared" si="39"/>
        <v>5.7142857142857141E-2</v>
      </c>
      <c r="Y209">
        <f t="shared" si="40"/>
        <v>0</v>
      </c>
      <c r="Z209">
        <f t="shared" si="41"/>
        <v>0.84666666666666668</v>
      </c>
      <c r="AA209">
        <f t="shared" si="42"/>
        <v>2.6706231454005933</v>
      </c>
      <c r="AB209">
        <f t="shared" si="43"/>
        <v>0.1247808775434507</v>
      </c>
      <c r="AC209">
        <f t="shared" si="44"/>
        <v>-0.31972534707619865</v>
      </c>
      <c r="AD209">
        <f t="shared" si="45"/>
        <v>3.9405697353781716E-2</v>
      </c>
      <c r="AE209">
        <f t="shared" si="46"/>
        <v>0.99402782971266357</v>
      </c>
      <c r="AF209">
        <f t="shared" si="47"/>
        <v>4.3673307140207749</v>
      </c>
      <c r="AG209">
        <f t="shared" si="48"/>
        <v>-11.190387147666954</v>
      </c>
      <c r="AH209">
        <f t="shared" si="49"/>
        <v>1.3791994073823601</v>
      </c>
      <c r="AI209">
        <f t="shared" si="50"/>
        <v>34.790974039943222</v>
      </c>
      <c r="AJ209">
        <f t="shared" si="51"/>
        <v>0.83848905753369729</v>
      </c>
      <c r="AK209">
        <f>SUM(AF209:AI209)*(Normalization!$C$4/Normalization!$C$2)</f>
        <v>46.991395954419168</v>
      </c>
    </row>
    <row r="210" spans="1:37" x14ac:dyDescent="0.25">
      <c r="A210">
        <v>6216</v>
      </c>
      <c r="B210" t="s">
        <v>57</v>
      </c>
      <c r="C210" t="s">
        <v>10</v>
      </c>
      <c r="D210" s="1">
        <v>32225</v>
      </c>
      <c r="E210">
        <v>2014</v>
      </c>
      <c r="F210" t="s">
        <v>11</v>
      </c>
      <c r="G210">
        <v>2</v>
      </c>
      <c r="H210">
        <v>2</v>
      </c>
      <c r="I210">
        <v>0</v>
      </c>
      <c r="J210">
        <v>35</v>
      </c>
      <c r="K210">
        <v>0</v>
      </c>
      <c r="L210" s="3">
        <v>35</v>
      </c>
      <c r="M210">
        <v>9.43</v>
      </c>
      <c r="N210">
        <v>5.39</v>
      </c>
      <c r="O210">
        <v>0.9</v>
      </c>
      <c r="P210">
        <v>0.28999999999999998</v>
      </c>
      <c r="Q210" s="2">
        <v>0.73699999999999999</v>
      </c>
      <c r="T210">
        <v>4.0599999999999996</v>
      </c>
      <c r="U210">
        <v>4.2300000000000004</v>
      </c>
      <c r="W210">
        <v>0</v>
      </c>
      <c r="X210">
        <f t="shared" si="39"/>
        <v>5.7142857142857141E-2</v>
      </c>
      <c r="Y210">
        <f t="shared" si="40"/>
        <v>0</v>
      </c>
      <c r="Z210">
        <f t="shared" si="41"/>
        <v>1.0477777777777777</v>
      </c>
      <c r="AA210">
        <f t="shared" si="42"/>
        <v>2.2167487684729066</v>
      </c>
      <c r="AB210">
        <f t="shared" si="43"/>
        <v>0.1247808775434507</v>
      </c>
      <c r="AC210">
        <f t="shared" si="44"/>
        <v>-0.31972534707619865</v>
      </c>
      <c r="AD210">
        <f t="shared" si="45"/>
        <v>1.3702325104817985</v>
      </c>
      <c r="AE210">
        <f t="shared" si="46"/>
        <v>-0.33937436891606171</v>
      </c>
      <c r="AF210">
        <f t="shared" si="47"/>
        <v>4.3673307140207749</v>
      </c>
      <c r="AG210">
        <f t="shared" si="48"/>
        <v>-11.190387147666954</v>
      </c>
      <c r="AH210">
        <f t="shared" si="49"/>
        <v>47.958137866862948</v>
      </c>
      <c r="AI210">
        <f t="shared" si="50"/>
        <v>-11.878102912062159</v>
      </c>
      <c r="AJ210">
        <f t="shared" si="51"/>
        <v>0.83591367203298872</v>
      </c>
      <c r="AK210">
        <f>SUM(AF210:AI210)*(Normalization!$C$4/Normalization!$C$2)</f>
        <v>46.847063767002169</v>
      </c>
    </row>
    <row r="211" spans="1:37" x14ac:dyDescent="0.25">
      <c r="A211">
        <v>4806</v>
      </c>
      <c r="B211" t="s">
        <v>284</v>
      </c>
      <c r="C211" t="s">
        <v>10</v>
      </c>
      <c r="D211" s="1">
        <v>29291</v>
      </c>
      <c r="E211">
        <v>2014</v>
      </c>
      <c r="F211" t="s">
        <v>11</v>
      </c>
      <c r="G211">
        <v>1</v>
      </c>
      <c r="H211">
        <v>1</v>
      </c>
      <c r="I211">
        <v>0</v>
      </c>
      <c r="J211">
        <v>15</v>
      </c>
      <c r="K211">
        <v>0</v>
      </c>
      <c r="L211" s="3">
        <v>15</v>
      </c>
      <c r="M211">
        <v>9.4</v>
      </c>
      <c r="N211">
        <v>4.5599999999999996</v>
      </c>
      <c r="O211">
        <v>0.83</v>
      </c>
      <c r="P211">
        <v>0.29199999999999998</v>
      </c>
      <c r="Q211" s="2">
        <v>0.74399999999999999</v>
      </c>
      <c r="T211">
        <v>3.71</v>
      </c>
      <c r="U211">
        <v>3.79</v>
      </c>
      <c r="W211">
        <v>0.1</v>
      </c>
      <c r="X211">
        <f t="shared" si="39"/>
        <v>6.6666666666666666E-2</v>
      </c>
      <c r="Y211">
        <f t="shared" si="40"/>
        <v>0</v>
      </c>
      <c r="Z211">
        <f t="shared" si="41"/>
        <v>1.0444444444444445</v>
      </c>
      <c r="AA211">
        <f t="shared" si="42"/>
        <v>2.4258760107816713</v>
      </c>
      <c r="AB211">
        <f t="shared" si="43"/>
        <v>0.48485568542762986</v>
      </c>
      <c r="AC211">
        <f t="shared" si="44"/>
        <v>-0.31972534707619865</v>
      </c>
      <c r="AD211">
        <f t="shared" si="45"/>
        <v>1.3481746075017771</v>
      </c>
      <c r="AE211">
        <f t="shared" si="46"/>
        <v>0.27500427606326638</v>
      </c>
      <c r="AF211">
        <f t="shared" si="47"/>
        <v>7.2728352814144479</v>
      </c>
      <c r="AG211">
        <f t="shared" si="48"/>
        <v>-4.7958802061429795</v>
      </c>
      <c r="AH211">
        <f t="shared" si="49"/>
        <v>20.222619112526658</v>
      </c>
      <c r="AI211">
        <f t="shared" si="50"/>
        <v>4.1250641409489957</v>
      </c>
      <c r="AJ211">
        <f t="shared" si="51"/>
        <v>1.7883092219164749</v>
      </c>
      <c r="AK211">
        <f>SUM(AF211:AI211)*(Normalization!$C$4/Normalization!$C$2)</f>
        <v>42.952334992656439</v>
      </c>
    </row>
    <row r="212" spans="1:37" x14ac:dyDescent="0.25">
      <c r="A212">
        <v>1794</v>
      </c>
      <c r="B212" t="s">
        <v>237</v>
      </c>
      <c r="C212" t="s">
        <v>10</v>
      </c>
      <c r="D212" s="1">
        <v>28633</v>
      </c>
      <c r="E212">
        <v>2014</v>
      </c>
      <c r="F212" t="s">
        <v>11</v>
      </c>
      <c r="G212">
        <v>1</v>
      </c>
      <c r="H212">
        <v>0</v>
      </c>
      <c r="I212">
        <v>0</v>
      </c>
      <c r="J212">
        <v>10</v>
      </c>
      <c r="K212">
        <v>0</v>
      </c>
      <c r="L212" s="3">
        <v>10</v>
      </c>
      <c r="M212">
        <v>8.74</v>
      </c>
      <c r="N212">
        <v>3.88</v>
      </c>
      <c r="O212">
        <v>0.99</v>
      </c>
      <c r="P212">
        <v>0.28599999999999998</v>
      </c>
      <c r="Q212" s="2">
        <v>0.75700000000000001</v>
      </c>
      <c r="T212">
        <v>3.66</v>
      </c>
      <c r="U212">
        <v>3.94</v>
      </c>
      <c r="W212">
        <v>0</v>
      </c>
      <c r="X212">
        <f t="shared" si="39"/>
        <v>0.1</v>
      </c>
      <c r="Y212">
        <f t="shared" si="40"/>
        <v>0</v>
      </c>
      <c r="Z212">
        <f t="shared" si="41"/>
        <v>0.97111111111111115</v>
      </c>
      <c r="AA212">
        <f t="shared" si="42"/>
        <v>2.459016393442623</v>
      </c>
      <c r="AB212">
        <f t="shared" si="43"/>
        <v>1.7451175130222571</v>
      </c>
      <c r="AC212">
        <f t="shared" si="44"/>
        <v>-0.31972534707619865</v>
      </c>
      <c r="AD212">
        <f t="shared" si="45"/>
        <v>0.86290074194128441</v>
      </c>
      <c r="AE212">
        <f t="shared" si="46"/>
        <v>0.37236482636053686</v>
      </c>
      <c r="AF212">
        <f t="shared" si="47"/>
        <v>17.451175130222573</v>
      </c>
      <c r="AG212">
        <f t="shared" si="48"/>
        <v>-3.1972534707619866</v>
      </c>
      <c r="AH212">
        <f t="shared" si="49"/>
        <v>8.6290074194128437</v>
      </c>
      <c r="AI212">
        <f t="shared" si="50"/>
        <v>3.7236482636053685</v>
      </c>
      <c r="AJ212">
        <f t="shared" si="51"/>
        <v>2.6606577342478799</v>
      </c>
      <c r="AK212">
        <f>SUM(AF212:AI212)*(Normalization!$C$4/Normalization!$C$2)</f>
        <v>42.603169855134766</v>
      </c>
    </row>
    <row r="213" spans="1:37" x14ac:dyDescent="0.25">
      <c r="A213">
        <v>555</v>
      </c>
      <c r="B213" t="s">
        <v>175</v>
      </c>
      <c r="C213" t="s">
        <v>10</v>
      </c>
      <c r="D213" s="1">
        <v>26993</v>
      </c>
      <c r="E213">
        <v>2014</v>
      </c>
      <c r="F213" t="s">
        <v>11</v>
      </c>
      <c r="G213">
        <v>1</v>
      </c>
      <c r="H213">
        <v>0</v>
      </c>
      <c r="I213">
        <v>0</v>
      </c>
      <c r="J213">
        <v>10</v>
      </c>
      <c r="K213">
        <v>0</v>
      </c>
      <c r="L213" s="3">
        <v>10</v>
      </c>
      <c r="M213">
        <v>8.16</v>
      </c>
      <c r="N213">
        <v>2.93</v>
      </c>
      <c r="O213">
        <v>1.02</v>
      </c>
      <c r="P213">
        <v>0.28899999999999998</v>
      </c>
      <c r="Q213" s="2">
        <v>0.75900000000000001</v>
      </c>
      <c r="T213">
        <v>3.49</v>
      </c>
      <c r="U213">
        <v>3.77</v>
      </c>
      <c r="W213">
        <v>0</v>
      </c>
      <c r="X213">
        <f t="shared" si="39"/>
        <v>0.1</v>
      </c>
      <c r="Y213">
        <f t="shared" si="40"/>
        <v>0</v>
      </c>
      <c r="Z213">
        <f t="shared" si="41"/>
        <v>0.90666666666666673</v>
      </c>
      <c r="AA213">
        <f t="shared" si="42"/>
        <v>2.5787965616045847</v>
      </c>
      <c r="AB213">
        <f t="shared" si="43"/>
        <v>1.7451175130222571</v>
      </c>
      <c r="AC213">
        <f t="shared" si="44"/>
        <v>-0.31972534707619865</v>
      </c>
      <c r="AD213">
        <f t="shared" si="45"/>
        <v>0.4364479509941851</v>
      </c>
      <c r="AE213">
        <f t="shared" si="46"/>
        <v>0.72425765772150319</v>
      </c>
      <c r="AF213">
        <f t="shared" si="47"/>
        <v>17.451175130222573</v>
      </c>
      <c r="AG213">
        <f t="shared" si="48"/>
        <v>-3.1972534707619866</v>
      </c>
      <c r="AH213">
        <f t="shared" si="49"/>
        <v>4.3644795099418507</v>
      </c>
      <c r="AI213">
        <f t="shared" si="50"/>
        <v>7.2425765772150319</v>
      </c>
      <c r="AJ213">
        <f t="shared" si="51"/>
        <v>2.5860977746617468</v>
      </c>
      <c r="AK213">
        <f>SUM(AF213:AI213)*(Normalization!$C$4/Normalization!$C$2)</f>
        <v>41.40929565562675</v>
      </c>
    </row>
    <row r="214" spans="1:37" x14ac:dyDescent="0.25">
      <c r="A214">
        <v>1837</v>
      </c>
      <c r="B214" t="s">
        <v>52</v>
      </c>
      <c r="C214" t="s">
        <v>10</v>
      </c>
      <c r="D214" s="1">
        <v>29378</v>
      </c>
      <c r="E214">
        <v>2014</v>
      </c>
      <c r="F214" t="s">
        <v>11</v>
      </c>
      <c r="G214">
        <v>3</v>
      </c>
      <c r="H214">
        <v>2</v>
      </c>
      <c r="I214">
        <v>3</v>
      </c>
      <c r="J214">
        <v>55</v>
      </c>
      <c r="K214">
        <v>0</v>
      </c>
      <c r="L214" s="3">
        <v>55</v>
      </c>
      <c r="M214">
        <v>7.12</v>
      </c>
      <c r="N214">
        <v>2.44</v>
      </c>
      <c r="O214">
        <v>0.8</v>
      </c>
      <c r="P214">
        <v>0.30099999999999999</v>
      </c>
      <c r="Q214" s="2">
        <v>0.72799999999999998</v>
      </c>
      <c r="T214">
        <v>3.6</v>
      </c>
      <c r="U214">
        <v>3.53</v>
      </c>
      <c r="W214">
        <v>0.5</v>
      </c>
      <c r="X214">
        <f t="shared" si="39"/>
        <v>5.4545454545454543E-2</v>
      </c>
      <c r="Y214">
        <f t="shared" si="40"/>
        <v>5.4545454545454543E-2</v>
      </c>
      <c r="Z214">
        <f t="shared" si="41"/>
        <v>0.7911111111111111</v>
      </c>
      <c r="AA214">
        <f t="shared" si="42"/>
        <v>2.5</v>
      </c>
      <c r="AB214">
        <f t="shared" si="43"/>
        <v>2.6578657211401815E-2</v>
      </c>
      <c r="AC214">
        <f t="shared" si="44"/>
        <v>0.27534622699067746</v>
      </c>
      <c r="AD214">
        <f t="shared" si="45"/>
        <v>-0.32822601897992493</v>
      </c>
      <c r="AE214">
        <f t="shared" si="46"/>
        <v>0.49276737356149469</v>
      </c>
      <c r="AF214">
        <f t="shared" si="47"/>
        <v>1.4618261466270999</v>
      </c>
      <c r="AG214">
        <f t="shared" si="48"/>
        <v>15.14404248448726</v>
      </c>
      <c r="AH214">
        <f t="shared" si="49"/>
        <v>-18.052431043895872</v>
      </c>
      <c r="AI214">
        <f t="shared" si="50"/>
        <v>27.102205545882207</v>
      </c>
      <c r="AJ214">
        <f t="shared" si="51"/>
        <v>0.46646623878364901</v>
      </c>
      <c r="AK214">
        <f>SUM(AF214:AI214)*(Normalization!$C$4/Normalization!$C$2)</f>
        <v>41.08050832968884</v>
      </c>
    </row>
    <row r="215" spans="1:37" x14ac:dyDescent="0.25">
      <c r="A215">
        <v>583</v>
      </c>
      <c r="B215" t="s">
        <v>15</v>
      </c>
      <c r="C215" t="s">
        <v>10</v>
      </c>
      <c r="D215" s="1">
        <v>29012</v>
      </c>
      <c r="E215">
        <v>2014</v>
      </c>
      <c r="F215" t="s">
        <v>11</v>
      </c>
      <c r="G215">
        <v>3</v>
      </c>
      <c r="H215">
        <v>2</v>
      </c>
      <c r="I215">
        <v>3</v>
      </c>
      <c r="J215">
        <v>55</v>
      </c>
      <c r="K215">
        <v>0</v>
      </c>
      <c r="L215" s="3">
        <v>55</v>
      </c>
      <c r="M215">
        <v>7.25</v>
      </c>
      <c r="N215">
        <v>3.79</v>
      </c>
      <c r="O215">
        <v>0.57999999999999996</v>
      </c>
      <c r="P215">
        <v>0.29699999999999999</v>
      </c>
      <c r="Q215" s="2">
        <v>0.72299999999999998</v>
      </c>
      <c r="T215">
        <v>3.65</v>
      </c>
      <c r="U215">
        <v>3.69</v>
      </c>
      <c r="W215">
        <v>-0.1</v>
      </c>
      <c r="X215">
        <f t="shared" si="39"/>
        <v>5.4545454545454543E-2</v>
      </c>
      <c r="Y215">
        <f t="shared" si="40"/>
        <v>5.4545454545454543E-2</v>
      </c>
      <c r="Z215">
        <f t="shared" si="41"/>
        <v>0.80555555555555558</v>
      </c>
      <c r="AA215">
        <f t="shared" si="42"/>
        <v>2.4657534246575339</v>
      </c>
      <c r="AB215">
        <f t="shared" si="43"/>
        <v>2.6578657211401815E-2</v>
      </c>
      <c r="AC215">
        <f t="shared" si="44"/>
        <v>0.27534622699067746</v>
      </c>
      <c r="AD215">
        <f t="shared" si="45"/>
        <v>-0.232641772733161</v>
      </c>
      <c r="AE215">
        <f t="shared" si="46"/>
        <v>0.39215702590041912</v>
      </c>
      <c r="AF215">
        <f t="shared" si="47"/>
        <v>1.4618261466270999</v>
      </c>
      <c r="AG215">
        <f t="shared" si="48"/>
        <v>15.14404248448726</v>
      </c>
      <c r="AH215">
        <f t="shared" si="49"/>
        <v>-12.795297500323855</v>
      </c>
      <c r="AI215">
        <f t="shared" si="50"/>
        <v>21.568636424523053</v>
      </c>
      <c r="AJ215">
        <f t="shared" si="51"/>
        <v>0.46144013736933737</v>
      </c>
      <c r="AK215">
        <f>SUM(AF215:AI215)*(Normalization!$C$4/Normalization!$C$2)</f>
        <v>40.637872220471401</v>
      </c>
    </row>
    <row r="216" spans="1:37" x14ac:dyDescent="0.25">
      <c r="A216">
        <v>10315</v>
      </c>
      <c r="B216" t="s">
        <v>615</v>
      </c>
      <c r="C216" t="s">
        <v>10</v>
      </c>
      <c r="D216" s="1">
        <v>32831</v>
      </c>
      <c r="E216">
        <v>2014</v>
      </c>
      <c r="F216" t="s">
        <v>11</v>
      </c>
      <c r="G216">
        <v>2</v>
      </c>
      <c r="H216">
        <v>1</v>
      </c>
      <c r="I216">
        <v>0</v>
      </c>
      <c r="J216">
        <v>35</v>
      </c>
      <c r="K216">
        <v>0</v>
      </c>
      <c r="L216" s="3">
        <v>35</v>
      </c>
      <c r="M216">
        <v>8.44</v>
      </c>
      <c r="N216">
        <v>3.67</v>
      </c>
      <c r="O216">
        <v>0.93</v>
      </c>
      <c r="P216">
        <v>0.29199999999999998</v>
      </c>
      <c r="Q216" s="2">
        <v>0.745</v>
      </c>
      <c r="T216">
        <v>3.71</v>
      </c>
      <c r="U216">
        <v>3.88</v>
      </c>
      <c r="W216">
        <v>0.2</v>
      </c>
      <c r="X216">
        <f t="shared" si="39"/>
        <v>5.7142857142857141E-2</v>
      </c>
      <c r="Y216">
        <f t="shared" si="40"/>
        <v>0</v>
      </c>
      <c r="Z216">
        <f t="shared" si="41"/>
        <v>0.93777777777777771</v>
      </c>
      <c r="AA216">
        <f t="shared" si="42"/>
        <v>2.4258760107816713</v>
      </c>
      <c r="AB216">
        <f t="shared" si="43"/>
        <v>0.1247808775434507</v>
      </c>
      <c r="AC216">
        <f t="shared" si="44"/>
        <v>-0.31972534707619865</v>
      </c>
      <c r="AD216">
        <f t="shared" si="45"/>
        <v>0.64232171214105982</v>
      </c>
      <c r="AE216">
        <f t="shared" si="46"/>
        <v>0.27500427606326638</v>
      </c>
      <c r="AF216">
        <f t="shared" si="47"/>
        <v>4.3673307140207749</v>
      </c>
      <c r="AG216">
        <f t="shared" si="48"/>
        <v>-11.190387147666954</v>
      </c>
      <c r="AH216">
        <f t="shared" si="49"/>
        <v>22.481259924937092</v>
      </c>
      <c r="AI216">
        <f t="shared" si="50"/>
        <v>9.6251496622143229</v>
      </c>
      <c r="AJ216">
        <f t="shared" si="51"/>
        <v>0.72238151867157829</v>
      </c>
      <c r="AK216">
        <f>SUM(AF216:AI216)*(Normalization!$C$4/Normalization!$C$2)</f>
        <v>40.48438756481513</v>
      </c>
    </row>
    <row r="217" spans="1:37" x14ac:dyDescent="0.25">
      <c r="A217">
        <v>5088</v>
      </c>
      <c r="B217" t="s">
        <v>426</v>
      </c>
      <c r="C217" t="s">
        <v>10</v>
      </c>
      <c r="D217" s="1">
        <v>31436</v>
      </c>
      <c r="E217">
        <v>2014</v>
      </c>
      <c r="F217" t="s">
        <v>11</v>
      </c>
      <c r="G217">
        <v>2</v>
      </c>
      <c r="H217">
        <v>2</v>
      </c>
      <c r="I217">
        <v>0</v>
      </c>
      <c r="J217">
        <v>40</v>
      </c>
      <c r="K217">
        <v>0</v>
      </c>
      <c r="L217" s="3">
        <v>40</v>
      </c>
      <c r="M217">
        <v>8.73</v>
      </c>
      <c r="N217">
        <v>3.76</v>
      </c>
      <c r="O217">
        <v>1.03</v>
      </c>
      <c r="P217">
        <v>0.28899999999999998</v>
      </c>
      <c r="Q217" s="2">
        <v>0.75600000000000001</v>
      </c>
      <c r="T217">
        <v>3.73</v>
      </c>
      <c r="U217">
        <v>4.01</v>
      </c>
      <c r="W217">
        <v>0.3</v>
      </c>
      <c r="X217">
        <f t="shared" si="39"/>
        <v>0.05</v>
      </c>
      <c r="Y217">
        <f t="shared" si="40"/>
        <v>0</v>
      </c>
      <c r="Z217">
        <f t="shared" si="41"/>
        <v>0.97000000000000008</v>
      </c>
      <c r="AA217">
        <f t="shared" si="42"/>
        <v>2.4128686327077746</v>
      </c>
      <c r="AB217">
        <f t="shared" si="43"/>
        <v>-0.14527522836968348</v>
      </c>
      <c r="AC217">
        <f t="shared" si="44"/>
        <v>-0.31972534707619865</v>
      </c>
      <c r="AD217">
        <f t="shared" si="45"/>
        <v>0.85554810761461064</v>
      </c>
      <c r="AE217">
        <f t="shared" si="46"/>
        <v>0.23679091262219207</v>
      </c>
      <c r="AF217">
        <f t="shared" si="47"/>
        <v>-5.8110091347873389</v>
      </c>
      <c r="AG217">
        <f t="shared" si="48"/>
        <v>-12.789013883047947</v>
      </c>
      <c r="AH217">
        <f t="shared" si="49"/>
        <v>34.221924304584427</v>
      </c>
      <c r="AI217">
        <f t="shared" si="50"/>
        <v>9.4716365048876821</v>
      </c>
      <c r="AJ217">
        <f t="shared" si="51"/>
        <v>0.6273384447909206</v>
      </c>
      <c r="AK217">
        <f>SUM(AF217:AI217)*(Normalization!$C$4/Normalization!$C$2)</f>
        <v>40.180450083541182</v>
      </c>
    </row>
    <row r="218" spans="1:37" x14ac:dyDescent="0.25">
      <c r="A218">
        <v>9486</v>
      </c>
      <c r="B218" t="s">
        <v>335</v>
      </c>
      <c r="C218" t="s">
        <v>10</v>
      </c>
      <c r="D218" s="1">
        <v>31210</v>
      </c>
      <c r="E218">
        <v>2014</v>
      </c>
      <c r="F218" t="s">
        <v>11</v>
      </c>
      <c r="G218">
        <v>2</v>
      </c>
      <c r="H218">
        <v>1</v>
      </c>
      <c r="I218">
        <v>0</v>
      </c>
      <c r="J218">
        <v>30</v>
      </c>
      <c r="K218">
        <v>0</v>
      </c>
      <c r="L218" s="3">
        <v>30</v>
      </c>
      <c r="M218">
        <v>7.55</v>
      </c>
      <c r="N218">
        <v>2.91</v>
      </c>
      <c r="O218">
        <v>0.89</v>
      </c>
      <c r="P218">
        <v>0.28699999999999998</v>
      </c>
      <c r="Q218" s="2">
        <v>0.745</v>
      </c>
      <c r="T218">
        <v>3.53</v>
      </c>
      <c r="U218">
        <v>3.71</v>
      </c>
      <c r="W218">
        <v>0</v>
      </c>
      <c r="X218">
        <f t="shared" si="39"/>
        <v>6.6666666666666666E-2</v>
      </c>
      <c r="Y218">
        <f t="shared" si="40"/>
        <v>0</v>
      </c>
      <c r="Z218">
        <f t="shared" si="41"/>
        <v>0.83888888888888891</v>
      </c>
      <c r="AA218">
        <f t="shared" si="42"/>
        <v>2.5495750708215299</v>
      </c>
      <c r="AB218">
        <f t="shared" si="43"/>
        <v>0.48485568542762986</v>
      </c>
      <c r="AC218">
        <f t="shared" si="44"/>
        <v>-0.31972534707619865</v>
      </c>
      <c r="AD218">
        <f t="shared" si="45"/>
        <v>-1.2062742932937158E-2</v>
      </c>
      <c r="AE218">
        <f t="shared" si="46"/>
        <v>0.63841011479324883</v>
      </c>
      <c r="AF218">
        <f t="shared" si="47"/>
        <v>14.545670562828896</v>
      </c>
      <c r="AG218">
        <f t="shared" si="48"/>
        <v>-9.591760412285959</v>
      </c>
      <c r="AH218">
        <f t="shared" si="49"/>
        <v>-0.36188228798811473</v>
      </c>
      <c r="AI218">
        <f t="shared" si="50"/>
        <v>19.152303443797464</v>
      </c>
      <c r="AJ218">
        <f t="shared" si="51"/>
        <v>0.79147771021174285</v>
      </c>
      <c r="AK218">
        <f>SUM(AF218:AI218)*(Normalization!$C$4/Normalization!$C$2)</f>
        <v>38.020064239005812</v>
      </c>
    </row>
    <row r="219" spans="1:37" x14ac:dyDescent="0.25">
      <c r="A219">
        <v>4138</v>
      </c>
      <c r="B219" t="s">
        <v>629</v>
      </c>
      <c r="C219" t="s">
        <v>10</v>
      </c>
      <c r="D219" s="1">
        <v>30648</v>
      </c>
      <c r="E219">
        <v>2014</v>
      </c>
      <c r="F219" t="s">
        <v>11</v>
      </c>
      <c r="G219">
        <v>4</v>
      </c>
      <c r="H219">
        <v>3</v>
      </c>
      <c r="I219">
        <v>0</v>
      </c>
      <c r="J219">
        <v>40</v>
      </c>
      <c r="K219">
        <v>5</v>
      </c>
      <c r="L219" s="3">
        <v>64</v>
      </c>
      <c r="M219">
        <v>7.79</v>
      </c>
      <c r="N219">
        <v>2.81</v>
      </c>
      <c r="O219">
        <v>1.05</v>
      </c>
      <c r="P219">
        <v>0.28499999999999998</v>
      </c>
      <c r="Q219" s="2">
        <v>0.73699999999999999</v>
      </c>
      <c r="T219">
        <v>3.75</v>
      </c>
      <c r="U219">
        <v>3.86</v>
      </c>
      <c r="W219">
        <v>0.2</v>
      </c>
      <c r="X219">
        <f t="shared" si="39"/>
        <v>6.25E-2</v>
      </c>
      <c r="Y219">
        <f t="shared" si="40"/>
        <v>0</v>
      </c>
      <c r="Z219">
        <f t="shared" si="41"/>
        <v>0.86555555555555552</v>
      </c>
      <c r="AA219">
        <f t="shared" si="42"/>
        <v>2.4</v>
      </c>
      <c r="AB219">
        <f t="shared" si="43"/>
        <v>0.32732295697830155</v>
      </c>
      <c r="AC219">
        <f t="shared" si="44"/>
        <v>-0.31972534707619865</v>
      </c>
      <c r="AD219">
        <f t="shared" si="45"/>
        <v>0.16440048090724163</v>
      </c>
      <c r="AE219">
        <f t="shared" si="46"/>
        <v>0.19898515839115694</v>
      </c>
      <c r="AF219">
        <f t="shared" si="47"/>
        <v>20.948669246611299</v>
      </c>
      <c r="AG219">
        <f t="shared" si="48"/>
        <v>-20.462422212876714</v>
      </c>
      <c r="AH219">
        <f t="shared" si="49"/>
        <v>10.521630778063464</v>
      </c>
      <c r="AI219">
        <f t="shared" si="50"/>
        <v>12.735050137034044</v>
      </c>
      <c r="AJ219">
        <f t="shared" si="51"/>
        <v>0.37098324920050146</v>
      </c>
      <c r="AK219">
        <f>SUM(AF219:AI219)*(Normalization!$C$4/Normalization!$C$2)</f>
        <v>38.017817145062438</v>
      </c>
    </row>
    <row r="220" spans="1:37" x14ac:dyDescent="0.25">
      <c r="A220">
        <v>8504</v>
      </c>
      <c r="B220" t="s">
        <v>53</v>
      </c>
      <c r="C220" t="s">
        <v>10</v>
      </c>
      <c r="D220" s="1">
        <v>31794</v>
      </c>
      <c r="E220">
        <v>2014</v>
      </c>
      <c r="F220" t="s">
        <v>11</v>
      </c>
      <c r="G220">
        <v>1</v>
      </c>
      <c r="H220">
        <v>1</v>
      </c>
      <c r="I220">
        <v>0</v>
      </c>
      <c r="J220">
        <v>15</v>
      </c>
      <c r="K220">
        <v>0</v>
      </c>
      <c r="L220" s="3">
        <v>15</v>
      </c>
      <c r="M220">
        <v>8.8800000000000008</v>
      </c>
      <c r="N220">
        <v>4.22</v>
      </c>
      <c r="O220">
        <v>0.94</v>
      </c>
      <c r="P220">
        <v>0.28100000000000003</v>
      </c>
      <c r="Q220" s="2">
        <v>0.75700000000000001</v>
      </c>
      <c r="T220">
        <v>3.63</v>
      </c>
      <c r="U220">
        <v>3.94</v>
      </c>
      <c r="W220">
        <v>0</v>
      </c>
      <c r="X220">
        <f t="shared" si="39"/>
        <v>6.6666666666666666E-2</v>
      </c>
      <c r="Y220">
        <f t="shared" si="40"/>
        <v>0</v>
      </c>
      <c r="Z220">
        <f t="shared" si="41"/>
        <v>0.9866666666666668</v>
      </c>
      <c r="AA220">
        <f t="shared" si="42"/>
        <v>2.4793388429752068</v>
      </c>
      <c r="AB220">
        <f t="shared" si="43"/>
        <v>0.48485568542762986</v>
      </c>
      <c r="AC220">
        <f t="shared" si="44"/>
        <v>-0.31972534707619865</v>
      </c>
      <c r="AD220">
        <f t="shared" si="45"/>
        <v>0.96583762251472294</v>
      </c>
      <c r="AE220">
        <f t="shared" si="46"/>
        <v>0.43206856877423538</v>
      </c>
      <c r="AF220">
        <f t="shared" si="47"/>
        <v>7.2728352814144479</v>
      </c>
      <c r="AG220">
        <f t="shared" si="48"/>
        <v>-4.7958802061429795</v>
      </c>
      <c r="AH220">
        <f t="shared" si="49"/>
        <v>14.487564337720844</v>
      </c>
      <c r="AI220">
        <f t="shared" si="50"/>
        <v>6.4810285316135303</v>
      </c>
      <c r="AJ220">
        <f t="shared" si="51"/>
        <v>1.5630365296403896</v>
      </c>
      <c r="AK220">
        <f>SUM(AF220:AI220)*(Normalization!$C$4/Normalization!$C$2)</f>
        <v>37.541644254859662</v>
      </c>
    </row>
    <row r="221" spans="1:37" x14ac:dyDescent="0.25">
      <c r="A221">
        <v>4064</v>
      </c>
      <c r="B221" t="s">
        <v>180</v>
      </c>
      <c r="C221" t="s">
        <v>10</v>
      </c>
      <c r="D221" s="1">
        <v>30369</v>
      </c>
      <c r="E221">
        <v>2014</v>
      </c>
      <c r="F221" t="s">
        <v>11</v>
      </c>
      <c r="G221">
        <v>3</v>
      </c>
      <c r="H221">
        <v>2</v>
      </c>
      <c r="I221">
        <v>3</v>
      </c>
      <c r="J221">
        <v>55</v>
      </c>
      <c r="K221">
        <v>0</v>
      </c>
      <c r="L221" s="3">
        <v>55</v>
      </c>
      <c r="M221">
        <v>7.28</v>
      </c>
      <c r="N221">
        <v>2.71</v>
      </c>
      <c r="O221">
        <v>0.91</v>
      </c>
      <c r="P221">
        <v>0.29499999999999998</v>
      </c>
      <c r="Q221" s="2">
        <v>0.73499999999999999</v>
      </c>
      <c r="T221">
        <v>3.68</v>
      </c>
      <c r="U221">
        <v>3.73</v>
      </c>
      <c r="W221">
        <v>0.3</v>
      </c>
      <c r="X221">
        <f t="shared" si="39"/>
        <v>5.4545454545454543E-2</v>
      </c>
      <c r="Y221">
        <f t="shared" si="40"/>
        <v>5.4545454545454543E-2</v>
      </c>
      <c r="Z221">
        <f t="shared" si="41"/>
        <v>0.80888888888888888</v>
      </c>
      <c r="AA221">
        <f t="shared" si="42"/>
        <v>2.4456521739130435</v>
      </c>
      <c r="AB221">
        <f t="shared" si="43"/>
        <v>2.6578657211401815E-2</v>
      </c>
      <c r="AC221">
        <f t="shared" si="44"/>
        <v>0.27534622699067746</v>
      </c>
      <c r="AD221">
        <f t="shared" si="45"/>
        <v>-0.21058386975313884</v>
      </c>
      <c r="AE221">
        <f t="shared" si="46"/>
        <v>0.33310312618631122</v>
      </c>
      <c r="AF221">
        <f t="shared" si="47"/>
        <v>1.4618261466270999</v>
      </c>
      <c r="AG221">
        <f t="shared" si="48"/>
        <v>15.14404248448726</v>
      </c>
      <c r="AH221">
        <f t="shared" si="49"/>
        <v>-11.582112836422636</v>
      </c>
      <c r="AI221">
        <f t="shared" si="50"/>
        <v>18.320671940247117</v>
      </c>
      <c r="AJ221">
        <f t="shared" si="51"/>
        <v>0.4244441406352516</v>
      </c>
      <c r="AK221">
        <f>SUM(AF221:AI221)*(Normalization!$C$4/Normalization!$C$2)</f>
        <v>37.379727845515568</v>
      </c>
    </row>
    <row r="222" spans="1:37" x14ac:dyDescent="0.25">
      <c r="A222">
        <v>3265</v>
      </c>
      <c r="B222" t="s">
        <v>253</v>
      </c>
      <c r="C222" t="s">
        <v>10</v>
      </c>
      <c r="D222" s="1">
        <v>30511</v>
      </c>
      <c r="E222">
        <v>2014</v>
      </c>
      <c r="F222" t="s">
        <v>11</v>
      </c>
      <c r="G222">
        <v>1</v>
      </c>
      <c r="H222">
        <v>0</v>
      </c>
      <c r="I222">
        <v>0</v>
      </c>
      <c r="J222">
        <v>10</v>
      </c>
      <c r="K222">
        <v>0</v>
      </c>
      <c r="L222" s="3">
        <v>10</v>
      </c>
      <c r="M222">
        <v>8.26</v>
      </c>
      <c r="N222">
        <v>3.49</v>
      </c>
      <c r="O222">
        <v>0.89</v>
      </c>
      <c r="P222">
        <v>0.28899999999999998</v>
      </c>
      <c r="Q222" s="2">
        <v>0.73899999999999999</v>
      </c>
      <c r="T222">
        <v>3.68</v>
      </c>
      <c r="U222">
        <v>3.75</v>
      </c>
      <c r="W222">
        <v>0</v>
      </c>
      <c r="X222">
        <f t="shared" si="39"/>
        <v>0.1</v>
      </c>
      <c r="Y222">
        <f t="shared" si="40"/>
        <v>0</v>
      </c>
      <c r="Z222">
        <f t="shared" si="41"/>
        <v>0.9177777777777778</v>
      </c>
      <c r="AA222">
        <f t="shared" si="42"/>
        <v>2.445652173913043</v>
      </c>
      <c r="AB222">
        <f t="shared" si="43"/>
        <v>1.7451175130222571</v>
      </c>
      <c r="AC222">
        <f t="shared" si="44"/>
        <v>-0.31972534707619865</v>
      </c>
      <c r="AD222">
        <f t="shared" si="45"/>
        <v>0.50997429426092611</v>
      </c>
      <c r="AE222">
        <f t="shared" si="46"/>
        <v>0.33310312618630988</v>
      </c>
      <c r="AF222">
        <f t="shared" si="47"/>
        <v>17.451175130222573</v>
      </c>
      <c r="AG222">
        <f t="shared" si="48"/>
        <v>-3.1972534707619866</v>
      </c>
      <c r="AH222">
        <f t="shared" si="49"/>
        <v>5.0997429426092609</v>
      </c>
      <c r="AI222">
        <f t="shared" si="50"/>
        <v>3.3310312618630986</v>
      </c>
      <c r="AJ222">
        <f t="shared" si="51"/>
        <v>2.2684695863932944</v>
      </c>
      <c r="AK222">
        <f>SUM(AF222:AI222)*(Normalization!$C$4/Normalization!$C$2)</f>
        <v>36.32334736494785</v>
      </c>
    </row>
    <row r="223" spans="1:37" x14ac:dyDescent="0.25">
      <c r="A223">
        <v>6491</v>
      </c>
      <c r="B223" t="s">
        <v>317</v>
      </c>
      <c r="C223" t="s">
        <v>10</v>
      </c>
      <c r="D223" s="1">
        <v>32082</v>
      </c>
      <c r="E223">
        <v>2014</v>
      </c>
      <c r="F223" t="s">
        <v>11</v>
      </c>
      <c r="G223">
        <v>1</v>
      </c>
      <c r="H223">
        <v>0</v>
      </c>
      <c r="I223">
        <v>0</v>
      </c>
      <c r="J223">
        <v>10</v>
      </c>
      <c r="K223">
        <v>0</v>
      </c>
      <c r="L223" s="3">
        <v>10</v>
      </c>
      <c r="M223">
        <v>9.07</v>
      </c>
      <c r="N223">
        <v>5.48</v>
      </c>
      <c r="O223">
        <v>0.84</v>
      </c>
      <c r="P223">
        <v>0.29299999999999998</v>
      </c>
      <c r="Q223" s="2">
        <v>0.73499999999999999</v>
      </c>
      <c r="T223">
        <v>4.0599999999999996</v>
      </c>
      <c r="U223">
        <v>4.2</v>
      </c>
      <c r="W223">
        <v>0</v>
      </c>
      <c r="X223">
        <f t="shared" si="39"/>
        <v>0.1</v>
      </c>
      <c r="Y223">
        <f t="shared" si="40"/>
        <v>0</v>
      </c>
      <c r="Z223">
        <f t="shared" si="41"/>
        <v>1.0077777777777779</v>
      </c>
      <c r="AA223">
        <f t="shared" si="42"/>
        <v>2.2167487684729066</v>
      </c>
      <c r="AB223">
        <f t="shared" si="43"/>
        <v>1.7451175130222571</v>
      </c>
      <c r="AC223">
        <f t="shared" si="44"/>
        <v>-0.31972534707619865</v>
      </c>
      <c r="AD223">
        <f t="shared" si="45"/>
        <v>1.1055376747215311</v>
      </c>
      <c r="AE223">
        <f t="shared" si="46"/>
        <v>-0.33937436891606171</v>
      </c>
      <c r="AF223">
        <f t="shared" si="47"/>
        <v>17.451175130222573</v>
      </c>
      <c r="AG223">
        <f t="shared" si="48"/>
        <v>-3.1972534707619866</v>
      </c>
      <c r="AH223">
        <f t="shared" si="49"/>
        <v>11.055376747215311</v>
      </c>
      <c r="AI223">
        <f t="shared" si="50"/>
        <v>-3.3937436891606172</v>
      </c>
      <c r="AJ223">
        <f t="shared" si="51"/>
        <v>2.1915554717515278</v>
      </c>
      <c r="AK223">
        <f>SUM(AF223:AI223)*(Normalization!$C$4/Normalization!$C$2)</f>
        <v>35.091777799211592</v>
      </c>
    </row>
    <row r="224" spans="1:37" x14ac:dyDescent="0.25">
      <c r="A224">
        <v>787</v>
      </c>
      <c r="B224" t="s">
        <v>161</v>
      </c>
      <c r="C224" t="s">
        <v>10</v>
      </c>
      <c r="D224" s="1">
        <v>31337</v>
      </c>
      <c r="E224">
        <v>2014</v>
      </c>
      <c r="F224" t="s">
        <v>11</v>
      </c>
      <c r="G224">
        <v>1</v>
      </c>
      <c r="H224">
        <v>0</v>
      </c>
      <c r="I224">
        <v>0</v>
      </c>
      <c r="J224">
        <v>10</v>
      </c>
      <c r="K224">
        <v>0</v>
      </c>
      <c r="L224" s="3">
        <v>10</v>
      </c>
      <c r="M224">
        <v>8.69</v>
      </c>
      <c r="N224">
        <v>4.5999999999999996</v>
      </c>
      <c r="O224">
        <v>0.86</v>
      </c>
      <c r="P224">
        <v>0.28599999999999998</v>
      </c>
      <c r="Q224" s="2">
        <v>0.73399999999999999</v>
      </c>
      <c r="T224">
        <v>3.9</v>
      </c>
      <c r="U224">
        <v>3.99</v>
      </c>
      <c r="W224">
        <v>0</v>
      </c>
      <c r="X224">
        <f t="shared" si="39"/>
        <v>0.1</v>
      </c>
      <c r="Y224">
        <f t="shared" si="40"/>
        <v>0</v>
      </c>
      <c r="Z224">
        <f t="shared" si="41"/>
        <v>0.9655555555555555</v>
      </c>
      <c r="AA224">
        <f t="shared" si="42"/>
        <v>2.3076923076923075</v>
      </c>
      <c r="AB224">
        <f t="shared" si="43"/>
        <v>1.7451175130222571</v>
      </c>
      <c r="AC224">
        <f t="shared" si="44"/>
        <v>-0.31972534707619865</v>
      </c>
      <c r="AD224">
        <f t="shared" si="45"/>
        <v>0.82613757030791313</v>
      </c>
      <c r="AE224">
        <f t="shared" si="46"/>
        <v>-7.2198424843001097E-2</v>
      </c>
      <c r="AF224">
        <f t="shared" si="47"/>
        <v>17.451175130222573</v>
      </c>
      <c r="AG224">
        <f t="shared" si="48"/>
        <v>-3.1972534707619866</v>
      </c>
      <c r="AH224">
        <f t="shared" si="49"/>
        <v>8.2613757030791319</v>
      </c>
      <c r="AI224">
        <f t="shared" si="50"/>
        <v>-0.72198424843001097</v>
      </c>
      <c r="AJ224">
        <f t="shared" si="51"/>
        <v>2.1793313114109707</v>
      </c>
      <c r="AK224">
        <f>SUM(AF224:AI224)*(Normalization!$C$4/Normalization!$C$2)</f>
        <v>34.896041244065238</v>
      </c>
    </row>
    <row r="225" spans="1:37" x14ac:dyDescent="0.25">
      <c r="A225">
        <v>10481</v>
      </c>
      <c r="B225" t="s">
        <v>613</v>
      </c>
      <c r="C225" t="s">
        <v>10</v>
      </c>
      <c r="D225" s="1">
        <v>32161</v>
      </c>
      <c r="E225">
        <v>2014</v>
      </c>
      <c r="F225" t="s">
        <v>11</v>
      </c>
      <c r="G225">
        <v>1</v>
      </c>
      <c r="H225">
        <v>0</v>
      </c>
      <c r="I225">
        <v>0</v>
      </c>
      <c r="J225">
        <v>10</v>
      </c>
      <c r="K225">
        <v>0</v>
      </c>
      <c r="L225" s="3">
        <v>10</v>
      </c>
      <c r="M225">
        <v>8.5500000000000007</v>
      </c>
      <c r="N225">
        <v>4.01</v>
      </c>
      <c r="O225">
        <v>1.03</v>
      </c>
      <c r="P225">
        <v>0.29299999999999998</v>
      </c>
      <c r="Q225" s="2">
        <v>0.748</v>
      </c>
      <c r="T225">
        <v>3.87</v>
      </c>
      <c r="U225">
        <v>4.07</v>
      </c>
      <c r="W225">
        <v>0</v>
      </c>
      <c r="X225">
        <f t="shared" si="39"/>
        <v>0.1</v>
      </c>
      <c r="Y225">
        <f t="shared" si="40"/>
        <v>0</v>
      </c>
      <c r="Z225">
        <f t="shared" si="41"/>
        <v>0.95000000000000007</v>
      </c>
      <c r="AA225">
        <f t="shared" si="42"/>
        <v>2.3255813953488373</v>
      </c>
      <c r="AB225">
        <f t="shared" si="43"/>
        <v>1.7451175130222571</v>
      </c>
      <c r="AC225">
        <f t="shared" si="44"/>
        <v>-0.31972534707619865</v>
      </c>
      <c r="AD225">
        <f t="shared" si="45"/>
        <v>0.72320068973447615</v>
      </c>
      <c r="AE225">
        <f t="shared" si="46"/>
        <v>-1.9643466851884266E-2</v>
      </c>
      <c r="AF225">
        <f t="shared" si="47"/>
        <v>17.451175130222573</v>
      </c>
      <c r="AG225">
        <f t="shared" si="48"/>
        <v>-3.1972534707619866</v>
      </c>
      <c r="AH225">
        <f t="shared" si="49"/>
        <v>7.2320068973447613</v>
      </c>
      <c r="AI225">
        <f t="shared" si="50"/>
        <v>-0.19643466851884267</v>
      </c>
      <c r="AJ225">
        <f t="shared" si="51"/>
        <v>2.1289493888286506</v>
      </c>
      <c r="AK225">
        <f>SUM(AF225:AI225)*(Normalization!$C$4/Normalization!$C$2)</f>
        <v>34.089312299648945</v>
      </c>
    </row>
    <row r="226" spans="1:37" x14ac:dyDescent="0.25">
      <c r="A226">
        <v>9866</v>
      </c>
      <c r="B226" t="s">
        <v>535</v>
      </c>
      <c r="C226" t="s">
        <v>10</v>
      </c>
      <c r="D226" s="1">
        <v>31694</v>
      </c>
      <c r="E226">
        <v>2014</v>
      </c>
      <c r="F226" t="s">
        <v>11</v>
      </c>
      <c r="G226">
        <v>1</v>
      </c>
      <c r="H226">
        <v>0</v>
      </c>
      <c r="I226">
        <v>0</v>
      </c>
      <c r="J226">
        <v>10</v>
      </c>
      <c r="K226">
        <v>0</v>
      </c>
      <c r="L226" s="3">
        <v>10</v>
      </c>
      <c r="M226">
        <v>7.87</v>
      </c>
      <c r="N226">
        <v>3.58</v>
      </c>
      <c r="O226">
        <v>0.82</v>
      </c>
      <c r="P226">
        <v>0.28899999999999998</v>
      </c>
      <c r="Q226" s="2">
        <v>0.74</v>
      </c>
      <c r="T226">
        <v>3.61</v>
      </c>
      <c r="U226">
        <v>3.8</v>
      </c>
      <c r="W226">
        <v>0</v>
      </c>
      <c r="X226">
        <f t="shared" si="39"/>
        <v>0.1</v>
      </c>
      <c r="Y226">
        <f t="shared" si="40"/>
        <v>0</v>
      </c>
      <c r="Z226">
        <f t="shared" si="41"/>
        <v>0.87444444444444447</v>
      </c>
      <c r="AA226">
        <f t="shared" si="42"/>
        <v>2.4930747922437675</v>
      </c>
      <c r="AB226">
        <f t="shared" si="43"/>
        <v>1.7451175130222571</v>
      </c>
      <c r="AC226">
        <f t="shared" si="44"/>
        <v>-0.31972534707619865</v>
      </c>
      <c r="AD226">
        <f t="shared" si="45"/>
        <v>0.22322155552063505</v>
      </c>
      <c r="AE226">
        <f t="shared" si="46"/>
        <v>0.47242234481008677</v>
      </c>
      <c r="AF226">
        <f t="shared" si="47"/>
        <v>17.451175130222573</v>
      </c>
      <c r="AG226">
        <f t="shared" si="48"/>
        <v>-3.1972534707619866</v>
      </c>
      <c r="AH226">
        <f t="shared" si="49"/>
        <v>2.2322155552063503</v>
      </c>
      <c r="AI226">
        <f t="shared" si="50"/>
        <v>4.7242234481008678</v>
      </c>
      <c r="AJ226">
        <f t="shared" si="51"/>
        <v>2.1210360662767802</v>
      </c>
      <c r="AK226">
        <f>SUM(AF226:AI226)*(Normalization!$C$4/Normalization!$C$2)</f>
        <v>33.962602042836799</v>
      </c>
    </row>
    <row r="227" spans="1:37" x14ac:dyDescent="0.25">
      <c r="A227">
        <v>3886</v>
      </c>
      <c r="B227" t="s">
        <v>209</v>
      </c>
      <c r="C227" t="s">
        <v>10</v>
      </c>
      <c r="D227" s="1">
        <v>30343</v>
      </c>
      <c r="E227">
        <v>2014</v>
      </c>
      <c r="F227" t="s">
        <v>11</v>
      </c>
      <c r="G227">
        <v>2</v>
      </c>
      <c r="H227">
        <v>2</v>
      </c>
      <c r="I227">
        <v>0</v>
      </c>
      <c r="J227">
        <v>5</v>
      </c>
      <c r="K227">
        <v>5</v>
      </c>
      <c r="L227" s="3">
        <v>29</v>
      </c>
      <c r="M227">
        <v>7.74</v>
      </c>
      <c r="N227">
        <v>2.88</v>
      </c>
      <c r="O227">
        <v>0.79</v>
      </c>
      <c r="P227">
        <v>0.28699999999999998</v>
      </c>
      <c r="Q227" s="2">
        <v>0.71099999999999997</v>
      </c>
      <c r="T227">
        <v>3.68</v>
      </c>
      <c r="U227">
        <v>3.59</v>
      </c>
      <c r="W227">
        <v>0.4</v>
      </c>
      <c r="X227">
        <f t="shared" si="39"/>
        <v>6.8965517241379309E-2</v>
      </c>
      <c r="Y227">
        <f t="shared" si="40"/>
        <v>0</v>
      </c>
      <c r="Z227">
        <f t="shared" si="41"/>
        <v>0.86</v>
      </c>
      <c r="AA227">
        <f t="shared" si="42"/>
        <v>2.4456521739130435</v>
      </c>
      <c r="AB227">
        <f t="shared" si="43"/>
        <v>0.57177029422725933</v>
      </c>
      <c r="AC227">
        <f t="shared" si="44"/>
        <v>-0.31972534707619865</v>
      </c>
      <c r="AD227">
        <f t="shared" si="45"/>
        <v>0.1276373092738711</v>
      </c>
      <c r="AE227">
        <f t="shared" si="46"/>
        <v>0.33310312618631122</v>
      </c>
      <c r="AF227">
        <f t="shared" si="47"/>
        <v>16.581338532590522</v>
      </c>
      <c r="AG227">
        <f t="shared" si="48"/>
        <v>-9.2720350652097601</v>
      </c>
      <c r="AH227">
        <f t="shared" si="49"/>
        <v>3.7014819689422618</v>
      </c>
      <c r="AI227">
        <f t="shared" si="50"/>
        <v>9.6599906594030251</v>
      </c>
      <c r="AJ227">
        <f t="shared" si="51"/>
        <v>0.71278538261124302</v>
      </c>
      <c r="AK227">
        <f>SUM(AF227:AI227)*(Normalization!$C$4/Normalization!$C$2)</f>
        <v>33.098604668616559</v>
      </c>
    </row>
    <row r="228" spans="1:37" x14ac:dyDescent="0.25">
      <c r="A228">
        <v>9404</v>
      </c>
      <c r="B228" t="s">
        <v>589</v>
      </c>
      <c r="C228" t="s">
        <v>10</v>
      </c>
      <c r="D228" s="1">
        <v>31403</v>
      </c>
      <c r="E228">
        <v>2014</v>
      </c>
      <c r="F228" t="s">
        <v>11</v>
      </c>
      <c r="G228">
        <v>1</v>
      </c>
      <c r="H228">
        <v>0</v>
      </c>
      <c r="I228">
        <v>0</v>
      </c>
      <c r="J228">
        <v>10</v>
      </c>
      <c r="K228">
        <v>0</v>
      </c>
      <c r="L228" s="3">
        <v>10</v>
      </c>
      <c r="M228">
        <v>8.48</v>
      </c>
      <c r="N228">
        <v>4.45</v>
      </c>
      <c r="O228">
        <v>0.84</v>
      </c>
      <c r="P228">
        <v>0.28799999999999998</v>
      </c>
      <c r="Q228" s="2">
        <v>0.73299999999999998</v>
      </c>
      <c r="T228">
        <v>3.88</v>
      </c>
      <c r="U228">
        <v>3.99</v>
      </c>
      <c r="W228">
        <v>0</v>
      </c>
      <c r="X228">
        <f t="shared" si="39"/>
        <v>0.1</v>
      </c>
      <c r="Y228">
        <f t="shared" si="40"/>
        <v>0</v>
      </c>
      <c r="Z228">
        <f t="shared" si="41"/>
        <v>0.94222222222222229</v>
      </c>
      <c r="AA228">
        <f t="shared" si="42"/>
        <v>2.3195876288659796</v>
      </c>
      <c r="AB228">
        <f t="shared" si="43"/>
        <v>1.7451175130222571</v>
      </c>
      <c r="AC228">
        <f t="shared" si="44"/>
        <v>-0.31972534707619865</v>
      </c>
      <c r="AD228">
        <f t="shared" si="45"/>
        <v>0.67173224944775733</v>
      </c>
      <c r="AE228">
        <f t="shared" si="46"/>
        <v>-3.7252086797361035E-2</v>
      </c>
      <c r="AF228">
        <f t="shared" si="47"/>
        <v>17.451175130222573</v>
      </c>
      <c r="AG228">
        <f t="shared" si="48"/>
        <v>-3.1972534707619866</v>
      </c>
      <c r="AH228">
        <f t="shared" si="49"/>
        <v>6.7173224944775729</v>
      </c>
      <c r="AI228">
        <f t="shared" si="50"/>
        <v>-0.37252086797361034</v>
      </c>
      <c r="AJ228">
        <f t="shared" si="51"/>
        <v>2.0598723285964549</v>
      </c>
      <c r="AK228">
        <f>SUM(AF228:AI228)*(Normalization!$C$4/Normalization!$C$2)</f>
        <v>32.983231764642625</v>
      </c>
    </row>
    <row r="229" spans="1:37" x14ac:dyDescent="0.25">
      <c r="A229">
        <v>36</v>
      </c>
      <c r="B229" t="s">
        <v>110</v>
      </c>
      <c r="C229" t="s">
        <v>10</v>
      </c>
      <c r="D229" s="1">
        <v>31650</v>
      </c>
      <c r="E229">
        <v>2014</v>
      </c>
      <c r="F229" t="s">
        <v>11</v>
      </c>
      <c r="G229">
        <v>1</v>
      </c>
      <c r="H229">
        <v>1</v>
      </c>
      <c r="I229">
        <v>0</v>
      </c>
      <c r="J229">
        <v>20</v>
      </c>
      <c r="K229">
        <v>0</v>
      </c>
      <c r="L229" s="3">
        <v>20</v>
      </c>
      <c r="M229">
        <v>8.4600000000000009</v>
      </c>
      <c r="N229">
        <v>3.71</v>
      </c>
      <c r="O229">
        <v>0.74</v>
      </c>
      <c r="P229">
        <v>0.28999999999999998</v>
      </c>
      <c r="Q229" s="2">
        <v>0.746</v>
      </c>
      <c r="T229">
        <v>3.44</v>
      </c>
      <c r="U229">
        <v>3.6</v>
      </c>
      <c r="W229">
        <v>0.1</v>
      </c>
      <c r="X229">
        <f t="shared" si="39"/>
        <v>0.05</v>
      </c>
      <c r="Y229">
        <f t="shared" si="40"/>
        <v>0</v>
      </c>
      <c r="Z229">
        <f t="shared" si="41"/>
        <v>0.94000000000000006</v>
      </c>
      <c r="AA229">
        <f t="shared" si="42"/>
        <v>2.6162790697674416</v>
      </c>
      <c r="AB229">
        <f t="shared" si="43"/>
        <v>-0.14527522836968348</v>
      </c>
      <c r="AC229">
        <f t="shared" si="44"/>
        <v>-0.31972534707619865</v>
      </c>
      <c r="AD229">
        <f t="shared" si="45"/>
        <v>0.65702698079440891</v>
      </c>
      <c r="AE229">
        <f t="shared" si="46"/>
        <v>0.8343746005037469</v>
      </c>
      <c r="AF229">
        <f t="shared" si="47"/>
        <v>-2.9055045673936695</v>
      </c>
      <c r="AG229">
        <f t="shared" si="48"/>
        <v>-6.3945069415239733</v>
      </c>
      <c r="AH229">
        <f t="shared" si="49"/>
        <v>13.140539615888178</v>
      </c>
      <c r="AI229">
        <f t="shared" si="50"/>
        <v>16.687492010074937</v>
      </c>
      <c r="AJ229">
        <f t="shared" si="51"/>
        <v>1.0264010058522737</v>
      </c>
      <c r="AK229">
        <f>SUM(AF229:AI229)*(Normalization!$C$4/Normalization!$C$2)</f>
        <v>32.870019942017599</v>
      </c>
    </row>
    <row r="230" spans="1:37" hidden="1" x14ac:dyDescent="0.25">
      <c r="A230">
        <v>510</v>
      </c>
      <c r="B230" t="s">
        <v>48</v>
      </c>
      <c r="C230" t="s">
        <v>10</v>
      </c>
      <c r="D230" s="1">
        <v>29356</v>
      </c>
      <c r="E230">
        <v>2014</v>
      </c>
      <c r="F230" t="s">
        <v>11</v>
      </c>
      <c r="G230">
        <v>5</v>
      </c>
      <c r="H230">
        <v>5</v>
      </c>
      <c r="I230">
        <v>0</v>
      </c>
      <c r="J230">
        <v>13</v>
      </c>
      <c r="K230">
        <v>13</v>
      </c>
      <c r="L230" s="3">
        <v>77</v>
      </c>
      <c r="M230">
        <v>7.57</v>
      </c>
      <c r="N230">
        <v>2.79</v>
      </c>
      <c r="O230">
        <v>0.91</v>
      </c>
      <c r="P230">
        <v>0.28399999999999997</v>
      </c>
      <c r="Q230" s="2">
        <v>0.71499999999999997</v>
      </c>
      <c r="T230">
        <v>3.77</v>
      </c>
      <c r="U230">
        <v>3.72</v>
      </c>
      <c r="W230">
        <v>0.7</v>
      </c>
      <c r="X230">
        <f t="shared" si="39"/>
        <v>6.4935064935064929E-2</v>
      </c>
      <c r="Y230">
        <f t="shared" si="40"/>
        <v>0</v>
      </c>
      <c r="Z230">
        <f t="shared" si="41"/>
        <v>0.84111111111111114</v>
      </c>
      <c r="AA230">
        <f t="shared" si="42"/>
        <v>2.3872679045092839</v>
      </c>
      <c r="AB230">
        <f t="shared" si="43"/>
        <v>0.41938753853959709</v>
      </c>
      <c r="AC230">
        <f t="shared" si="44"/>
        <v>-0.31972534707619865</v>
      </c>
      <c r="AD230">
        <f t="shared" si="45"/>
        <v>2.6425257204111961E-3</v>
      </c>
      <c r="AE230">
        <f t="shared" si="46"/>
        <v>0.16158052622092892</v>
      </c>
      <c r="AF230">
        <f t="shared" si="47"/>
        <v>32.292840467548977</v>
      </c>
      <c r="AG230">
        <f t="shared" si="48"/>
        <v>-24.618851724867294</v>
      </c>
      <c r="AH230">
        <f t="shared" si="49"/>
        <v>0.20347448047166211</v>
      </c>
      <c r="AI230">
        <f t="shared" si="50"/>
        <v>12.441700519011526</v>
      </c>
      <c r="AJ230">
        <f t="shared" si="51"/>
        <v>0.26388524340473857</v>
      </c>
      <c r="AK230">
        <f>SUM(AF230:AI230)*(Normalization!$C$4/Normalization!$C$2)</f>
        <v>32.535593476717985</v>
      </c>
    </row>
    <row r="231" spans="1:37" x14ac:dyDescent="0.25">
      <c r="A231">
        <v>7947</v>
      </c>
      <c r="B231" t="s">
        <v>230</v>
      </c>
      <c r="C231" t="s">
        <v>10</v>
      </c>
      <c r="D231" s="1">
        <v>31516</v>
      </c>
      <c r="E231">
        <v>2014</v>
      </c>
      <c r="F231" t="s">
        <v>11</v>
      </c>
      <c r="G231">
        <v>2</v>
      </c>
      <c r="H231">
        <v>1</v>
      </c>
      <c r="I231">
        <v>0</v>
      </c>
      <c r="J231">
        <v>30</v>
      </c>
      <c r="K231">
        <v>0</v>
      </c>
      <c r="L231" s="3">
        <v>30</v>
      </c>
      <c r="M231">
        <v>7.78</v>
      </c>
      <c r="N231">
        <v>3.87</v>
      </c>
      <c r="O231">
        <v>0.72</v>
      </c>
      <c r="P231">
        <v>0.28999999999999998</v>
      </c>
      <c r="Q231" s="2">
        <v>0.72899999999999998</v>
      </c>
      <c r="T231">
        <v>3.67</v>
      </c>
      <c r="U231">
        <v>3.81</v>
      </c>
      <c r="W231">
        <v>0</v>
      </c>
      <c r="X231">
        <f t="shared" si="39"/>
        <v>6.6666666666666666E-2</v>
      </c>
      <c r="Y231">
        <f t="shared" si="40"/>
        <v>0</v>
      </c>
      <c r="Z231">
        <f t="shared" si="41"/>
        <v>0.86444444444444446</v>
      </c>
      <c r="AA231">
        <f t="shared" si="42"/>
        <v>2.4523160762942777</v>
      </c>
      <c r="AB231">
        <f t="shared" si="43"/>
        <v>0.48485568542762986</v>
      </c>
      <c r="AC231">
        <f t="shared" si="44"/>
        <v>-0.31972534707619865</v>
      </c>
      <c r="AD231">
        <f t="shared" si="45"/>
        <v>0.15704784658056781</v>
      </c>
      <c r="AE231">
        <f t="shared" si="46"/>
        <v>0.35268048621869008</v>
      </c>
      <c r="AF231">
        <f t="shared" si="47"/>
        <v>14.545670562828896</v>
      </c>
      <c r="AG231">
        <f t="shared" si="48"/>
        <v>-9.591760412285959</v>
      </c>
      <c r="AH231">
        <f t="shared" si="49"/>
        <v>4.7114353974170342</v>
      </c>
      <c r="AI231">
        <f t="shared" si="50"/>
        <v>10.580414586560703</v>
      </c>
      <c r="AJ231">
        <f t="shared" si="51"/>
        <v>0.67485867115068909</v>
      </c>
      <c r="AK231">
        <f>SUM(AF231:AI231)*(Normalization!$C$4/Normalization!$C$2)</f>
        <v>32.418057638711019</v>
      </c>
    </row>
    <row r="232" spans="1:37" x14ac:dyDescent="0.25">
      <c r="A232">
        <v>4721</v>
      </c>
      <c r="B232" t="s">
        <v>593</v>
      </c>
      <c r="C232" t="s">
        <v>10</v>
      </c>
      <c r="D232" s="1">
        <v>31487</v>
      </c>
      <c r="E232">
        <v>2014</v>
      </c>
      <c r="F232" t="s">
        <v>11</v>
      </c>
      <c r="G232">
        <v>1</v>
      </c>
      <c r="H232">
        <v>0</v>
      </c>
      <c r="I232">
        <v>0</v>
      </c>
      <c r="J232">
        <v>10</v>
      </c>
      <c r="K232">
        <v>0</v>
      </c>
      <c r="L232" s="3">
        <v>10</v>
      </c>
      <c r="M232">
        <v>8.08</v>
      </c>
      <c r="N232">
        <v>3.2</v>
      </c>
      <c r="O232">
        <v>1.0900000000000001</v>
      </c>
      <c r="P232">
        <v>0.28799999999999998</v>
      </c>
      <c r="Q232" s="2">
        <v>0.754</v>
      </c>
      <c r="T232">
        <v>3.74</v>
      </c>
      <c r="U232">
        <v>4</v>
      </c>
      <c r="W232">
        <v>0</v>
      </c>
      <c r="X232">
        <f t="shared" si="39"/>
        <v>0.1</v>
      </c>
      <c r="Y232">
        <f t="shared" si="40"/>
        <v>0</v>
      </c>
      <c r="Z232">
        <f t="shared" si="41"/>
        <v>0.89777777777777779</v>
      </c>
      <c r="AA232">
        <f t="shared" si="42"/>
        <v>2.4064171122994651</v>
      </c>
      <c r="AB232">
        <f t="shared" si="43"/>
        <v>1.7451175130222571</v>
      </c>
      <c r="AC232">
        <f t="shared" si="44"/>
        <v>-0.31972534707619865</v>
      </c>
      <c r="AD232">
        <f t="shared" si="45"/>
        <v>0.37762687638079168</v>
      </c>
      <c r="AE232">
        <f t="shared" si="46"/>
        <v>0.2178374930544939</v>
      </c>
      <c r="AF232">
        <f t="shared" si="47"/>
        <v>17.451175130222573</v>
      </c>
      <c r="AG232">
        <f t="shared" si="48"/>
        <v>-3.1972534707619866</v>
      </c>
      <c r="AH232">
        <f t="shared" si="49"/>
        <v>3.7762687638079169</v>
      </c>
      <c r="AI232">
        <f t="shared" si="50"/>
        <v>2.1783749305449391</v>
      </c>
      <c r="AJ232">
        <f t="shared" si="51"/>
        <v>2.0208565353813439</v>
      </c>
      <c r="AK232">
        <f>SUM(AF232:AI232)*(Normalization!$C$4/Normalization!$C$2)</f>
        <v>32.358500351811713</v>
      </c>
    </row>
    <row r="233" spans="1:37" x14ac:dyDescent="0.25">
      <c r="A233">
        <v>7407</v>
      </c>
      <c r="B233" t="s">
        <v>249</v>
      </c>
      <c r="C233" t="s">
        <v>10</v>
      </c>
      <c r="D233" s="1">
        <v>31351</v>
      </c>
      <c r="E233">
        <v>2014</v>
      </c>
      <c r="F233" t="s">
        <v>11</v>
      </c>
      <c r="G233">
        <v>1</v>
      </c>
      <c r="H233">
        <v>0</v>
      </c>
      <c r="I233">
        <v>0</v>
      </c>
      <c r="J233">
        <v>10</v>
      </c>
      <c r="K233">
        <v>0</v>
      </c>
      <c r="L233" s="3">
        <v>10</v>
      </c>
      <c r="M233">
        <v>7.95</v>
      </c>
      <c r="N233">
        <v>3.78</v>
      </c>
      <c r="O233">
        <v>0.82</v>
      </c>
      <c r="P233">
        <v>0.28899999999999998</v>
      </c>
      <c r="Q233" s="2">
        <v>0.73399999999999999</v>
      </c>
      <c r="T233">
        <v>3.7</v>
      </c>
      <c r="U233">
        <v>3.84</v>
      </c>
      <c r="W233">
        <v>0</v>
      </c>
      <c r="X233">
        <f t="shared" si="39"/>
        <v>0.1</v>
      </c>
      <c r="Y233">
        <f t="shared" si="40"/>
        <v>0</v>
      </c>
      <c r="Z233">
        <f t="shared" si="41"/>
        <v>0.8833333333333333</v>
      </c>
      <c r="AA233">
        <f t="shared" si="42"/>
        <v>2.432432432432432</v>
      </c>
      <c r="AB233">
        <f t="shared" si="43"/>
        <v>1.7451175130222571</v>
      </c>
      <c r="AC233">
        <f t="shared" si="44"/>
        <v>-0.31972534707619865</v>
      </c>
      <c r="AD233">
        <f t="shared" si="45"/>
        <v>0.28204263013402775</v>
      </c>
      <c r="AE233">
        <f t="shared" si="46"/>
        <v>0.29426587682477895</v>
      </c>
      <c r="AF233">
        <f t="shared" si="47"/>
        <v>17.451175130222573</v>
      </c>
      <c r="AG233">
        <f t="shared" si="48"/>
        <v>-3.1972534707619866</v>
      </c>
      <c r="AH233">
        <f t="shared" si="49"/>
        <v>2.8204263013402775</v>
      </c>
      <c r="AI233">
        <f t="shared" si="50"/>
        <v>2.9426587682477896</v>
      </c>
      <c r="AJ233">
        <f t="shared" si="51"/>
        <v>2.0017006729048652</v>
      </c>
      <c r="AK233">
        <f>SUM(AF233:AI233)*(Normalization!$C$4/Normalization!$C$2)</f>
        <v>32.051771510930664</v>
      </c>
    </row>
    <row r="234" spans="1:37" x14ac:dyDescent="0.25">
      <c r="A234">
        <v>7458</v>
      </c>
      <c r="B234" t="s">
        <v>419</v>
      </c>
      <c r="C234" t="s">
        <v>10</v>
      </c>
      <c r="D234" s="1">
        <v>30069</v>
      </c>
      <c r="E234">
        <v>2014</v>
      </c>
      <c r="F234" t="s">
        <v>11</v>
      </c>
      <c r="G234">
        <v>2</v>
      </c>
      <c r="H234">
        <v>1</v>
      </c>
      <c r="I234">
        <v>0</v>
      </c>
      <c r="J234">
        <v>30</v>
      </c>
      <c r="K234">
        <v>0</v>
      </c>
      <c r="L234" s="3">
        <v>30</v>
      </c>
      <c r="M234">
        <v>8.2200000000000006</v>
      </c>
      <c r="N234">
        <v>3.81</v>
      </c>
      <c r="O234">
        <v>1.0900000000000001</v>
      </c>
      <c r="P234">
        <v>0.28599999999999998</v>
      </c>
      <c r="Q234" s="2">
        <v>0.753</v>
      </c>
      <c r="T234">
        <v>3.85</v>
      </c>
      <c r="U234">
        <v>4.18</v>
      </c>
      <c r="W234">
        <v>0</v>
      </c>
      <c r="X234">
        <f t="shared" si="39"/>
        <v>6.6666666666666666E-2</v>
      </c>
      <c r="Y234">
        <f t="shared" si="40"/>
        <v>0</v>
      </c>
      <c r="Z234">
        <f t="shared" si="41"/>
        <v>0.91333333333333344</v>
      </c>
      <c r="AA234">
        <f t="shared" si="42"/>
        <v>2.3376623376623376</v>
      </c>
      <c r="AB234">
        <f t="shared" si="43"/>
        <v>0.48485568542762986</v>
      </c>
      <c r="AC234">
        <f t="shared" si="44"/>
        <v>-0.31972534707619865</v>
      </c>
      <c r="AD234">
        <f t="shared" si="45"/>
        <v>0.48056375695423015</v>
      </c>
      <c r="AE234">
        <f t="shared" si="46"/>
        <v>1.5848193090167266E-2</v>
      </c>
      <c r="AF234">
        <f t="shared" si="47"/>
        <v>14.545670562828896</v>
      </c>
      <c r="AG234">
        <f t="shared" si="48"/>
        <v>-9.591760412285959</v>
      </c>
      <c r="AH234">
        <f t="shared" si="49"/>
        <v>14.416912708626905</v>
      </c>
      <c r="AI234">
        <f t="shared" si="50"/>
        <v>0.47544579270501797</v>
      </c>
      <c r="AJ234">
        <f t="shared" si="51"/>
        <v>0.66154228839582863</v>
      </c>
      <c r="AK234">
        <f>SUM(AF234:AI234)*(Normalization!$C$4/Normalization!$C$2)</f>
        <v>31.778381092879375</v>
      </c>
    </row>
    <row r="235" spans="1:37" hidden="1" x14ac:dyDescent="0.25">
      <c r="A235">
        <v>1051</v>
      </c>
      <c r="B235" t="s">
        <v>476</v>
      </c>
      <c r="C235" t="s">
        <v>10</v>
      </c>
      <c r="D235" s="1">
        <v>29737</v>
      </c>
      <c r="E235">
        <v>2014</v>
      </c>
      <c r="F235" t="s">
        <v>11</v>
      </c>
      <c r="G235">
        <v>10</v>
      </c>
      <c r="H235">
        <v>8</v>
      </c>
      <c r="I235">
        <v>0</v>
      </c>
      <c r="J235">
        <v>25</v>
      </c>
      <c r="K235">
        <v>25</v>
      </c>
      <c r="L235" s="3">
        <v>144</v>
      </c>
      <c r="M235">
        <v>7.34</v>
      </c>
      <c r="N235">
        <v>2.31</v>
      </c>
      <c r="O235">
        <v>1.1299999999999999</v>
      </c>
      <c r="P235">
        <v>0.28599999999999998</v>
      </c>
      <c r="Q235" s="2">
        <v>0.73299999999999998</v>
      </c>
      <c r="T235">
        <v>3.84</v>
      </c>
      <c r="U235">
        <v>3.92</v>
      </c>
      <c r="W235">
        <v>2.5</v>
      </c>
      <c r="X235">
        <f t="shared" si="39"/>
        <v>6.9444444444444448E-2</v>
      </c>
      <c r="Y235">
        <f t="shared" si="40"/>
        <v>0</v>
      </c>
      <c r="Z235">
        <f t="shared" si="41"/>
        <v>0.81555555555555559</v>
      </c>
      <c r="AA235">
        <f t="shared" si="42"/>
        <v>2.34375</v>
      </c>
      <c r="AB235">
        <f t="shared" si="43"/>
        <v>0.58987750439384889</v>
      </c>
      <c r="AC235">
        <f t="shared" si="44"/>
        <v>-0.31972534707619865</v>
      </c>
      <c r="AD235">
        <f t="shared" si="45"/>
        <v>-0.16646806379309378</v>
      </c>
      <c r="AE235">
        <f t="shared" si="46"/>
        <v>3.373266235784235E-2</v>
      </c>
      <c r="AF235">
        <f t="shared" si="47"/>
        <v>84.942360632714241</v>
      </c>
      <c r="AG235">
        <f t="shared" si="48"/>
        <v>-46.040449978972603</v>
      </c>
      <c r="AH235">
        <f t="shared" si="49"/>
        <v>-23.971401186205505</v>
      </c>
      <c r="AI235">
        <f t="shared" si="50"/>
        <v>4.8575033795292981</v>
      </c>
      <c r="AJ235">
        <f t="shared" si="51"/>
        <v>0.13741675588239882</v>
      </c>
      <c r="AK235">
        <f>SUM(AF235:AI235)*(Normalization!$C$4/Normalization!$C$2)</f>
        <v>31.68510032566919</v>
      </c>
    </row>
    <row r="236" spans="1:37" x14ac:dyDescent="0.25">
      <c r="A236">
        <v>11334</v>
      </c>
      <c r="B236" t="s">
        <v>376</v>
      </c>
      <c r="C236" t="s">
        <v>10</v>
      </c>
      <c r="D236" s="1">
        <v>32194</v>
      </c>
      <c r="E236">
        <v>2014</v>
      </c>
      <c r="F236" t="s">
        <v>11</v>
      </c>
      <c r="G236">
        <v>3</v>
      </c>
      <c r="H236">
        <v>2</v>
      </c>
      <c r="I236">
        <v>0</v>
      </c>
      <c r="J236">
        <v>33</v>
      </c>
      <c r="K236">
        <v>3</v>
      </c>
      <c r="L236" s="3">
        <v>49</v>
      </c>
      <c r="M236">
        <v>7.44</v>
      </c>
      <c r="N236">
        <v>2.5099999999999998</v>
      </c>
      <c r="O236">
        <v>0.8</v>
      </c>
      <c r="P236">
        <v>0.29199999999999998</v>
      </c>
      <c r="Q236" s="2">
        <v>0.72199999999999998</v>
      </c>
      <c r="T236">
        <v>3.58</v>
      </c>
      <c r="U236">
        <v>3.51</v>
      </c>
      <c r="W236">
        <v>0.1</v>
      </c>
      <c r="X236">
        <f t="shared" si="39"/>
        <v>6.1224489795918366E-2</v>
      </c>
      <c r="Y236">
        <f t="shared" si="40"/>
        <v>0</v>
      </c>
      <c r="Z236">
        <f t="shared" si="41"/>
        <v>0.82666666666666666</v>
      </c>
      <c r="AA236">
        <f t="shared" si="42"/>
        <v>2.5139664804469275</v>
      </c>
      <c r="AB236">
        <f t="shared" si="43"/>
        <v>0.27909865235095604</v>
      </c>
      <c r="AC236">
        <f t="shared" si="44"/>
        <v>-0.31972534707619865</v>
      </c>
      <c r="AD236">
        <f t="shared" si="45"/>
        <v>-9.2941720526352745E-2</v>
      </c>
      <c r="AE236">
        <f t="shared" si="46"/>
        <v>0.53379840919981036</v>
      </c>
      <c r="AF236">
        <f t="shared" si="47"/>
        <v>13.675833965196846</v>
      </c>
      <c r="AG236">
        <f t="shared" si="48"/>
        <v>-15.666542006733733</v>
      </c>
      <c r="AH236">
        <f t="shared" si="49"/>
        <v>-4.5541443057912847</v>
      </c>
      <c r="AI236">
        <f t="shared" si="50"/>
        <v>26.156122050790707</v>
      </c>
      <c r="AJ236">
        <f t="shared" si="51"/>
        <v>0.40022999394821501</v>
      </c>
      <c r="AK236">
        <f>SUM(AF236:AI236)*(Normalization!$C$4/Normalization!$C$2)</f>
        <v>31.402094433151664</v>
      </c>
    </row>
    <row r="237" spans="1:37" x14ac:dyDescent="0.25">
      <c r="A237">
        <v>5746</v>
      </c>
      <c r="B237" t="s">
        <v>448</v>
      </c>
      <c r="C237" t="s">
        <v>10</v>
      </c>
      <c r="D237" s="1">
        <v>31083</v>
      </c>
      <c r="E237">
        <v>2014</v>
      </c>
      <c r="F237" t="s">
        <v>11</v>
      </c>
      <c r="G237">
        <v>2</v>
      </c>
      <c r="H237">
        <v>1</v>
      </c>
      <c r="I237">
        <v>0</v>
      </c>
      <c r="J237">
        <v>25</v>
      </c>
      <c r="K237">
        <v>0</v>
      </c>
      <c r="L237" s="3">
        <v>25</v>
      </c>
      <c r="M237">
        <v>6.97</v>
      </c>
      <c r="N237">
        <v>3.33</v>
      </c>
      <c r="O237">
        <v>0.69</v>
      </c>
      <c r="P237">
        <v>0.29199999999999998</v>
      </c>
      <c r="Q237" s="2">
        <v>0.72799999999999998</v>
      </c>
      <c r="T237">
        <v>3.59</v>
      </c>
      <c r="U237">
        <v>3.71</v>
      </c>
      <c r="W237">
        <v>0.1</v>
      </c>
      <c r="X237">
        <f t="shared" si="39"/>
        <v>0.08</v>
      </c>
      <c r="Y237">
        <f t="shared" si="40"/>
        <v>0</v>
      </c>
      <c r="Z237">
        <f t="shared" si="41"/>
        <v>0.77444444444444438</v>
      </c>
      <c r="AA237">
        <f t="shared" si="42"/>
        <v>2.506963788300836</v>
      </c>
      <c r="AB237">
        <f t="shared" si="43"/>
        <v>0.98896041646548072</v>
      </c>
      <c r="AC237">
        <f t="shared" si="44"/>
        <v>-0.31972534707619865</v>
      </c>
      <c r="AD237">
        <f t="shared" si="45"/>
        <v>-0.43851553388003722</v>
      </c>
      <c r="AE237">
        <f t="shared" si="46"/>
        <v>0.51322574509146346</v>
      </c>
      <c r="AF237">
        <f t="shared" si="47"/>
        <v>24.724010411637018</v>
      </c>
      <c r="AG237">
        <f t="shared" si="48"/>
        <v>-7.9931336769049661</v>
      </c>
      <c r="AH237">
        <f t="shared" si="49"/>
        <v>-10.962888347000931</v>
      </c>
      <c r="AI237">
        <f t="shared" si="50"/>
        <v>12.830643627286587</v>
      </c>
      <c r="AJ237">
        <f t="shared" si="51"/>
        <v>0.7439452806007083</v>
      </c>
      <c r="AK237">
        <f>SUM(AF237:AI237)*(Normalization!$C$4/Normalization!$C$2)</f>
        <v>29.78063163140872</v>
      </c>
    </row>
    <row r="238" spans="1:37" x14ac:dyDescent="0.25">
      <c r="A238">
        <v>11720</v>
      </c>
      <c r="B238" t="s">
        <v>248</v>
      </c>
      <c r="C238" t="s">
        <v>10</v>
      </c>
      <c r="D238" s="1">
        <v>32371</v>
      </c>
      <c r="E238">
        <v>2014</v>
      </c>
      <c r="F238" t="s">
        <v>11</v>
      </c>
      <c r="G238">
        <v>3</v>
      </c>
      <c r="H238">
        <v>2</v>
      </c>
      <c r="I238">
        <v>0</v>
      </c>
      <c r="J238">
        <v>28</v>
      </c>
      <c r="K238">
        <v>3</v>
      </c>
      <c r="L238" s="3">
        <v>44</v>
      </c>
      <c r="M238">
        <v>7.54</v>
      </c>
      <c r="N238">
        <v>2.94</v>
      </c>
      <c r="O238">
        <v>0.87</v>
      </c>
      <c r="P238">
        <v>0.29099999999999998</v>
      </c>
      <c r="Q238" s="2">
        <v>0.72299999999999998</v>
      </c>
      <c r="T238">
        <v>3.75</v>
      </c>
      <c r="U238">
        <v>3.71</v>
      </c>
      <c r="W238">
        <v>0.2</v>
      </c>
      <c r="X238">
        <f t="shared" si="39"/>
        <v>6.8181818181818177E-2</v>
      </c>
      <c r="Y238">
        <f t="shared" si="40"/>
        <v>0</v>
      </c>
      <c r="Z238">
        <f t="shared" si="41"/>
        <v>0.83777777777777773</v>
      </c>
      <c r="AA238">
        <f t="shared" si="42"/>
        <v>2.4</v>
      </c>
      <c r="AB238">
        <f t="shared" si="43"/>
        <v>0.54214031395465823</v>
      </c>
      <c r="AC238">
        <f t="shared" si="44"/>
        <v>-0.31972534707619865</v>
      </c>
      <c r="AD238">
        <f t="shared" si="45"/>
        <v>-1.9415377259611701E-2</v>
      </c>
      <c r="AE238">
        <f t="shared" si="46"/>
        <v>0.19898515839115694</v>
      </c>
      <c r="AF238">
        <f t="shared" si="47"/>
        <v>23.854173814004962</v>
      </c>
      <c r="AG238">
        <f t="shared" si="48"/>
        <v>-14.06791527135274</v>
      </c>
      <c r="AH238">
        <f t="shared" si="49"/>
        <v>-0.8542765994229149</v>
      </c>
      <c r="AI238">
        <f t="shared" si="50"/>
        <v>8.7553469692109047</v>
      </c>
      <c r="AJ238">
        <f t="shared" si="51"/>
        <v>0.40198474801000483</v>
      </c>
      <c r="AK238">
        <f>SUM(AF238:AI238)*(Normalization!$C$4/Normalization!$C$2)</f>
        <v>28.321428503968683</v>
      </c>
    </row>
    <row r="239" spans="1:37" x14ac:dyDescent="0.25">
      <c r="A239">
        <v>5257</v>
      </c>
      <c r="B239" t="s">
        <v>211</v>
      </c>
      <c r="C239" t="s">
        <v>10</v>
      </c>
      <c r="D239" s="1">
        <v>33017</v>
      </c>
      <c r="E239">
        <v>2014</v>
      </c>
      <c r="F239" t="s">
        <v>11</v>
      </c>
      <c r="G239">
        <v>1</v>
      </c>
      <c r="H239">
        <v>1</v>
      </c>
      <c r="I239">
        <v>0</v>
      </c>
      <c r="J239">
        <v>25</v>
      </c>
      <c r="K239">
        <v>0</v>
      </c>
      <c r="L239" s="3">
        <v>25</v>
      </c>
      <c r="M239">
        <v>9.8800000000000008</v>
      </c>
      <c r="N239">
        <v>5.4</v>
      </c>
      <c r="O239">
        <v>0.92</v>
      </c>
      <c r="P239">
        <v>0.28999999999999998</v>
      </c>
      <c r="Q239" s="2">
        <v>0.745</v>
      </c>
      <c r="T239">
        <v>3.96</v>
      </c>
      <c r="U239">
        <v>4.12</v>
      </c>
      <c r="W239">
        <v>0.6</v>
      </c>
      <c r="X239">
        <f t="shared" si="39"/>
        <v>0.04</v>
      </c>
      <c r="Y239">
        <f t="shared" si="40"/>
        <v>0</v>
      </c>
      <c r="Z239">
        <f t="shared" si="41"/>
        <v>1.097777777777778</v>
      </c>
      <c r="AA239">
        <f t="shared" si="42"/>
        <v>2.2727272727272729</v>
      </c>
      <c r="AB239">
        <f t="shared" si="43"/>
        <v>-0.52335377664807159</v>
      </c>
      <c r="AC239">
        <f t="shared" si="44"/>
        <v>-0.31972534707619865</v>
      </c>
      <c r="AD239">
        <f t="shared" si="45"/>
        <v>1.7011010551821362</v>
      </c>
      <c r="AE239">
        <f t="shared" si="46"/>
        <v>-0.17491947909836267</v>
      </c>
      <c r="AF239">
        <f t="shared" si="47"/>
        <v>-13.08384441620179</v>
      </c>
      <c r="AG239">
        <f t="shared" si="48"/>
        <v>-7.9931336769049661</v>
      </c>
      <c r="AH239">
        <f t="shared" si="49"/>
        <v>42.527526379553407</v>
      </c>
      <c r="AI239">
        <f t="shared" si="50"/>
        <v>-4.3729869774590666</v>
      </c>
      <c r="AJ239">
        <f t="shared" si="51"/>
        <v>0.68310245235950318</v>
      </c>
      <c r="AK239">
        <f>SUM(AF239:AI239)*(Normalization!$C$4/Normalization!$C$2)</f>
        <v>27.345052157335946</v>
      </c>
    </row>
    <row r="240" spans="1:37" x14ac:dyDescent="0.25">
      <c r="A240">
        <v>1149</v>
      </c>
      <c r="B240" t="s">
        <v>131</v>
      </c>
      <c r="C240" t="s">
        <v>10</v>
      </c>
      <c r="D240" s="1">
        <v>31009</v>
      </c>
      <c r="E240">
        <v>2014</v>
      </c>
      <c r="F240" t="s">
        <v>11</v>
      </c>
      <c r="G240">
        <v>1</v>
      </c>
      <c r="H240">
        <v>1</v>
      </c>
      <c r="I240">
        <v>0</v>
      </c>
      <c r="J240">
        <v>15</v>
      </c>
      <c r="K240">
        <v>0</v>
      </c>
      <c r="L240" s="3">
        <v>15</v>
      </c>
      <c r="M240">
        <v>8.6999999999999993</v>
      </c>
      <c r="N240">
        <v>3.96</v>
      </c>
      <c r="O240">
        <v>1.0900000000000001</v>
      </c>
      <c r="P240">
        <v>0.28299999999999997</v>
      </c>
      <c r="Q240" s="2">
        <v>0.75700000000000001</v>
      </c>
      <c r="T240">
        <v>3.8</v>
      </c>
      <c r="U240">
        <v>4.1100000000000003</v>
      </c>
      <c r="W240">
        <v>0</v>
      </c>
      <c r="X240">
        <f t="shared" si="39"/>
        <v>6.6666666666666666E-2</v>
      </c>
      <c r="Y240">
        <f t="shared" si="40"/>
        <v>0</v>
      </c>
      <c r="Z240">
        <f t="shared" si="41"/>
        <v>0.96666666666666656</v>
      </c>
      <c r="AA240">
        <f t="shared" si="42"/>
        <v>2.3684210526315792</v>
      </c>
      <c r="AB240">
        <f t="shared" si="43"/>
        <v>0.48485568542762986</v>
      </c>
      <c r="AC240">
        <f t="shared" si="44"/>
        <v>-0.31972534707619865</v>
      </c>
      <c r="AD240">
        <f t="shared" si="45"/>
        <v>0.83349020463458701</v>
      </c>
      <c r="AE240">
        <f t="shared" si="46"/>
        <v>0.10621182728473558</v>
      </c>
      <c r="AF240">
        <f t="shared" si="47"/>
        <v>7.2728352814144479</v>
      </c>
      <c r="AG240">
        <f t="shared" si="48"/>
        <v>-4.7958802061429795</v>
      </c>
      <c r="AH240">
        <f t="shared" si="49"/>
        <v>12.502353069518804</v>
      </c>
      <c r="AI240">
        <f t="shared" si="50"/>
        <v>1.5931774092710336</v>
      </c>
      <c r="AJ240">
        <f t="shared" si="51"/>
        <v>1.1048323702707539</v>
      </c>
      <c r="AK240">
        <f>SUM(AF240:AI240)*(Normalization!$C$4/Normalization!$C$2)</f>
        <v>26.536311224601231</v>
      </c>
    </row>
    <row r="241" spans="1:37" x14ac:dyDescent="0.25">
      <c r="A241">
        <v>4994</v>
      </c>
      <c r="B241" t="s">
        <v>12</v>
      </c>
      <c r="C241" t="s">
        <v>10</v>
      </c>
      <c r="D241" s="1">
        <v>31398</v>
      </c>
      <c r="E241">
        <v>2014</v>
      </c>
      <c r="F241" t="s">
        <v>11</v>
      </c>
      <c r="G241">
        <v>1</v>
      </c>
      <c r="H241">
        <v>0</v>
      </c>
      <c r="I241">
        <v>0</v>
      </c>
      <c r="J241">
        <v>10</v>
      </c>
      <c r="K241">
        <v>0</v>
      </c>
      <c r="L241" s="3">
        <v>10</v>
      </c>
      <c r="M241">
        <v>7.18</v>
      </c>
      <c r="N241">
        <v>3.1</v>
      </c>
      <c r="O241">
        <v>1.02</v>
      </c>
      <c r="P241">
        <v>0.27800000000000002</v>
      </c>
      <c r="Q241" s="2">
        <v>0.75800000000000001</v>
      </c>
      <c r="T241">
        <v>3.59</v>
      </c>
      <c r="U241">
        <v>4.07</v>
      </c>
      <c r="W241">
        <v>0</v>
      </c>
      <c r="X241">
        <f t="shared" si="39"/>
        <v>0.1</v>
      </c>
      <c r="Y241">
        <f t="shared" si="40"/>
        <v>0</v>
      </c>
      <c r="Z241">
        <f t="shared" si="41"/>
        <v>0.7977777777777777</v>
      </c>
      <c r="AA241">
        <f t="shared" si="42"/>
        <v>2.506963788300836</v>
      </c>
      <c r="AB241">
        <f t="shared" si="43"/>
        <v>1.7451175130222571</v>
      </c>
      <c r="AC241">
        <f t="shared" si="44"/>
        <v>-0.31972534707619865</v>
      </c>
      <c r="AD241">
        <f t="shared" si="45"/>
        <v>-0.2841102130198806</v>
      </c>
      <c r="AE241">
        <f t="shared" si="46"/>
        <v>0.51322574509146346</v>
      </c>
      <c r="AF241">
        <f t="shared" si="47"/>
        <v>17.451175130222573</v>
      </c>
      <c r="AG241">
        <f t="shared" si="48"/>
        <v>-3.1972534707619866</v>
      </c>
      <c r="AH241">
        <f t="shared" si="49"/>
        <v>-2.8411021301988058</v>
      </c>
      <c r="AI241">
        <f t="shared" si="50"/>
        <v>5.1322574509146346</v>
      </c>
      <c r="AJ241">
        <f t="shared" si="51"/>
        <v>1.6545076980176412</v>
      </c>
      <c r="AK241">
        <f>SUM(AF241:AI241)*(Normalization!$C$4/Normalization!$C$2)</f>
        <v>26.492423876233406</v>
      </c>
    </row>
    <row r="242" spans="1:37" x14ac:dyDescent="0.25">
      <c r="A242">
        <v>5362</v>
      </c>
      <c r="B242" t="s">
        <v>30</v>
      </c>
      <c r="C242" t="s">
        <v>10</v>
      </c>
      <c r="D242" s="1">
        <v>32515</v>
      </c>
      <c r="E242">
        <v>2014</v>
      </c>
      <c r="F242" t="s">
        <v>11</v>
      </c>
      <c r="G242">
        <v>1</v>
      </c>
      <c r="H242">
        <v>0</v>
      </c>
      <c r="I242">
        <v>0</v>
      </c>
      <c r="J242">
        <v>10</v>
      </c>
      <c r="K242">
        <v>0</v>
      </c>
      <c r="L242" s="3">
        <v>10</v>
      </c>
      <c r="M242">
        <v>8.86</v>
      </c>
      <c r="N242">
        <v>5.75</v>
      </c>
      <c r="O242">
        <v>0.74</v>
      </c>
      <c r="P242">
        <v>0.29499999999999998</v>
      </c>
      <c r="Q242" s="2">
        <v>0.71199999999999997</v>
      </c>
      <c r="T242">
        <v>4.32</v>
      </c>
      <c r="U242">
        <v>4.26</v>
      </c>
      <c r="W242">
        <v>-0.1</v>
      </c>
      <c r="X242">
        <f t="shared" si="39"/>
        <v>0.1</v>
      </c>
      <c r="Y242">
        <f t="shared" si="40"/>
        <v>0</v>
      </c>
      <c r="Z242">
        <f t="shared" si="41"/>
        <v>0.98444444444444434</v>
      </c>
      <c r="AA242">
        <f t="shared" si="42"/>
        <v>2.083333333333333</v>
      </c>
      <c r="AB242">
        <f t="shared" si="43"/>
        <v>1.7451175130222571</v>
      </c>
      <c r="AC242">
        <f t="shared" si="44"/>
        <v>-0.31972534707619865</v>
      </c>
      <c r="AD242">
        <f t="shared" si="45"/>
        <v>0.95113235386137307</v>
      </c>
      <c r="AE242">
        <f t="shared" si="46"/>
        <v>-0.73132518964824578</v>
      </c>
      <c r="AF242">
        <f t="shared" si="47"/>
        <v>17.451175130222573</v>
      </c>
      <c r="AG242">
        <f t="shared" si="48"/>
        <v>-3.1972534707619866</v>
      </c>
      <c r="AH242">
        <f t="shared" si="49"/>
        <v>9.5113235386137305</v>
      </c>
      <c r="AI242">
        <f t="shared" si="50"/>
        <v>-7.3132518964824573</v>
      </c>
      <c r="AJ242">
        <f t="shared" si="51"/>
        <v>1.6451993301591858</v>
      </c>
      <c r="AK242">
        <f>SUM(AF242:AI242)*(Normalization!$C$4/Normalization!$C$2)</f>
        <v>26.343375777395561</v>
      </c>
    </row>
    <row r="243" spans="1:37" x14ac:dyDescent="0.25">
      <c r="A243">
        <v>5903</v>
      </c>
      <c r="B243" t="s">
        <v>178</v>
      </c>
      <c r="C243" t="s">
        <v>10</v>
      </c>
      <c r="D243" s="1">
        <v>31042</v>
      </c>
      <c r="E243">
        <v>2014</v>
      </c>
      <c r="F243" t="s">
        <v>11</v>
      </c>
      <c r="G243">
        <v>1</v>
      </c>
      <c r="H243">
        <v>0</v>
      </c>
      <c r="I243">
        <v>0</v>
      </c>
      <c r="J243">
        <v>10</v>
      </c>
      <c r="K243">
        <v>0</v>
      </c>
      <c r="L243" s="3">
        <v>10</v>
      </c>
      <c r="M243">
        <v>7.79</v>
      </c>
      <c r="N243">
        <v>3.29</v>
      </c>
      <c r="O243">
        <v>0.98</v>
      </c>
      <c r="P243">
        <v>0.28999999999999998</v>
      </c>
      <c r="Q243" s="2">
        <v>0.73399999999999999</v>
      </c>
      <c r="T243">
        <v>3.85</v>
      </c>
      <c r="U243">
        <v>3.93</v>
      </c>
      <c r="W243">
        <v>0</v>
      </c>
      <c r="X243">
        <f t="shared" si="39"/>
        <v>0.1</v>
      </c>
      <c r="Y243">
        <f t="shared" si="40"/>
        <v>0</v>
      </c>
      <c r="Z243">
        <f t="shared" si="41"/>
        <v>0.86555555555555552</v>
      </c>
      <c r="AA243">
        <f t="shared" si="42"/>
        <v>2.3376623376623371</v>
      </c>
      <c r="AB243">
        <f t="shared" si="43"/>
        <v>1.7451175130222571</v>
      </c>
      <c r="AC243">
        <f t="shared" si="44"/>
        <v>-0.31972534707619865</v>
      </c>
      <c r="AD243">
        <f t="shared" si="45"/>
        <v>0.16440048090724163</v>
      </c>
      <c r="AE243">
        <f t="shared" si="46"/>
        <v>1.5848193090165962E-2</v>
      </c>
      <c r="AF243">
        <f t="shared" si="47"/>
        <v>17.451175130222573</v>
      </c>
      <c r="AG243">
        <f t="shared" si="48"/>
        <v>-3.1972534707619866</v>
      </c>
      <c r="AH243">
        <f t="shared" si="49"/>
        <v>1.6440048090724164</v>
      </c>
      <c r="AI243">
        <f t="shared" si="50"/>
        <v>0.15848193090165963</v>
      </c>
      <c r="AJ243">
        <f t="shared" si="51"/>
        <v>1.6056408399434661</v>
      </c>
      <c r="AK243">
        <f>SUM(AF243:AI243)*(Normalization!$C$4/Normalization!$C$2)</f>
        <v>25.709954553695994</v>
      </c>
    </row>
    <row r="244" spans="1:37" x14ac:dyDescent="0.25">
      <c r="A244">
        <v>1906</v>
      </c>
      <c r="B244" t="s">
        <v>214</v>
      </c>
      <c r="C244" t="s">
        <v>10</v>
      </c>
      <c r="D244" s="1">
        <v>28346</v>
      </c>
      <c r="E244">
        <v>2014</v>
      </c>
      <c r="F244" t="s">
        <v>11</v>
      </c>
      <c r="G244">
        <v>2</v>
      </c>
      <c r="H244">
        <v>2</v>
      </c>
      <c r="I244">
        <v>0</v>
      </c>
      <c r="J244">
        <v>40</v>
      </c>
      <c r="K244">
        <v>0</v>
      </c>
      <c r="L244" s="3">
        <v>40</v>
      </c>
      <c r="M244">
        <v>8.44</v>
      </c>
      <c r="N244">
        <v>3.8</v>
      </c>
      <c r="O244">
        <v>0.99</v>
      </c>
      <c r="P244">
        <v>0.28899999999999998</v>
      </c>
      <c r="Q244" s="2">
        <v>0.75</v>
      </c>
      <c r="T244">
        <v>3.74</v>
      </c>
      <c r="U244">
        <v>3.97</v>
      </c>
      <c r="W244">
        <v>0.3</v>
      </c>
      <c r="X244">
        <f t="shared" si="39"/>
        <v>0.05</v>
      </c>
      <c r="Y244">
        <f t="shared" si="40"/>
        <v>0</v>
      </c>
      <c r="Z244">
        <f t="shared" si="41"/>
        <v>0.93777777777777771</v>
      </c>
      <c r="AA244">
        <f t="shared" si="42"/>
        <v>2.4064171122994651</v>
      </c>
      <c r="AB244">
        <f t="shared" si="43"/>
        <v>-0.14527522836968348</v>
      </c>
      <c r="AC244">
        <f t="shared" si="44"/>
        <v>-0.31972534707619865</v>
      </c>
      <c r="AD244">
        <f t="shared" si="45"/>
        <v>0.64232171214105982</v>
      </c>
      <c r="AE244">
        <f t="shared" si="46"/>
        <v>0.2178374930544939</v>
      </c>
      <c r="AF244">
        <f t="shared" si="47"/>
        <v>-5.8110091347873389</v>
      </c>
      <c r="AG244">
        <f t="shared" si="48"/>
        <v>-12.789013883047947</v>
      </c>
      <c r="AH244">
        <f t="shared" si="49"/>
        <v>25.692868485642393</v>
      </c>
      <c r="AI244">
        <f t="shared" si="50"/>
        <v>8.7134997221797565</v>
      </c>
      <c r="AJ244">
        <f t="shared" si="51"/>
        <v>0.39515862974967159</v>
      </c>
      <c r="AK244">
        <f>SUM(AF244:AI244)*(Normalization!$C$4/Normalization!$C$2)</f>
        <v>25.309546592555659</v>
      </c>
    </row>
    <row r="245" spans="1:37" x14ac:dyDescent="0.25">
      <c r="A245">
        <v>4241</v>
      </c>
      <c r="B245" t="s">
        <v>357</v>
      </c>
      <c r="C245" t="s">
        <v>10</v>
      </c>
      <c r="D245" s="1">
        <v>31192</v>
      </c>
      <c r="E245">
        <v>2014</v>
      </c>
      <c r="F245" t="s">
        <v>11</v>
      </c>
      <c r="G245">
        <v>1</v>
      </c>
      <c r="H245">
        <v>1</v>
      </c>
      <c r="I245">
        <v>0</v>
      </c>
      <c r="J245">
        <v>20</v>
      </c>
      <c r="K245">
        <v>0</v>
      </c>
      <c r="L245" s="3">
        <v>20</v>
      </c>
      <c r="M245">
        <v>8.16</v>
      </c>
      <c r="N245">
        <v>2.9</v>
      </c>
      <c r="O245">
        <v>0.97</v>
      </c>
      <c r="P245">
        <v>0.28899999999999998</v>
      </c>
      <c r="Q245" s="2">
        <v>0.75900000000000001</v>
      </c>
      <c r="T245">
        <v>3.45</v>
      </c>
      <c r="U245">
        <v>3.75</v>
      </c>
      <c r="W245">
        <v>0.1</v>
      </c>
      <c r="X245">
        <f t="shared" si="39"/>
        <v>0.05</v>
      </c>
      <c r="Y245">
        <f t="shared" si="40"/>
        <v>0</v>
      </c>
      <c r="Z245">
        <f t="shared" si="41"/>
        <v>0.90666666666666673</v>
      </c>
      <c r="AA245">
        <f t="shared" si="42"/>
        <v>2.6086956521739131</v>
      </c>
      <c r="AB245">
        <f t="shared" si="43"/>
        <v>-0.14527522836968348</v>
      </c>
      <c r="AC245">
        <f t="shared" si="44"/>
        <v>-0.31972534707619865</v>
      </c>
      <c r="AD245">
        <f t="shared" si="45"/>
        <v>0.4364479509941851</v>
      </c>
      <c r="AE245">
        <f t="shared" si="46"/>
        <v>0.81209586831186165</v>
      </c>
      <c r="AF245">
        <f t="shared" si="47"/>
        <v>-2.9055045673936695</v>
      </c>
      <c r="AG245">
        <f t="shared" si="48"/>
        <v>-6.3945069415239733</v>
      </c>
      <c r="AH245">
        <f t="shared" si="49"/>
        <v>8.7289590198837015</v>
      </c>
      <c r="AI245">
        <f t="shared" si="50"/>
        <v>16.241917366237232</v>
      </c>
      <c r="AJ245">
        <f t="shared" si="51"/>
        <v>0.78354324386016461</v>
      </c>
      <c r="AK245">
        <f>SUM(AF245:AI245)*(Normalization!$C$4/Normalization!$C$2)</f>
        <v>25.092611858589322</v>
      </c>
    </row>
    <row r="246" spans="1:37" x14ac:dyDescent="0.25">
      <c r="A246">
        <v>4620</v>
      </c>
      <c r="B246" t="s">
        <v>607</v>
      </c>
      <c r="C246" t="s">
        <v>10</v>
      </c>
      <c r="D246" s="1">
        <v>29863</v>
      </c>
      <c r="E246">
        <v>2014</v>
      </c>
      <c r="F246" t="s">
        <v>11</v>
      </c>
      <c r="G246">
        <v>3</v>
      </c>
      <c r="H246">
        <v>2</v>
      </c>
      <c r="I246">
        <v>2</v>
      </c>
      <c r="J246">
        <v>55</v>
      </c>
      <c r="K246">
        <v>0</v>
      </c>
      <c r="L246" s="3">
        <v>55</v>
      </c>
      <c r="M246">
        <v>7.69</v>
      </c>
      <c r="N246">
        <v>3.38</v>
      </c>
      <c r="O246">
        <v>0.99</v>
      </c>
      <c r="P246">
        <v>0.28699999999999998</v>
      </c>
      <c r="Q246" s="2">
        <v>0.74</v>
      </c>
      <c r="T246">
        <v>3.81</v>
      </c>
      <c r="U246">
        <v>4.01</v>
      </c>
      <c r="W246">
        <v>0</v>
      </c>
      <c r="X246">
        <f t="shared" si="39"/>
        <v>5.4545454545454543E-2</v>
      </c>
      <c r="Y246">
        <f t="shared" si="40"/>
        <v>3.6363636363636362E-2</v>
      </c>
      <c r="Z246">
        <f t="shared" si="41"/>
        <v>0.85444444444444445</v>
      </c>
      <c r="AA246">
        <f t="shared" si="42"/>
        <v>2.3622047244094486</v>
      </c>
      <c r="AB246">
        <f t="shared" si="43"/>
        <v>2.6578657211401815E-2</v>
      </c>
      <c r="AC246">
        <f t="shared" si="44"/>
        <v>7.6989035635052105E-2</v>
      </c>
      <c r="AD246">
        <f t="shared" si="45"/>
        <v>9.0874137640500591E-2</v>
      </c>
      <c r="AE246">
        <f t="shared" si="46"/>
        <v>8.7949360531501486E-2</v>
      </c>
      <c r="AF246">
        <f t="shared" si="47"/>
        <v>1.4618261466270999</v>
      </c>
      <c r="AG246">
        <f t="shared" si="48"/>
        <v>4.2343969599278655</v>
      </c>
      <c r="AH246">
        <f t="shared" si="49"/>
        <v>4.9980775702275322</v>
      </c>
      <c r="AI246">
        <f t="shared" si="50"/>
        <v>4.8372148292325816</v>
      </c>
      <c r="AJ246">
        <f t="shared" si="51"/>
        <v>0.282391191018456</v>
      </c>
      <c r="AK246">
        <f>SUM(AF246:AI246)*(Normalization!$C$4/Normalization!$C$2)</f>
        <v>24.869481883864637</v>
      </c>
    </row>
    <row r="247" spans="1:37" x14ac:dyDescent="0.25">
      <c r="A247">
        <v>2692</v>
      </c>
      <c r="B247" t="s">
        <v>112</v>
      </c>
      <c r="C247" t="s">
        <v>10</v>
      </c>
      <c r="D247" s="1">
        <v>31313</v>
      </c>
      <c r="E247">
        <v>2014</v>
      </c>
      <c r="F247" t="s">
        <v>11</v>
      </c>
      <c r="G247">
        <v>3</v>
      </c>
      <c r="H247">
        <v>2</v>
      </c>
      <c r="I247">
        <v>2</v>
      </c>
      <c r="J247">
        <v>55</v>
      </c>
      <c r="K247">
        <v>0</v>
      </c>
      <c r="L247" s="3">
        <v>55</v>
      </c>
      <c r="M247">
        <v>8.02</v>
      </c>
      <c r="N247">
        <v>3.89</v>
      </c>
      <c r="O247">
        <v>0.89</v>
      </c>
      <c r="P247">
        <v>0.29499999999999998</v>
      </c>
      <c r="Q247" s="2">
        <v>0.72699999999999998</v>
      </c>
      <c r="T247">
        <v>3.95</v>
      </c>
      <c r="U247">
        <v>3.96</v>
      </c>
      <c r="W247">
        <v>0.2</v>
      </c>
      <c r="X247">
        <f t="shared" si="39"/>
        <v>5.4545454545454543E-2</v>
      </c>
      <c r="Y247">
        <f t="shared" si="40"/>
        <v>3.6363636363636362E-2</v>
      </c>
      <c r="Z247">
        <f t="shared" si="41"/>
        <v>0.89111111111111108</v>
      </c>
      <c r="AA247">
        <f t="shared" si="42"/>
        <v>2.278481012658228</v>
      </c>
      <c r="AB247">
        <f t="shared" si="43"/>
        <v>2.6578657211401815E-2</v>
      </c>
      <c r="AC247">
        <f t="shared" si="44"/>
        <v>7.6989035635052105E-2</v>
      </c>
      <c r="AD247">
        <f t="shared" si="45"/>
        <v>0.33351107042074662</v>
      </c>
      <c r="AE247">
        <f t="shared" si="46"/>
        <v>-0.1580160144740626</v>
      </c>
      <c r="AF247">
        <f t="shared" si="47"/>
        <v>1.4618261466270999</v>
      </c>
      <c r="AG247">
        <f t="shared" si="48"/>
        <v>4.2343969599278655</v>
      </c>
      <c r="AH247">
        <f t="shared" si="49"/>
        <v>18.343108873141066</v>
      </c>
      <c r="AI247">
        <f t="shared" si="50"/>
        <v>-8.6908807960734435</v>
      </c>
      <c r="AJ247">
        <f t="shared" si="51"/>
        <v>0.27906274879313792</v>
      </c>
      <c r="AK247">
        <f>SUM(AF247:AI247)*(Normalization!$C$4/Normalization!$C$2)</f>
        <v>24.576354349236166</v>
      </c>
    </row>
    <row r="248" spans="1:37" x14ac:dyDescent="0.25">
      <c r="A248">
        <v>792</v>
      </c>
      <c r="B248" t="s">
        <v>651</v>
      </c>
      <c r="C248" t="s">
        <v>10</v>
      </c>
      <c r="D248" s="1">
        <v>31453</v>
      </c>
      <c r="E248">
        <v>2014</v>
      </c>
      <c r="F248" t="s">
        <v>11</v>
      </c>
      <c r="G248">
        <v>1</v>
      </c>
      <c r="H248">
        <v>1</v>
      </c>
      <c r="I248">
        <v>0</v>
      </c>
      <c r="J248">
        <v>15</v>
      </c>
      <c r="K248">
        <v>0</v>
      </c>
      <c r="L248" s="3">
        <v>15</v>
      </c>
      <c r="M248">
        <v>8.61</v>
      </c>
      <c r="N248">
        <v>4.58</v>
      </c>
      <c r="O248">
        <v>0.82</v>
      </c>
      <c r="P248">
        <v>0.28399999999999997</v>
      </c>
      <c r="Q248" s="2">
        <v>0.73699999999999999</v>
      </c>
      <c r="T248">
        <v>3.81</v>
      </c>
      <c r="U248">
        <v>3.95</v>
      </c>
      <c r="W248">
        <v>-0.1</v>
      </c>
      <c r="X248">
        <f t="shared" si="39"/>
        <v>6.6666666666666666E-2</v>
      </c>
      <c r="Y248">
        <f t="shared" si="40"/>
        <v>0</v>
      </c>
      <c r="Z248">
        <f t="shared" si="41"/>
        <v>0.95666666666666655</v>
      </c>
      <c r="AA248">
        <f t="shared" si="42"/>
        <v>2.3622047244094491</v>
      </c>
      <c r="AB248">
        <f t="shared" si="43"/>
        <v>0.48485568542762986</v>
      </c>
      <c r="AC248">
        <f t="shared" si="44"/>
        <v>-0.31972534707619865</v>
      </c>
      <c r="AD248">
        <f t="shared" si="45"/>
        <v>0.76731649569451976</v>
      </c>
      <c r="AE248">
        <f t="shared" si="46"/>
        <v>8.794936053150279E-2</v>
      </c>
      <c r="AF248">
        <f t="shared" si="47"/>
        <v>7.2728352814144479</v>
      </c>
      <c r="AG248">
        <f t="shared" si="48"/>
        <v>-4.7958802061429795</v>
      </c>
      <c r="AH248">
        <f t="shared" si="49"/>
        <v>11.509747435417797</v>
      </c>
      <c r="AI248">
        <f t="shared" si="50"/>
        <v>1.3192404079725419</v>
      </c>
      <c r="AJ248">
        <f t="shared" si="51"/>
        <v>1.0203961945774538</v>
      </c>
      <c r="AK248">
        <f>SUM(AF248:AI248)*(Normalization!$C$4/Normalization!$C$2)</f>
        <v>24.508288967918602</v>
      </c>
    </row>
    <row r="249" spans="1:37" x14ac:dyDescent="0.25">
      <c r="A249">
        <v>8490</v>
      </c>
      <c r="B249" t="s">
        <v>69</v>
      </c>
      <c r="C249" t="s">
        <v>10</v>
      </c>
      <c r="D249" s="1">
        <v>32272</v>
      </c>
      <c r="E249">
        <v>2014</v>
      </c>
      <c r="F249" t="s">
        <v>11</v>
      </c>
      <c r="G249">
        <v>1</v>
      </c>
      <c r="H249">
        <v>0</v>
      </c>
      <c r="I249">
        <v>0</v>
      </c>
      <c r="J249">
        <v>10</v>
      </c>
      <c r="K249">
        <v>0</v>
      </c>
      <c r="L249" s="3">
        <v>10</v>
      </c>
      <c r="M249">
        <v>8.2899999999999991</v>
      </c>
      <c r="N249">
        <v>4.8099999999999996</v>
      </c>
      <c r="O249">
        <v>0.91</v>
      </c>
      <c r="P249">
        <v>0.29199999999999998</v>
      </c>
      <c r="Q249" s="2">
        <v>0.72899999999999998</v>
      </c>
      <c r="T249">
        <v>4.1399999999999997</v>
      </c>
      <c r="U249">
        <v>4.21</v>
      </c>
      <c r="W249">
        <v>0</v>
      </c>
      <c r="X249">
        <f t="shared" si="39"/>
        <v>0.1</v>
      </c>
      <c r="Y249">
        <f t="shared" si="40"/>
        <v>0</v>
      </c>
      <c r="Z249">
        <f t="shared" si="41"/>
        <v>0.92111111111111099</v>
      </c>
      <c r="AA249">
        <f t="shared" si="42"/>
        <v>2.1739130434782612</v>
      </c>
      <c r="AB249">
        <f t="shared" si="43"/>
        <v>1.7451175130222571</v>
      </c>
      <c r="AC249">
        <f t="shared" si="44"/>
        <v>-0.31972534707619865</v>
      </c>
      <c r="AD249">
        <f t="shared" si="45"/>
        <v>0.53203219724094752</v>
      </c>
      <c r="AE249">
        <f t="shared" si="46"/>
        <v>-0.46521811068960489</v>
      </c>
      <c r="AF249">
        <f t="shared" si="47"/>
        <v>17.451175130222573</v>
      </c>
      <c r="AG249">
        <f t="shared" si="48"/>
        <v>-3.1972534707619866</v>
      </c>
      <c r="AH249">
        <f t="shared" si="49"/>
        <v>5.3203219724094755</v>
      </c>
      <c r="AI249">
        <f t="shared" si="50"/>
        <v>-4.652181106896049</v>
      </c>
      <c r="AJ249">
        <f t="shared" si="51"/>
        <v>1.4922062524974009</v>
      </c>
      <c r="AK249">
        <f>SUM(AF249:AI249)*(Normalization!$C$4/Normalization!$C$2)</f>
        <v>23.893609319130171</v>
      </c>
    </row>
    <row r="250" spans="1:37" x14ac:dyDescent="0.25">
      <c r="A250">
        <v>3299</v>
      </c>
      <c r="B250" t="s">
        <v>269</v>
      </c>
      <c r="C250" t="s">
        <v>10</v>
      </c>
      <c r="D250" s="1">
        <v>31059</v>
      </c>
      <c r="E250">
        <v>2014</v>
      </c>
      <c r="F250" t="s">
        <v>11</v>
      </c>
      <c r="G250">
        <v>1</v>
      </c>
      <c r="H250">
        <v>0</v>
      </c>
      <c r="I250">
        <v>0</v>
      </c>
      <c r="J250">
        <v>10</v>
      </c>
      <c r="K250">
        <v>0</v>
      </c>
      <c r="L250" s="3">
        <v>10</v>
      </c>
      <c r="M250">
        <v>7.79</v>
      </c>
      <c r="N250">
        <v>4.03</v>
      </c>
      <c r="O250">
        <v>0.86</v>
      </c>
      <c r="P250">
        <v>0.28699999999999998</v>
      </c>
      <c r="Q250" s="2">
        <v>0.73</v>
      </c>
      <c r="T250">
        <v>3.92</v>
      </c>
      <c r="U250">
        <v>3.99</v>
      </c>
      <c r="W250">
        <v>0</v>
      </c>
      <c r="X250">
        <f t="shared" si="39"/>
        <v>0.1</v>
      </c>
      <c r="Y250">
        <f t="shared" si="40"/>
        <v>0</v>
      </c>
      <c r="Z250">
        <f t="shared" si="41"/>
        <v>0.86555555555555552</v>
      </c>
      <c r="AA250">
        <f t="shared" si="42"/>
        <v>2.295918367346939</v>
      </c>
      <c r="AB250">
        <f t="shared" si="43"/>
        <v>1.7451175130222571</v>
      </c>
      <c r="AC250">
        <f t="shared" si="44"/>
        <v>-0.31972534707619865</v>
      </c>
      <c r="AD250">
        <f t="shared" si="45"/>
        <v>0.16440048090724163</v>
      </c>
      <c r="AE250">
        <f t="shared" si="46"/>
        <v>-0.10678816760245874</v>
      </c>
      <c r="AF250">
        <f t="shared" si="47"/>
        <v>17.451175130222573</v>
      </c>
      <c r="AG250">
        <f t="shared" si="48"/>
        <v>-3.1972534707619866</v>
      </c>
      <c r="AH250">
        <f t="shared" si="49"/>
        <v>1.6440048090724164</v>
      </c>
      <c r="AI250">
        <f t="shared" si="50"/>
        <v>-1.0678816760245873</v>
      </c>
      <c r="AJ250">
        <f t="shared" si="51"/>
        <v>1.4830044792508414</v>
      </c>
      <c r="AK250">
        <f>SUM(AF250:AI250)*(Normalization!$C$4/Normalization!$C$2)</f>
        <v>23.746268041992007</v>
      </c>
    </row>
    <row r="251" spans="1:37" hidden="1" x14ac:dyDescent="0.25">
      <c r="A251">
        <v>14107</v>
      </c>
      <c r="B251" t="s">
        <v>229</v>
      </c>
      <c r="C251" t="s">
        <v>10</v>
      </c>
      <c r="D251" s="1">
        <v>33244</v>
      </c>
      <c r="E251">
        <v>2014</v>
      </c>
      <c r="F251" t="s">
        <v>11</v>
      </c>
      <c r="G251">
        <v>9</v>
      </c>
      <c r="H251">
        <v>9</v>
      </c>
      <c r="I251">
        <v>0</v>
      </c>
      <c r="J251">
        <v>25</v>
      </c>
      <c r="K251">
        <v>25</v>
      </c>
      <c r="L251" s="3">
        <v>144</v>
      </c>
      <c r="M251">
        <v>7.95</v>
      </c>
      <c r="N251">
        <v>2.86</v>
      </c>
      <c r="O251">
        <v>1</v>
      </c>
      <c r="P251">
        <v>0.28999999999999998</v>
      </c>
      <c r="Q251" s="2">
        <v>0.70899999999999996</v>
      </c>
      <c r="T251">
        <v>3.97</v>
      </c>
      <c r="U251">
        <v>3.77</v>
      </c>
      <c r="W251">
        <v>2.2000000000000002</v>
      </c>
      <c r="X251">
        <f t="shared" si="39"/>
        <v>6.25E-2</v>
      </c>
      <c r="Y251">
        <f t="shared" si="40"/>
        <v>0</v>
      </c>
      <c r="Z251">
        <f t="shared" si="41"/>
        <v>0.8833333333333333</v>
      </c>
      <c r="AA251">
        <f t="shared" si="42"/>
        <v>2.2670025188916876</v>
      </c>
      <c r="AB251">
        <f t="shared" si="43"/>
        <v>0.32732295697830155</v>
      </c>
      <c r="AC251">
        <f t="shared" si="44"/>
        <v>-0.31972534707619865</v>
      </c>
      <c r="AD251">
        <f t="shared" si="45"/>
        <v>0.28204263013402775</v>
      </c>
      <c r="AE251">
        <f t="shared" si="46"/>
        <v>-0.19173778772959416</v>
      </c>
      <c r="AF251">
        <f t="shared" si="47"/>
        <v>47.134505804875424</v>
      </c>
      <c r="AG251">
        <f t="shared" si="48"/>
        <v>-46.040449978972603</v>
      </c>
      <c r="AH251">
        <f t="shared" si="49"/>
        <v>40.614138739299996</v>
      </c>
      <c r="AI251">
        <f t="shared" si="50"/>
        <v>-27.61024143306156</v>
      </c>
      <c r="AJ251">
        <f t="shared" si="51"/>
        <v>9.7902452306536492E-2</v>
      </c>
      <c r="AK251">
        <f>SUM(AF251:AI251)*(Normalization!$C$4/Normalization!$C$2)</f>
        <v>22.574023113428638</v>
      </c>
    </row>
    <row r="252" spans="1:37" x14ac:dyDescent="0.25">
      <c r="A252">
        <v>6371</v>
      </c>
      <c r="B252" t="s">
        <v>534</v>
      </c>
      <c r="C252" t="s">
        <v>10</v>
      </c>
      <c r="D252" s="1">
        <v>31833</v>
      </c>
      <c r="E252">
        <v>2014</v>
      </c>
      <c r="F252" t="s">
        <v>11</v>
      </c>
      <c r="G252">
        <v>1</v>
      </c>
      <c r="H252">
        <v>0</v>
      </c>
      <c r="I252">
        <v>0</v>
      </c>
      <c r="J252">
        <v>10</v>
      </c>
      <c r="K252">
        <v>0</v>
      </c>
      <c r="L252" s="3">
        <v>10</v>
      </c>
      <c r="M252">
        <v>8.59</v>
      </c>
      <c r="N252">
        <v>5.51</v>
      </c>
      <c r="O252">
        <v>0.89</v>
      </c>
      <c r="P252">
        <v>0.28699999999999998</v>
      </c>
      <c r="Q252" s="2">
        <v>0.72099999999999997</v>
      </c>
      <c r="T252">
        <v>4.3600000000000003</v>
      </c>
      <c r="U252">
        <v>4.38</v>
      </c>
      <c r="W252">
        <v>-0.1</v>
      </c>
      <c r="X252">
        <f t="shared" si="39"/>
        <v>0.1</v>
      </c>
      <c r="Y252">
        <f t="shared" si="40"/>
        <v>0</v>
      </c>
      <c r="Z252">
        <f t="shared" si="41"/>
        <v>0.95444444444444443</v>
      </c>
      <c r="AA252">
        <f t="shared" si="42"/>
        <v>2.0642201834862384</v>
      </c>
      <c r="AB252">
        <f t="shared" si="43"/>
        <v>1.7451175130222571</v>
      </c>
      <c r="AC252">
        <f t="shared" si="44"/>
        <v>-0.31972534707619865</v>
      </c>
      <c r="AD252">
        <f t="shared" si="45"/>
        <v>0.75261122704117212</v>
      </c>
      <c r="AE252">
        <f t="shared" si="46"/>
        <v>-0.78747622465786637</v>
      </c>
      <c r="AF252">
        <f t="shared" si="47"/>
        <v>17.451175130222573</v>
      </c>
      <c r="AG252">
        <f t="shared" si="48"/>
        <v>-3.1972534707619866</v>
      </c>
      <c r="AH252">
        <f t="shared" si="49"/>
        <v>7.5261122704117209</v>
      </c>
      <c r="AI252">
        <f t="shared" si="50"/>
        <v>-7.8747622465786637</v>
      </c>
      <c r="AJ252">
        <f t="shared" si="51"/>
        <v>1.3905271683293643</v>
      </c>
      <c r="AK252">
        <f>SUM(AF252:AI252)*(Normalization!$C$4/Normalization!$C$2)</f>
        <v>22.265496376316822</v>
      </c>
    </row>
    <row r="253" spans="1:37" hidden="1" x14ac:dyDescent="0.25">
      <c r="A253">
        <v>8223</v>
      </c>
      <c r="B253" t="s">
        <v>24</v>
      </c>
      <c r="C253" t="s">
        <v>10</v>
      </c>
      <c r="D253" s="1">
        <v>32174</v>
      </c>
      <c r="E253">
        <v>2014</v>
      </c>
      <c r="F253" t="s">
        <v>11</v>
      </c>
      <c r="G253">
        <v>7</v>
      </c>
      <c r="H253">
        <v>5</v>
      </c>
      <c r="I253">
        <v>0</v>
      </c>
      <c r="J253">
        <v>17</v>
      </c>
      <c r="K253">
        <v>17</v>
      </c>
      <c r="L253" s="3">
        <v>96</v>
      </c>
      <c r="M253">
        <v>7.5</v>
      </c>
      <c r="N253">
        <v>3.53</v>
      </c>
      <c r="O253">
        <v>0.62</v>
      </c>
      <c r="P253">
        <v>0.30499999999999999</v>
      </c>
      <c r="Q253" s="2">
        <v>0.69399999999999995</v>
      </c>
      <c r="T253">
        <v>3.98</v>
      </c>
      <c r="U253">
        <v>3.56</v>
      </c>
      <c r="W253">
        <v>1.8</v>
      </c>
      <c r="X253">
        <f t="shared" si="39"/>
        <v>7.2916666666666671E-2</v>
      </c>
      <c r="Y253">
        <f t="shared" si="40"/>
        <v>0</v>
      </c>
      <c r="Z253">
        <f t="shared" si="41"/>
        <v>0.83333333333333337</v>
      </c>
      <c r="AA253">
        <f t="shared" si="42"/>
        <v>2.2613065326633164</v>
      </c>
      <c r="AB253">
        <f t="shared" si="43"/>
        <v>0.72115477810162265</v>
      </c>
      <c r="AC253">
        <f t="shared" si="44"/>
        <v>-0.31972534707619865</v>
      </c>
      <c r="AD253">
        <f t="shared" si="45"/>
        <v>-4.8825914566307679E-2</v>
      </c>
      <c r="AE253">
        <f t="shared" si="46"/>
        <v>-0.20847158224710041</v>
      </c>
      <c r="AF253">
        <f t="shared" si="47"/>
        <v>69.230858697755778</v>
      </c>
      <c r="AG253">
        <f t="shared" si="48"/>
        <v>-30.693633319315069</v>
      </c>
      <c r="AH253">
        <f t="shared" si="49"/>
        <v>-4.6872877983655368</v>
      </c>
      <c r="AI253">
        <f t="shared" si="50"/>
        <v>-20.01327189572164</v>
      </c>
      <c r="AJ253">
        <f t="shared" si="51"/>
        <v>0.14413193421201589</v>
      </c>
      <c r="AK253">
        <f>SUM(AF253:AI253)*(Normalization!$C$4/Normalization!$C$2)</f>
        <v>22.155642598872831</v>
      </c>
    </row>
    <row r="254" spans="1:37" x14ac:dyDescent="0.25">
      <c r="A254">
        <v>1953</v>
      </c>
      <c r="B254" t="s">
        <v>621</v>
      </c>
      <c r="C254" t="s">
        <v>10</v>
      </c>
      <c r="D254" s="1">
        <v>28456</v>
      </c>
      <c r="E254">
        <v>2014</v>
      </c>
      <c r="F254" t="s">
        <v>11</v>
      </c>
      <c r="G254">
        <v>2</v>
      </c>
      <c r="H254">
        <v>1</v>
      </c>
      <c r="I254">
        <v>0</v>
      </c>
      <c r="J254">
        <v>30</v>
      </c>
      <c r="K254">
        <v>0</v>
      </c>
      <c r="L254" s="3">
        <v>30</v>
      </c>
      <c r="M254">
        <v>7.59</v>
      </c>
      <c r="N254">
        <v>2.4900000000000002</v>
      </c>
      <c r="O254">
        <v>1.31</v>
      </c>
      <c r="P254">
        <v>0.28299999999999997</v>
      </c>
      <c r="Q254" s="2">
        <v>0.77200000000000002</v>
      </c>
      <c r="T254">
        <v>3.71</v>
      </c>
      <c r="U254">
        <v>4.18</v>
      </c>
      <c r="W254">
        <v>0.1</v>
      </c>
      <c r="X254">
        <f t="shared" si="39"/>
        <v>6.6666666666666666E-2</v>
      </c>
      <c r="Y254">
        <f t="shared" si="40"/>
        <v>0</v>
      </c>
      <c r="Z254">
        <f t="shared" si="41"/>
        <v>0.84333333333333327</v>
      </c>
      <c r="AA254">
        <f t="shared" si="42"/>
        <v>2.4258760107816713</v>
      </c>
      <c r="AB254">
        <f t="shared" si="43"/>
        <v>0.48485568542762986</v>
      </c>
      <c r="AC254">
        <f t="shared" si="44"/>
        <v>-0.31972534707619865</v>
      </c>
      <c r="AD254">
        <f t="shared" si="45"/>
        <v>1.7347794373758815E-2</v>
      </c>
      <c r="AE254">
        <f t="shared" si="46"/>
        <v>0.27500427606326638</v>
      </c>
      <c r="AF254">
        <f t="shared" si="47"/>
        <v>14.545670562828896</v>
      </c>
      <c r="AG254">
        <f t="shared" si="48"/>
        <v>-9.591760412285959</v>
      </c>
      <c r="AH254">
        <f t="shared" si="49"/>
        <v>0.52043383121276443</v>
      </c>
      <c r="AI254">
        <f t="shared" si="50"/>
        <v>8.2501282818979913</v>
      </c>
      <c r="AJ254">
        <f t="shared" si="51"/>
        <v>0.45748240878845642</v>
      </c>
      <c r="AK254">
        <f>SUM(AF254:AI254)*(Normalization!$C$4/Normalization!$C$2)</f>
        <v>21.975995465114195</v>
      </c>
    </row>
    <row r="255" spans="1:37" x14ac:dyDescent="0.25">
      <c r="A255">
        <v>10095</v>
      </c>
      <c r="B255" t="s">
        <v>158</v>
      </c>
      <c r="C255" t="s">
        <v>10</v>
      </c>
      <c r="D255" s="1">
        <v>30348</v>
      </c>
      <c r="E255">
        <v>2014</v>
      </c>
      <c r="F255" t="s">
        <v>11</v>
      </c>
      <c r="G255">
        <v>2</v>
      </c>
      <c r="H255">
        <v>2</v>
      </c>
      <c r="I255">
        <v>0</v>
      </c>
      <c r="J255">
        <v>40</v>
      </c>
      <c r="K255">
        <v>0</v>
      </c>
      <c r="L255" s="3">
        <v>40</v>
      </c>
      <c r="M255">
        <v>8.41</v>
      </c>
      <c r="N255">
        <v>4.3</v>
      </c>
      <c r="O255">
        <v>0.76</v>
      </c>
      <c r="P255">
        <v>0.29199999999999998</v>
      </c>
      <c r="Q255" s="2">
        <v>0.73199999999999998</v>
      </c>
      <c r="T255">
        <v>3.76</v>
      </c>
      <c r="U255">
        <v>3.82</v>
      </c>
      <c r="W255">
        <v>0.1</v>
      </c>
      <c r="X255">
        <f t="shared" si="39"/>
        <v>0.05</v>
      </c>
      <c r="Y255">
        <f t="shared" si="40"/>
        <v>0</v>
      </c>
      <c r="Z255">
        <f t="shared" si="41"/>
        <v>0.93444444444444441</v>
      </c>
      <c r="AA255">
        <f t="shared" si="42"/>
        <v>2.3936170212765959</v>
      </c>
      <c r="AB255">
        <f t="shared" si="43"/>
        <v>-0.14527522836968348</v>
      </c>
      <c r="AC255">
        <f t="shared" si="44"/>
        <v>-0.31972534707619865</v>
      </c>
      <c r="AD255">
        <f t="shared" si="45"/>
        <v>0.62026380916103763</v>
      </c>
      <c r="AE255">
        <f t="shared" si="46"/>
        <v>0.18023310210368937</v>
      </c>
      <c r="AF255">
        <f t="shared" si="47"/>
        <v>-5.8110091347873389</v>
      </c>
      <c r="AG255">
        <f t="shared" si="48"/>
        <v>-12.789013883047947</v>
      </c>
      <c r="AH255">
        <f t="shared" si="49"/>
        <v>24.810552366441506</v>
      </c>
      <c r="AI255">
        <f t="shared" si="50"/>
        <v>7.2093240841475748</v>
      </c>
      <c r="AJ255">
        <f t="shared" si="51"/>
        <v>0.33549633581884486</v>
      </c>
      <c r="AK255">
        <f>SUM(AF255:AI255)*(Normalization!$C$4/Normalization!$C$2)</f>
        <v>21.488231570237676</v>
      </c>
    </row>
    <row r="256" spans="1:37" x14ac:dyDescent="0.25">
      <c r="A256">
        <v>3677</v>
      </c>
      <c r="B256" t="s">
        <v>458</v>
      </c>
      <c r="C256" t="s">
        <v>10</v>
      </c>
      <c r="D256" s="1">
        <v>31091</v>
      </c>
      <c r="E256">
        <v>2014</v>
      </c>
      <c r="F256" t="s">
        <v>11</v>
      </c>
      <c r="G256">
        <v>2</v>
      </c>
      <c r="H256">
        <v>1</v>
      </c>
      <c r="I256">
        <v>0</v>
      </c>
      <c r="J256">
        <v>30</v>
      </c>
      <c r="K256">
        <v>0</v>
      </c>
      <c r="L256" s="3">
        <v>30</v>
      </c>
      <c r="M256">
        <v>7.87</v>
      </c>
      <c r="N256">
        <v>3.64</v>
      </c>
      <c r="O256">
        <v>1</v>
      </c>
      <c r="P256">
        <v>0.28599999999999998</v>
      </c>
      <c r="Q256" s="2">
        <v>0.74199999999999999</v>
      </c>
      <c r="T256">
        <v>3.83</v>
      </c>
      <c r="U256">
        <v>4.0599999999999996</v>
      </c>
      <c r="W256">
        <v>-0.1</v>
      </c>
      <c r="X256">
        <f t="shared" si="39"/>
        <v>6.6666666666666666E-2</v>
      </c>
      <c r="Y256">
        <f t="shared" si="40"/>
        <v>0</v>
      </c>
      <c r="Z256">
        <f t="shared" si="41"/>
        <v>0.87444444444444447</v>
      </c>
      <c r="AA256">
        <f t="shared" si="42"/>
        <v>2.3498694516971277</v>
      </c>
      <c r="AB256">
        <f t="shared" si="43"/>
        <v>0.48485568542762986</v>
      </c>
      <c r="AC256">
        <f t="shared" si="44"/>
        <v>-0.31972534707619865</v>
      </c>
      <c r="AD256">
        <f t="shared" si="45"/>
        <v>0.22322155552063505</v>
      </c>
      <c r="AE256">
        <f t="shared" si="46"/>
        <v>5.1710523109942882E-2</v>
      </c>
      <c r="AF256">
        <f t="shared" si="47"/>
        <v>14.545670562828896</v>
      </c>
      <c r="AG256">
        <f t="shared" si="48"/>
        <v>-9.591760412285959</v>
      </c>
      <c r="AH256">
        <f t="shared" si="49"/>
        <v>6.6966466656190518</v>
      </c>
      <c r="AI256">
        <f t="shared" si="50"/>
        <v>1.5513156932982866</v>
      </c>
      <c r="AJ256">
        <f t="shared" si="51"/>
        <v>0.44006241698200915</v>
      </c>
      <c r="AK256">
        <f>SUM(AF256:AI256)*(Normalization!$C$4/Normalization!$C$2)</f>
        <v>21.139194631712467</v>
      </c>
    </row>
    <row r="257" spans="1:37" x14ac:dyDescent="0.25">
      <c r="A257">
        <v>4053</v>
      </c>
      <c r="B257" t="s">
        <v>312</v>
      </c>
      <c r="C257" t="s">
        <v>10</v>
      </c>
      <c r="D257" s="1">
        <v>32020</v>
      </c>
      <c r="E257">
        <v>2014</v>
      </c>
      <c r="F257" t="s">
        <v>11</v>
      </c>
      <c r="G257">
        <v>1</v>
      </c>
      <c r="H257">
        <v>1</v>
      </c>
      <c r="I257">
        <v>0</v>
      </c>
      <c r="J257">
        <v>20</v>
      </c>
      <c r="K257">
        <v>0</v>
      </c>
      <c r="L257" s="3">
        <v>20</v>
      </c>
      <c r="M257">
        <v>8.73</v>
      </c>
      <c r="N257">
        <v>3.76</v>
      </c>
      <c r="O257">
        <v>1.2</v>
      </c>
      <c r="P257">
        <v>0.27900000000000003</v>
      </c>
      <c r="Q257" s="2">
        <v>0.77</v>
      </c>
      <c r="T257">
        <v>3.72</v>
      </c>
      <c r="U257">
        <v>4.2</v>
      </c>
      <c r="W257">
        <v>0.1</v>
      </c>
      <c r="X257">
        <f t="shared" si="39"/>
        <v>0.05</v>
      </c>
      <c r="Y257">
        <f t="shared" si="40"/>
        <v>0</v>
      </c>
      <c r="Z257">
        <f t="shared" si="41"/>
        <v>0.97000000000000008</v>
      </c>
      <c r="AA257">
        <f t="shared" si="42"/>
        <v>2.4193548387096775</v>
      </c>
      <c r="AB257">
        <f t="shared" si="43"/>
        <v>-0.14527522836968348</v>
      </c>
      <c r="AC257">
        <f t="shared" si="44"/>
        <v>-0.31972534707619865</v>
      </c>
      <c r="AD257">
        <f t="shared" si="45"/>
        <v>0.85554810761461064</v>
      </c>
      <c r="AE257">
        <f t="shared" si="46"/>
        <v>0.25584623229509368</v>
      </c>
      <c r="AF257">
        <f t="shared" si="47"/>
        <v>-2.9055045673936695</v>
      </c>
      <c r="AG257">
        <f t="shared" si="48"/>
        <v>-6.3945069415239733</v>
      </c>
      <c r="AH257">
        <f t="shared" si="49"/>
        <v>17.110962152292213</v>
      </c>
      <c r="AI257">
        <f t="shared" si="50"/>
        <v>5.1169246459018733</v>
      </c>
      <c r="AJ257">
        <f t="shared" si="51"/>
        <v>0.64639376446382224</v>
      </c>
      <c r="AK257">
        <f>SUM(AF257:AI257)*(Normalization!$C$4/Normalization!$C$2)</f>
        <v>20.700462886510138</v>
      </c>
    </row>
    <row r="258" spans="1:37" hidden="1" x14ac:dyDescent="0.25">
      <c r="A258">
        <v>4026</v>
      </c>
      <c r="B258" t="s">
        <v>565</v>
      </c>
      <c r="C258" t="s">
        <v>10</v>
      </c>
      <c r="D258" s="1">
        <v>32127</v>
      </c>
      <c r="E258">
        <v>2014</v>
      </c>
      <c r="F258" t="s">
        <v>11</v>
      </c>
      <c r="G258">
        <v>8</v>
      </c>
      <c r="H258">
        <v>7</v>
      </c>
      <c r="I258">
        <v>0</v>
      </c>
      <c r="J258">
        <v>47</v>
      </c>
      <c r="K258">
        <v>17</v>
      </c>
      <c r="L258" s="3">
        <v>126</v>
      </c>
      <c r="M258">
        <v>8.4</v>
      </c>
      <c r="N258">
        <v>4.2699999999999996</v>
      </c>
      <c r="O258">
        <v>1.06</v>
      </c>
      <c r="P258">
        <v>0.28499999999999998</v>
      </c>
      <c r="Q258" s="2">
        <v>0.72499999999999998</v>
      </c>
      <c r="T258">
        <v>4.2</v>
      </c>
      <c r="U258">
        <v>4.34</v>
      </c>
      <c r="W258">
        <v>0.3</v>
      </c>
      <c r="X258">
        <f t="shared" ref="X258:X321" si="52">G258/L258</f>
        <v>6.3492063492063489E-2</v>
      </c>
      <c r="Y258">
        <f t="shared" ref="Y258:Y321" si="53">I258/L258</f>
        <v>0</v>
      </c>
      <c r="Z258">
        <f t="shared" ref="Z258:Z321" si="54">M258/9</f>
        <v>0.93333333333333335</v>
      </c>
      <c r="AA258">
        <f t="shared" ref="AA258:AA321" si="55">L258/(T258/9*L258)</f>
        <v>2.1428571428571428</v>
      </c>
      <c r="AB258">
        <f t="shared" ref="AB258:AB321" si="56">STANDARDIZE(X258, AVERAGE($X$2:$X$666), STDEV($X$2:$X$666))</f>
        <v>0.36483074946623673</v>
      </c>
      <c r="AC258">
        <f t="shared" ref="AC258:AC321" si="57">STANDARDIZE(Y258, AVERAGE($Y$2:$Y$666), STDEV($Y$2:$Y$666))</f>
        <v>-0.31972534707619865</v>
      </c>
      <c r="AD258">
        <f t="shared" ref="AD258:AD321" si="58">STANDARDIZE(Z258, AVERAGE($Z$2:$Z$666), STDEV($Z$2:$Z$666))</f>
        <v>0.61291117483436386</v>
      </c>
      <c r="AE258">
        <f t="shared" ref="AE258:AE321" si="59">STANDARDIZE(AA258, AVERAGE($AA$2:$AA$666), STDEV($AA$2:$AA$666))</f>
        <v>-0.55645482347542508</v>
      </c>
      <c r="AF258">
        <f t="shared" ref="AF258:AF321" si="60">AB258*L258</f>
        <v>45.968674432745829</v>
      </c>
      <c r="AG258">
        <f t="shared" ref="AG258:AG321" si="61">AC258*L258</f>
        <v>-40.285393731601033</v>
      </c>
      <c r="AH258">
        <f t="shared" ref="AH258:AH321" si="62">AD258*L258</f>
        <v>77.226808029129842</v>
      </c>
      <c r="AI258">
        <f t="shared" ref="AI258:AI321" si="63">AE258*L258</f>
        <v>-70.113307757903556</v>
      </c>
      <c r="AJ258">
        <f t="shared" ref="AJ258:AJ321" si="64">SUM(AB258:AE258)</f>
        <v>0.10156175374897691</v>
      </c>
      <c r="AK258">
        <f>SUM(AF258:AI258)*(Normalization!$C$4/Normalization!$C$2)</f>
        <v>20.490551127538971</v>
      </c>
    </row>
    <row r="259" spans="1:37" x14ac:dyDescent="0.25">
      <c r="A259">
        <v>2413</v>
      </c>
      <c r="B259" t="s">
        <v>512</v>
      </c>
      <c r="C259" t="s">
        <v>10</v>
      </c>
      <c r="D259" s="1">
        <v>32087</v>
      </c>
      <c r="E259">
        <v>2014</v>
      </c>
      <c r="F259" t="s">
        <v>11</v>
      </c>
      <c r="G259">
        <v>1</v>
      </c>
      <c r="H259">
        <v>0</v>
      </c>
      <c r="I259">
        <v>0</v>
      </c>
      <c r="J259">
        <v>10</v>
      </c>
      <c r="K259">
        <v>0</v>
      </c>
      <c r="L259" s="3">
        <v>10</v>
      </c>
      <c r="M259">
        <v>8.4499999999999993</v>
      </c>
      <c r="N259">
        <v>5.12</v>
      </c>
      <c r="O259">
        <v>1.06</v>
      </c>
      <c r="P259">
        <v>0.28299999999999997</v>
      </c>
      <c r="Q259" s="2">
        <v>0.73099999999999998</v>
      </c>
      <c r="T259">
        <v>4.38</v>
      </c>
      <c r="U259">
        <v>4.5199999999999996</v>
      </c>
      <c r="W259">
        <v>-0.1</v>
      </c>
      <c r="X259">
        <f t="shared" si="52"/>
        <v>0.1</v>
      </c>
      <c r="Y259">
        <f t="shared" si="53"/>
        <v>0</v>
      </c>
      <c r="Z259">
        <f t="shared" si="54"/>
        <v>0.93888888888888877</v>
      </c>
      <c r="AA259">
        <f t="shared" si="55"/>
        <v>2.0547945205479454</v>
      </c>
      <c r="AB259">
        <f t="shared" si="56"/>
        <v>1.7451175130222571</v>
      </c>
      <c r="AC259">
        <f t="shared" si="57"/>
        <v>-0.31972534707619865</v>
      </c>
      <c r="AD259">
        <f t="shared" si="58"/>
        <v>0.6496743464677337</v>
      </c>
      <c r="AE259">
        <f t="shared" si="59"/>
        <v>-0.81516714603247298</v>
      </c>
      <c r="AF259">
        <f t="shared" si="60"/>
        <v>17.451175130222573</v>
      </c>
      <c r="AG259">
        <f t="shared" si="61"/>
        <v>-3.1972534707619866</v>
      </c>
      <c r="AH259">
        <f t="shared" si="62"/>
        <v>6.496743464677337</v>
      </c>
      <c r="AI259">
        <f t="shared" si="63"/>
        <v>-8.1516714603247298</v>
      </c>
      <c r="AJ259">
        <f t="shared" si="64"/>
        <v>1.2598993663813189</v>
      </c>
      <c r="AK259">
        <f>SUM(AF259:AI259)*(Normalization!$C$4/Normalization!$C$2)</f>
        <v>20.173848750032171</v>
      </c>
    </row>
    <row r="260" spans="1:37" x14ac:dyDescent="0.25">
      <c r="A260">
        <v>7531</v>
      </c>
      <c r="B260" t="s">
        <v>410</v>
      </c>
      <c r="C260" t="s">
        <v>10</v>
      </c>
      <c r="D260" s="1">
        <v>31947</v>
      </c>
      <c r="E260">
        <v>2014</v>
      </c>
      <c r="F260" t="s">
        <v>11</v>
      </c>
      <c r="G260">
        <v>1</v>
      </c>
      <c r="H260">
        <v>0</v>
      </c>
      <c r="I260">
        <v>0</v>
      </c>
      <c r="J260">
        <v>10</v>
      </c>
      <c r="K260">
        <v>0</v>
      </c>
      <c r="L260" s="3">
        <v>10</v>
      </c>
      <c r="M260">
        <v>7.14</v>
      </c>
      <c r="N260">
        <v>2.4700000000000002</v>
      </c>
      <c r="O260">
        <v>1.1000000000000001</v>
      </c>
      <c r="P260">
        <v>0.28499999999999998</v>
      </c>
      <c r="Q260" s="2">
        <v>0.74099999999999999</v>
      </c>
      <c r="T260">
        <v>3.79</v>
      </c>
      <c r="U260">
        <v>4.0199999999999996</v>
      </c>
      <c r="W260">
        <v>0</v>
      </c>
      <c r="X260">
        <f t="shared" si="52"/>
        <v>0.1</v>
      </c>
      <c r="Y260">
        <f t="shared" si="53"/>
        <v>0</v>
      </c>
      <c r="Z260">
        <f t="shared" si="54"/>
        <v>0.79333333333333333</v>
      </c>
      <c r="AA260">
        <f t="shared" si="55"/>
        <v>2.3746701846965697</v>
      </c>
      <c r="AB260">
        <f t="shared" si="56"/>
        <v>1.7451175130222571</v>
      </c>
      <c r="AC260">
        <f t="shared" si="57"/>
        <v>-0.31972534707619865</v>
      </c>
      <c r="AD260">
        <f t="shared" si="58"/>
        <v>-0.31352075032657661</v>
      </c>
      <c r="AE260">
        <f t="shared" si="59"/>
        <v>0.12457066589418438</v>
      </c>
      <c r="AF260">
        <f t="shared" si="60"/>
        <v>17.451175130222573</v>
      </c>
      <c r="AG260">
        <f t="shared" si="61"/>
        <v>-3.1972534707619866</v>
      </c>
      <c r="AH260">
        <f t="shared" si="62"/>
        <v>-3.1352075032657662</v>
      </c>
      <c r="AI260">
        <f t="shared" si="63"/>
        <v>1.2457066589418437</v>
      </c>
      <c r="AJ260">
        <f t="shared" si="64"/>
        <v>1.2364420815136661</v>
      </c>
      <c r="AK260">
        <f>SUM(AF260:AI260)*(Normalization!$C$4/Normalization!$C$2)</f>
        <v>19.798244372703493</v>
      </c>
    </row>
    <row r="261" spans="1:37" x14ac:dyDescent="0.25">
      <c r="A261">
        <v>1650</v>
      </c>
      <c r="B261" t="s">
        <v>34</v>
      </c>
      <c r="C261" t="s">
        <v>10</v>
      </c>
      <c r="D261" s="1">
        <v>28502</v>
      </c>
      <c r="E261">
        <v>2014</v>
      </c>
      <c r="F261" t="s">
        <v>11</v>
      </c>
      <c r="G261">
        <v>1</v>
      </c>
      <c r="H261">
        <v>0</v>
      </c>
      <c r="I261">
        <v>0</v>
      </c>
      <c r="J261">
        <v>10</v>
      </c>
      <c r="K261">
        <v>0</v>
      </c>
      <c r="L261" s="3">
        <v>10</v>
      </c>
      <c r="M261">
        <v>6.59</v>
      </c>
      <c r="N261">
        <v>2.82</v>
      </c>
      <c r="O261">
        <v>0.71</v>
      </c>
      <c r="P261">
        <v>0.29499999999999998</v>
      </c>
      <c r="Q261" s="2">
        <v>0.72699999999999998</v>
      </c>
      <c r="T261">
        <v>3.59</v>
      </c>
      <c r="U261">
        <v>3.67</v>
      </c>
      <c r="W261">
        <v>0</v>
      </c>
      <c r="X261">
        <f t="shared" si="52"/>
        <v>0.1</v>
      </c>
      <c r="Y261">
        <f t="shared" si="53"/>
        <v>0</v>
      </c>
      <c r="Z261">
        <f t="shared" si="54"/>
        <v>0.73222222222222222</v>
      </c>
      <c r="AA261">
        <f t="shared" si="55"/>
        <v>2.506963788300836</v>
      </c>
      <c r="AB261">
        <f t="shared" si="56"/>
        <v>1.7451175130222571</v>
      </c>
      <c r="AC261">
        <f t="shared" si="57"/>
        <v>-0.31972534707619865</v>
      </c>
      <c r="AD261">
        <f t="shared" si="58"/>
        <v>-0.71791563829365379</v>
      </c>
      <c r="AE261">
        <f t="shared" si="59"/>
        <v>0.51322574509146346</v>
      </c>
      <c r="AF261">
        <f t="shared" si="60"/>
        <v>17.451175130222573</v>
      </c>
      <c r="AG261">
        <f t="shared" si="61"/>
        <v>-3.1972534707619866</v>
      </c>
      <c r="AH261">
        <f t="shared" si="62"/>
        <v>-7.1791563829365383</v>
      </c>
      <c r="AI261">
        <f t="shared" si="63"/>
        <v>5.1322574509146346</v>
      </c>
      <c r="AJ261">
        <f t="shared" si="64"/>
        <v>1.2207022727438681</v>
      </c>
      <c r="AK261">
        <f>SUM(AF261:AI261)*(Normalization!$C$4/Normalization!$C$2)</f>
        <v>19.546214305898751</v>
      </c>
    </row>
    <row r="262" spans="1:37" x14ac:dyDescent="0.25">
      <c r="A262">
        <v>3862</v>
      </c>
      <c r="B262" t="s">
        <v>157</v>
      </c>
      <c r="C262" t="s">
        <v>10</v>
      </c>
      <c r="D262" s="1">
        <v>32571</v>
      </c>
      <c r="E262">
        <v>2014</v>
      </c>
      <c r="F262" t="s">
        <v>11</v>
      </c>
      <c r="G262">
        <v>2</v>
      </c>
      <c r="H262">
        <v>2</v>
      </c>
      <c r="I262">
        <v>0</v>
      </c>
      <c r="J262">
        <v>35</v>
      </c>
      <c r="K262">
        <v>0</v>
      </c>
      <c r="L262" s="3">
        <v>35</v>
      </c>
      <c r="M262">
        <v>8.43</v>
      </c>
      <c r="N262">
        <v>4.4400000000000004</v>
      </c>
      <c r="O262">
        <v>0.84</v>
      </c>
      <c r="P262">
        <v>0.29499999999999998</v>
      </c>
      <c r="Q262" s="2">
        <v>0.73299999999999998</v>
      </c>
      <c r="T262">
        <v>3.92</v>
      </c>
      <c r="U262">
        <v>4.0199999999999996</v>
      </c>
      <c r="W262">
        <v>0.1</v>
      </c>
      <c r="X262">
        <f t="shared" si="52"/>
        <v>5.7142857142857141E-2</v>
      </c>
      <c r="Y262">
        <f t="shared" si="53"/>
        <v>0</v>
      </c>
      <c r="Z262">
        <f t="shared" si="54"/>
        <v>0.93666666666666665</v>
      </c>
      <c r="AA262">
        <f t="shared" si="55"/>
        <v>2.295918367346939</v>
      </c>
      <c r="AB262">
        <f t="shared" si="56"/>
        <v>0.1247808775434507</v>
      </c>
      <c r="AC262">
        <f t="shared" si="57"/>
        <v>-0.31972534707619865</v>
      </c>
      <c r="AD262">
        <f t="shared" si="58"/>
        <v>0.63496907781438605</v>
      </c>
      <c r="AE262">
        <f t="shared" si="59"/>
        <v>-0.10678816760245874</v>
      </c>
      <c r="AF262">
        <f t="shared" si="60"/>
        <v>4.3673307140207749</v>
      </c>
      <c r="AG262">
        <f t="shared" si="61"/>
        <v>-11.190387147666954</v>
      </c>
      <c r="AH262">
        <f t="shared" si="62"/>
        <v>22.223917723503511</v>
      </c>
      <c r="AI262">
        <f t="shared" si="63"/>
        <v>-3.7375858660860559</v>
      </c>
      <c r="AJ262">
        <f t="shared" si="64"/>
        <v>0.33323644067917935</v>
      </c>
      <c r="AK262">
        <f>SUM(AF262:AI262)*(Normalization!$C$4/Normalization!$C$2)</f>
        <v>18.675551445425175</v>
      </c>
    </row>
    <row r="263" spans="1:37" x14ac:dyDescent="0.25">
      <c r="A263">
        <v>596</v>
      </c>
      <c r="B263" t="s">
        <v>290</v>
      </c>
      <c r="C263" t="s">
        <v>10</v>
      </c>
      <c r="D263" s="1">
        <v>31321</v>
      </c>
      <c r="E263">
        <v>2014</v>
      </c>
      <c r="F263" t="s">
        <v>11</v>
      </c>
      <c r="G263">
        <v>1</v>
      </c>
      <c r="H263">
        <v>0</v>
      </c>
      <c r="I263">
        <v>0</v>
      </c>
      <c r="J263">
        <v>10</v>
      </c>
      <c r="K263">
        <v>0</v>
      </c>
      <c r="L263" s="3">
        <v>10</v>
      </c>
      <c r="M263">
        <v>7.57</v>
      </c>
      <c r="N263">
        <v>3.68</v>
      </c>
      <c r="O263">
        <v>1.0900000000000001</v>
      </c>
      <c r="P263">
        <v>0.28399999999999997</v>
      </c>
      <c r="Q263" s="2">
        <v>0.74099999999999999</v>
      </c>
      <c r="T263">
        <v>4.03</v>
      </c>
      <c r="U263">
        <v>4.29</v>
      </c>
      <c r="W263">
        <v>0</v>
      </c>
      <c r="X263">
        <f t="shared" si="52"/>
        <v>0.1</v>
      </c>
      <c r="Y263">
        <f t="shared" si="53"/>
        <v>0</v>
      </c>
      <c r="Z263">
        <f t="shared" si="54"/>
        <v>0.84111111111111114</v>
      </c>
      <c r="AA263">
        <f t="shared" si="55"/>
        <v>2.2332506203473943</v>
      </c>
      <c r="AB263">
        <f t="shared" si="56"/>
        <v>1.7451175130222571</v>
      </c>
      <c r="AC263">
        <f t="shared" si="57"/>
        <v>-0.31972534707619865</v>
      </c>
      <c r="AD263">
        <f t="shared" si="58"/>
        <v>2.6425257204111961E-3</v>
      </c>
      <c r="AE263">
        <f t="shared" si="59"/>
        <v>-0.29089486293506384</v>
      </c>
      <c r="AF263">
        <f t="shared" si="60"/>
        <v>17.451175130222573</v>
      </c>
      <c r="AG263">
        <f t="shared" si="61"/>
        <v>-3.1972534707619866</v>
      </c>
      <c r="AH263">
        <f t="shared" si="62"/>
        <v>2.6425257204111961E-2</v>
      </c>
      <c r="AI263">
        <f t="shared" si="63"/>
        <v>-2.9089486293506384</v>
      </c>
      <c r="AJ263">
        <f t="shared" si="64"/>
        <v>1.1371398287314058</v>
      </c>
      <c r="AK263">
        <f>SUM(AF263:AI263)*(Normalization!$C$4/Normalization!$C$2)</f>
        <v>18.208189895637855</v>
      </c>
    </row>
    <row r="264" spans="1:37" x14ac:dyDescent="0.25">
      <c r="A264">
        <v>8404</v>
      </c>
      <c r="B264" t="s">
        <v>206</v>
      </c>
      <c r="C264" t="s">
        <v>10</v>
      </c>
      <c r="D264" s="1">
        <v>30870</v>
      </c>
      <c r="E264">
        <v>2014</v>
      </c>
      <c r="F264" t="s">
        <v>11</v>
      </c>
      <c r="G264">
        <v>2</v>
      </c>
      <c r="H264">
        <v>2</v>
      </c>
      <c r="I264">
        <v>0</v>
      </c>
      <c r="J264">
        <v>40</v>
      </c>
      <c r="K264">
        <v>0</v>
      </c>
      <c r="L264" s="3">
        <v>40</v>
      </c>
      <c r="M264">
        <v>7.82</v>
      </c>
      <c r="N264">
        <v>2.97</v>
      </c>
      <c r="O264">
        <v>0.85</v>
      </c>
      <c r="P264">
        <v>0.29299999999999998</v>
      </c>
      <c r="Q264" s="2">
        <v>0.73699999999999999</v>
      </c>
      <c r="T264">
        <v>3.57</v>
      </c>
      <c r="U264">
        <v>3.62</v>
      </c>
      <c r="W264">
        <v>0.1</v>
      </c>
      <c r="X264">
        <f t="shared" si="52"/>
        <v>0.05</v>
      </c>
      <c r="Y264">
        <f t="shared" si="53"/>
        <v>0</v>
      </c>
      <c r="Z264">
        <f t="shared" si="54"/>
        <v>0.86888888888888893</v>
      </c>
      <c r="AA264">
        <f t="shared" si="55"/>
        <v>2.5210084033613445</v>
      </c>
      <c r="AB264">
        <f t="shared" si="56"/>
        <v>-0.14527522836968348</v>
      </c>
      <c r="AC264">
        <f t="shared" si="57"/>
        <v>-0.31972534707619865</v>
      </c>
      <c r="AD264">
        <f t="shared" si="58"/>
        <v>0.18645838388726452</v>
      </c>
      <c r="AE264">
        <f t="shared" si="59"/>
        <v>0.55448632632837214</v>
      </c>
      <c r="AF264">
        <f t="shared" si="60"/>
        <v>-5.8110091347873389</v>
      </c>
      <c r="AG264">
        <f t="shared" si="61"/>
        <v>-12.789013883047947</v>
      </c>
      <c r="AH264">
        <f t="shared" si="62"/>
        <v>7.4583353554905809</v>
      </c>
      <c r="AI264">
        <f t="shared" si="63"/>
        <v>22.179453053134885</v>
      </c>
      <c r="AJ264">
        <f t="shared" si="64"/>
        <v>0.27594413476975455</v>
      </c>
      <c r="AK264">
        <f>SUM(AF264:AI264)*(Normalization!$C$4/Normalization!$C$2)</f>
        <v>17.673967895682441</v>
      </c>
    </row>
    <row r="265" spans="1:37" x14ac:dyDescent="0.25">
      <c r="A265">
        <v>9412</v>
      </c>
      <c r="B265" t="s">
        <v>85</v>
      </c>
      <c r="C265" t="s">
        <v>10</v>
      </c>
      <c r="D265" s="1">
        <v>31993</v>
      </c>
      <c r="E265">
        <v>2014</v>
      </c>
      <c r="F265" t="s">
        <v>11</v>
      </c>
      <c r="G265">
        <v>1</v>
      </c>
      <c r="H265">
        <v>0</v>
      </c>
      <c r="I265">
        <v>0</v>
      </c>
      <c r="J265">
        <v>10</v>
      </c>
      <c r="K265">
        <v>0</v>
      </c>
      <c r="L265" s="3">
        <v>10</v>
      </c>
      <c r="M265">
        <v>7.19</v>
      </c>
      <c r="N265">
        <v>2.95</v>
      </c>
      <c r="O265">
        <v>1.06</v>
      </c>
      <c r="P265">
        <v>0.28999999999999998</v>
      </c>
      <c r="Q265" s="2">
        <v>0.73799999999999999</v>
      </c>
      <c r="T265">
        <v>3.89</v>
      </c>
      <c r="U265">
        <v>4.08</v>
      </c>
      <c r="W265">
        <v>0</v>
      </c>
      <c r="X265">
        <f t="shared" si="52"/>
        <v>0.1</v>
      </c>
      <c r="Y265">
        <f t="shared" si="53"/>
        <v>0</v>
      </c>
      <c r="Z265">
        <f t="shared" si="54"/>
        <v>0.79888888888888898</v>
      </c>
      <c r="AA265">
        <f t="shared" si="55"/>
        <v>2.3136246786632393</v>
      </c>
      <c r="AB265">
        <f t="shared" si="56"/>
        <v>1.7451175130222571</v>
      </c>
      <c r="AC265">
        <f t="shared" si="57"/>
        <v>-0.31972534707619865</v>
      </c>
      <c r="AD265">
        <f t="shared" si="58"/>
        <v>-0.27675757869320533</v>
      </c>
      <c r="AE265">
        <f t="shared" si="59"/>
        <v>-5.4770173992475593E-2</v>
      </c>
      <c r="AF265">
        <f t="shared" si="60"/>
        <v>17.451175130222573</v>
      </c>
      <c r="AG265">
        <f t="shared" si="61"/>
        <v>-3.1972534707619866</v>
      </c>
      <c r="AH265">
        <f t="shared" si="62"/>
        <v>-2.7675757869320532</v>
      </c>
      <c r="AI265">
        <f t="shared" si="63"/>
        <v>-0.5477017399247559</v>
      </c>
      <c r="AJ265">
        <f t="shared" si="64"/>
        <v>1.0938644132603776</v>
      </c>
      <c r="AK265">
        <f>SUM(AF265:AI265)*(Normalization!$C$4/Normalization!$C$2)</f>
        <v>17.515252261408506</v>
      </c>
    </row>
    <row r="266" spans="1:37" x14ac:dyDescent="0.25">
      <c r="A266">
        <v>9385</v>
      </c>
      <c r="B266" t="s">
        <v>517</v>
      </c>
      <c r="C266" t="s">
        <v>10</v>
      </c>
      <c r="D266" s="1">
        <v>31161</v>
      </c>
      <c r="E266">
        <v>2014</v>
      </c>
      <c r="F266" t="s">
        <v>11</v>
      </c>
      <c r="G266">
        <v>1</v>
      </c>
      <c r="H266">
        <v>0</v>
      </c>
      <c r="I266">
        <v>0</v>
      </c>
      <c r="J266">
        <v>10</v>
      </c>
      <c r="K266">
        <v>0</v>
      </c>
      <c r="L266" s="3">
        <v>10</v>
      </c>
      <c r="M266">
        <v>7.26</v>
      </c>
      <c r="N266">
        <v>3.64</v>
      </c>
      <c r="O266">
        <v>0.91</v>
      </c>
      <c r="P266">
        <v>0.29499999999999998</v>
      </c>
      <c r="Q266" s="2">
        <v>0.72799999999999998</v>
      </c>
      <c r="T266">
        <v>3.94</v>
      </c>
      <c r="U266">
        <v>4.09</v>
      </c>
      <c r="W266">
        <v>0</v>
      </c>
      <c r="X266">
        <f t="shared" si="52"/>
        <v>0.1</v>
      </c>
      <c r="Y266">
        <f t="shared" si="53"/>
        <v>0</v>
      </c>
      <c r="Z266">
        <f t="shared" si="54"/>
        <v>0.80666666666666664</v>
      </c>
      <c r="AA266">
        <f t="shared" si="55"/>
        <v>2.2842639593908634</v>
      </c>
      <c r="AB266">
        <f t="shared" si="56"/>
        <v>1.7451175130222571</v>
      </c>
      <c r="AC266">
        <f t="shared" si="57"/>
        <v>-0.31972534707619865</v>
      </c>
      <c r="AD266">
        <f t="shared" si="58"/>
        <v>-0.2252891384064872</v>
      </c>
      <c r="AE266">
        <f t="shared" si="59"/>
        <v>-0.14102674546080582</v>
      </c>
      <c r="AF266">
        <f t="shared" si="60"/>
        <v>17.451175130222573</v>
      </c>
      <c r="AG266">
        <f t="shared" si="61"/>
        <v>-3.1972534707619866</v>
      </c>
      <c r="AH266">
        <f t="shared" si="62"/>
        <v>-2.2528913840648719</v>
      </c>
      <c r="AI266">
        <f t="shared" si="63"/>
        <v>-1.4102674546080582</v>
      </c>
      <c r="AJ266">
        <f t="shared" si="64"/>
        <v>1.0590762820787654</v>
      </c>
      <c r="AK266">
        <f>SUM(AF266:AI266)*(Normalization!$C$4/Normalization!$C$2)</f>
        <v>16.958215314267353</v>
      </c>
    </row>
    <row r="267" spans="1:37" hidden="1" x14ac:dyDescent="0.25">
      <c r="A267">
        <v>8782</v>
      </c>
      <c r="B267" t="s">
        <v>106</v>
      </c>
      <c r="C267" t="s">
        <v>10</v>
      </c>
      <c r="D267" s="1">
        <v>31666</v>
      </c>
      <c r="E267">
        <v>2014</v>
      </c>
      <c r="F267" t="s">
        <v>11</v>
      </c>
      <c r="G267">
        <v>11</v>
      </c>
      <c r="H267">
        <v>11</v>
      </c>
      <c r="I267">
        <v>0</v>
      </c>
      <c r="J267">
        <v>31</v>
      </c>
      <c r="K267">
        <v>31</v>
      </c>
      <c r="L267" s="3">
        <v>182</v>
      </c>
      <c r="M267">
        <v>7.44</v>
      </c>
      <c r="N267">
        <v>2.9</v>
      </c>
      <c r="O267">
        <v>0.65</v>
      </c>
      <c r="P267">
        <v>0.29199999999999998</v>
      </c>
      <c r="Q267" s="2">
        <v>0.69399999999999995</v>
      </c>
      <c r="T267">
        <v>3.74</v>
      </c>
      <c r="U267">
        <v>3.39</v>
      </c>
      <c r="W267">
        <v>2.2999999999999998</v>
      </c>
      <c r="X267">
        <f t="shared" si="52"/>
        <v>6.043956043956044E-2</v>
      </c>
      <c r="Y267">
        <f t="shared" si="53"/>
        <v>0</v>
      </c>
      <c r="Z267">
        <f t="shared" si="54"/>
        <v>0.82666666666666666</v>
      </c>
      <c r="AA267">
        <f t="shared" si="55"/>
        <v>2.4064171122994651</v>
      </c>
      <c r="AB267">
        <f t="shared" si="56"/>
        <v>0.24942215719566663</v>
      </c>
      <c r="AC267">
        <f t="shared" si="57"/>
        <v>-0.31972534707619865</v>
      </c>
      <c r="AD267">
        <f t="shared" si="58"/>
        <v>-9.2941720526352745E-2</v>
      </c>
      <c r="AE267">
        <f t="shared" si="59"/>
        <v>0.2178374930544939</v>
      </c>
      <c r="AF267" s="4">
        <f t="shared" si="60"/>
        <v>45.394832609611328</v>
      </c>
      <c r="AG267" s="4">
        <f t="shared" si="61"/>
        <v>-58.190013167868152</v>
      </c>
      <c r="AH267" s="4">
        <f t="shared" si="62"/>
        <v>-16.915393135796201</v>
      </c>
      <c r="AI267" s="4">
        <f t="shared" si="63"/>
        <v>39.646423735917892</v>
      </c>
      <c r="AJ267">
        <f t="shared" si="64"/>
        <v>5.4592582647609134E-2</v>
      </c>
      <c r="AK267">
        <f>SUM(AF267:AI267)*(Normalization!$C$4/Normalization!$C$2)</f>
        <v>15.909551294029022</v>
      </c>
    </row>
    <row r="268" spans="1:37" x14ac:dyDescent="0.25">
      <c r="A268">
        <v>5615</v>
      </c>
      <c r="B268" t="s">
        <v>73</v>
      </c>
      <c r="C268" t="s">
        <v>10</v>
      </c>
      <c r="D268" s="1">
        <v>32015</v>
      </c>
      <c r="E268">
        <v>2014</v>
      </c>
      <c r="F268" t="s">
        <v>11</v>
      </c>
      <c r="G268">
        <v>1</v>
      </c>
      <c r="H268">
        <v>0</v>
      </c>
      <c r="I268">
        <v>0</v>
      </c>
      <c r="J268">
        <v>10</v>
      </c>
      <c r="K268">
        <v>0</v>
      </c>
      <c r="L268" s="3">
        <v>10</v>
      </c>
      <c r="M268">
        <v>7.49</v>
      </c>
      <c r="N268">
        <v>3.85</v>
      </c>
      <c r="O268">
        <v>1.01</v>
      </c>
      <c r="P268">
        <v>0.29599999999999999</v>
      </c>
      <c r="Q268" s="2">
        <v>0.73</v>
      </c>
      <c r="T268">
        <v>4.0999999999999996</v>
      </c>
      <c r="U268">
        <v>4.2</v>
      </c>
      <c r="W268">
        <v>0</v>
      </c>
      <c r="X268">
        <f t="shared" si="52"/>
        <v>0.1</v>
      </c>
      <c r="Y268">
        <f t="shared" si="53"/>
        <v>0</v>
      </c>
      <c r="Z268">
        <f t="shared" si="54"/>
        <v>0.8322222222222222</v>
      </c>
      <c r="AA268">
        <f t="shared" si="55"/>
        <v>2.1951219512195124</v>
      </c>
      <c r="AB268">
        <f t="shared" si="56"/>
        <v>1.7451175130222571</v>
      </c>
      <c r="AC268">
        <f t="shared" si="57"/>
        <v>-0.31972534707619865</v>
      </c>
      <c r="AD268">
        <f t="shared" si="58"/>
        <v>-5.6178548892982225E-2</v>
      </c>
      <c r="AE268">
        <f t="shared" si="59"/>
        <v>-0.40291011171392399</v>
      </c>
      <c r="AF268">
        <f t="shared" si="60"/>
        <v>17.451175130222573</v>
      </c>
      <c r="AG268">
        <f t="shared" si="61"/>
        <v>-3.1972534707619866</v>
      </c>
      <c r="AH268">
        <f t="shared" si="62"/>
        <v>-0.56178548892982227</v>
      </c>
      <c r="AI268">
        <f t="shared" si="63"/>
        <v>-4.0291011171392395</v>
      </c>
      <c r="AJ268">
        <f t="shared" si="64"/>
        <v>0.96630350533915221</v>
      </c>
      <c r="AK268">
        <f>SUM(AF268:AI268)*(Normalization!$C$4/Normalization!$C$2)</f>
        <v>15.472712570154531</v>
      </c>
    </row>
    <row r="269" spans="1:37" x14ac:dyDescent="0.25">
      <c r="A269">
        <v>7758</v>
      </c>
      <c r="B269" t="s">
        <v>340</v>
      </c>
      <c r="C269" t="s">
        <v>10</v>
      </c>
      <c r="D269" s="1">
        <v>31588</v>
      </c>
      <c r="E269">
        <v>2014</v>
      </c>
      <c r="F269" t="s">
        <v>11</v>
      </c>
      <c r="G269">
        <v>1</v>
      </c>
      <c r="H269">
        <v>0</v>
      </c>
      <c r="I269">
        <v>0</v>
      </c>
      <c r="J269">
        <v>10</v>
      </c>
      <c r="K269">
        <v>0</v>
      </c>
      <c r="L269" s="3">
        <v>10</v>
      </c>
      <c r="M269">
        <v>7.53</v>
      </c>
      <c r="N269">
        <v>3.89</v>
      </c>
      <c r="O269">
        <v>0.99</v>
      </c>
      <c r="P269">
        <v>0.28799999999999998</v>
      </c>
      <c r="Q269" s="2">
        <v>0.72699999999999998</v>
      </c>
      <c r="T269">
        <v>4.13</v>
      </c>
      <c r="U269">
        <v>4.2</v>
      </c>
      <c r="W269">
        <v>0</v>
      </c>
      <c r="X269">
        <f t="shared" si="52"/>
        <v>0.1</v>
      </c>
      <c r="Y269">
        <f t="shared" si="53"/>
        <v>0</v>
      </c>
      <c r="Z269">
        <f t="shared" si="54"/>
        <v>0.83666666666666667</v>
      </c>
      <c r="AA269">
        <f t="shared" si="55"/>
        <v>2.179176755447942</v>
      </c>
      <c r="AB269">
        <f t="shared" si="56"/>
        <v>1.7451175130222571</v>
      </c>
      <c r="AC269">
        <f t="shared" si="57"/>
        <v>-0.31972534707619865</v>
      </c>
      <c r="AD269">
        <f t="shared" si="58"/>
        <v>-2.6768011586285511E-2</v>
      </c>
      <c r="AE269">
        <f t="shared" si="59"/>
        <v>-0.44975426106489047</v>
      </c>
      <c r="AF269">
        <f t="shared" si="60"/>
        <v>17.451175130222573</v>
      </c>
      <c r="AG269">
        <f t="shared" si="61"/>
        <v>-3.1972534707619866</v>
      </c>
      <c r="AH269">
        <f t="shared" si="62"/>
        <v>-0.26768011586285512</v>
      </c>
      <c r="AI269">
        <f t="shared" si="63"/>
        <v>-4.4975426106489049</v>
      </c>
      <c r="AJ269">
        <f t="shared" si="64"/>
        <v>0.94886989329488236</v>
      </c>
      <c r="AK269">
        <f>SUM(AF269:AI269)*(Normalization!$C$4/Normalization!$C$2)</f>
        <v>15.193560868095975</v>
      </c>
    </row>
    <row r="270" spans="1:37" x14ac:dyDescent="0.25">
      <c r="A270">
        <v>2835</v>
      </c>
      <c r="B270" t="s">
        <v>568</v>
      </c>
      <c r="C270" t="s">
        <v>10</v>
      </c>
      <c r="D270" s="1">
        <v>31355</v>
      </c>
      <c r="E270">
        <v>2014</v>
      </c>
      <c r="F270" t="s">
        <v>11</v>
      </c>
      <c r="G270">
        <v>2</v>
      </c>
      <c r="H270">
        <v>1</v>
      </c>
      <c r="I270">
        <v>0</v>
      </c>
      <c r="J270">
        <v>30</v>
      </c>
      <c r="K270">
        <v>0</v>
      </c>
      <c r="L270" s="3">
        <v>30</v>
      </c>
      <c r="M270">
        <v>7.75</v>
      </c>
      <c r="N270">
        <v>3.64</v>
      </c>
      <c r="O270">
        <v>0.88</v>
      </c>
      <c r="P270">
        <v>0.29299999999999998</v>
      </c>
      <c r="Q270" s="2">
        <v>0.72899999999999998</v>
      </c>
      <c r="T270">
        <v>3.87</v>
      </c>
      <c r="U270">
        <v>3.9</v>
      </c>
      <c r="W270">
        <v>0</v>
      </c>
      <c r="X270">
        <f t="shared" si="52"/>
        <v>6.6666666666666666E-2</v>
      </c>
      <c r="Y270">
        <f t="shared" si="53"/>
        <v>0</v>
      </c>
      <c r="Z270">
        <f t="shared" si="54"/>
        <v>0.86111111111111116</v>
      </c>
      <c r="AA270">
        <f t="shared" si="55"/>
        <v>2.3255813953488373</v>
      </c>
      <c r="AB270">
        <f t="shared" si="56"/>
        <v>0.48485568542762986</v>
      </c>
      <c r="AC270">
        <f t="shared" si="57"/>
        <v>-0.31972534707619865</v>
      </c>
      <c r="AD270">
        <f t="shared" si="58"/>
        <v>0.13498994360054564</v>
      </c>
      <c r="AE270">
        <f t="shared" si="59"/>
        <v>-1.9643466851884266E-2</v>
      </c>
      <c r="AF270">
        <f t="shared" si="60"/>
        <v>14.545670562828896</v>
      </c>
      <c r="AG270">
        <f t="shared" si="61"/>
        <v>-9.591760412285959</v>
      </c>
      <c r="AH270">
        <f t="shared" si="62"/>
        <v>4.0496983080163691</v>
      </c>
      <c r="AI270">
        <f t="shared" si="63"/>
        <v>-0.58930400555652795</v>
      </c>
      <c r="AJ270">
        <f t="shared" si="64"/>
        <v>0.28047681510009254</v>
      </c>
      <c r="AK270">
        <f>SUM(AF270:AI270)*(Normalization!$C$4/Normalization!$C$2)</f>
        <v>13.473211424746781</v>
      </c>
    </row>
    <row r="271" spans="1:37" hidden="1" x14ac:dyDescent="0.25">
      <c r="A271">
        <v>3542</v>
      </c>
      <c r="B271" t="s">
        <v>181</v>
      </c>
      <c r="C271" t="s">
        <v>10</v>
      </c>
      <c r="D271" s="1">
        <v>32498</v>
      </c>
      <c r="E271">
        <v>2014</v>
      </c>
      <c r="F271" t="s">
        <v>11</v>
      </c>
      <c r="G271">
        <v>4</v>
      </c>
      <c r="H271">
        <v>4</v>
      </c>
      <c r="I271">
        <v>0</v>
      </c>
      <c r="J271">
        <v>12</v>
      </c>
      <c r="K271">
        <v>12</v>
      </c>
      <c r="L271" s="3">
        <v>67</v>
      </c>
      <c r="M271">
        <v>8.44</v>
      </c>
      <c r="N271">
        <v>4.33</v>
      </c>
      <c r="O271">
        <v>0.95</v>
      </c>
      <c r="P271">
        <v>0.28499999999999998</v>
      </c>
      <c r="Q271" s="2">
        <v>0.72</v>
      </c>
      <c r="T271">
        <v>4.1100000000000003</v>
      </c>
      <c r="U271">
        <v>4.1100000000000003</v>
      </c>
      <c r="W271">
        <v>0.7</v>
      </c>
      <c r="X271">
        <f t="shared" si="52"/>
        <v>5.9701492537313432E-2</v>
      </c>
      <c r="Y271">
        <f t="shared" si="53"/>
        <v>0</v>
      </c>
      <c r="Z271">
        <f t="shared" si="54"/>
        <v>0.93777777777777771</v>
      </c>
      <c r="AA271">
        <f t="shared" si="55"/>
        <v>2.1897810218978098</v>
      </c>
      <c r="AB271">
        <f t="shared" si="56"/>
        <v>0.22151739309442423</v>
      </c>
      <c r="AC271">
        <f t="shared" si="57"/>
        <v>-0.31972534707619865</v>
      </c>
      <c r="AD271">
        <f t="shared" si="58"/>
        <v>0.64232171214105982</v>
      </c>
      <c r="AE271">
        <f t="shared" si="59"/>
        <v>-0.41860081218590395</v>
      </c>
      <c r="AF271">
        <f t="shared" si="60"/>
        <v>14.841665337326424</v>
      </c>
      <c r="AG271">
        <f t="shared" si="61"/>
        <v>-21.421598254105309</v>
      </c>
      <c r="AH271">
        <f t="shared" si="62"/>
        <v>43.035554713451006</v>
      </c>
      <c r="AI271">
        <f t="shared" si="63"/>
        <v>-28.046254416455564</v>
      </c>
      <c r="AJ271">
        <f t="shared" si="64"/>
        <v>0.12551294597338147</v>
      </c>
      <c r="AK271">
        <f>SUM(AF271:AI271)*(Normalization!$C$4/Normalization!$C$2)</f>
        <v>13.465306050530803</v>
      </c>
    </row>
    <row r="272" spans="1:37" x14ac:dyDescent="0.25">
      <c r="A272">
        <v>5231</v>
      </c>
      <c r="B272" t="s">
        <v>402</v>
      </c>
      <c r="C272" t="s">
        <v>10</v>
      </c>
      <c r="D272" s="1">
        <v>31682</v>
      </c>
      <c r="E272">
        <v>2014</v>
      </c>
      <c r="F272" t="s">
        <v>11</v>
      </c>
      <c r="G272">
        <v>3</v>
      </c>
      <c r="H272">
        <v>2</v>
      </c>
      <c r="I272">
        <v>1</v>
      </c>
      <c r="J272">
        <v>45</v>
      </c>
      <c r="K272">
        <v>0</v>
      </c>
      <c r="L272" s="3">
        <v>45</v>
      </c>
      <c r="M272">
        <v>6.89</v>
      </c>
      <c r="N272">
        <v>3.14</v>
      </c>
      <c r="O272">
        <v>0.76</v>
      </c>
      <c r="P272">
        <v>0.29399999999999998</v>
      </c>
      <c r="Q272" s="2">
        <v>0.72499999999999998</v>
      </c>
      <c r="T272">
        <v>3.71</v>
      </c>
      <c r="U272">
        <v>3.79</v>
      </c>
      <c r="W272">
        <v>-0.1</v>
      </c>
      <c r="X272">
        <f t="shared" si="52"/>
        <v>6.6666666666666666E-2</v>
      </c>
      <c r="Y272">
        <f t="shared" si="53"/>
        <v>2.2222222222222223E-2</v>
      </c>
      <c r="Z272">
        <f t="shared" si="54"/>
        <v>0.76555555555555554</v>
      </c>
      <c r="AA272">
        <f t="shared" si="55"/>
        <v>2.4258760107816713</v>
      </c>
      <c r="AB272">
        <f t="shared" si="56"/>
        <v>0.48485568542762986</v>
      </c>
      <c r="AC272">
        <f t="shared" si="57"/>
        <v>-7.7288779863767601E-2</v>
      </c>
      <c r="AD272">
        <f t="shared" si="58"/>
        <v>-0.49733660849342992</v>
      </c>
      <c r="AE272">
        <f t="shared" si="59"/>
        <v>0.27500427606326638</v>
      </c>
      <c r="AF272">
        <f t="shared" si="60"/>
        <v>21.818505844243344</v>
      </c>
      <c r="AG272">
        <f t="shared" si="61"/>
        <v>-3.4779950938695419</v>
      </c>
      <c r="AH272">
        <f t="shared" si="62"/>
        <v>-22.380147382204346</v>
      </c>
      <c r="AI272">
        <f t="shared" si="63"/>
        <v>12.375192422846988</v>
      </c>
      <c r="AJ272">
        <f t="shared" si="64"/>
        <v>0.18523457313369873</v>
      </c>
      <c r="AK272">
        <f>SUM(AF272:AI272)*(Normalization!$C$4/Normalization!$C$2)</f>
        <v>13.34711694144351</v>
      </c>
    </row>
    <row r="273" spans="1:37" x14ac:dyDescent="0.25">
      <c r="A273">
        <v>3292</v>
      </c>
      <c r="B273" t="s">
        <v>441</v>
      </c>
      <c r="C273" t="s">
        <v>10</v>
      </c>
      <c r="D273" s="1">
        <v>31803</v>
      </c>
      <c r="E273">
        <v>2014</v>
      </c>
      <c r="F273" t="s">
        <v>11</v>
      </c>
      <c r="G273">
        <v>1</v>
      </c>
      <c r="H273">
        <v>0</v>
      </c>
      <c r="I273">
        <v>0</v>
      </c>
      <c r="J273">
        <v>10</v>
      </c>
      <c r="K273">
        <v>0</v>
      </c>
      <c r="L273" s="3">
        <v>10</v>
      </c>
      <c r="M273">
        <v>6.92</v>
      </c>
      <c r="N273">
        <v>2.89</v>
      </c>
      <c r="O273">
        <v>1.1100000000000001</v>
      </c>
      <c r="P273">
        <v>0.28699999999999998</v>
      </c>
      <c r="Q273" s="2">
        <v>0.73699999999999999</v>
      </c>
      <c r="T273">
        <v>3.96</v>
      </c>
      <c r="U273">
        <v>4.17</v>
      </c>
      <c r="W273">
        <v>0</v>
      </c>
      <c r="X273">
        <f t="shared" si="52"/>
        <v>0.1</v>
      </c>
      <c r="Y273">
        <f t="shared" si="53"/>
        <v>0</v>
      </c>
      <c r="Z273">
        <f t="shared" si="54"/>
        <v>0.76888888888888884</v>
      </c>
      <c r="AA273">
        <f t="shared" si="55"/>
        <v>2.2727272727272725</v>
      </c>
      <c r="AB273">
        <f t="shared" si="56"/>
        <v>1.7451175130222571</v>
      </c>
      <c r="AC273">
        <f t="shared" si="57"/>
        <v>-0.31972534707619865</v>
      </c>
      <c r="AD273">
        <f t="shared" si="58"/>
        <v>-0.47527870551340773</v>
      </c>
      <c r="AE273">
        <f t="shared" si="59"/>
        <v>-0.17491947909836397</v>
      </c>
      <c r="AF273">
        <f t="shared" si="60"/>
        <v>17.451175130222573</v>
      </c>
      <c r="AG273">
        <f t="shared" si="61"/>
        <v>-3.1972534707619866</v>
      </c>
      <c r="AH273">
        <f t="shared" si="62"/>
        <v>-4.7527870551340774</v>
      </c>
      <c r="AI273">
        <f t="shared" si="63"/>
        <v>-1.7491947909836396</v>
      </c>
      <c r="AJ273">
        <f t="shared" si="64"/>
        <v>0.77519398133428674</v>
      </c>
      <c r="AK273">
        <f>SUM(AF273:AI273)*(Normalization!$C$4/Normalization!$C$2)</f>
        <v>12.412615283941651</v>
      </c>
    </row>
    <row r="274" spans="1:37" x14ac:dyDescent="0.25">
      <c r="A274">
        <v>4004</v>
      </c>
      <c r="B274" t="s">
        <v>465</v>
      </c>
      <c r="C274" t="s">
        <v>10</v>
      </c>
      <c r="D274" s="1">
        <v>30939</v>
      </c>
      <c r="E274">
        <v>2014</v>
      </c>
      <c r="F274" t="s">
        <v>11</v>
      </c>
      <c r="G274">
        <v>2</v>
      </c>
      <c r="H274">
        <v>2</v>
      </c>
      <c r="I274">
        <v>0</v>
      </c>
      <c r="J274">
        <v>40</v>
      </c>
      <c r="K274">
        <v>0</v>
      </c>
      <c r="L274" s="3">
        <v>40</v>
      </c>
      <c r="M274">
        <v>8.36</v>
      </c>
      <c r="N274">
        <v>3.95</v>
      </c>
      <c r="O274">
        <v>0.89</v>
      </c>
      <c r="P274">
        <v>0.29099999999999998</v>
      </c>
      <c r="Q274" s="2">
        <v>0.73399999999999999</v>
      </c>
      <c r="T274">
        <v>3.82</v>
      </c>
      <c r="U274">
        <v>3.89</v>
      </c>
      <c r="W274">
        <v>0</v>
      </c>
      <c r="X274">
        <f t="shared" si="52"/>
        <v>0.05</v>
      </c>
      <c r="Y274">
        <f t="shared" si="53"/>
        <v>0</v>
      </c>
      <c r="Z274">
        <f t="shared" si="54"/>
        <v>0.92888888888888888</v>
      </c>
      <c r="AA274">
        <f t="shared" si="55"/>
        <v>2.3560209424083776</v>
      </c>
      <c r="AB274">
        <f t="shared" si="56"/>
        <v>-0.14527522836968348</v>
      </c>
      <c r="AC274">
        <f t="shared" si="57"/>
        <v>-0.31972534707619865</v>
      </c>
      <c r="AD274">
        <f t="shared" si="58"/>
        <v>0.58350063752766712</v>
      </c>
      <c r="AE274">
        <f t="shared" si="59"/>
        <v>6.9782508787450306E-2</v>
      </c>
      <c r="AF274">
        <f t="shared" si="60"/>
        <v>-5.8110091347873389</v>
      </c>
      <c r="AG274">
        <f t="shared" si="61"/>
        <v>-12.789013883047947</v>
      </c>
      <c r="AH274">
        <f t="shared" si="62"/>
        <v>23.340025501106684</v>
      </c>
      <c r="AI274">
        <f t="shared" si="63"/>
        <v>2.7913003514980121</v>
      </c>
      <c r="AJ274">
        <f t="shared" si="64"/>
        <v>0.18828257086923528</v>
      </c>
      <c r="AK274">
        <f>SUM(AF274:AI274)*(Normalization!$C$4/Normalization!$C$2)</f>
        <v>12.059325398005011</v>
      </c>
    </row>
    <row r="275" spans="1:37" x14ac:dyDescent="0.25">
      <c r="A275">
        <v>4682</v>
      </c>
      <c r="B275" t="s">
        <v>438</v>
      </c>
      <c r="C275" t="s">
        <v>10</v>
      </c>
      <c r="D275" s="1">
        <v>29468</v>
      </c>
      <c r="E275">
        <v>2014</v>
      </c>
      <c r="F275" t="s">
        <v>11</v>
      </c>
      <c r="G275">
        <v>1</v>
      </c>
      <c r="H275">
        <v>0</v>
      </c>
      <c r="I275">
        <v>0</v>
      </c>
      <c r="J275">
        <v>10</v>
      </c>
      <c r="K275">
        <v>0</v>
      </c>
      <c r="L275" s="3">
        <v>10</v>
      </c>
      <c r="M275">
        <v>6.85</v>
      </c>
      <c r="N275">
        <v>3.32</v>
      </c>
      <c r="O275">
        <v>1.04</v>
      </c>
      <c r="P275">
        <v>0.28799999999999998</v>
      </c>
      <c r="Q275" s="2">
        <v>0.73699999999999999</v>
      </c>
      <c r="T275">
        <v>3.96</v>
      </c>
      <c r="U275">
        <v>4.2300000000000004</v>
      </c>
      <c r="W275">
        <v>-0.1</v>
      </c>
      <c r="X275">
        <f t="shared" si="52"/>
        <v>0.1</v>
      </c>
      <c r="Y275">
        <f t="shared" si="53"/>
        <v>0</v>
      </c>
      <c r="Z275">
        <f t="shared" si="54"/>
        <v>0.76111111111111107</v>
      </c>
      <c r="AA275">
        <f t="shared" si="55"/>
        <v>2.2727272727272725</v>
      </c>
      <c r="AB275">
        <f t="shared" si="56"/>
        <v>1.7451175130222571</v>
      </c>
      <c r="AC275">
        <f t="shared" si="57"/>
        <v>-0.31972534707619865</v>
      </c>
      <c r="AD275">
        <f t="shared" si="58"/>
        <v>-0.5267471458001266</v>
      </c>
      <c r="AE275">
        <f t="shared" si="59"/>
        <v>-0.17491947909836397</v>
      </c>
      <c r="AF275">
        <f t="shared" si="60"/>
        <v>17.451175130222573</v>
      </c>
      <c r="AG275">
        <f t="shared" si="61"/>
        <v>-3.1972534707619866</v>
      </c>
      <c r="AH275">
        <f t="shared" si="62"/>
        <v>-5.2674714580012658</v>
      </c>
      <c r="AI275">
        <f t="shared" si="63"/>
        <v>-1.7491947909836396</v>
      </c>
      <c r="AJ275">
        <f t="shared" si="64"/>
        <v>0.72372554104756781</v>
      </c>
      <c r="AK275">
        <f>SUM(AF275:AI275)*(Normalization!$C$4/Normalization!$C$2)</f>
        <v>11.588488724749405</v>
      </c>
    </row>
    <row r="276" spans="1:37" x14ac:dyDescent="0.25">
      <c r="A276">
        <v>6741</v>
      </c>
      <c r="B276" t="s">
        <v>95</v>
      </c>
      <c r="C276" t="s">
        <v>10</v>
      </c>
      <c r="D276" s="1">
        <v>32550</v>
      </c>
      <c r="E276">
        <v>2014</v>
      </c>
      <c r="F276" t="s">
        <v>11</v>
      </c>
      <c r="G276">
        <v>2</v>
      </c>
      <c r="H276">
        <v>2</v>
      </c>
      <c r="I276">
        <v>0</v>
      </c>
      <c r="J276">
        <v>40</v>
      </c>
      <c r="K276">
        <v>0</v>
      </c>
      <c r="L276" s="3">
        <v>40</v>
      </c>
      <c r="M276">
        <v>8.65</v>
      </c>
      <c r="N276">
        <v>4.5599999999999996</v>
      </c>
      <c r="O276">
        <v>0.93</v>
      </c>
      <c r="P276">
        <v>0.28899999999999998</v>
      </c>
      <c r="Q276" s="2">
        <v>0.73799999999999999</v>
      </c>
      <c r="T276">
        <v>3.95</v>
      </c>
      <c r="U276">
        <v>4.12</v>
      </c>
      <c r="W276">
        <v>0</v>
      </c>
      <c r="X276">
        <f t="shared" si="52"/>
        <v>0.05</v>
      </c>
      <c r="Y276">
        <f t="shared" si="53"/>
        <v>0</v>
      </c>
      <c r="Z276">
        <f t="shared" si="54"/>
        <v>0.96111111111111114</v>
      </c>
      <c r="AA276">
        <f t="shared" si="55"/>
        <v>2.2784810126582276</v>
      </c>
      <c r="AB276">
        <f t="shared" si="56"/>
        <v>-0.14527522836968348</v>
      </c>
      <c r="AC276">
        <f t="shared" si="57"/>
        <v>-0.31972534707619865</v>
      </c>
      <c r="AD276">
        <f t="shared" si="58"/>
        <v>0.79672703300121717</v>
      </c>
      <c r="AE276">
        <f t="shared" si="59"/>
        <v>-0.15801601447406391</v>
      </c>
      <c r="AF276">
        <f t="shared" si="60"/>
        <v>-5.8110091347873389</v>
      </c>
      <c r="AG276">
        <f t="shared" si="61"/>
        <v>-12.789013883047947</v>
      </c>
      <c r="AH276">
        <f t="shared" si="62"/>
        <v>31.869081320048686</v>
      </c>
      <c r="AI276">
        <f t="shared" si="63"/>
        <v>-6.3206405789625562</v>
      </c>
      <c r="AJ276">
        <f t="shared" si="64"/>
        <v>0.17371044308127112</v>
      </c>
      <c r="AK276">
        <f>SUM(AF276:AI276)*(Normalization!$C$4/Normalization!$C$2)</f>
        <v>11.125994023119453</v>
      </c>
    </row>
    <row r="277" spans="1:37" hidden="1" x14ac:dyDescent="0.25">
      <c r="A277">
        <v>4930</v>
      </c>
      <c r="B277" t="s">
        <v>353</v>
      </c>
      <c r="C277" t="s">
        <v>10</v>
      </c>
      <c r="D277" s="1">
        <v>30688</v>
      </c>
      <c r="E277">
        <v>2014</v>
      </c>
      <c r="F277" t="s">
        <v>11</v>
      </c>
      <c r="G277">
        <v>12</v>
      </c>
      <c r="H277">
        <v>9</v>
      </c>
      <c r="I277">
        <v>0</v>
      </c>
      <c r="J277">
        <v>27</v>
      </c>
      <c r="K277">
        <v>27</v>
      </c>
      <c r="L277" s="3">
        <v>173</v>
      </c>
      <c r="M277">
        <v>7.33</v>
      </c>
      <c r="N277">
        <v>3.02</v>
      </c>
      <c r="O277">
        <v>0.8</v>
      </c>
      <c r="P277">
        <v>0.29499999999999998</v>
      </c>
      <c r="Q277" s="2">
        <v>0.70599999999999996</v>
      </c>
      <c r="T277">
        <v>3.89</v>
      </c>
      <c r="U277">
        <v>3.68</v>
      </c>
      <c r="W277">
        <v>3.3</v>
      </c>
      <c r="X277">
        <f t="shared" si="52"/>
        <v>6.9364161849710976E-2</v>
      </c>
      <c r="Y277">
        <f t="shared" si="53"/>
        <v>0</v>
      </c>
      <c r="Z277">
        <f t="shared" si="54"/>
        <v>0.81444444444444442</v>
      </c>
      <c r="AA277">
        <f t="shared" si="55"/>
        <v>2.3136246786632393</v>
      </c>
      <c r="AB277">
        <f t="shared" si="56"/>
        <v>0.58684219170696361</v>
      </c>
      <c r="AC277">
        <f t="shared" si="57"/>
        <v>-0.31972534707619865</v>
      </c>
      <c r="AD277">
        <f t="shared" si="58"/>
        <v>-0.17382069811976833</v>
      </c>
      <c r="AE277">
        <f t="shared" si="59"/>
        <v>-5.4770173992475593E-2</v>
      </c>
      <c r="AF277" s="4">
        <f t="shared" si="60"/>
        <v>101.52369916530471</v>
      </c>
      <c r="AG277" s="4">
        <f t="shared" si="61"/>
        <v>-55.312485044182367</v>
      </c>
      <c r="AH277" s="4">
        <f t="shared" si="62"/>
        <v>-30.070980774719921</v>
      </c>
      <c r="AI277" s="4">
        <f t="shared" si="63"/>
        <v>-9.4752401006982776</v>
      </c>
      <c r="AJ277">
        <f t="shared" si="64"/>
        <v>3.8525972518521037E-2</v>
      </c>
      <c r="AK277">
        <f>SUM(AF277:AI277)*(Normalization!$C$4/Normalization!$C$2)</f>
        <v>10.672167098949576</v>
      </c>
    </row>
    <row r="278" spans="1:37" x14ac:dyDescent="0.25">
      <c r="A278">
        <v>6550</v>
      </c>
      <c r="B278" t="s">
        <v>599</v>
      </c>
      <c r="C278" t="s">
        <v>10</v>
      </c>
      <c r="D278" s="1">
        <v>31659</v>
      </c>
      <c r="E278">
        <v>2014</v>
      </c>
      <c r="F278" t="s">
        <v>11</v>
      </c>
      <c r="G278">
        <v>1</v>
      </c>
      <c r="H278">
        <v>0</v>
      </c>
      <c r="I278">
        <v>0</v>
      </c>
      <c r="J278">
        <v>10</v>
      </c>
      <c r="K278">
        <v>0</v>
      </c>
      <c r="L278" s="3">
        <v>10</v>
      </c>
      <c r="M278">
        <v>7.25</v>
      </c>
      <c r="N278">
        <v>3.84</v>
      </c>
      <c r="O278">
        <v>1.18</v>
      </c>
      <c r="P278">
        <v>0.28599999999999998</v>
      </c>
      <c r="Q278" s="2">
        <v>0.74199999999999999</v>
      </c>
      <c r="T278">
        <v>4.1900000000000004</v>
      </c>
      <c r="U278">
        <v>4.54</v>
      </c>
      <c r="W278">
        <v>0</v>
      </c>
      <c r="X278">
        <f t="shared" si="52"/>
        <v>0.1</v>
      </c>
      <c r="Y278">
        <f t="shared" si="53"/>
        <v>0</v>
      </c>
      <c r="Z278">
        <f t="shared" si="54"/>
        <v>0.80555555555555558</v>
      </c>
      <c r="AA278">
        <f t="shared" si="55"/>
        <v>2.1479713603818613</v>
      </c>
      <c r="AB278">
        <f t="shared" si="56"/>
        <v>1.7451175130222571</v>
      </c>
      <c r="AC278">
        <f t="shared" si="57"/>
        <v>-0.31972534707619865</v>
      </c>
      <c r="AD278">
        <f t="shared" si="58"/>
        <v>-0.232641772733161</v>
      </c>
      <c r="AE278">
        <f t="shared" si="59"/>
        <v>-0.54143016194267746</v>
      </c>
      <c r="AF278">
        <f t="shared" si="60"/>
        <v>17.451175130222573</v>
      </c>
      <c r="AG278">
        <f t="shared" si="61"/>
        <v>-3.1972534707619866</v>
      </c>
      <c r="AH278">
        <f t="shared" si="62"/>
        <v>-2.3264177273316102</v>
      </c>
      <c r="AI278">
        <f t="shared" si="63"/>
        <v>-5.4143016194267748</v>
      </c>
      <c r="AJ278">
        <f t="shared" si="64"/>
        <v>0.6513202312702201</v>
      </c>
      <c r="AK278">
        <f>SUM(AF278:AI278)*(Normalization!$C$4/Normalization!$C$2)</f>
        <v>10.429115359602916</v>
      </c>
    </row>
    <row r="279" spans="1:37" x14ac:dyDescent="0.25">
      <c r="A279">
        <v>1442</v>
      </c>
      <c r="B279" t="s">
        <v>185</v>
      </c>
      <c r="C279" t="s">
        <v>10</v>
      </c>
      <c r="D279" s="1">
        <v>28462</v>
      </c>
      <c r="E279">
        <v>2014</v>
      </c>
      <c r="F279" t="s">
        <v>11</v>
      </c>
      <c r="G279">
        <v>1</v>
      </c>
      <c r="H279">
        <v>0</v>
      </c>
      <c r="I279">
        <v>0</v>
      </c>
      <c r="J279">
        <v>10</v>
      </c>
      <c r="K279">
        <v>0</v>
      </c>
      <c r="L279" s="3">
        <v>10</v>
      </c>
      <c r="M279">
        <v>6.96</v>
      </c>
      <c r="N279">
        <v>3.68</v>
      </c>
      <c r="O279">
        <v>0.98</v>
      </c>
      <c r="P279">
        <v>0.28599999999999998</v>
      </c>
      <c r="Q279" s="2">
        <v>0.72599999999999998</v>
      </c>
      <c r="T279">
        <v>4.0999999999999996</v>
      </c>
      <c r="U279">
        <v>4.2300000000000004</v>
      </c>
      <c r="W279">
        <v>0</v>
      </c>
      <c r="X279">
        <f t="shared" si="52"/>
        <v>0.1</v>
      </c>
      <c r="Y279">
        <f t="shared" si="53"/>
        <v>0</v>
      </c>
      <c r="Z279">
        <f t="shared" si="54"/>
        <v>0.77333333333333332</v>
      </c>
      <c r="AA279">
        <f t="shared" si="55"/>
        <v>2.1951219512195124</v>
      </c>
      <c r="AB279">
        <f t="shared" si="56"/>
        <v>1.7451175130222571</v>
      </c>
      <c r="AC279">
        <f t="shared" si="57"/>
        <v>-0.31972534707619865</v>
      </c>
      <c r="AD279">
        <f t="shared" si="58"/>
        <v>-0.44586816820671105</v>
      </c>
      <c r="AE279">
        <f t="shared" si="59"/>
        <v>-0.40291011171392399</v>
      </c>
      <c r="AF279">
        <f t="shared" si="60"/>
        <v>17.451175130222573</v>
      </c>
      <c r="AG279">
        <f t="shared" si="61"/>
        <v>-3.1972534707619866</v>
      </c>
      <c r="AH279">
        <f t="shared" si="62"/>
        <v>-4.4586816820671107</v>
      </c>
      <c r="AI279">
        <f t="shared" si="63"/>
        <v>-4.0291011171392395</v>
      </c>
      <c r="AJ279">
        <f t="shared" si="64"/>
        <v>0.57661388602542341</v>
      </c>
      <c r="AK279">
        <f>SUM(AF279:AI279)*(Normalization!$C$4/Normalization!$C$2)</f>
        <v>9.232897193413228</v>
      </c>
    </row>
    <row r="280" spans="1:37" x14ac:dyDescent="0.25">
      <c r="A280">
        <v>5164</v>
      </c>
      <c r="B280" t="s">
        <v>13</v>
      </c>
      <c r="C280" t="s">
        <v>10</v>
      </c>
      <c r="D280" s="1">
        <v>30293</v>
      </c>
      <c r="E280">
        <v>2014</v>
      </c>
      <c r="F280" t="s">
        <v>11</v>
      </c>
      <c r="G280">
        <v>1</v>
      </c>
      <c r="H280">
        <v>0</v>
      </c>
      <c r="I280">
        <v>0</v>
      </c>
      <c r="J280">
        <v>10</v>
      </c>
      <c r="K280">
        <v>0</v>
      </c>
      <c r="L280" s="3">
        <v>10</v>
      </c>
      <c r="M280">
        <v>6.91</v>
      </c>
      <c r="N280">
        <v>3.53</v>
      </c>
      <c r="O280">
        <v>1.1499999999999999</v>
      </c>
      <c r="P280">
        <v>0.28100000000000003</v>
      </c>
      <c r="Q280" s="2">
        <v>0.74</v>
      </c>
      <c r="T280">
        <v>4.09</v>
      </c>
      <c r="U280">
        <v>4.5199999999999996</v>
      </c>
      <c r="W280">
        <v>0</v>
      </c>
      <c r="X280">
        <f t="shared" si="52"/>
        <v>0.1</v>
      </c>
      <c r="Y280">
        <f t="shared" si="53"/>
        <v>0</v>
      </c>
      <c r="Z280">
        <f t="shared" si="54"/>
        <v>0.76777777777777778</v>
      </c>
      <c r="AA280">
        <f t="shared" si="55"/>
        <v>2.2004889975550124</v>
      </c>
      <c r="AB280">
        <f t="shared" si="56"/>
        <v>1.7451175130222571</v>
      </c>
      <c r="AC280">
        <f t="shared" si="57"/>
        <v>-0.31972534707619865</v>
      </c>
      <c r="AD280">
        <f t="shared" si="58"/>
        <v>-0.48263133984008155</v>
      </c>
      <c r="AE280">
        <f t="shared" si="59"/>
        <v>-0.38714268410027364</v>
      </c>
      <c r="AF280">
        <f t="shared" si="60"/>
        <v>17.451175130222573</v>
      </c>
      <c r="AG280">
        <f t="shared" si="61"/>
        <v>-3.1972534707619866</v>
      </c>
      <c r="AH280">
        <f t="shared" si="62"/>
        <v>-4.8263133984008153</v>
      </c>
      <c r="AI280">
        <f t="shared" si="63"/>
        <v>-3.8714268410027364</v>
      </c>
      <c r="AJ280">
        <f t="shared" si="64"/>
        <v>0.55561814200570325</v>
      </c>
      <c r="AK280">
        <f>SUM(AF280:AI280)*(Normalization!$C$4/Normalization!$C$2)</f>
        <v>8.8967076726066647</v>
      </c>
    </row>
    <row r="281" spans="1:37" x14ac:dyDescent="0.25">
      <c r="A281">
        <v>1902</v>
      </c>
      <c r="B281" t="s">
        <v>9</v>
      </c>
      <c r="C281" t="s">
        <v>10</v>
      </c>
      <c r="D281" s="1">
        <v>29947</v>
      </c>
      <c r="E281">
        <v>2014</v>
      </c>
      <c r="F281" t="s">
        <v>11</v>
      </c>
      <c r="G281">
        <v>1</v>
      </c>
      <c r="H281">
        <v>0</v>
      </c>
      <c r="I281">
        <v>0</v>
      </c>
      <c r="J281">
        <v>10</v>
      </c>
      <c r="K281">
        <v>0</v>
      </c>
      <c r="L281" s="3">
        <v>10</v>
      </c>
      <c r="M281">
        <v>7.41</v>
      </c>
      <c r="N281">
        <v>4.49</v>
      </c>
      <c r="O281">
        <v>1.1299999999999999</v>
      </c>
      <c r="P281">
        <v>0.29199999999999998</v>
      </c>
      <c r="Q281" s="2">
        <v>0.73099999999999998</v>
      </c>
      <c r="T281">
        <v>4.4000000000000004</v>
      </c>
      <c r="U281">
        <v>4.66</v>
      </c>
      <c r="W281">
        <v>-0.1</v>
      </c>
      <c r="X281">
        <f t="shared" si="52"/>
        <v>0.1</v>
      </c>
      <c r="Y281">
        <f t="shared" si="53"/>
        <v>0</v>
      </c>
      <c r="Z281">
        <f t="shared" si="54"/>
        <v>0.82333333333333336</v>
      </c>
      <c r="AA281">
        <f t="shared" si="55"/>
        <v>2.0454545454545454</v>
      </c>
      <c r="AB281">
        <f t="shared" si="56"/>
        <v>1.7451175130222571</v>
      </c>
      <c r="AC281">
        <f t="shared" si="57"/>
        <v>-0.31972534707619865</v>
      </c>
      <c r="AD281">
        <f t="shared" si="58"/>
        <v>-0.11499962350637491</v>
      </c>
      <c r="AE281">
        <f t="shared" si="59"/>
        <v>-0.84260633175822131</v>
      </c>
      <c r="AF281">
        <f t="shared" si="60"/>
        <v>17.451175130222573</v>
      </c>
      <c r="AG281">
        <f t="shared" si="61"/>
        <v>-3.1972534707619866</v>
      </c>
      <c r="AH281">
        <f t="shared" si="62"/>
        <v>-1.1499962350637492</v>
      </c>
      <c r="AI281">
        <f t="shared" si="63"/>
        <v>-8.4260633175822122</v>
      </c>
      <c r="AJ281">
        <f t="shared" si="64"/>
        <v>0.46778621068146231</v>
      </c>
      <c r="AK281">
        <f>SUM(AF281:AI281)*(Normalization!$C$4/Normalization!$C$2)</f>
        <v>7.4903190790099226</v>
      </c>
    </row>
    <row r="282" spans="1:37" x14ac:dyDescent="0.25">
      <c r="A282">
        <v>2642</v>
      </c>
      <c r="B282" t="s">
        <v>29</v>
      </c>
      <c r="C282" t="s">
        <v>10</v>
      </c>
      <c r="D282" s="1">
        <v>27848</v>
      </c>
      <c r="E282">
        <v>2014</v>
      </c>
      <c r="F282" t="s">
        <v>11</v>
      </c>
      <c r="G282">
        <v>1</v>
      </c>
      <c r="H282">
        <v>0</v>
      </c>
      <c r="I282">
        <v>0</v>
      </c>
      <c r="J282">
        <v>10</v>
      </c>
      <c r="K282">
        <v>0</v>
      </c>
      <c r="L282" s="3">
        <v>10</v>
      </c>
      <c r="M282">
        <v>6.29</v>
      </c>
      <c r="N282">
        <v>2.61</v>
      </c>
      <c r="O282">
        <v>0.9</v>
      </c>
      <c r="P282">
        <v>0.29399999999999998</v>
      </c>
      <c r="Q282" s="2">
        <v>0.71699999999999997</v>
      </c>
      <c r="T282">
        <v>3.92</v>
      </c>
      <c r="U282">
        <v>3.91</v>
      </c>
      <c r="W282">
        <v>0</v>
      </c>
      <c r="X282">
        <f t="shared" si="52"/>
        <v>0.1</v>
      </c>
      <c r="Y282">
        <f t="shared" si="53"/>
        <v>0</v>
      </c>
      <c r="Z282">
        <f t="shared" si="54"/>
        <v>0.69888888888888889</v>
      </c>
      <c r="AA282">
        <f t="shared" si="55"/>
        <v>2.295918367346939</v>
      </c>
      <c r="AB282">
        <f t="shared" si="56"/>
        <v>1.7451175130222571</v>
      </c>
      <c r="AC282">
        <f t="shared" si="57"/>
        <v>-0.31972534707619865</v>
      </c>
      <c r="AD282">
        <f t="shared" si="58"/>
        <v>-0.9384946680938776</v>
      </c>
      <c r="AE282">
        <f t="shared" si="59"/>
        <v>-0.10678816760245874</v>
      </c>
      <c r="AF282">
        <f t="shared" si="60"/>
        <v>17.451175130222573</v>
      </c>
      <c r="AG282">
        <f t="shared" si="61"/>
        <v>-3.1972534707619866</v>
      </c>
      <c r="AH282">
        <f t="shared" si="62"/>
        <v>-9.3849466809387767</v>
      </c>
      <c r="AI282">
        <f t="shared" si="63"/>
        <v>-1.0678816760245873</v>
      </c>
      <c r="AJ282">
        <f t="shared" si="64"/>
        <v>0.3801093302497221</v>
      </c>
      <c r="AK282">
        <f>SUM(AF282:AI282)*(Normalization!$C$4/Normalization!$C$2)</f>
        <v>6.0864132021581314</v>
      </c>
    </row>
    <row r="283" spans="1:37" x14ac:dyDescent="0.25">
      <c r="A283">
        <v>886</v>
      </c>
      <c r="B283" t="s">
        <v>311</v>
      </c>
      <c r="C283" t="s">
        <v>10</v>
      </c>
      <c r="D283" s="1">
        <v>30969</v>
      </c>
      <c r="E283">
        <v>2014</v>
      </c>
      <c r="F283" t="s">
        <v>11</v>
      </c>
      <c r="G283">
        <v>1</v>
      </c>
      <c r="H283">
        <v>0</v>
      </c>
      <c r="I283">
        <v>0</v>
      </c>
      <c r="J283">
        <v>10</v>
      </c>
      <c r="K283">
        <v>0</v>
      </c>
      <c r="L283" s="3">
        <v>10</v>
      </c>
      <c r="M283">
        <v>6.86</v>
      </c>
      <c r="N283">
        <v>3.44</v>
      </c>
      <c r="O283">
        <v>0.99</v>
      </c>
      <c r="P283">
        <v>0.29099999999999998</v>
      </c>
      <c r="Q283" s="2">
        <v>0.72</v>
      </c>
      <c r="T283">
        <v>4.18</v>
      </c>
      <c r="U283">
        <v>4.21</v>
      </c>
      <c r="W283">
        <v>0</v>
      </c>
      <c r="X283">
        <f t="shared" si="52"/>
        <v>0.1</v>
      </c>
      <c r="Y283">
        <f t="shared" si="53"/>
        <v>0</v>
      </c>
      <c r="Z283">
        <f t="shared" si="54"/>
        <v>0.76222222222222225</v>
      </c>
      <c r="AA283">
        <f t="shared" si="55"/>
        <v>2.1531100478468903</v>
      </c>
      <c r="AB283">
        <f t="shared" si="56"/>
        <v>1.7451175130222571</v>
      </c>
      <c r="AC283">
        <f t="shared" si="57"/>
        <v>-0.31972534707619865</v>
      </c>
      <c r="AD283">
        <f t="shared" si="58"/>
        <v>-0.51939451147345206</v>
      </c>
      <c r="AE283">
        <f t="shared" si="59"/>
        <v>-0.52633361207723484</v>
      </c>
      <c r="AF283">
        <f t="shared" si="60"/>
        <v>17.451175130222573</v>
      </c>
      <c r="AG283">
        <f t="shared" si="61"/>
        <v>-3.1972534707619866</v>
      </c>
      <c r="AH283">
        <f t="shared" si="62"/>
        <v>-5.1939451147345208</v>
      </c>
      <c r="AI283">
        <f t="shared" si="63"/>
        <v>-5.2633361207723484</v>
      </c>
      <c r="AJ283">
        <f t="shared" si="64"/>
        <v>0.37966404239537155</v>
      </c>
      <c r="AK283">
        <f>SUM(AF283:AI283)*(Normalization!$C$4/Normalization!$C$2)</f>
        <v>6.0792831328338668</v>
      </c>
    </row>
    <row r="284" spans="1:37" hidden="1" x14ac:dyDescent="0.25">
      <c r="A284">
        <v>11428</v>
      </c>
      <c r="B284" t="s">
        <v>666</v>
      </c>
      <c r="C284" t="s">
        <v>10</v>
      </c>
      <c r="D284" s="1">
        <v>32368</v>
      </c>
      <c r="E284">
        <v>2014</v>
      </c>
      <c r="F284" t="s">
        <v>11</v>
      </c>
      <c r="G284">
        <v>5</v>
      </c>
      <c r="H284">
        <v>4</v>
      </c>
      <c r="I284">
        <v>0</v>
      </c>
      <c r="J284">
        <v>35</v>
      </c>
      <c r="K284">
        <v>10</v>
      </c>
      <c r="L284" s="3">
        <v>83</v>
      </c>
      <c r="M284">
        <v>7.76</v>
      </c>
      <c r="N284">
        <v>3.07</v>
      </c>
      <c r="O284">
        <v>0.92</v>
      </c>
      <c r="P284">
        <v>0.29199999999999998</v>
      </c>
      <c r="Q284" s="2">
        <v>0.71899999999999997</v>
      </c>
      <c r="T284">
        <v>3.87</v>
      </c>
      <c r="U284">
        <v>3.75</v>
      </c>
      <c r="W284">
        <v>0.9</v>
      </c>
      <c r="X284">
        <f t="shared" si="52"/>
        <v>6.0240963855421686E-2</v>
      </c>
      <c r="Y284">
        <f t="shared" si="53"/>
        <v>0</v>
      </c>
      <c r="Z284">
        <f t="shared" si="54"/>
        <v>0.86222222222222222</v>
      </c>
      <c r="AA284">
        <f t="shared" si="55"/>
        <v>2.3255813953488373</v>
      </c>
      <c r="AB284">
        <f t="shared" si="56"/>
        <v>0.24191364637324397</v>
      </c>
      <c r="AC284">
        <f t="shared" si="57"/>
        <v>-0.31972534707619865</v>
      </c>
      <c r="AD284">
        <f t="shared" si="58"/>
        <v>0.14234257792721947</v>
      </c>
      <c r="AE284">
        <f t="shared" si="59"/>
        <v>-1.9643466851884266E-2</v>
      </c>
      <c r="AF284">
        <f t="shared" si="60"/>
        <v>20.078832648979251</v>
      </c>
      <c r="AG284">
        <f t="shared" si="61"/>
        <v>-26.537203807324488</v>
      </c>
      <c r="AH284">
        <f t="shared" si="62"/>
        <v>11.814433967959216</v>
      </c>
      <c r="AI284">
        <f t="shared" si="63"/>
        <v>-1.6304077487063942</v>
      </c>
      <c r="AJ284">
        <f t="shared" si="64"/>
        <v>4.4887410372380518E-2</v>
      </c>
      <c r="AK284">
        <f>SUM(AF284:AI284)*(Normalization!$C$4/Normalization!$C$2)</f>
        <v>5.9656194533550906</v>
      </c>
    </row>
    <row r="285" spans="1:37" x14ac:dyDescent="0.25">
      <c r="A285">
        <v>9095</v>
      </c>
      <c r="B285" t="s">
        <v>191</v>
      </c>
      <c r="C285" t="s">
        <v>10</v>
      </c>
      <c r="D285" s="1">
        <v>31328</v>
      </c>
      <c r="E285">
        <v>2014</v>
      </c>
      <c r="F285" t="s">
        <v>11</v>
      </c>
      <c r="G285">
        <v>1</v>
      </c>
      <c r="H285">
        <v>0</v>
      </c>
      <c r="I285">
        <v>0</v>
      </c>
      <c r="J285">
        <v>10</v>
      </c>
      <c r="K285">
        <v>0</v>
      </c>
      <c r="L285" s="3">
        <v>10</v>
      </c>
      <c r="M285">
        <v>6.59</v>
      </c>
      <c r="N285">
        <v>4.3</v>
      </c>
      <c r="O285">
        <v>0.64</v>
      </c>
      <c r="P285">
        <v>0.29599999999999999</v>
      </c>
      <c r="Q285" s="2">
        <v>0.70899999999999996</v>
      </c>
      <c r="T285">
        <v>4.07</v>
      </c>
      <c r="U285">
        <v>4.05</v>
      </c>
      <c r="W285">
        <v>-0.1</v>
      </c>
      <c r="X285">
        <f t="shared" si="52"/>
        <v>0.1</v>
      </c>
      <c r="Y285">
        <f t="shared" si="53"/>
        <v>0</v>
      </c>
      <c r="Z285">
        <f t="shared" si="54"/>
        <v>0.73222222222222222</v>
      </c>
      <c r="AA285">
        <f t="shared" si="55"/>
        <v>2.2113022113022112</v>
      </c>
      <c r="AB285">
        <f t="shared" si="56"/>
        <v>1.7451175130222571</v>
      </c>
      <c r="AC285">
        <f t="shared" si="57"/>
        <v>-0.31972534707619865</v>
      </c>
      <c r="AD285">
        <f t="shared" si="58"/>
        <v>-0.71791563829365379</v>
      </c>
      <c r="AE285">
        <f t="shared" si="59"/>
        <v>-0.35537538522264961</v>
      </c>
      <c r="AF285">
        <f t="shared" si="60"/>
        <v>17.451175130222573</v>
      </c>
      <c r="AG285">
        <f t="shared" si="61"/>
        <v>-3.1972534707619866</v>
      </c>
      <c r="AH285">
        <f t="shared" si="62"/>
        <v>-7.1791563829365383</v>
      </c>
      <c r="AI285">
        <f t="shared" si="63"/>
        <v>-3.553753852226496</v>
      </c>
      <c r="AJ285">
        <f t="shared" si="64"/>
        <v>0.35210114242975504</v>
      </c>
      <c r="AK285">
        <f>SUM(AF285:AI285)*(Normalization!$C$4/Normalization!$C$2)</f>
        <v>5.637938538292401</v>
      </c>
    </row>
    <row r="286" spans="1:37" x14ac:dyDescent="0.25">
      <c r="A286">
        <v>9137</v>
      </c>
      <c r="B286" t="s">
        <v>449</v>
      </c>
      <c r="C286" t="s">
        <v>10</v>
      </c>
      <c r="D286" s="1">
        <v>32021</v>
      </c>
      <c r="E286">
        <v>2014</v>
      </c>
      <c r="F286" t="s">
        <v>11</v>
      </c>
      <c r="G286">
        <v>1</v>
      </c>
      <c r="H286">
        <v>0</v>
      </c>
      <c r="I286">
        <v>0</v>
      </c>
      <c r="J286">
        <v>10</v>
      </c>
      <c r="K286">
        <v>0</v>
      </c>
      <c r="L286" s="3">
        <v>10</v>
      </c>
      <c r="M286">
        <v>6.41</v>
      </c>
      <c r="N286">
        <v>2.56</v>
      </c>
      <c r="O286">
        <v>1.03</v>
      </c>
      <c r="P286">
        <v>0.29399999999999998</v>
      </c>
      <c r="Q286" s="2">
        <v>0.72099999999999997</v>
      </c>
      <c r="T286">
        <v>4.03</v>
      </c>
      <c r="U286">
        <v>4.09</v>
      </c>
      <c r="W286">
        <v>0</v>
      </c>
      <c r="X286">
        <f t="shared" si="52"/>
        <v>0.1</v>
      </c>
      <c r="Y286">
        <f t="shared" si="53"/>
        <v>0</v>
      </c>
      <c r="Z286">
        <f t="shared" si="54"/>
        <v>0.7122222222222222</v>
      </c>
      <c r="AA286">
        <f t="shared" si="55"/>
        <v>2.2332506203473943</v>
      </c>
      <c r="AB286">
        <f t="shared" si="56"/>
        <v>1.7451175130222571</v>
      </c>
      <c r="AC286">
        <f t="shared" si="57"/>
        <v>-0.31972534707619865</v>
      </c>
      <c r="AD286">
        <f t="shared" si="58"/>
        <v>-0.85026305617378817</v>
      </c>
      <c r="AE286">
        <f t="shared" si="59"/>
        <v>-0.29089486293506384</v>
      </c>
      <c r="AF286">
        <f t="shared" si="60"/>
        <v>17.451175130222573</v>
      </c>
      <c r="AG286">
        <f t="shared" si="61"/>
        <v>-3.1972534707619866</v>
      </c>
      <c r="AH286">
        <f t="shared" si="62"/>
        <v>-8.502630561737881</v>
      </c>
      <c r="AI286">
        <f t="shared" si="63"/>
        <v>-2.9089486293506384</v>
      </c>
      <c r="AJ286">
        <f t="shared" si="64"/>
        <v>0.28423424683720644</v>
      </c>
      <c r="AK286">
        <f>SUM(AF286:AI286)*(Normalization!$C$4/Normalization!$C$2)</f>
        <v>4.551235486166318</v>
      </c>
    </row>
    <row r="287" spans="1:37" hidden="1" x14ac:dyDescent="0.25">
      <c r="A287">
        <v>7872</v>
      </c>
      <c r="B287" t="s">
        <v>547</v>
      </c>
      <c r="C287" t="s">
        <v>10</v>
      </c>
      <c r="D287" s="1">
        <v>31889</v>
      </c>
      <c r="E287">
        <v>2014</v>
      </c>
      <c r="F287" t="s">
        <v>11</v>
      </c>
      <c r="G287">
        <v>9</v>
      </c>
      <c r="H287">
        <v>9</v>
      </c>
      <c r="I287">
        <v>0</v>
      </c>
      <c r="J287">
        <v>25</v>
      </c>
      <c r="K287">
        <v>25</v>
      </c>
      <c r="L287" s="3">
        <v>144</v>
      </c>
      <c r="M287">
        <v>7.72</v>
      </c>
      <c r="N287">
        <v>3.74</v>
      </c>
      <c r="O287">
        <v>0.63</v>
      </c>
      <c r="P287">
        <v>0.29199999999999998</v>
      </c>
      <c r="Q287" s="2">
        <v>0.69399999999999995</v>
      </c>
      <c r="T287">
        <v>3.92</v>
      </c>
      <c r="U287">
        <v>3.61</v>
      </c>
      <c r="W287">
        <v>1.4</v>
      </c>
      <c r="X287">
        <f t="shared" si="52"/>
        <v>6.25E-2</v>
      </c>
      <c r="Y287">
        <f t="shared" si="53"/>
        <v>0</v>
      </c>
      <c r="Z287">
        <f t="shared" si="54"/>
        <v>0.85777777777777775</v>
      </c>
      <c r="AA287">
        <f t="shared" si="55"/>
        <v>2.295918367346939</v>
      </c>
      <c r="AB287">
        <f t="shared" si="56"/>
        <v>0.32732295697830155</v>
      </c>
      <c r="AC287">
        <f t="shared" si="57"/>
        <v>-0.31972534707619865</v>
      </c>
      <c r="AD287">
        <f t="shared" si="58"/>
        <v>0.11293204062052276</v>
      </c>
      <c r="AE287">
        <f t="shared" si="59"/>
        <v>-0.10678816760245874</v>
      </c>
      <c r="AF287">
        <f t="shared" si="60"/>
        <v>47.134505804875424</v>
      </c>
      <c r="AG287">
        <f t="shared" si="61"/>
        <v>-46.040449978972603</v>
      </c>
      <c r="AH287">
        <f t="shared" si="62"/>
        <v>16.262213849355277</v>
      </c>
      <c r="AI287">
        <f t="shared" si="63"/>
        <v>-15.377496134754058</v>
      </c>
      <c r="AJ287">
        <f t="shared" si="64"/>
        <v>1.3741482920166914E-2</v>
      </c>
      <c r="AK287">
        <f>SUM(AF287:AI287)*(Normalization!$C$4/Normalization!$C$2)</f>
        <v>3.1684656078009477</v>
      </c>
    </row>
    <row r="288" spans="1:37" hidden="1" x14ac:dyDescent="0.25">
      <c r="A288">
        <v>1507</v>
      </c>
      <c r="B288" t="s">
        <v>338</v>
      </c>
      <c r="C288" t="s">
        <v>10</v>
      </c>
      <c r="D288" s="1">
        <v>28786</v>
      </c>
      <c r="E288">
        <v>2014</v>
      </c>
      <c r="F288" t="s">
        <v>11</v>
      </c>
      <c r="G288">
        <v>12</v>
      </c>
      <c r="H288">
        <v>9</v>
      </c>
      <c r="I288">
        <v>0</v>
      </c>
      <c r="J288">
        <v>28</v>
      </c>
      <c r="K288">
        <v>28</v>
      </c>
      <c r="L288" s="3">
        <v>173</v>
      </c>
      <c r="M288">
        <v>7.12</v>
      </c>
      <c r="N288">
        <v>2.41</v>
      </c>
      <c r="O288">
        <v>0.89</v>
      </c>
      <c r="P288">
        <v>0.29299999999999998</v>
      </c>
      <c r="Q288" s="2">
        <v>0.70899999999999996</v>
      </c>
      <c r="T288">
        <v>3.82</v>
      </c>
      <c r="U288">
        <v>3.69</v>
      </c>
      <c r="W288">
        <v>3.2</v>
      </c>
      <c r="X288">
        <f t="shared" si="52"/>
        <v>6.9364161849710976E-2</v>
      </c>
      <c r="Y288">
        <f t="shared" si="53"/>
        <v>0</v>
      </c>
      <c r="Z288">
        <f t="shared" si="54"/>
        <v>0.7911111111111111</v>
      </c>
      <c r="AA288">
        <f t="shared" si="55"/>
        <v>2.3560209424083771</v>
      </c>
      <c r="AB288">
        <f t="shared" si="56"/>
        <v>0.58684219170696361</v>
      </c>
      <c r="AC288">
        <f t="shared" si="57"/>
        <v>-0.31972534707619865</v>
      </c>
      <c r="AD288">
        <f t="shared" si="58"/>
        <v>-0.32822601897992493</v>
      </c>
      <c r="AE288">
        <f t="shared" si="59"/>
        <v>6.9782508787449002E-2</v>
      </c>
      <c r="AF288" s="4">
        <f t="shared" si="60"/>
        <v>101.52369916530471</v>
      </c>
      <c r="AG288" s="4">
        <f t="shared" si="61"/>
        <v>-55.312485044182367</v>
      </c>
      <c r="AH288" s="4">
        <f t="shared" si="62"/>
        <v>-56.78310128352701</v>
      </c>
      <c r="AI288" s="4">
        <f t="shared" si="63"/>
        <v>12.072374020228677</v>
      </c>
      <c r="AJ288">
        <f t="shared" si="64"/>
        <v>8.6733344382890348E-3</v>
      </c>
      <c r="AK288">
        <f>SUM(AF288:AI288)*(Normalization!$C$4/Normalization!$C$2)</f>
        <v>2.4026200606875192</v>
      </c>
    </row>
    <row r="289" spans="1:37" x14ac:dyDescent="0.25">
      <c r="A289">
        <v>3840</v>
      </c>
      <c r="B289" t="s">
        <v>182</v>
      </c>
      <c r="C289" t="s">
        <v>10</v>
      </c>
      <c r="D289" s="1">
        <v>30425</v>
      </c>
      <c r="E289">
        <v>2014</v>
      </c>
      <c r="F289" t="s">
        <v>11</v>
      </c>
      <c r="G289">
        <v>1</v>
      </c>
      <c r="H289">
        <v>0</v>
      </c>
      <c r="I289">
        <v>0</v>
      </c>
      <c r="J289">
        <v>10</v>
      </c>
      <c r="K289">
        <v>0</v>
      </c>
      <c r="L289" s="3">
        <v>10</v>
      </c>
      <c r="M289">
        <v>5.93</v>
      </c>
      <c r="N289">
        <v>2.4900000000000002</v>
      </c>
      <c r="O289">
        <v>0.9</v>
      </c>
      <c r="P289">
        <v>0.29199999999999998</v>
      </c>
      <c r="Q289" s="2">
        <v>0.71699999999999997</v>
      </c>
      <c r="T289">
        <v>3.92</v>
      </c>
      <c r="U289">
        <v>3.94</v>
      </c>
      <c r="W289">
        <v>0</v>
      </c>
      <c r="X289">
        <f t="shared" si="52"/>
        <v>0.1</v>
      </c>
      <c r="Y289">
        <f t="shared" si="53"/>
        <v>0</v>
      </c>
      <c r="Z289">
        <f t="shared" si="54"/>
        <v>0.65888888888888886</v>
      </c>
      <c r="AA289">
        <f t="shared" si="55"/>
        <v>2.295918367346939</v>
      </c>
      <c r="AB289">
        <f t="shared" si="56"/>
        <v>1.7451175130222571</v>
      </c>
      <c r="AC289">
        <f t="shared" si="57"/>
        <v>-0.31972534707619865</v>
      </c>
      <c r="AD289">
        <f t="shared" si="58"/>
        <v>-1.2031895038541465</v>
      </c>
      <c r="AE289">
        <f t="shared" si="59"/>
        <v>-0.10678816760245874</v>
      </c>
      <c r="AF289">
        <f t="shared" si="60"/>
        <v>17.451175130222573</v>
      </c>
      <c r="AG289">
        <f t="shared" si="61"/>
        <v>-3.1972534707619866</v>
      </c>
      <c r="AH289">
        <f t="shared" si="62"/>
        <v>-12.031895038541464</v>
      </c>
      <c r="AI289">
        <f t="shared" si="63"/>
        <v>-1.0678816760245873</v>
      </c>
      <c r="AJ289">
        <f t="shared" si="64"/>
        <v>0.11541449448945323</v>
      </c>
      <c r="AK289">
        <f>SUM(AF289:AI289)*(Normalization!$C$4/Normalization!$C$2)</f>
        <v>1.8480480405980002</v>
      </c>
    </row>
    <row r="290" spans="1:37" x14ac:dyDescent="0.25">
      <c r="A290">
        <v>7608</v>
      </c>
      <c r="B290" t="s">
        <v>422</v>
      </c>
      <c r="C290" t="s">
        <v>10</v>
      </c>
      <c r="D290" s="1">
        <v>31824</v>
      </c>
      <c r="E290">
        <v>2014</v>
      </c>
      <c r="F290" t="s">
        <v>11</v>
      </c>
      <c r="G290">
        <v>4</v>
      </c>
      <c r="H290">
        <v>3</v>
      </c>
      <c r="I290">
        <v>0</v>
      </c>
      <c r="J290">
        <v>23</v>
      </c>
      <c r="K290">
        <v>8</v>
      </c>
      <c r="L290" s="3">
        <v>63</v>
      </c>
      <c r="M290">
        <v>7.05</v>
      </c>
      <c r="N290">
        <v>1.95</v>
      </c>
      <c r="O290">
        <v>1.1000000000000001</v>
      </c>
      <c r="P290">
        <v>0.28199999999999997</v>
      </c>
      <c r="Q290" s="2">
        <v>0.73499999999999999</v>
      </c>
      <c r="T290">
        <v>3.67</v>
      </c>
      <c r="U290">
        <v>3.79</v>
      </c>
      <c r="W290">
        <v>0.5</v>
      </c>
      <c r="X290">
        <f t="shared" si="52"/>
        <v>6.3492063492063489E-2</v>
      </c>
      <c r="Y290">
        <f t="shared" si="53"/>
        <v>0</v>
      </c>
      <c r="Z290">
        <f t="shared" si="54"/>
        <v>0.78333333333333333</v>
      </c>
      <c r="AA290">
        <f t="shared" si="55"/>
        <v>2.4523160762942777</v>
      </c>
      <c r="AB290">
        <f t="shared" si="56"/>
        <v>0.36483074946623673</v>
      </c>
      <c r="AC290">
        <f t="shared" si="57"/>
        <v>-0.31972534707619865</v>
      </c>
      <c r="AD290">
        <f t="shared" si="58"/>
        <v>-0.3796944592666438</v>
      </c>
      <c r="AE290">
        <f t="shared" si="59"/>
        <v>0.35268048621869008</v>
      </c>
      <c r="AF290">
        <f t="shared" si="60"/>
        <v>22.984337216372914</v>
      </c>
      <c r="AG290">
        <f t="shared" si="61"/>
        <v>-20.142696865800517</v>
      </c>
      <c r="AH290">
        <f t="shared" si="62"/>
        <v>-23.920750933798558</v>
      </c>
      <c r="AI290">
        <f t="shared" si="63"/>
        <v>22.218870631777474</v>
      </c>
      <c r="AJ290">
        <f t="shared" si="64"/>
        <v>1.8091429342084353E-2</v>
      </c>
      <c r="AK290">
        <f>SUM(AF290:AI290)*(Normalization!$C$4/Normalization!$C$2)</f>
        <v>1.8250145562692806</v>
      </c>
    </row>
    <row r="291" spans="1:37" x14ac:dyDescent="0.25">
      <c r="A291">
        <v>2391</v>
      </c>
      <c r="B291" t="s">
        <v>541</v>
      </c>
      <c r="C291" t="s">
        <v>10</v>
      </c>
      <c r="D291" s="1">
        <v>32199</v>
      </c>
      <c r="E291">
        <v>2014</v>
      </c>
      <c r="F291" t="s">
        <v>11</v>
      </c>
      <c r="G291">
        <v>2</v>
      </c>
      <c r="H291">
        <v>2</v>
      </c>
      <c r="I291">
        <v>0</v>
      </c>
      <c r="J291">
        <v>40</v>
      </c>
      <c r="K291">
        <v>0</v>
      </c>
      <c r="L291" s="3">
        <v>40</v>
      </c>
      <c r="M291">
        <v>8.14</v>
      </c>
      <c r="N291">
        <v>3.94</v>
      </c>
      <c r="O291">
        <v>0.89</v>
      </c>
      <c r="P291">
        <v>0.28699999999999998</v>
      </c>
      <c r="Q291" s="2">
        <v>0.73499999999999999</v>
      </c>
      <c r="T291">
        <v>3.82</v>
      </c>
      <c r="U291">
        <v>3.96</v>
      </c>
      <c r="W291">
        <v>0</v>
      </c>
      <c r="X291">
        <f t="shared" si="52"/>
        <v>0.05</v>
      </c>
      <c r="Y291">
        <f t="shared" si="53"/>
        <v>0</v>
      </c>
      <c r="Z291">
        <f t="shared" si="54"/>
        <v>0.9044444444444445</v>
      </c>
      <c r="AA291">
        <f t="shared" si="55"/>
        <v>2.3560209424083776</v>
      </c>
      <c r="AB291">
        <f t="shared" si="56"/>
        <v>-0.14527522836968348</v>
      </c>
      <c r="AC291">
        <f t="shared" si="57"/>
        <v>-0.31972534707619865</v>
      </c>
      <c r="AD291">
        <f t="shared" si="58"/>
        <v>0.42174268234083673</v>
      </c>
      <c r="AE291">
        <f t="shared" si="59"/>
        <v>6.9782508787450306E-2</v>
      </c>
      <c r="AF291">
        <f t="shared" si="60"/>
        <v>-5.8110091347873389</v>
      </c>
      <c r="AG291">
        <f t="shared" si="61"/>
        <v>-12.789013883047947</v>
      </c>
      <c r="AH291">
        <f t="shared" si="62"/>
        <v>16.869707293633468</v>
      </c>
      <c r="AI291">
        <f t="shared" si="63"/>
        <v>2.7913003514980121</v>
      </c>
      <c r="AJ291">
        <f t="shared" si="64"/>
        <v>2.6524615682404898E-2</v>
      </c>
      <c r="AK291">
        <f>SUM(AF291:AI291)*(Normalization!$C$4/Normalization!$C$2)</f>
        <v>1.6988772253024984</v>
      </c>
    </row>
    <row r="292" spans="1:37" x14ac:dyDescent="0.25">
      <c r="A292">
        <v>6527</v>
      </c>
      <c r="B292" t="s">
        <v>672</v>
      </c>
      <c r="C292" t="s">
        <v>10</v>
      </c>
      <c r="D292" s="1">
        <v>31860</v>
      </c>
      <c r="E292">
        <v>2014</v>
      </c>
      <c r="F292" t="s">
        <v>11</v>
      </c>
      <c r="G292">
        <v>2</v>
      </c>
      <c r="H292">
        <v>2</v>
      </c>
      <c r="I292">
        <v>0</v>
      </c>
      <c r="J292">
        <v>35</v>
      </c>
      <c r="K292">
        <v>0</v>
      </c>
      <c r="L292" s="3">
        <v>35</v>
      </c>
      <c r="M292">
        <v>8.26</v>
      </c>
      <c r="N292">
        <v>4.4000000000000004</v>
      </c>
      <c r="O292">
        <v>0.89</v>
      </c>
      <c r="P292">
        <v>0.29199999999999998</v>
      </c>
      <c r="Q292" s="2">
        <v>0.72699999999999998</v>
      </c>
      <c r="T292">
        <v>4.03</v>
      </c>
      <c r="U292">
        <v>4.07</v>
      </c>
      <c r="W292">
        <v>0</v>
      </c>
      <c r="X292">
        <f t="shared" si="52"/>
        <v>5.7142857142857141E-2</v>
      </c>
      <c r="Y292">
        <f t="shared" si="53"/>
        <v>0</v>
      </c>
      <c r="Z292">
        <f t="shared" si="54"/>
        <v>0.9177777777777778</v>
      </c>
      <c r="AA292">
        <f t="shared" si="55"/>
        <v>2.2332506203473943</v>
      </c>
      <c r="AB292">
        <f t="shared" si="56"/>
        <v>0.1247808775434507</v>
      </c>
      <c r="AC292">
        <f t="shared" si="57"/>
        <v>-0.31972534707619865</v>
      </c>
      <c r="AD292">
        <f t="shared" si="58"/>
        <v>0.50997429426092611</v>
      </c>
      <c r="AE292">
        <f t="shared" si="59"/>
        <v>-0.29089486293506384</v>
      </c>
      <c r="AF292">
        <f t="shared" si="60"/>
        <v>4.3673307140207749</v>
      </c>
      <c r="AG292">
        <f t="shared" si="61"/>
        <v>-11.190387147666954</v>
      </c>
      <c r="AH292">
        <f t="shared" si="62"/>
        <v>17.849100299132413</v>
      </c>
      <c r="AI292">
        <f t="shared" si="63"/>
        <v>-10.181320202727234</v>
      </c>
      <c r="AJ292">
        <f t="shared" si="64"/>
        <v>2.4134961793114307E-2</v>
      </c>
      <c r="AK292">
        <f>SUM(AF292:AI292)*(Normalization!$C$4/Normalization!$C$2)</f>
        <v>1.3525943311662512</v>
      </c>
    </row>
    <row r="293" spans="1:37" x14ac:dyDescent="0.25">
      <c r="A293">
        <v>12638</v>
      </c>
      <c r="B293" t="s">
        <v>319</v>
      </c>
      <c r="C293" t="s">
        <v>10</v>
      </c>
      <c r="D293" s="1">
        <v>32106</v>
      </c>
      <c r="E293">
        <v>2014</v>
      </c>
      <c r="F293" t="s">
        <v>11</v>
      </c>
      <c r="G293">
        <v>1</v>
      </c>
      <c r="H293">
        <v>1</v>
      </c>
      <c r="I293">
        <v>0</v>
      </c>
      <c r="J293">
        <v>3</v>
      </c>
      <c r="K293">
        <v>3</v>
      </c>
      <c r="L293" s="3">
        <v>19</v>
      </c>
      <c r="M293">
        <v>8.59</v>
      </c>
      <c r="N293">
        <v>4.1100000000000003</v>
      </c>
      <c r="O293">
        <v>0.84</v>
      </c>
      <c r="P293">
        <v>0.28999999999999998</v>
      </c>
      <c r="Q293" s="2">
        <v>0.70599999999999996</v>
      </c>
      <c r="T293">
        <v>4.08</v>
      </c>
      <c r="U293">
        <v>3.87</v>
      </c>
      <c r="W293">
        <v>0.2</v>
      </c>
      <c r="X293">
        <f t="shared" si="52"/>
        <v>5.2631578947368418E-2</v>
      </c>
      <c r="Y293">
        <f t="shared" si="53"/>
        <v>0</v>
      </c>
      <c r="Z293">
        <f t="shared" si="54"/>
        <v>0.95444444444444443</v>
      </c>
      <c r="AA293">
        <f t="shared" si="55"/>
        <v>2.2058823529411766</v>
      </c>
      <c r="AB293">
        <f t="shared" si="56"/>
        <v>-4.5780873559581561E-2</v>
      </c>
      <c r="AC293">
        <f t="shared" si="57"/>
        <v>-0.31972534707619865</v>
      </c>
      <c r="AD293">
        <f t="shared" si="58"/>
        <v>0.75261122704117212</v>
      </c>
      <c r="AE293">
        <f t="shared" si="59"/>
        <v>-0.37129796517479158</v>
      </c>
      <c r="AF293">
        <f t="shared" si="60"/>
        <v>-0.86983659763204968</v>
      </c>
      <c r="AG293">
        <f t="shared" si="61"/>
        <v>-6.0747815944477743</v>
      </c>
      <c r="AH293">
        <f t="shared" si="62"/>
        <v>14.29961331378227</v>
      </c>
      <c r="AI293">
        <f t="shared" si="63"/>
        <v>-7.0546613383210399</v>
      </c>
      <c r="AJ293">
        <f t="shared" si="64"/>
        <v>1.5807041230600338E-2</v>
      </c>
      <c r="AK293">
        <f>SUM(AF293:AI293)*(Normalization!$C$4/Normalization!$C$2)</f>
        <v>0.4809025611199203</v>
      </c>
    </row>
    <row r="294" spans="1:37" x14ac:dyDescent="0.25">
      <c r="A294">
        <v>844</v>
      </c>
      <c r="B294" t="s">
        <v>525</v>
      </c>
      <c r="C294" t="s">
        <v>10</v>
      </c>
      <c r="D294" s="1">
        <v>25536</v>
      </c>
      <c r="E294">
        <v>2014</v>
      </c>
      <c r="F294" t="s">
        <v>11</v>
      </c>
      <c r="G294">
        <v>0</v>
      </c>
      <c r="H294">
        <v>0</v>
      </c>
      <c r="I294">
        <v>0</v>
      </c>
      <c r="J294">
        <v>1</v>
      </c>
      <c r="K294">
        <v>0</v>
      </c>
      <c r="L294" s="3">
        <v>1</v>
      </c>
      <c r="M294">
        <v>8.2899999999999991</v>
      </c>
      <c r="N294">
        <v>2.14</v>
      </c>
      <c r="O294">
        <v>0.85</v>
      </c>
      <c r="P294">
        <v>0.3</v>
      </c>
      <c r="Q294" s="2">
        <v>0.77200000000000002</v>
      </c>
      <c r="T294">
        <v>2.97</v>
      </c>
      <c r="U294">
        <v>3.24</v>
      </c>
      <c r="W294">
        <v>0</v>
      </c>
      <c r="X294">
        <f t="shared" si="52"/>
        <v>0</v>
      </c>
      <c r="Y294">
        <f t="shared" si="53"/>
        <v>0</v>
      </c>
      <c r="Z294">
        <f t="shared" si="54"/>
        <v>0.92111111111111099</v>
      </c>
      <c r="AA294">
        <f t="shared" si="55"/>
        <v>3.0303030303030303</v>
      </c>
      <c r="AB294">
        <f t="shared" si="56"/>
        <v>-2.035667969761624</v>
      </c>
      <c r="AC294">
        <f t="shared" si="57"/>
        <v>-0.31972534707619865</v>
      </c>
      <c r="AD294">
        <f t="shared" si="58"/>
        <v>0.53203219724094752</v>
      </c>
      <c r="AE294">
        <f t="shared" si="59"/>
        <v>2.0507033631011633</v>
      </c>
      <c r="AF294">
        <f t="shared" si="60"/>
        <v>-2.035667969761624</v>
      </c>
      <c r="AG294">
        <f t="shared" si="61"/>
        <v>-0.31972534707619865</v>
      </c>
      <c r="AH294">
        <f t="shared" si="62"/>
        <v>0.53203219724094752</v>
      </c>
      <c r="AI294">
        <f t="shared" si="63"/>
        <v>2.0507033631011633</v>
      </c>
      <c r="AJ294">
        <f t="shared" si="64"/>
        <v>0.22734224350428844</v>
      </c>
      <c r="AK294">
        <f>SUM(AF294:AI294)*(Normalization!$C$4/Normalization!$C$2)</f>
        <v>0.36402653714490363</v>
      </c>
    </row>
    <row r="295" spans="1:37" x14ac:dyDescent="0.25">
      <c r="A295">
        <v>1855</v>
      </c>
      <c r="B295" t="s">
        <v>100</v>
      </c>
      <c r="C295" t="s">
        <v>10</v>
      </c>
      <c r="D295" s="1">
        <v>27716</v>
      </c>
      <c r="E295">
        <v>2014</v>
      </c>
      <c r="F295" t="s">
        <v>11</v>
      </c>
      <c r="G295">
        <v>1</v>
      </c>
      <c r="H295">
        <v>0</v>
      </c>
      <c r="I295">
        <v>0</v>
      </c>
      <c r="J295">
        <v>10</v>
      </c>
      <c r="K295">
        <v>0</v>
      </c>
      <c r="L295" s="3">
        <v>10</v>
      </c>
      <c r="M295">
        <v>5.97</v>
      </c>
      <c r="N295">
        <v>2.73</v>
      </c>
      <c r="O295">
        <v>0.91</v>
      </c>
      <c r="P295">
        <v>0.29699999999999999</v>
      </c>
      <c r="Q295" s="2">
        <v>0.71599999999999997</v>
      </c>
      <c r="T295">
        <v>4.0199999999999996</v>
      </c>
      <c r="U295">
        <v>4.05</v>
      </c>
      <c r="W295">
        <v>0</v>
      </c>
      <c r="X295">
        <f t="shared" si="52"/>
        <v>0.1</v>
      </c>
      <c r="Y295">
        <f t="shared" si="53"/>
        <v>0</v>
      </c>
      <c r="Z295">
        <f t="shared" si="54"/>
        <v>0.66333333333333333</v>
      </c>
      <c r="AA295">
        <f t="shared" si="55"/>
        <v>2.238805970149254</v>
      </c>
      <c r="AB295">
        <f t="shared" si="56"/>
        <v>1.7451175130222571</v>
      </c>
      <c r="AC295">
        <f t="shared" si="57"/>
        <v>-0.31972534707619865</v>
      </c>
      <c r="AD295">
        <f t="shared" si="58"/>
        <v>-1.1737789665474498</v>
      </c>
      <c r="AE295">
        <f t="shared" si="59"/>
        <v>-0.27457423322669955</v>
      </c>
      <c r="AF295">
        <f t="shared" si="60"/>
        <v>17.451175130222573</v>
      </c>
      <c r="AG295">
        <f t="shared" si="61"/>
        <v>-3.1972534707619866</v>
      </c>
      <c r="AH295">
        <f t="shared" si="62"/>
        <v>-11.737789665474498</v>
      </c>
      <c r="AI295">
        <f t="shared" si="63"/>
        <v>-2.7457423322669956</v>
      </c>
      <c r="AJ295">
        <f t="shared" si="64"/>
        <v>-2.2961033828090949E-2</v>
      </c>
      <c r="AK295">
        <f>SUM(AF295:AI295)*(Normalization!$C$4/Normalization!$C$2)</f>
        <v>-0.36765827172586796</v>
      </c>
    </row>
    <row r="296" spans="1:37" hidden="1" x14ac:dyDescent="0.25">
      <c r="A296">
        <v>11855</v>
      </c>
      <c r="B296" t="s">
        <v>626</v>
      </c>
      <c r="C296" t="s">
        <v>10</v>
      </c>
      <c r="D296" s="1">
        <v>33392</v>
      </c>
      <c r="E296">
        <v>2014</v>
      </c>
      <c r="F296" t="s">
        <v>11</v>
      </c>
      <c r="G296">
        <v>5</v>
      </c>
      <c r="H296">
        <v>5</v>
      </c>
      <c r="I296">
        <v>0</v>
      </c>
      <c r="J296">
        <v>13</v>
      </c>
      <c r="K296">
        <v>13</v>
      </c>
      <c r="L296" s="3">
        <v>77</v>
      </c>
      <c r="M296">
        <v>8.14</v>
      </c>
      <c r="N296">
        <v>4.24</v>
      </c>
      <c r="O296">
        <v>0.84</v>
      </c>
      <c r="P296">
        <v>0.29099999999999998</v>
      </c>
      <c r="Q296" s="2">
        <v>0.70399999999999996</v>
      </c>
      <c r="T296">
        <v>4.18</v>
      </c>
      <c r="U296">
        <v>4.01</v>
      </c>
      <c r="W296">
        <v>1</v>
      </c>
      <c r="X296">
        <f t="shared" si="52"/>
        <v>6.4935064935064929E-2</v>
      </c>
      <c r="Y296">
        <f t="shared" si="53"/>
        <v>0</v>
      </c>
      <c r="Z296">
        <f t="shared" si="54"/>
        <v>0.9044444444444445</v>
      </c>
      <c r="AA296">
        <f t="shared" si="55"/>
        <v>2.1531100478468899</v>
      </c>
      <c r="AB296">
        <f t="shared" si="56"/>
        <v>0.41938753853959709</v>
      </c>
      <c r="AC296">
        <f t="shared" si="57"/>
        <v>-0.31972534707619865</v>
      </c>
      <c r="AD296">
        <f t="shared" si="58"/>
        <v>0.42174268234083673</v>
      </c>
      <c r="AE296">
        <f t="shared" si="59"/>
        <v>-0.52633361207723606</v>
      </c>
      <c r="AF296">
        <f t="shared" si="60"/>
        <v>32.292840467548977</v>
      </c>
      <c r="AG296">
        <f t="shared" si="61"/>
        <v>-24.618851724867294</v>
      </c>
      <c r="AH296">
        <f t="shared" si="62"/>
        <v>32.474186540244425</v>
      </c>
      <c r="AI296">
        <f t="shared" si="63"/>
        <v>-40.52768812994718</v>
      </c>
      <c r="AJ296">
        <f t="shared" si="64"/>
        <v>-4.9287382730008877E-3</v>
      </c>
      <c r="AK296">
        <f>SUM(AF296:AI296)*(Normalization!$C$4/Normalization!$C$2)</f>
        <v>-0.60768621516871613</v>
      </c>
    </row>
    <row r="297" spans="1:37" x14ac:dyDescent="0.25">
      <c r="A297">
        <v>1660</v>
      </c>
      <c r="B297" t="s">
        <v>139</v>
      </c>
      <c r="C297" t="s">
        <v>10</v>
      </c>
      <c r="D297" s="1">
        <v>26273</v>
      </c>
      <c r="E297">
        <v>2014</v>
      </c>
      <c r="F297" t="s">
        <v>11</v>
      </c>
      <c r="G297">
        <v>0</v>
      </c>
      <c r="H297">
        <v>0</v>
      </c>
      <c r="I297">
        <v>0</v>
      </c>
      <c r="J297">
        <v>1</v>
      </c>
      <c r="K297">
        <v>0</v>
      </c>
      <c r="L297" s="3">
        <v>1</v>
      </c>
      <c r="M297">
        <v>8.5</v>
      </c>
      <c r="N297">
        <v>3.47</v>
      </c>
      <c r="O297">
        <v>0.75</v>
      </c>
      <c r="P297">
        <v>0.317</v>
      </c>
      <c r="Q297" s="2">
        <v>0.749</v>
      </c>
      <c r="T297">
        <v>3.32</v>
      </c>
      <c r="U297">
        <v>3.52</v>
      </c>
      <c r="W297">
        <v>0</v>
      </c>
      <c r="X297">
        <f t="shared" si="52"/>
        <v>0</v>
      </c>
      <c r="Y297">
        <f t="shared" si="53"/>
        <v>0</v>
      </c>
      <c r="Z297">
        <f t="shared" si="54"/>
        <v>0.94444444444444442</v>
      </c>
      <c r="AA297">
        <f t="shared" si="55"/>
        <v>2.7108433734939759</v>
      </c>
      <c r="AB297">
        <f t="shared" si="56"/>
        <v>-2.035667969761624</v>
      </c>
      <c r="AC297">
        <f t="shared" si="57"/>
        <v>-0.31972534707619865</v>
      </c>
      <c r="AD297">
        <f t="shared" si="58"/>
        <v>0.68643751810110487</v>
      </c>
      <c r="AE297">
        <f t="shared" si="59"/>
        <v>1.1121877067519652</v>
      </c>
      <c r="AF297">
        <f t="shared" si="60"/>
        <v>-2.035667969761624</v>
      </c>
      <c r="AG297">
        <f t="shared" si="61"/>
        <v>-0.31972534707619865</v>
      </c>
      <c r="AH297">
        <f t="shared" si="62"/>
        <v>0.68643751810110487</v>
      </c>
      <c r="AI297">
        <f t="shared" si="63"/>
        <v>1.1121877067519652</v>
      </c>
      <c r="AJ297">
        <f t="shared" si="64"/>
        <v>-0.55676809198475241</v>
      </c>
      <c r="AK297">
        <f>SUM(AF297:AI297)*(Normalization!$C$4/Normalization!$C$2)</f>
        <v>-0.89151209820871402</v>
      </c>
    </row>
    <row r="298" spans="1:37" x14ac:dyDescent="0.25">
      <c r="A298">
        <v>9325</v>
      </c>
      <c r="B298" t="s">
        <v>295</v>
      </c>
      <c r="C298" t="s">
        <v>10</v>
      </c>
      <c r="D298" s="1">
        <v>31232</v>
      </c>
      <c r="E298">
        <v>2014</v>
      </c>
      <c r="F298" t="s">
        <v>11</v>
      </c>
      <c r="G298">
        <v>2</v>
      </c>
      <c r="H298">
        <v>1</v>
      </c>
      <c r="I298">
        <v>0</v>
      </c>
      <c r="J298">
        <v>30</v>
      </c>
      <c r="K298">
        <v>0</v>
      </c>
      <c r="L298" s="3">
        <v>30</v>
      </c>
      <c r="M298">
        <v>6.81</v>
      </c>
      <c r="N298">
        <v>3.41</v>
      </c>
      <c r="O298">
        <v>0.64</v>
      </c>
      <c r="P298">
        <v>0.29399999999999998</v>
      </c>
      <c r="Q298" s="2">
        <v>0.72099999999999997</v>
      </c>
      <c r="T298">
        <v>3.66</v>
      </c>
      <c r="U298">
        <v>3.74</v>
      </c>
      <c r="W298">
        <v>0</v>
      </c>
      <c r="X298">
        <f t="shared" si="52"/>
        <v>6.6666666666666666E-2</v>
      </c>
      <c r="Y298">
        <f t="shared" si="53"/>
        <v>0</v>
      </c>
      <c r="Z298">
        <f t="shared" si="54"/>
        <v>0.7566666666666666</v>
      </c>
      <c r="AA298">
        <f t="shared" si="55"/>
        <v>2.4590163934426226</v>
      </c>
      <c r="AB298">
        <f t="shared" si="56"/>
        <v>0.48485568542762986</v>
      </c>
      <c r="AC298">
        <f t="shared" si="57"/>
        <v>-0.31972534707619865</v>
      </c>
      <c r="AD298">
        <f t="shared" si="58"/>
        <v>-0.55615768310682334</v>
      </c>
      <c r="AE298">
        <f t="shared" si="59"/>
        <v>0.37236482636053558</v>
      </c>
      <c r="AF298">
        <f t="shared" si="60"/>
        <v>14.545670562828896</v>
      </c>
      <c r="AG298">
        <f t="shared" si="61"/>
        <v>-9.591760412285959</v>
      </c>
      <c r="AH298">
        <f t="shared" si="62"/>
        <v>-16.6847304932047</v>
      </c>
      <c r="AI298">
        <f t="shared" si="63"/>
        <v>11.170944790816067</v>
      </c>
      <c r="AJ298">
        <f t="shared" si="64"/>
        <v>-1.8662518394856553E-2</v>
      </c>
      <c r="AK298">
        <f>SUM(AF298:AI298)*(Normalization!$C$4/Normalization!$C$2)</f>
        <v>-0.89648784682040927</v>
      </c>
    </row>
    <row r="299" spans="1:37" x14ac:dyDescent="0.25">
      <c r="A299">
        <v>2557</v>
      </c>
      <c r="B299" t="s">
        <v>484</v>
      </c>
      <c r="C299" t="s">
        <v>10</v>
      </c>
      <c r="D299" s="1">
        <v>28736</v>
      </c>
      <c r="E299">
        <v>2014</v>
      </c>
      <c r="F299" t="s">
        <v>11</v>
      </c>
      <c r="G299">
        <v>0</v>
      </c>
      <c r="H299">
        <v>0</v>
      </c>
      <c r="I299">
        <v>0</v>
      </c>
      <c r="J299">
        <v>1</v>
      </c>
      <c r="K299">
        <v>0</v>
      </c>
      <c r="L299" s="3">
        <v>1</v>
      </c>
      <c r="M299">
        <v>9.25</v>
      </c>
      <c r="N299">
        <v>4.9400000000000004</v>
      </c>
      <c r="O299">
        <v>0.76</v>
      </c>
      <c r="P299">
        <v>0.33900000000000002</v>
      </c>
      <c r="Q299" s="2">
        <v>0.73399999999999999</v>
      </c>
      <c r="T299">
        <v>3.83</v>
      </c>
      <c r="U299">
        <v>3.83</v>
      </c>
      <c r="W299">
        <v>0</v>
      </c>
      <c r="X299">
        <f t="shared" si="52"/>
        <v>0</v>
      </c>
      <c r="Y299">
        <f t="shared" si="53"/>
        <v>0</v>
      </c>
      <c r="Z299">
        <f t="shared" si="54"/>
        <v>1.0277777777777777</v>
      </c>
      <c r="AA299">
        <f t="shared" si="55"/>
        <v>2.3498694516971277</v>
      </c>
      <c r="AB299">
        <f t="shared" si="56"/>
        <v>-2.035667969761624</v>
      </c>
      <c r="AC299">
        <f t="shared" si="57"/>
        <v>-0.31972534707619865</v>
      </c>
      <c r="AD299">
        <f t="shared" si="58"/>
        <v>1.2378850926016642</v>
      </c>
      <c r="AE299">
        <f t="shared" si="59"/>
        <v>5.1710523109942882E-2</v>
      </c>
      <c r="AF299">
        <f t="shared" si="60"/>
        <v>-2.035667969761624</v>
      </c>
      <c r="AG299">
        <f t="shared" si="61"/>
        <v>-0.31972534707619865</v>
      </c>
      <c r="AH299">
        <f t="shared" si="62"/>
        <v>1.2378850926016642</v>
      </c>
      <c r="AI299">
        <f t="shared" si="63"/>
        <v>5.1710523109942882E-2</v>
      </c>
      <c r="AJ299">
        <f t="shared" si="64"/>
        <v>-1.0657977011262154</v>
      </c>
      <c r="AK299">
        <f>SUM(AF299:AI299)*(Normalization!$C$4/Normalization!$C$2)</f>
        <v>-1.7065840490425903</v>
      </c>
    </row>
    <row r="300" spans="1:37" x14ac:dyDescent="0.25">
      <c r="A300">
        <v>5177</v>
      </c>
      <c r="B300" t="s">
        <v>349</v>
      </c>
      <c r="C300" t="s">
        <v>10</v>
      </c>
      <c r="D300" s="1">
        <v>31706</v>
      </c>
      <c r="E300">
        <v>2014</v>
      </c>
      <c r="F300" t="s">
        <v>11</v>
      </c>
      <c r="G300">
        <v>0</v>
      </c>
      <c r="H300">
        <v>0</v>
      </c>
      <c r="I300">
        <v>0</v>
      </c>
      <c r="J300">
        <v>1</v>
      </c>
      <c r="K300">
        <v>0</v>
      </c>
      <c r="L300" s="3">
        <v>1</v>
      </c>
      <c r="M300">
        <v>8.7799999999999994</v>
      </c>
      <c r="N300">
        <v>3.86</v>
      </c>
      <c r="O300">
        <v>0.96</v>
      </c>
      <c r="P300">
        <v>0.32400000000000001</v>
      </c>
      <c r="Q300" s="2">
        <v>0.752</v>
      </c>
      <c r="T300">
        <v>3.65</v>
      </c>
      <c r="U300">
        <v>3.91</v>
      </c>
      <c r="W300">
        <v>0</v>
      </c>
      <c r="X300">
        <f t="shared" si="52"/>
        <v>0</v>
      </c>
      <c r="Y300">
        <f t="shared" si="53"/>
        <v>0</v>
      </c>
      <c r="Z300">
        <f t="shared" si="54"/>
        <v>0.97555555555555551</v>
      </c>
      <c r="AA300">
        <f t="shared" si="55"/>
        <v>2.4657534246575343</v>
      </c>
      <c r="AB300">
        <f t="shared" si="56"/>
        <v>-2.035667969761624</v>
      </c>
      <c r="AC300">
        <f t="shared" si="57"/>
        <v>-0.31972534707619865</v>
      </c>
      <c r="AD300">
        <f t="shared" si="58"/>
        <v>0.89231127924798037</v>
      </c>
      <c r="AE300">
        <f t="shared" si="59"/>
        <v>0.39215702590042045</v>
      </c>
      <c r="AF300">
        <f t="shared" si="60"/>
        <v>-2.035667969761624</v>
      </c>
      <c r="AG300">
        <f t="shared" si="61"/>
        <v>-0.31972534707619865</v>
      </c>
      <c r="AH300">
        <f t="shared" si="62"/>
        <v>0.89231127924798037</v>
      </c>
      <c r="AI300">
        <f t="shared" si="63"/>
        <v>0.39215702590042045</v>
      </c>
      <c r="AJ300">
        <f t="shared" si="64"/>
        <v>-1.0709250116894218</v>
      </c>
      <c r="AK300">
        <f>SUM(AF300:AI300)*(Normalization!$C$4/Normalization!$C$2)</f>
        <v>-1.7147940371223258</v>
      </c>
    </row>
    <row r="301" spans="1:37" x14ac:dyDescent="0.25">
      <c r="A301">
        <v>5960</v>
      </c>
      <c r="B301" t="s">
        <v>668</v>
      </c>
      <c r="C301" t="s">
        <v>10</v>
      </c>
      <c r="D301" s="1">
        <v>31075</v>
      </c>
      <c r="E301">
        <v>2014</v>
      </c>
      <c r="F301" t="s">
        <v>11</v>
      </c>
      <c r="G301">
        <v>0</v>
      </c>
      <c r="H301">
        <v>0</v>
      </c>
      <c r="I301">
        <v>0</v>
      </c>
      <c r="J301">
        <v>1</v>
      </c>
      <c r="K301">
        <v>0</v>
      </c>
      <c r="L301" s="3">
        <v>1</v>
      </c>
      <c r="M301">
        <v>8.2100000000000009</v>
      </c>
      <c r="N301">
        <v>3.44</v>
      </c>
      <c r="O301">
        <v>0.76</v>
      </c>
      <c r="P301">
        <v>0.32200000000000001</v>
      </c>
      <c r="Q301" s="2">
        <v>0.73799999999999999</v>
      </c>
      <c r="T301">
        <v>3.49</v>
      </c>
      <c r="U301">
        <v>3.61</v>
      </c>
      <c r="W301">
        <v>0</v>
      </c>
      <c r="X301">
        <f t="shared" si="52"/>
        <v>0</v>
      </c>
      <c r="Y301">
        <f t="shared" si="53"/>
        <v>0</v>
      </c>
      <c r="Z301">
        <f t="shared" si="54"/>
        <v>0.91222222222222227</v>
      </c>
      <c r="AA301">
        <f t="shared" si="55"/>
        <v>2.5787965616045847</v>
      </c>
      <c r="AB301">
        <f t="shared" si="56"/>
        <v>-2.035667969761624</v>
      </c>
      <c r="AC301">
        <f t="shared" si="57"/>
        <v>-0.31972534707619865</v>
      </c>
      <c r="AD301">
        <f t="shared" si="58"/>
        <v>0.4732111226275556</v>
      </c>
      <c r="AE301">
        <f t="shared" si="59"/>
        <v>0.72425765772150319</v>
      </c>
      <c r="AF301">
        <f t="shared" si="60"/>
        <v>-2.035667969761624</v>
      </c>
      <c r="AG301">
        <f t="shared" si="61"/>
        <v>-0.31972534707619865</v>
      </c>
      <c r="AH301">
        <f t="shared" si="62"/>
        <v>0.4732111226275556</v>
      </c>
      <c r="AI301">
        <f t="shared" si="63"/>
        <v>0.72425765772150319</v>
      </c>
      <c r="AJ301">
        <f t="shared" si="64"/>
        <v>-1.1579245364887636</v>
      </c>
      <c r="AK301">
        <f>SUM(AF301:AI301)*(Normalization!$C$4/Normalization!$C$2)</f>
        <v>-1.8541000246844621</v>
      </c>
    </row>
    <row r="302" spans="1:37" x14ac:dyDescent="0.25">
      <c r="A302">
        <v>8280</v>
      </c>
      <c r="B302" t="s">
        <v>578</v>
      </c>
      <c r="C302" t="s">
        <v>10</v>
      </c>
      <c r="D302" s="1">
        <v>30509</v>
      </c>
      <c r="E302">
        <v>2014</v>
      </c>
      <c r="F302" t="s">
        <v>11</v>
      </c>
      <c r="G302">
        <v>0</v>
      </c>
      <c r="H302">
        <v>0</v>
      </c>
      <c r="I302">
        <v>0</v>
      </c>
      <c r="J302">
        <v>1</v>
      </c>
      <c r="K302">
        <v>0</v>
      </c>
      <c r="L302" s="3">
        <v>1</v>
      </c>
      <c r="M302">
        <v>8.61</v>
      </c>
      <c r="N302">
        <v>4.09</v>
      </c>
      <c r="O302">
        <v>1.18</v>
      </c>
      <c r="P302">
        <v>0.315</v>
      </c>
      <c r="Q302" s="2">
        <v>0.78200000000000003</v>
      </c>
      <c r="T302">
        <v>3.66</v>
      </c>
      <c r="U302">
        <v>4.3099999999999996</v>
      </c>
      <c r="W302">
        <v>0</v>
      </c>
      <c r="X302">
        <f t="shared" si="52"/>
        <v>0</v>
      </c>
      <c r="Y302">
        <f t="shared" si="53"/>
        <v>0</v>
      </c>
      <c r="Z302">
        <f t="shared" si="54"/>
        <v>0.95666666666666655</v>
      </c>
      <c r="AA302">
        <f t="shared" si="55"/>
        <v>2.459016393442623</v>
      </c>
      <c r="AB302">
        <f t="shared" si="56"/>
        <v>-2.035667969761624</v>
      </c>
      <c r="AC302">
        <f t="shared" si="57"/>
        <v>-0.31972534707619865</v>
      </c>
      <c r="AD302">
        <f t="shared" si="58"/>
        <v>0.76731649569451976</v>
      </c>
      <c r="AE302">
        <f t="shared" si="59"/>
        <v>0.37236482636053686</v>
      </c>
      <c r="AF302">
        <f t="shared" si="60"/>
        <v>-2.035667969761624</v>
      </c>
      <c r="AG302">
        <f t="shared" si="61"/>
        <v>-0.31972534707619865</v>
      </c>
      <c r="AH302">
        <f t="shared" si="62"/>
        <v>0.76731649569451976</v>
      </c>
      <c r="AI302">
        <f t="shared" si="63"/>
        <v>0.37236482636053686</v>
      </c>
      <c r="AJ302">
        <f t="shared" si="64"/>
        <v>-1.2157119947827659</v>
      </c>
      <c r="AK302">
        <f>SUM(AF302:AI302)*(Normalization!$C$4/Normalization!$C$2)</f>
        <v>-1.9466308628116682</v>
      </c>
    </row>
    <row r="303" spans="1:37" x14ac:dyDescent="0.25">
      <c r="A303">
        <v>4140</v>
      </c>
      <c r="B303" t="s">
        <v>416</v>
      </c>
      <c r="C303" t="s">
        <v>10</v>
      </c>
      <c r="D303" s="1">
        <v>30984</v>
      </c>
      <c r="E303">
        <v>2014</v>
      </c>
      <c r="F303" t="s">
        <v>11</v>
      </c>
      <c r="G303">
        <v>0</v>
      </c>
      <c r="H303">
        <v>0</v>
      </c>
      <c r="I303">
        <v>0</v>
      </c>
      <c r="J303">
        <v>1</v>
      </c>
      <c r="K303">
        <v>0</v>
      </c>
      <c r="L303" s="3">
        <v>1</v>
      </c>
      <c r="M303">
        <v>8.2799999999999994</v>
      </c>
      <c r="N303">
        <v>3.59</v>
      </c>
      <c r="O303">
        <v>0.96</v>
      </c>
      <c r="P303">
        <v>0.31900000000000001</v>
      </c>
      <c r="Q303" s="2">
        <v>0.76</v>
      </c>
      <c r="T303">
        <v>3.55</v>
      </c>
      <c r="U303">
        <v>3.93</v>
      </c>
      <c r="W303">
        <v>0</v>
      </c>
      <c r="X303">
        <f t="shared" si="52"/>
        <v>0</v>
      </c>
      <c r="Y303">
        <f t="shared" si="53"/>
        <v>0</v>
      </c>
      <c r="Z303">
        <f t="shared" si="54"/>
        <v>0.91999999999999993</v>
      </c>
      <c r="AA303">
        <f t="shared" si="55"/>
        <v>2.535211267605634</v>
      </c>
      <c r="AB303">
        <f t="shared" si="56"/>
        <v>-2.035667969761624</v>
      </c>
      <c r="AC303">
        <f t="shared" si="57"/>
        <v>-0.31972534707619865</v>
      </c>
      <c r="AD303">
        <f t="shared" si="58"/>
        <v>0.52467956291427376</v>
      </c>
      <c r="AE303">
        <f t="shared" si="59"/>
        <v>0.59621181552288161</v>
      </c>
      <c r="AF303">
        <f t="shared" si="60"/>
        <v>-2.035667969761624</v>
      </c>
      <c r="AG303">
        <f t="shared" si="61"/>
        <v>-0.31972534707619865</v>
      </c>
      <c r="AH303">
        <f t="shared" si="62"/>
        <v>0.52467956291427376</v>
      </c>
      <c r="AI303">
        <f t="shared" si="63"/>
        <v>0.59621181552288161</v>
      </c>
      <c r="AJ303">
        <f t="shared" si="64"/>
        <v>-1.2345019384006672</v>
      </c>
      <c r="AK303">
        <f>SUM(AF303:AI303)*(Normalization!$C$4/Normalization!$C$2)</f>
        <v>-1.9767178277458537</v>
      </c>
    </row>
    <row r="304" spans="1:37" x14ac:dyDescent="0.25">
      <c r="A304">
        <v>8718</v>
      </c>
      <c r="B304" t="s">
        <v>41</v>
      </c>
      <c r="C304" t="s">
        <v>10</v>
      </c>
      <c r="D304" s="1">
        <v>32025</v>
      </c>
      <c r="E304">
        <v>2014</v>
      </c>
      <c r="F304" t="s">
        <v>11</v>
      </c>
      <c r="G304">
        <v>0</v>
      </c>
      <c r="H304">
        <v>0</v>
      </c>
      <c r="I304">
        <v>0</v>
      </c>
      <c r="J304">
        <v>1</v>
      </c>
      <c r="K304">
        <v>0</v>
      </c>
      <c r="L304" s="3">
        <v>1</v>
      </c>
      <c r="M304">
        <v>8.85</v>
      </c>
      <c r="N304">
        <v>4.32</v>
      </c>
      <c r="O304">
        <v>0.93</v>
      </c>
      <c r="P304">
        <v>0.33100000000000002</v>
      </c>
      <c r="Q304" s="2">
        <v>0.74399999999999999</v>
      </c>
      <c r="T304">
        <v>3.81</v>
      </c>
      <c r="U304">
        <v>4.0199999999999996</v>
      </c>
      <c r="W304">
        <v>0</v>
      </c>
      <c r="X304">
        <f t="shared" si="52"/>
        <v>0</v>
      </c>
      <c r="Y304">
        <f t="shared" si="53"/>
        <v>0</v>
      </c>
      <c r="Z304">
        <f t="shared" si="54"/>
        <v>0.98333333333333328</v>
      </c>
      <c r="AA304">
        <f t="shared" si="55"/>
        <v>2.3622047244094486</v>
      </c>
      <c r="AB304">
        <f t="shared" si="56"/>
        <v>-2.035667969761624</v>
      </c>
      <c r="AC304">
        <f t="shared" si="57"/>
        <v>-0.31972534707619865</v>
      </c>
      <c r="AD304">
        <f t="shared" si="58"/>
        <v>0.9437797195346993</v>
      </c>
      <c r="AE304">
        <f t="shared" si="59"/>
        <v>8.7949360531501486E-2</v>
      </c>
      <c r="AF304">
        <f t="shared" si="60"/>
        <v>-2.035667969761624</v>
      </c>
      <c r="AG304">
        <f t="shared" si="61"/>
        <v>-0.31972534707619865</v>
      </c>
      <c r="AH304">
        <f t="shared" si="62"/>
        <v>0.9437797195346993</v>
      </c>
      <c r="AI304">
        <f t="shared" si="63"/>
        <v>8.7949360531501486E-2</v>
      </c>
      <c r="AJ304">
        <f t="shared" si="64"/>
        <v>-1.3236642367716218</v>
      </c>
      <c r="AK304">
        <f>SUM(AF304:AI304)*(Normalization!$C$4/Normalization!$C$2)</f>
        <v>-2.1194869067324742</v>
      </c>
    </row>
    <row r="305" spans="1:37" x14ac:dyDescent="0.25">
      <c r="A305">
        <v>10091</v>
      </c>
      <c r="B305" t="s">
        <v>602</v>
      </c>
      <c r="C305" t="s">
        <v>10</v>
      </c>
      <c r="D305" s="1">
        <v>27486</v>
      </c>
      <c r="E305">
        <v>2014</v>
      </c>
      <c r="F305" t="s">
        <v>11</v>
      </c>
      <c r="G305">
        <v>0</v>
      </c>
      <c r="H305">
        <v>0</v>
      </c>
      <c r="I305">
        <v>0</v>
      </c>
      <c r="J305">
        <v>1</v>
      </c>
      <c r="K305">
        <v>0</v>
      </c>
      <c r="L305" s="3">
        <v>1</v>
      </c>
      <c r="M305">
        <v>8.15</v>
      </c>
      <c r="N305">
        <v>3.56</v>
      </c>
      <c r="O305">
        <v>0.96</v>
      </c>
      <c r="P305">
        <v>0.315</v>
      </c>
      <c r="Q305" s="2">
        <v>0.754</v>
      </c>
      <c r="T305">
        <v>3.59</v>
      </c>
      <c r="U305">
        <v>3.87</v>
      </c>
      <c r="W305">
        <v>0</v>
      </c>
      <c r="X305">
        <f t="shared" si="52"/>
        <v>0</v>
      </c>
      <c r="Y305">
        <f t="shared" si="53"/>
        <v>0</v>
      </c>
      <c r="Z305">
        <f t="shared" si="54"/>
        <v>0.90555555555555556</v>
      </c>
      <c r="AA305">
        <f t="shared" si="55"/>
        <v>2.506963788300836</v>
      </c>
      <c r="AB305">
        <f t="shared" si="56"/>
        <v>-2.035667969761624</v>
      </c>
      <c r="AC305">
        <f t="shared" si="57"/>
        <v>-0.31972534707619865</v>
      </c>
      <c r="AD305">
        <f t="shared" si="58"/>
        <v>0.42909531666751055</v>
      </c>
      <c r="AE305">
        <f t="shared" si="59"/>
        <v>0.51322574509146346</v>
      </c>
      <c r="AF305">
        <f t="shared" si="60"/>
        <v>-2.035667969761624</v>
      </c>
      <c r="AG305">
        <f t="shared" si="61"/>
        <v>-0.31972534707619865</v>
      </c>
      <c r="AH305">
        <f t="shared" si="62"/>
        <v>0.42909531666751055</v>
      </c>
      <c r="AI305">
        <f t="shared" si="63"/>
        <v>0.51322574509146346</v>
      </c>
      <c r="AJ305">
        <f t="shared" si="64"/>
        <v>-1.4130722550788484</v>
      </c>
      <c r="AK305">
        <f>SUM(AF305:AI305)*(Normalization!$C$4/Normalization!$C$2)</f>
        <v>-2.2626494391139844</v>
      </c>
    </row>
    <row r="306" spans="1:37" x14ac:dyDescent="0.25">
      <c r="A306">
        <v>9683</v>
      </c>
      <c r="B306" t="s">
        <v>671</v>
      </c>
      <c r="C306" t="s">
        <v>10</v>
      </c>
      <c r="D306" s="1">
        <v>30343</v>
      </c>
      <c r="E306">
        <v>2014</v>
      </c>
      <c r="F306" t="s">
        <v>11</v>
      </c>
      <c r="G306">
        <v>0</v>
      </c>
      <c r="H306">
        <v>0</v>
      </c>
      <c r="I306">
        <v>0</v>
      </c>
      <c r="J306">
        <v>1</v>
      </c>
      <c r="K306">
        <v>0</v>
      </c>
      <c r="L306" s="3">
        <v>1</v>
      </c>
      <c r="M306">
        <v>8.89</v>
      </c>
      <c r="N306">
        <v>4.55</v>
      </c>
      <c r="O306">
        <v>0.91</v>
      </c>
      <c r="P306">
        <v>0.33600000000000002</v>
      </c>
      <c r="Q306" s="2">
        <v>0.73699999999999999</v>
      </c>
      <c r="T306">
        <v>3.91</v>
      </c>
      <c r="U306">
        <v>4.04</v>
      </c>
      <c r="W306">
        <v>0</v>
      </c>
      <c r="X306">
        <f t="shared" si="52"/>
        <v>0</v>
      </c>
      <c r="Y306">
        <f t="shared" si="53"/>
        <v>0</v>
      </c>
      <c r="Z306">
        <f t="shared" si="54"/>
        <v>0.98777777777777787</v>
      </c>
      <c r="AA306">
        <f t="shared" si="55"/>
        <v>2.3017902813299234</v>
      </c>
      <c r="AB306">
        <f t="shared" si="56"/>
        <v>-2.035667969761624</v>
      </c>
      <c r="AC306">
        <f t="shared" si="57"/>
        <v>-0.31972534707619865</v>
      </c>
      <c r="AD306">
        <f t="shared" si="58"/>
        <v>0.97319025684139671</v>
      </c>
      <c r="AE306">
        <f t="shared" si="59"/>
        <v>-8.9537528630350471E-2</v>
      </c>
      <c r="AF306">
        <f t="shared" si="60"/>
        <v>-2.035667969761624</v>
      </c>
      <c r="AG306">
        <f t="shared" si="61"/>
        <v>-0.31972534707619865</v>
      </c>
      <c r="AH306">
        <f t="shared" si="62"/>
        <v>0.97319025684139671</v>
      </c>
      <c r="AI306">
        <f t="shared" si="63"/>
        <v>-8.9537528630350471E-2</v>
      </c>
      <c r="AJ306">
        <f t="shared" si="64"/>
        <v>-1.4717405886267763</v>
      </c>
      <c r="AK306">
        <f>SUM(AF306:AI306)*(Normalization!$C$4/Normalization!$C$2)</f>
        <v>-2.356590758476004</v>
      </c>
    </row>
    <row r="307" spans="1:37" x14ac:dyDescent="0.25">
      <c r="A307">
        <v>5180</v>
      </c>
      <c r="B307" t="s">
        <v>630</v>
      </c>
      <c r="C307" t="s">
        <v>10</v>
      </c>
      <c r="D307" s="1">
        <v>31907</v>
      </c>
      <c r="E307">
        <v>2014</v>
      </c>
      <c r="F307" t="s">
        <v>11</v>
      </c>
      <c r="G307">
        <v>0</v>
      </c>
      <c r="H307">
        <v>0</v>
      </c>
      <c r="I307">
        <v>0</v>
      </c>
      <c r="J307">
        <v>1</v>
      </c>
      <c r="K307">
        <v>0</v>
      </c>
      <c r="L307" s="3">
        <v>1</v>
      </c>
      <c r="M307">
        <v>9.1999999999999993</v>
      </c>
      <c r="N307">
        <v>5.32</v>
      </c>
      <c r="O307">
        <v>0.95</v>
      </c>
      <c r="P307">
        <v>0.34499999999999997</v>
      </c>
      <c r="Q307" s="2">
        <v>0.74399999999999999</v>
      </c>
      <c r="T307">
        <v>4.05</v>
      </c>
      <c r="U307">
        <v>4.3</v>
      </c>
      <c r="W307">
        <v>0</v>
      </c>
      <c r="X307">
        <f t="shared" si="52"/>
        <v>0</v>
      </c>
      <c r="Y307">
        <f t="shared" si="53"/>
        <v>0</v>
      </c>
      <c r="Z307">
        <f t="shared" si="54"/>
        <v>1.0222222222222221</v>
      </c>
      <c r="AA307">
        <f t="shared" si="55"/>
        <v>2.2222222222222223</v>
      </c>
      <c r="AB307">
        <f t="shared" si="56"/>
        <v>-2.035667969761624</v>
      </c>
      <c r="AC307">
        <f t="shared" si="57"/>
        <v>-0.31972534707619865</v>
      </c>
      <c r="AD307">
        <f t="shared" si="58"/>
        <v>1.2011219209682937</v>
      </c>
      <c r="AE307">
        <f t="shared" si="59"/>
        <v>-0.32329433524499807</v>
      </c>
      <c r="AF307">
        <f t="shared" si="60"/>
        <v>-2.035667969761624</v>
      </c>
      <c r="AG307">
        <f t="shared" si="61"/>
        <v>-0.31972534707619865</v>
      </c>
      <c r="AH307">
        <f t="shared" si="62"/>
        <v>1.2011219209682937</v>
      </c>
      <c r="AI307">
        <f t="shared" si="63"/>
        <v>-0.32329433524499807</v>
      </c>
      <c r="AJ307">
        <f t="shared" si="64"/>
        <v>-1.4775657311145269</v>
      </c>
      <c r="AK307">
        <f>SUM(AF307:AI307)*(Normalization!$C$4/Normalization!$C$2)</f>
        <v>-2.3659181338705002</v>
      </c>
    </row>
    <row r="308" spans="1:37" x14ac:dyDescent="0.25">
      <c r="A308">
        <v>6389</v>
      </c>
      <c r="B308" t="s">
        <v>482</v>
      </c>
      <c r="C308" t="s">
        <v>10</v>
      </c>
      <c r="D308" s="1">
        <v>31067</v>
      </c>
      <c r="E308">
        <v>2014</v>
      </c>
      <c r="F308" t="s">
        <v>11</v>
      </c>
      <c r="G308">
        <v>1</v>
      </c>
      <c r="H308">
        <v>1</v>
      </c>
      <c r="I308">
        <v>0</v>
      </c>
      <c r="J308">
        <v>25</v>
      </c>
      <c r="K308">
        <v>0</v>
      </c>
      <c r="L308" s="3">
        <v>25</v>
      </c>
      <c r="M308">
        <v>8.1999999999999993</v>
      </c>
      <c r="N308">
        <v>3.87</v>
      </c>
      <c r="O308">
        <v>0.76</v>
      </c>
      <c r="P308">
        <v>0.29499999999999998</v>
      </c>
      <c r="Q308" s="2">
        <v>0.73299999999999998</v>
      </c>
      <c r="T308">
        <v>3.69</v>
      </c>
      <c r="U308">
        <v>3.76</v>
      </c>
      <c r="W308">
        <v>0.1</v>
      </c>
      <c r="X308">
        <f t="shared" si="52"/>
        <v>0.04</v>
      </c>
      <c r="Y308">
        <f t="shared" si="53"/>
        <v>0</v>
      </c>
      <c r="Z308">
        <f t="shared" si="54"/>
        <v>0.91111111111111098</v>
      </c>
      <c r="AA308">
        <f t="shared" si="55"/>
        <v>2.4390243902439024</v>
      </c>
      <c r="AB308">
        <f t="shared" si="56"/>
        <v>-0.52335377664807159</v>
      </c>
      <c r="AC308">
        <f t="shared" si="57"/>
        <v>-0.31972534707619865</v>
      </c>
      <c r="AD308">
        <f t="shared" si="58"/>
        <v>0.46585848830088034</v>
      </c>
      <c r="AE308">
        <f t="shared" si="59"/>
        <v>0.31363187650641067</v>
      </c>
      <c r="AF308">
        <f t="shared" si="60"/>
        <v>-13.08384441620179</v>
      </c>
      <c r="AG308">
        <f t="shared" si="61"/>
        <v>-7.9931336769049661</v>
      </c>
      <c r="AH308">
        <f t="shared" si="62"/>
        <v>11.646462207522008</v>
      </c>
      <c r="AI308">
        <f t="shared" si="63"/>
        <v>7.8407969126602666</v>
      </c>
      <c r="AJ308">
        <f t="shared" si="64"/>
        <v>-6.3588758916979293E-2</v>
      </c>
      <c r="AK308">
        <f>SUM(AF308:AI308)*(Normalization!$C$4/Normalization!$C$2)</f>
        <v>-2.5455009321060724</v>
      </c>
    </row>
    <row r="309" spans="1:37" x14ac:dyDescent="0.25">
      <c r="A309">
        <v>7645</v>
      </c>
      <c r="B309" t="s">
        <v>352</v>
      </c>
      <c r="C309" t="s">
        <v>10</v>
      </c>
      <c r="D309" s="1">
        <v>30786</v>
      </c>
      <c r="E309">
        <v>2014</v>
      </c>
      <c r="F309" t="s">
        <v>11</v>
      </c>
      <c r="G309">
        <v>0</v>
      </c>
      <c r="H309">
        <v>0</v>
      </c>
      <c r="I309">
        <v>0</v>
      </c>
      <c r="J309">
        <v>1</v>
      </c>
      <c r="K309">
        <v>0</v>
      </c>
      <c r="L309" s="3">
        <v>1</v>
      </c>
      <c r="M309">
        <v>7.61</v>
      </c>
      <c r="N309">
        <v>3.2</v>
      </c>
      <c r="O309">
        <v>0.78</v>
      </c>
      <c r="P309">
        <v>0.32100000000000001</v>
      </c>
      <c r="Q309" s="2">
        <v>0.73899999999999999</v>
      </c>
      <c r="T309">
        <v>3.51</v>
      </c>
      <c r="U309">
        <v>3.72</v>
      </c>
      <c r="W309">
        <v>0</v>
      </c>
      <c r="X309">
        <f t="shared" si="52"/>
        <v>0</v>
      </c>
      <c r="Y309">
        <f t="shared" si="53"/>
        <v>0</v>
      </c>
      <c r="Z309">
        <f t="shared" si="54"/>
        <v>0.84555555555555562</v>
      </c>
      <c r="AA309">
        <f t="shared" si="55"/>
        <v>2.5641025641025643</v>
      </c>
      <c r="AB309">
        <f t="shared" si="56"/>
        <v>-2.035667969761624</v>
      </c>
      <c r="AC309">
        <f t="shared" si="57"/>
        <v>-0.31972534707619865</v>
      </c>
      <c r="AD309">
        <f t="shared" si="58"/>
        <v>3.2053063027107906E-2</v>
      </c>
      <c r="AE309">
        <f t="shared" si="59"/>
        <v>0.6810893063629937</v>
      </c>
      <c r="AF309">
        <f t="shared" si="60"/>
        <v>-2.035667969761624</v>
      </c>
      <c r="AG309">
        <f t="shared" si="61"/>
        <v>-0.31972534707619865</v>
      </c>
      <c r="AH309">
        <f t="shared" si="62"/>
        <v>3.2053063027107906E-2</v>
      </c>
      <c r="AI309">
        <f t="shared" si="63"/>
        <v>0.6810893063629937</v>
      </c>
      <c r="AJ309">
        <f t="shared" si="64"/>
        <v>-1.6422509474477209</v>
      </c>
      <c r="AK309">
        <f>SUM(AF309:AI309)*(Normalization!$C$4/Normalization!$C$2)</f>
        <v>-2.629616547753713</v>
      </c>
    </row>
    <row r="310" spans="1:37" x14ac:dyDescent="0.25">
      <c r="A310">
        <v>8887</v>
      </c>
      <c r="B310" t="s">
        <v>520</v>
      </c>
      <c r="C310" t="s">
        <v>10</v>
      </c>
      <c r="D310" s="1">
        <v>30957</v>
      </c>
      <c r="E310">
        <v>2014</v>
      </c>
      <c r="F310" t="s">
        <v>11</v>
      </c>
      <c r="G310">
        <v>0</v>
      </c>
      <c r="H310">
        <v>0</v>
      </c>
      <c r="I310">
        <v>0</v>
      </c>
      <c r="J310">
        <v>1</v>
      </c>
      <c r="K310">
        <v>0</v>
      </c>
      <c r="L310" s="3">
        <v>1</v>
      </c>
      <c r="M310">
        <v>7.78</v>
      </c>
      <c r="N310">
        <v>3.12</v>
      </c>
      <c r="O310">
        <v>0.95</v>
      </c>
      <c r="P310">
        <v>0.316</v>
      </c>
      <c r="Q310" s="2">
        <v>0.747</v>
      </c>
      <c r="T310">
        <v>3.61</v>
      </c>
      <c r="U310">
        <v>3.81</v>
      </c>
      <c r="W310">
        <v>0</v>
      </c>
      <c r="X310">
        <f t="shared" si="52"/>
        <v>0</v>
      </c>
      <c r="Y310">
        <f t="shared" si="53"/>
        <v>0</v>
      </c>
      <c r="Z310">
        <f t="shared" si="54"/>
        <v>0.86444444444444446</v>
      </c>
      <c r="AA310">
        <f t="shared" si="55"/>
        <v>2.4930747922437675</v>
      </c>
      <c r="AB310">
        <f t="shared" si="56"/>
        <v>-2.035667969761624</v>
      </c>
      <c r="AC310">
        <f t="shared" si="57"/>
        <v>-0.31972534707619865</v>
      </c>
      <c r="AD310">
        <f t="shared" si="58"/>
        <v>0.15704784658056781</v>
      </c>
      <c r="AE310">
        <f t="shared" si="59"/>
        <v>0.47242234481008677</v>
      </c>
      <c r="AF310">
        <f t="shared" si="60"/>
        <v>-2.035667969761624</v>
      </c>
      <c r="AG310">
        <f t="shared" si="61"/>
        <v>-0.31972534707619865</v>
      </c>
      <c r="AH310">
        <f t="shared" si="62"/>
        <v>0.15704784658056781</v>
      </c>
      <c r="AI310">
        <f t="shared" si="63"/>
        <v>0.47242234481008677</v>
      </c>
      <c r="AJ310">
        <f t="shared" si="64"/>
        <v>-1.7259231254471679</v>
      </c>
      <c r="AK310">
        <f>SUM(AF310:AI310)*(Normalization!$C$4/Normalization!$C$2)</f>
        <v>-2.7635946978019068</v>
      </c>
    </row>
    <row r="311" spans="1:37" x14ac:dyDescent="0.25">
      <c r="A311">
        <v>99</v>
      </c>
      <c r="B311" t="s">
        <v>492</v>
      </c>
      <c r="C311" t="s">
        <v>10</v>
      </c>
      <c r="D311" s="1">
        <v>31676</v>
      </c>
      <c r="E311">
        <v>2014</v>
      </c>
      <c r="F311" t="s">
        <v>11</v>
      </c>
      <c r="G311">
        <v>0</v>
      </c>
      <c r="H311">
        <v>0</v>
      </c>
      <c r="I311">
        <v>0</v>
      </c>
      <c r="J311">
        <v>1</v>
      </c>
      <c r="K311">
        <v>0</v>
      </c>
      <c r="L311" s="3">
        <v>1</v>
      </c>
      <c r="M311">
        <v>8.25</v>
      </c>
      <c r="N311">
        <v>4.3499999999999996</v>
      </c>
      <c r="O311">
        <v>0.8</v>
      </c>
      <c r="P311">
        <v>0.33200000000000002</v>
      </c>
      <c r="Q311" s="2">
        <v>0.73399999999999999</v>
      </c>
      <c r="T311">
        <v>3.83</v>
      </c>
      <c r="U311">
        <v>3.92</v>
      </c>
      <c r="W311">
        <v>0</v>
      </c>
      <c r="X311">
        <f t="shared" si="52"/>
        <v>0</v>
      </c>
      <c r="Y311">
        <f t="shared" si="53"/>
        <v>0</v>
      </c>
      <c r="Z311">
        <f t="shared" si="54"/>
        <v>0.91666666666666663</v>
      </c>
      <c r="AA311">
        <f t="shared" si="55"/>
        <v>2.3498694516971277</v>
      </c>
      <c r="AB311">
        <f t="shared" si="56"/>
        <v>-2.035667969761624</v>
      </c>
      <c r="AC311">
        <f t="shared" si="57"/>
        <v>-0.31972534707619865</v>
      </c>
      <c r="AD311">
        <f t="shared" si="58"/>
        <v>0.50262165993425156</v>
      </c>
      <c r="AE311">
        <f t="shared" si="59"/>
        <v>5.1710523109942882E-2</v>
      </c>
      <c r="AF311">
        <f t="shared" si="60"/>
        <v>-2.035667969761624</v>
      </c>
      <c r="AG311">
        <f t="shared" si="61"/>
        <v>-0.31972534707619865</v>
      </c>
      <c r="AH311">
        <f t="shared" si="62"/>
        <v>0.50262165993425156</v>
      </c>
      <c r="AI311">
        <f t="shared" si="63"/>
        <v>5.1710523109942882E-2</v>
      </c>
      <c r="AJ311">
        <f t="shared" si="64"/>
        <v>-1.801061133793628</v>
      </c>
      <c r="AK311">
        <f>SUM(AF311:AI311)*(Normalization!$C$4/Normalization!$C$2)</f>
        <v>-2.8839077050315147</v>
      </c>
    </row>
    <row r="312" spans="1:37" x14ac:dyDescent="0.25">
      <c r="A312">
        <v>14445</v>
      </c>
      <c r="B312" t="s">
        <v>355</v>
      </c>
      <c r="C312" t="s">
        <v>10</v>
      </c>
      <c r="D312" s="1">
        <v>27915</v>
      </c>
      <c r="E312">
        <v>2014</v>
      </c>
      <c r="F312" t="s">
        <v>11</v>
      </c>
      <c r="G312">
        <v>0</v>
      </c>
      <c r="H312">
        <v>0</v>
      </c>
      <c r="I312">
        <v>0</v>
      </c>
      <c r="J312">
        <v>1</v>
      </c>
      <c r="K312">
        <v>0</v>
      </c>
      <c r="L312" s="3">
        <v>1</v>
      </c>
      <c r="M312">
        <v>7.96</v>
      </c>
      <c r="N312">
        <v>3.83</v>
      </c>
      <c r="O312">
        <v>0.85</v>
      </c>
      <c r="P312">
        <v>0.32600000000000001</v>
      </c>
      <c r="Q312" s="2">
        <v>0.73499999999999999</v>
      </c>
      <c r="T312">
        <v>3.75</v>
      </c>
      <c r="U312">
        <v>3.89</v>
      </c>
      <c r="W312">
        <v>0</v>
      </c>
      <c r="X312">
        <f t="shared" si="52"/>
        <v>0</v>
      </c>
      <c r="Y312">
        <f t="shared" si="53"/>
        <v>0</v>
      </c>
      <c r="Z312">
        <f t="shared" si="54"/>
        <v>0.88444444444444448</v>
      </c>
      <c r="AA312">
        <f t="shared" si="55"/>
        <v>2.4</v>
      </c>
      <c r="AB312">
        <f t="shared" si="56"/>
        <v>-2.035667969761624</v>
      </c>
      <c r="AC312">
        <f t="shared" si="57"/>
        <v>-0.31972534707619865</v>
      </c>
      <c r="AD312">
        <f t="shared" si="58"/>
        <v>0.2893952644607023</v>
      </c>
      <c r="AE312">
        <f t="shared" si="59"/>
        <v>0.19898515839115694</v>
      </c>
      <c r="AF312">
        <f t="shared" si="60"/>
        <v>-2.035667969761624</v>
      </c>
      <c r="AG312">
        <f t="shared" si="61"/>
        <v>-0.31972534707619865</v>
      </c>
      <c r="AH312">
        <f t="shared" si="62"/>
        <v>0.2893952644607023</v>
      </c>
      <c r="AI312">
        <f t="shared" si="63"/>
        <v>0.19898515839115694</v>
      </c>
      <c r="AJ312">
        <f t="shared" si="64"/>
        <v>-1.8670128939859629</v>
      </c>
      <c r="AK312">
        <f>SUM(AF312:AI312)*(Normalization!$C$4/Normalization!$C$2)</f>
        <v>-2.9895114437443948</v>
      </c>
    </row>
    <row r="313" spans="1:37" x14ac:dyDescent="0.25">
      <c r="A313">
        <v>7568</v>
      </c>
      <c r="B313" t="s">
        <v>215</v>
      </c>
      <c r="C313" t="s">
        <v>10</v>
      </c>
      <c r="D313" s="1">
        <v>31707</v>
      </c>
      <c r="E313">
        <v>2014</v>
      </c>
      <c r="F313" t="s">
        <v>11</v>
      </c>
      <c r="G313">
        <v>0</v>
      </c>
      <c r="H313">
        <v>0</v>
      </c>
      <c r="I313">
        <v>0</v>
      </c>
      <c r="J313">
        <v>1</v>
      </c>
      <c r="K313">
        <v>0</v>
      </c>
      <c r="L313" s="3">
        <v>1</v>
      </c>
      <c r="M313">
        <v>7.98</v>
      </c>
      <c r="N313">
        <v>3.48</v>
      </c>
      <c r="O313">
        <v>0.99</v>
      </c>
      <c r="P313">
        <v>0.32200000000000001</v>
      </c>
      <c r="Q313" s="2">
        <v>0.74199999999999999</v>
      </c>
      <c r="T313">
        <v>3.77</v>
      </c>
      <c r="U313">
        <v>3.98</v>
      </c>
      <c r="W313">
        <v>0</v>
      </c>
      <c r="X313">
        <f t="shared" si="52"/>
        <v>0</v>
      </c>
      <c r="Y313">
        <f t="shared" si="53"/>
        <v>0</v>
      </c>
      <c r="Z313">
        <f t="shared" si="54"/>
        <v>0.88666666666666671</v>
      </c>
      <c r="AA313">
        <f t="shared" si="55"/>
        <v>2.3872679045092839</v>
      </c>
      <c r="AB313">
        <f t="shared" si="56"/>
        <v>-2.035667969761624</v>
      </c>
      <c r="AC313">
        <f t="shared" si="57"/>
        <v>-0.31972534707619865</v>
      </c>
      <c r="AD313">
        <f t="shared" si="58"/>
        <v>0.30410053311405061</v>
      </c>
      <c r="AE313">
        <f t="shared" si="59"/>
        <v>0.16158052622092892</v>
      </c>
      <c r="AF313">
        <f t="shared" si="60"/>
        <v>-2.035667969761624</v>
      </c>
      <c r="AG313">
        <f t="shared" si="61"/>
        <v>-0.31972534707619865</v>
      </c>
      <c r="AH313">
        <f t="shared" si="62"/>
        <v>0.30410053311405061</v>
      </c>
      <c r="AI313">
        <f t="shared" si="63"/>
        <v>0.16158052622092892</v>
      </c>
      <c r="AJ313">
        <f t="shared" si="64"/>
        <v>-1.8897122575028429</v>
      </c>
      <c r="AK313">
        <f>SUM(AF313:AI313)*(Normalization!$C$4/Normalization!$C$2)</f>
        <v>-3.025858277351178</v>
      </c>
    </row>
    <row r="314" spans="1:37" x14ac:dyDescent="0.25">
      <c r="A314">
        <v>7560</v>
      </c>
      <c r="B314" t="s">
        <v>298</v>
      </c>
      <c r="C314" t="s">
        <v>10</v>
      </c>
      <c r="D314" s="1">
        <v>31226</v>
      </c>
      <c r="E314">
        <v>2014</v>
      </c>
      <c r="F314" t="s">
        <v>11</v>
      </c>
      <c r="G314">
        <v>0</v>
      </c>
      <c r="H314">
        <v>0</v>
      </c>
      <c r="I314">
        <v>0</v>
      </c>
      <c r="J314">
        <v>1</v>
      </c>
      <c r="K314">
        <v>0</v>
      </c>
      <c r="L314" s="3">
        <v>1</v>
      </c>
      <c r="M314">
        <v>7.08</v>
      </c>
      <c r="N314">
        <v>2.5499999999999998</v>
      </c>
      <c r="O314">
        <v>0.83</v>
      </c>
      <c r="P314">
        <v>0.31</v>
      </c>
      <c r="Q314" s="2">
        <v>0.73799999999999999</v>
      </c>
      <c r="T314">
        <v>3.46</v>
      </c>
      <c r="U314">
        <v>3.62</v>
      </c>
      <c r="W314">
        <v>0</v>
      </c>
      <c r="X314">
        <f t="shared" si="52"/>
        <v>0</v>
      </c>
      <c r="Y314">
        <f t="shared" si="53"/>
        <v>0</v>
      </c>
      <c r="Z314">
        <f t="shared" si="54"/>
        <v>0.78666666666666663</v>
      </c>
      <c r="AA314">
        <f t="shared" si="55"/>
        <v>2.601156069364162</v>
      </c>
      <c r="AB314">
        <f t="shared" si="56"/>
        <v>-2.035667969761624</v>
      </c>
      <c r="AC314">
        <f t="shared" si="57"/>
        <v>-0.31972534707619865</v>
      </c>
      <c r="AD314">
        <f t="shared" si="58"/>
        <v>-0.35763655628662167</v>
      </c>
      <c r="AE314">
        <f t="shared" si="59"/>
        <v>0.78994591491877286</v>
      </c>
      <c r="AF314">
        <f t="shared" si="60"/>
        <v>-2.035667969761624</v>
      </c>
      <c r="AG314">
        <f t="shared" si="61"/>
        <v>-0.31972534707619865</v>
      </c>
      <c r="AH314">
        <f t="shared" si="62"/>
        <v>-0.35763655628662167</v>
      </c>
      <c r="AI314">
        <f t="shared" si="63"/>
        <v>0.78994591491877286</v>
      </c>
      <c r="AJ314">
        <f t="shared" si="64"/>
        <v>-1.9230839582056711</v>
      </c>
      <c r="AK314">
        <f>SUM(AF314:AI314)*(Normalization!$C$4/Normalization!$C$2)</f>
        <v>-3.079293945347731</v>
      </c>
    </row>
    <row r="315" spans="1:37" x14ac:dyDescent="0.25">
      <c r="A315">
        <v>9155</v>
      </c>
      <c r="B315" t="s">
        <v>75</v>
      </c>
      <c r="C315" t="s">
        <v>10</v>
      </c>
      <c r="D315" s="1">
        <v>32240</v>
      </c>
      <c r="E315">
        <v>2014</v>
      </c>
      <c r="F315" t="s">
        <v>11</v>
      </c>
      <c r="G315">
        <v>0</v>
      </c>
      <c r="H315">
        <v>0</v>
      </c>
      <c r="I315">
        <v>0</v>
      </c>
      <c r="J315">
        <v>1</v>
      </c>
      <c r="K315">
        <v>0</v>
      </c>
      <c r="L315" s="3">
        <v>1</v>
      </c>
      <c r="M315">
        <v>7.09</v>
      </c>
      <c r="N315">
        <v>2.5</v>
      </c>
      <c r="O315">
        <v>0.92</v>
      </c>
      <c r="P315">
        <v>0.314</v>
      </c>
      <c r="Q315" s="2">
        <v>0.74399999999999999</v>
      </c>
      <c r="T315">
        <v>3.52</v>
      </c>
      <c r="U315">
        <v>3.75</v>
      </c>
      <c r="W315">
        <v>0</v>
      </c>
      <c r="X315">
        <f t="shared" si="52"/>
        <v>0</v>
      </c>
      <c r="Y315">
        <f t="shared" si="53"/>
        <v>0</v>
      </c>
      <c r="Z315">
        <f t="shared" si="54"/>
        <v>0.7877777777777778</v>
      </c>
      <c r="AA315">
        <f t="shared" si="55"/>
        <v>2.5568181818181817</v>
      </c>
      <c r="AB315">
        <f t="shared" si="56"/>
        <v>-2.035667969761624</v>
      </c>
      <c r="AC315">
        <f t="shared" si="57"/>
        <v>-0.31972534707619865</v>
      </c>
      <c r="AD315">
        <f t="shared" si="58"/>
        <v>-0.35028392195994712</v>
      </c>
      <c r="AE315">
        <f t="shared" si="59"/>
        <v>0.65968908672645865</v>
      </c>
      <c r="AF315">
        <f t="shared" si="60"/>
        <v>-2.035667969761624</v>
      </c>
      <c r="AG315">
        <f t="shared" si="61"/>
        <v>-0.31972534707619865</v>
      </c>
      <c r="AH315">
        <f t="shared" si="62"/>
        <v>-0.35028392195994712</v>
      </c>
      <c r="AI315">
        <f t="shared" si="63"/>
        <v>0.65968908672645865</v>
      </c>
      <c r="AJ315">
        <f t="shared" si="64"/>
        <v>-2.045988152071311</v>
      </c>
      <c r="AK315">
        <f>SUM(AF315:AI315)*(Normalization!$C$4/Normalization!$C$2)</f>
        <v>-3.2760914582246148</v>
      </c>
    </row>
    <row r="316" spans="1:37" x14ac:dyDescent="0.25">
      <c r="A316">
        <v>4055</v>
      </c>
      <c r="B316" t="s">
        <v>159</v>
      </c>
      <c r="C316" t="s">
        <v>10</v>
      </c>
      <c r="D316" s="1">
        <v>32928</v>
      </c>
      <c r="E316">
        <v>2014</v>
      </c>
      <c r="F316" t="s">
        <v>11</v>
      </c>
      <c r="G316">
        <v>0</v>
      </c>
      <c r="H316">
        <v>0</v>
      </c>
      <c r="I316">
        <v>0</v>
      </c>
      <c r="J316">
        <v>1</v>
      </c>
      <c r="K316">
        <v>0</v>
      </c>
      <c r="L316" s="3">
        <v>1</v>
      </c>
      <c r="M316">
        <v>8.0500000000000007</v>
      </c>
      <c r="N316">
        <v>4.21</v>
      </c>
      <c r="O316">
        <v>0.96</v>
      </c>
      <c r="P316">
        <v>0.33</v>
      </c>
      <c r="Q316" s="2">
        <v>0.74299999999999999</v>
      </c>
      <c r="T316">
        <v>3.9</v>
      </c>
      <c r="U316">
        <v>4.17</v>
      </c>
      <c r="W316">
        <v>0</v>
      </c>
      <c r="X316">
        <f t="shared" si="52"/>
        <v>0</v>
      </c>
      <c r="Y316">
        <f t="shared" si="53"/>
        <v>0</v>
      </c>
      <c r="Z316">
        <f t="shared" si="54"/>
        <v>0.89444444444444449</v>
      </c>
      <c r="AA316">
        <f t="shared" si="55"/>
        <v>2.3076923076923075</v>
      </c>
      <c r="AB316">
        <f t="shared" si="56"/>
        <v>-2.035667969761624</v>
      </c>
      <c r="AC316">
        <f t="shared" si="57"/>
        <v>-0.31972534707619865</v>
      </c>
      <c r="AD316">
        <f t="shared" si="58"/>
        <v>0.35556897340076948</v>
      </c>
      <c r="AE316">
        <f t="shared" si="59"/>
        <v>-7.2198424843001097E-2</v>
      </c>
      <c r="AF316">
        <f t="shared" si="60"/>
        <v>-2.035667969761624</v>
      </c>
      <c r="AG316">
        <f t="shared" si="61"/>
        <v>-0.31972534707619865</v>
      </c>
      <c r="AH316">
        <f t="shared" si="62"/>
        <v>0.35556897340076948</v>
      </c>
      <c r="AI316">
        <f t="shared" si="63"/>
        <v>-7.2198424843001097E-2</v>
      </c>
      <c r="AJ316">
        <f t="shared" si="64"/>
        <v>-2.0720227682800543</v>
      </c>
      <c r="AK316">
        <f>SUM(AF316:AI316)*(Normalization!$C$4/Normalization!$C$2)</f>
        <v>-3.3177787884729706</v>
      </c>
    </row>
    <row r="317" spans="1:37" hidden="1" x14ac:dyDescent="0.25">
      <c r="A317">
        <v>1478</v>
      </c>
      <c r="B317" t="s">
        <v>176</v>
      </c>
      <c r="C317" t="s">
        <v>10</v>
      </c>
      <c r="D317" s="1">
        <v>32073</v>
      </c>
      <c r="E317">
        <v>2014</v>
      </c>
      <c r="F317" t="s">
        <v>11</v>
      </c>
      <c r="G317">
        <v>10</v>
      </c>
      <c r="H317">
        <v>9</v>
      </c>
      <c r="I317">
        <v>0</v>
      </c>
      <c r="J317">
        <v>25</v>
      </c>
      <c r="K317">
        <v>25</v>
      </c>
      <c r="L317" s="3">
        <v>144</v>
      </c>
      <c r="M317">
        <v>7.79</v>
      </c>
      <c r="N317">
        <v>3.79</v>
      </c>
      <c r="O317">
        <v>0.82</v>
      </c>
      <c r="P317">
        <v>0.29399999999999998</v>
      </c>
      <c r="Q317" s="2">
        <v>0.70099999999999996</v>
      </c>
      <c r="T317">
        <v>4.13</v>
      </c>
      <c r="U317">
        <v>3.87</v>
      </c>
      <c r="W317">
        <v>2.4</v>
      </c>
      <c r="X317">
        <f t="shared" si="52"/>
        <v>6.9444444444444448E-2</v>
      </c>
      <c r="Y317">
        <f t="shared" si="53"/>
        <v>0</v>
      </c>
      <c r="Z317">
        <f t="shared" si="54"/>
        <v>0.86555555555555552</v>
      </c>
      <c r="AA317">
        <f t="shared" si="55"/>
        <v>2.179176755447942</v>
      </c>
      <c r="AB317">
        <f t="shared" si="56"/>
        <v>0.58987750439384889</v>
      </c>
      <c r="AC317">
        <f t="shared" si="57"/>
        <v>-0.31972534707619865</v>
      </c>
      <c r="AD317">
        <f t="shared" si="58"/>
        <v>0.16440048090724163</v>
      </c>
      <c r="AE317">
        <f t="shared" si="59"/>
        <v>-0.44975426106489047</v>
      </c>
      <c r="AF317">
        <f t="shared" si="60"/>
        <v>84.942360632714241</v>
      </c>
      <c r="AG317">
        <f t="shared" si="61"/>
        <v>-46.040449978972603</v>
      </c>
      <c r="AH317">
        <f t="shared" si="62"/>
        <v>23.673669250642796</v>
      </c>
      <c r="AI317">
        <f t="shared" si="63"/>
        <v>-64.764613593344222</v>
      </c>
      <c r="AJ317">
        <f t="shared" si="64"/>
        <v>-1.5201622839998596E-2</v>
      </c>
      <c r="AK317">
        <f>SUM(AF317:AI317)*(Normalization!$C$4/Normalization!$C$2)</f>
        <v>-3.5051398332423616</v>
      </c>
    </row>
    <row r="318" spans="1:37" x14ac:dyDescent="0.25">
      <c r="A318">
        <v>5337</v>
      </c>
      <c r="B318" t="s">
        <v>394</v>
      </c>
      <c r="C318" t="s">
        <v>10</v>
      </c>
      <c r="D318" s="1">
        <v>30016</v>
      </c>
      <c r="E318">
        <v>2014</v>
      </c>
      <c r="F318" t="s">
        <v>11</v>
      </c>
      <c r="G318">
        <v>0</v>
      </c>
      <c r="H318">
        <v>0</v>
      </c>
      <c r="I318">
        <v>0</v>
      </c>
      <c r="J318">
        <v>1</v>
      </c>
      <c r="K318">
        <v>0</v>
      </c>
      <c r="L318" s="3">
        <v>1</v>
      </c>
      <c r="M318">
        <v>7.03</v>
      </c>
      <c r="N318">
        <v>2.73</v>
      </c>
      <c r="O318">
        <v>0.84</v>
      </c>
      <c r="P318">
        <v>0.312</v>
      </c>
      <c r="Q318" s="2">
        <v>0.73099999999999998</v>
      </c>
      <c r="T318">
        <v>3.59</v>
      </c>
      <c r="U318">
        <v>3.7</v>
      </c>
      <c r="W318">
        <v>0</v>
      </c>
      <c r="X318">
        <f t="shared" si="52"/>
        <v>0</v>
      </c>
      <c r="Y318">
        <f t="shared" si="53"/>
        <v>0</v>
      </c>
      <c r="Z318">
        <f t="shared" si="54"/>
        <v>0.78111111111111109</v>
      </c>
      <c r="AA318">
        <f t="shared" si="55"/>
        <v>2.506963788300836</v>
      </c>
      <c r="AB318">
        <f t="shared" si="56"/>
        <v>-2.035667969761624</v>
      </c>
      <c r="AC318">
        <f t="shared" si="57"/>
        <v>-0.31972534707619865</v>
      </c>
      <c r="AD318">
        <f t="shared" si="58"/>
        <v>-0.39439972791999217</v>
      </c>
      <c r="AE318">
        <f t="shared" si="59"/>
        <v>0.51322574509146346</v>
      </c>
      <c r="AF318">
        <f t="shared" si="60"/>
        <v>-2.035667969761624</v>
      </c>
      <c r="AG318">
        <f t="shared" si="61"/>
        <v>-0.31972534707619865</v>
      </c>
      <c r="AH318">
        <f t="shared" si="62"/>
        <v>-0.39439972791999217</v>
      </c>
      <c r="AI318">
        <f t="shared" si="63"/>
        <v>0.51322574509146346</v>
      </c>
      <c r="AJ318">
        <f t="shared" si="64"/>
        <v>-2.2365672996663513</v>
      </c>
      <c r="AK318">
        <f>SUM(AF318:AI318)*(Normalization!$C$4/Normalization!$C$2)</f>
        <v>-3.5812519338215809</v>
      </c>
    </row>
    <row r="319" spans="1:37" x14ac:dyDescent="0.25">
      <c r="A319">
        <v>1475</v>
      </c>
      <c r="B319" t="s">
        <v>513</v>
      </c>
      <c r="C319" t="s">
        <v>10</v>
      </c>
      <c r="D319" s="1">
        <v>28760</v>
      </c>
      <c r="E319">
        <v>2014</v>
      </c>
      <c r="F319" t="s">
        <v>11</v>
      </c>
      <c r="G319">
        <v>0</v>
      </c>
      <c r="H319">
        <v>0</v>
      </c>
      <c r="I319">
        <v>0</v>
      </c>
      <c r="J319">
        <v>1</v>
      </c>
      <c r="K319">
        <v>0</v>
      </c>
      <c r="L319" s="3">
        <v>1</v>
      </c>
      <c r="M319">
        <v>7.13</v>
      </c>
      <c r="N319">
        <v>3.05</v>
      </c>
      <c r="O319">
        <v>0.99</v>
      </c>
      <c r="P319">
        <v>0.318</v>
      </c>
      <c r="Q319" s="2">
        <v>0.748</v>
      </c>
      <c r="T319">
        <v>3.7</v>
      </c>
      <c r="U319">
        <v>4</v>
      </c>
      <c r="W319">
        <v>0</v>
      </c>
      <c r="X319">
        <f t="shared" si="52"/>
        <v>0</v>
      </c>
      <c r="Y319">
        <f t="shared" si="53"/>
        <v>0</v>
      </c>
      <c r="Z319">
        <f t="shared" si="54"/>
        <v>0.79222222222222216</v>
      </c>
      <c r="AA319">
        <f t="shared" si="55"/>
        <v>2.432432432432432</v>
      </c>
      <c r="AB319">
        <f t="shared" si="56"/>
        <v>-2.035667969761624</v>
      </c>
      <c r="AC319">
        <f t="shared" si="57"/>
        <v>-0.31972534707619865</v>
      </c>
      <c r="AD319">
        <f t="shared" si="58"/>
        <v>-0.3208733846532511</v>
      </c>
      <c r="AE319">
        <f t="shared" si="59"/>
        <v>0.29426587682477895</v>
      </c>
      <c r="AF319">
        <f t="shared" si="60"/>
        <v>-2.035667969761624</v>
      </c>
      <c r="AG319">
        <f t="shared" si="61"/>
        <v>-0.31972534707619865</v>
      </c>
      <c r="AH319">
        <f t="shared" si="62"/>
        <v>-0.3208733846532511</v>
      </c>
      <c r="AI319">
        <f t="shared" si="63"/>
        <v>0.29426587682477895</v>
      </c>
      <c r="AJ319">
        <f t="shared" si="64"/>
        <v>-2.3820008246662949</v>
      </c>
      <c r="AK319">
        <f>SUM(AF319:AI319)*(Normalization!$C$4/Normalization!$C$2)</f>
        <v>-3.8141240198644355</v>
      </c>
    </row>
    <row r="320" spans="1:37" x14ac:dyDescent="0.25">
      <c r="A320">
        <v>4440</v>
      </c>
      <c r="B320" t="s">
        <v>70</v>
      </c>
      <c r="C320" t="s">
        <v>10</v>
      </c>
      <c r="D320" s="1">
        <v>31664</v>
      </c>
      <c r="E320">
        <v>2014</v>
      </c>
      <c r="F320" t="s">
        <v>11</v>
      </c>
      <c r="G320">
        <v>0</v>
      </c>
      <c r="H320">
        <v>0</v>
      </c>
      <c r="I320">
        <v>0</v>
      </c>
      <c r="J320">
        <v>1</v>
      </c>
      <c r="K320">
        <v>0</v>
      </c>
      <c r="L320" s="3">
        <v>1</v>
      </c>
      <c r="M320">
        <v>7.66</v>
      </c>
      <c r="N320">
        <v>3.8</v>
      </c>
      <c r="O320">
        <v>1.1200000000000001</v>
      </c>
      <c r="P320">
        <v>0.32100000000000001</v>
      </c>
      <c r="Q320" s="2">
        <v>0.753</v>
      </c>
      <c r="T320">
        <v>3.92</v>
      </c>
      <c r="U320">
        <v>4.34</v>
      </c>
      <c r="W320">
        <v>0</v>
      </c>
      <c r="X320">
        <f t="shared" si="52"/>
        <v>0</v>
      </c>
      <c r="Y320">
        <f t="shared" si="53"/>
        <v>0</v>
      </c>
      <c r="Z320">
        <f t="shared" si="54"/>
        <v>0.85111111111111115</v>
      </c>
      <c r="AA320">
        <f t="shared" si="55"/>
        <v>2.295918367346939</v>
      </c>
      <c r="AB320">
        <f t="shared" si="56"/>
        <v>-2.035667969761624</v>
      </c>
      <c r="AC320">
        <f t="shared" si="57"/>
        <v>-0.31972534707619865</v>
      </c>
      <c r="AD320">
        <f t="shared" si="58"/>
        <v>6.8816234660478426E-2</v>
      </c>
      <c r="AE320">
        <f t="shared" si="59"/>
        <v>-0.10678816760245874</v>
      </c>
      <c r="AF320">
        <f t="shared" si="60"/>
        <v>-2.035667969761624</v>
      </c>
      <c r="AG320">
        <f t="shared" si="61"/>
        <v>-0.31972534707619865</v>
      </c>
      <c r="AH320">
        <f t="shared" si="62"/>
        <v>6.8816234660478426E-2</v>
      </c>
      <c r="AI320">
        <f t="shared" si="63"/>
        <v>-0.10678816760245874</v>
      </c>
      <c r="AJ320">
        <f t="shared" si="64"/>
        <v>-2.3933652497798028</v>
      </c>
      <c r="AK320">
        <f>SUM(AF320:AI320)*(Normalization!$C$4/Normalization!$C$2)</f>
        <v>-3.8323210441259423</v>
      </c>
    </row>
    <row r="321" spans="1:37" x14ac:dyDescent="0.25">
      <c r="A321">
        <v>5397</v>
      </c>
      <c r="B321" t="s">
        <v>162</v>
      </c>
      <c r="C321" t="s">
        <v>10</v>
      </c>
      <c r="D321" s="1">
        <v>32004</v>
      </c>
      <c r="E321">
        <v>2014</v>
      </c>
      <c r="F321" t="s">
        <v>11</v>
      </c>
      <c r="G321">
        <v>1</v>
      </c>
      <c r="H321">
        <v>0</v>
      </c>
      <c r="I321">
        <v>0</v>
      </c>
      <c r="J321">
        <v>10</v>
      </c>
      <c r="K321">
        <v>0</v>
      </c>
      <c r="L321" s="3">
        <v>10</v>
      </c>
      <c r="M321">
        <v>6.57</v>
      </c>
      <c r="N321">
        <v>3.91</v>
      </c>
      <c r="O321">
        <v>1.1000000000000001</v>
      </c>
      <c r="P321">
        <v>0.29099999999999998</v>
      </c>
      <c r="Q321" s="2">
        <v>0.71699999999999997</v>
      </c>
      <c r="T321">
        <v>4.47</v>
      </c>
      <c r="U321">
        <v>4.5999999999999996</v>
      </c>
      <c r="W321">
        <v>0</v>
      </c>
      <c r="X321">
        <f t="shared" si="52"/>
        <v>0.1</v>
      </c>
      <c r="Y321">
        <f t="shared" si="53"/>
        <v>0</v>
      </c>
      <c r="Z321">
        <f t="shared" si="54"/>
        <v>0.73</v>
      </c>
      <c r="AA321">
        <f t="shared" si="55"/>
        <v>2.0134228187919461</v>
      </c>
      <c r="AB321">
        <f t="shared" si="56"/>
        <v>1.7451175130222571</v>
      </c>
      <c r="AC321">
        <f t="shared" si="57"/>
        <v>-0.31972534707619865</v>
      </c>
      <c r="AD321">
        <f t="shared" si="58"/>
        <v>-0.7326209069470021</v>
      </c>
      <c r="AE321">
        <f t="shared" si="59"/>
        <v>-0.9367098479049133</v>
      </c>
      <c r="AF321">
        <f t="shared" si="60"/>
        <v>17.451175130222573</v>
      </c>
      <c r="AG321">
        <f t="shared" si="61"/>
        <v>-3.1972534707619866</v>
      </c>
      <c r="AH321">
        <f t="shared" si="62"/>
        <v>-7.3262090694700213</v>
      </c>
      <c r="AI321">
        <f t="shared" si="63"/>
        <v>-9.3670984790491332</v>
      </c>
      <c r="AJ321">
        <f t="shared" si="64"/>
        <v>-0.24393858890585696</v>
      </c>
      <c r="AK321">
        <f>SUM(AF321:AI321)*(Normalization!$C$4/Normalization!$C$2)</f>
        <v>-3.9060105340140243</v>
      </c>
    </row>
    <row r="322" spans="1:37" x14ac:dyDescent="0.25">
      <c r="A322">
        <v>9080</v>
      </c>
      <c r="B322" t="s">
        <v>501</v>
      </c>
      <c r="C322" t="s">
        <v>10</v>
      </c>
      <c r="D322" s="1">
        <v>31961</v>
      </c>
      <c r="E322">
        <v>2014</v>
      </c>
      <c r="F322" t="s">
        <v>11</v>
      </c>
      <c r="G322">
        <v>0</v>
      </c>
      <c r="H322">
        <v>0</v>
      </c>
      <c r="I322">
        <v>0</v>
      </c>
      <c r="J322">
        <v>1</v>
      </c>
      <c r="K322">
        <v>0</v>
      </c>
      <c r="L322" s="3">
        <v>1</v>
      </c>
      <c r="M322">
        <v>7.43</v>
      </c>
      <c r="N322">
        <v>3.63</v>
      </c>
      <c r="O322">
        <v>0.89</v>
      </c>
      <c r="P322">
        <v>0.32500000000000001</v>
      </c>
      <c r="Q322" s="2">
        <v>0.73099999999999998</v>
      </c>
      <c r="T322">
        <v>3.86</v>
      </c>
      <c r="U322">
        <v>3.98</v>
      </c>
      <c r="W322">
        <v>0</v>
      </c>
      <c r="X322">
        <f t="shared" ref="X322:X385" si="65">G322/L322</f>
        <v>0</v>
      </c>
      <c r="Y322">
        <f t="shared" ref="Y322:Y385" si="66">I322/L322</f>
        <v>0</v>
      </c>
      <c r="Z322">
        <f t="shared" ref="Z322:Z385" si="67">M322/9</f>
        <v>0.82555555555555549</v>
      </c>
      <c r="AA322">
        <f t="shared" ref="AA322:AA385" si="68">L322/(T322/9*L322)</f>
        <v>2.3316062176165806</v>
      </c>
      <c r="AB322">
        <f t="shared" ref="AB322:AB385" si="69">STANDARDIZE(X322, AVERAGE($X$2:$X$666), STDEV($X$2:$X$666))</f>
        <v>-2.035667969761624</v>
      </c>
      <c r="AC322">
        <f t="shared" ref="AC322:AC385" si="70">STANDARDIZE(Y322, AVERAGE($Y$2:$Y$666), STDEV($Y$2:$Y$666))</f>
        <v>-0.31972534707619865</v>
      </c>
      <c r="AD322">
        <f t="shared" ref="AD322:AD385" si="71">STANDARDIZE(Z322, AVERAGE($Z$2:$Z$666), STDEV($Z$2:$Z$666))</f>
        <v>-0.10029435485302729</v>
      </c>
      <c r="AE322">
        <f t="shared" ref="AE322:AE385" si="72">STANDARDIZE(AA322, AVERAGE($AA$2:$AA$666), STDEV($AA$2:$AA$666))</f>
        <v>-1.9436105336323648E-3</v>
      </c>
      <c r="AF322">
        <f t="shared" ref="AF322:AF385" si="73">AB322*L322</f>
        <v>-2.035667969761624</v>
      </c>
      <c r="AG322">
        <f t="shared" ref="AG322:AG385" si="74">AC322*L322</f>
        <v>-0.31972534707619865</v>
      </c>
      <c r="AH322">
        <f t="shared" ref="AH322:AH385" si="75">AD322*L322</f>
        <v>-0.10029435485302729</v>
      </c>
      <c r="AI322">
        <f t="shared" ref="AI322:AI385" si="76">AE322*L322</f>
        <v>-1.9436105336323648E-3</v>
      </c>
      <c r="AJ322">
        <f t="shared" ref="AJ322:AJ385" si="77">SUM(AB322:AE322)</f>
        <v>-2.4576312822244821</v>
      </c>
      <c r="AK322">
        <f>SUM(AF322:AI322)*(Normalization!$C$4/Normalization!$C$2)</f>
        <v>-3.9352255500649687</v>
      </c>
    </row>
    <row r="323" spans="1:37" x14ac:dyDescent="0.25">
      <c r="A323">
        <v>7416</v>
      </c>
      <c r="B323" t="s">
        <v>370</v>
      </c>
      <c r="C323" t="s">
        <v>10</v>
      </c>
      <c r="D323" s="1">
        <v>30474</v>
      </c>
      <c r="E323">
        <v>2014</v>
      </c>
      <c r="F323" t="s">
        <v>11</v>
      </c>
      <c r="G323">
        <v>0</v>
      </c>
      <c r="H323">
        <v>0</v>
      </c>
      <c r="I323">
        <v>0</v>
      </c>
      <c r="J323">
        <v>1</v>
      </c>
      <c r="K323">
        <v>0</v>
      </c>
      <c r="L323" s="3">
        <v>1</v>
      </c>
      <c r="M323">
        <v>7.8</v>
      </c>
      <c r="N323">
        <v>3.87</v>
      </c>
      <c r="O323">
        <v>1.01</v>
      </c>
      <c r="P323">
        <v>0.32900000000000001</v>
      </c>
      <c r="Q323" s="2">
        <v>0.73399999999999999</v>
      </c>
      <c r="T323">
        <v>4.03</v>
      </c>
      <c r="U323">
        <v>4.13</v>
      </c>
      <c r="W323">
        <v>0</v>
      </c>
      <c r="X323">
        <f t="shared" si="65"/>
        <v>0</v>
      </c>
      <c r="Y323">
        <f t="shared" si="66"/>
        <v>0</v>
      </c>
      <c r="Z323">
        <f t="shared" si="67"/>
        <v>0.8666666666666667</v>
      </c>
      <c r="AA323">
        <f t="shared" si="68"/>
        <v>2.2332506203473943</v>
      </c>
      <c r="AB323">
        <f t="shared" si="69"/>
        <v>-2.035667969761624</v>
      </c>
      <c r="AC323">
        <f t="shared" si="70"/>
        <v>-0.31972534707619865</v>
      </c>
      <c r="AD323">
        <f t="shared" si="71"/>
        <v>0.17175311523391618</v>
      </c>
      <c r="AE323">
        <f t="shared" si="72"/>
        <v>-0.29089486293506384</v>
      </c>
      <c r="AF323">
        <f t="shared" si="73"/>
        <v>-2.035667969761624</v>
      </c>
      <c r="AG323">
        <f t="shared" si="74"/>
        <v>-0.31972534707619865</v>
      </c>
      <c r="AH323">
        <f t="shared" si="75"/>
        <v>0.17175311523391618</v>
      </c>
      <c r="AI323">
        <f t="shared" si="76"/>
        <v>-0.29089486293506384</v>
      </c>
      <c r="AJ323">
        <f t="shared" si="77"/>
        <v>-2.4745350645389701</v>
      </c>
      <c r="AK323">
        <f>SUM(AF323:AI323)*(Normalization!$C$4/Normalization!$C$2)</f>
        <v>-3.9622923426053451</v>
      </c>
    </row>
    <row r="324" spans="1:37" x14ac:dyDescent="0.25">
      <c r="A324">
        <v>5106</v>
      </c>
      <c r="B324" t="s">
        <v>431</v>
      </c>
      <c r="C324" t="s">
        <v>10</v>
      </c>
      <c r="D324" s="1">
        <v>30634</v>
      </c>
      <c r="E324">
        <v>2014</v>
      </c>
      <c r="F324" t="s">
        <v>11</v>
      </c>
      <c r="G324">
        <v>0</v>
      </c>
      <c r="H324">
        <v>0</v>
      </c>
      <c r="I324">
        <v>0</v>
      </c>
      <c r="J324">
        <v>1</v>
      </c>
      <c r="K324">
        <v>0</v>
      </c>
      <c r="L324" s="3">
        <v>1</v>
      </c>
      <c r="M324">
        <v>7.77</v>
      </c>
      <c r="N324">
        <v>3.51</v>
      </c>
      <c r="O324">
        <v>1.24</v>
      </c>
      <c r="P324">
        <v>0.318</v>
      </c>
      <c r="Q324" s="2">
        <v>0.752</v>
      </c>
      <c r="T324">
        <v>4.03</v>
      </c>
      <c r="U324">
        <v>4.37</v>
      </c>
      <c r="W324">
        <v>0</v>
      </c>
      <c r="X324">
        <f t="shared" si="65"/>
        <v>0</v>
      </c>
      <c r="Y324">
        <f t="shared" si="66"/>
        <v>0</v>
      </c>
      <c r="Z324">
        <f t="shared" si="67"/>
        <v>0.86333333333333329</v>
      </c>
      <c r="AA324">
        <f t="shared" si="68"/>
        <v>2.2332506203473943</v>
      </c>
      <c r="AB324">
        <f t="shared" si="69"/>
        <v>-2.035667969761624</v>
      </c>
      <c r="AC324">
        <f t="shared" si="70"/>
        <v>-0.31972534707619865</v>
      </c>
      <c r="AD324">
        <f t="shared" si="71"/>
        <v>0.14969521225389326</v>
      </c>
      <c r="AE324">
        <f t="shared" si="72"/>
        <v>-0.29089486293506384</v>
      </c>
      <c r="AF324">
        <f t="shared" si="73"/>
        <v>-2.035667969761624</v>
      </c>
      <c r="AG324">
        <f t="shared" si="74"/>
        <v>-0.31972534707619865</v>
      </c>
      <c r="AH324">
        <f t="shared" si="75"/>
        <v>0.14969521225389326</v>
      </c>
      <c r="AI324">
        <f t="shared" si="76"/>
        <v>-0.29089486293506384</v>
      </c>
      <c r="AJ324">
        <f t="shared" si="77"/>
        <v>-2.4965929675189926</v>
      </c>
      <c r="AK324">
        <f>SUM(AF324:AI324)*(Normalization!$C$4/Normalization!$C$2)</f>
        <v>-3.9976120522850129</v>
      </c>
    </row>
    <row r="325" spans="1:37" x14ac:dyDescent="0.25">
      <c r="A325">
        <v>7303</v>
      </c>
      <c r="B325" t="s">
        <v>251</v>
      </c>
      <c r="C325" t="s">
        <v>10</v>
      </c>
      <c r="D325" s="1">
        <v>31985</v>
      </c>
      <c r="E325">
        <v>2014</v>
      </c>
      <c r="F325" t="s">
        <v>11</v>
      </c>
      <c r="G325">
        <v>0</v>
      </c>
      <c r="H325">
        <v>0</v>
      </c>
      <c r="I325">
        <v>0</v>
      </c>
      <c r="J325">
        <v>1</v>
      </c>
      <c r="K325">
        <v>0</v>
      </c>
      <c r="L325" s="3">
        <v>1</v>
      </c>
      <c r="M325">
        <v>7.4</v>
      </c>
      <c r="N325">
        <v>3.26</v>
      </c>
      <c r="O325">
        <v>1.03</v>
      </c>
      <c r="P325">
        <v>0.32200000000000001</v>
      </c>
      <c r="Q325" s="2">
        <v>0.73699999999999999</v>
      </c>
      <c r="T325">
        <v>3.9</v>
      </c>
      <c r="U325">
        <v>4.05</v>
      </c>
      <c r="W325">
        <v>0</v>
      </c>
      <c r="X325">
        <f t="shared" si="65"/>
        <v>0</v>
      </c>
      <c r="Y325">
        <f t="shared" si="66"/>
        <v>0</v>
      </c>
      <c r="Z325">
        <f t="shared" si="67"/>
        <v>0.8222222222222223</v>
      </c>
      <c r="AA325">
        <f t="shared" si="68"/>
        <v>2.3076923076923075</v>
      </c>
      <c r="AB325">
        <f t="shared" si="69"/>
        <v>-2.035667969761624</v>
      </c>
      <c r="AC325">
        <f t="shared" si="70"/>
        <v>-0.31972534707619865</v>
      </c>
      <c r="AD325">
        <f t="shared" si="71"/>
        <v>-0.12235225783304872</v>
      </c>
      <c r="AE325">
        <f t="shared" si="72"/>
        <v>-7.2198424843001097E-2</v>
      </c>
      <c r="AF325">
        <f t="shared" si="73"/>
        <v>-2.035667969761624</v>
      </c>
      <c r="AG325">
        <f t="shared" si="74"/>
        <v>-0.31972534707619865</v>
      </c>
      <c r="AH325">
        <f t="shared" si="75"/>
        <v>-0.12235225783304872</v>
      </c>
      <c r="AI325">
        <f t="shared" si="76"/>
        <v>-7.2198424843001097E-2</v>
      </c>
      <c r="AJ325">
        <f t="shared" si="77"/>
        <v>-2.5499439995138724</v>
      </c>
      <c r="AK325">
        <f>SUM(AF325:AI325)*(Normalization!$C$4/Normalization!$C$2)</f>
        <v>-4.0830391648657711</v>
      </c>
    </row>
    <row r="326" spans="1:37" x14ac:dyDescent="0.25">
      <c r="A326">
        <v>8036</v>
      </c>
      <c r="B326" t="s">
        <v>649</v>
      </c>
      <c r="C326" t="s">
        <v>10</v>
      </c>
      <c r="D326" s="1">
        <v>30953</v>
      </c>
      <c r="E326">
        <v>2014</v>
      </c>
      <c r="F326" t="s">
        <v>11</v>
      </c>
      <c r="G326">
        <v>0</v>
      </c>
      <c r="H326">
        <v>0</v>
      </c>
      <c r="I326">
        <v>0</v>
      </c>
      <c r="J326">
        <v>1</v>
      </c>
      <c r="K326">
        <v>0</v>
      </c>
      <c r="L326" s="3">
        <v>1</v>
      </c>
      <c r="M326">
        <v>6.76</v>
      </c>
      <c r="N326">
        <v>2.2599999999999998</v>
      </c>
      <c r="O326">
        <v>0.89</v>
      </c>
      <c r="P326">
        <v>0.32</v>
      </c>
      <c r="Q326" s="2">
        <v>0.72799999999999998</v>
      </c>
      <c r="T326">
        <v>3.67</v>
      </c>
      <c r="U326">
        <v>3.67</v>
      </c>
      <c r="W326">
        <v>0</v>
      </c>
      <c r="X326">
        <f t="shared" si="65"/>
        <v>0</v>
      </c>
      <c r="Y326">
        <f t="shared" si="66"/>
        <v>0</v>
      </c>
      <c r="Z326">
        <f t="shared" si="67"/>
        <v>0.75111111111111106</v>
      </c>
      <c r="AA326">
        <f t="shared" si="68"/>
        <v>2.4523160762942777</v>
      </c>
      <c r="AB326">
        <f t="shared" si="69"/>
        <v>-2.035667969761624</v>
      </c>
      <c r="AC326">
        <f t="shared" si="70"/>
        <v>-0.31972534707619865</v>
      </c>
      <c r="AD326">
        <f t="shared" si="71"/>
        <v>-0.59292085474019385</v>
      </c>
      <c r="AE326">
        <f t="shared" si="72"/>
        <v>0.35268048621869008</v>
      </c>
      <c r="AF326">
        <f t="shared" si="73"/>
        <v>-2.035667969761624</v>
      </c>
      <c r="AG326">
        <f t="shared" si="74"/>
        <v>-0.31972534707619865</v>
      </c>
      <c r="AH326">
        <f t="shared" si="75"/>
        <v>-0.59292085474019385</v>
      </c>
      <c r="AI326">
        <f t="shared" si="76"/>
        <v>0.35268048621869008</v>
      </c>
      <c r="AJ326">
        <f t="shared" si="77"/>
        <v>-2.5956336853593265</v>
      </c>
      <c r="AK326">
        <f>SUM(AF326:AI326)*(Normalization!$C$4/Normalization!$C$2)</f>
        <v>-4.1561987231827251</v>
      </c>
    </row>
    <row r="327" spans="1:37" x14ac:dyDescent="0.25">
      <c r="A327">
        <v>5158</v>
      </c>
      <c r="B327" t="s">
        <v>389</v>
      </c>
      <c r="C327" t="s">
        <v>10</v>
      </c>
      <c r="D327" s="1">
        <v>29533</v>
      </c>
      <c r="E327">
        <v>2014</v>
      </c>
      <c r="F327" t="s">
        <v>11</v>
      </c>
      <c r="G327">
        <v>0</v>
      </c>
      <c r="H327">
        <v>0</v>
      </c>
      <c r="I327">
        <v>0</v>
      </c>
      <c r="J327">
        <v>1</v>
      </c>
      <c r="K327">
        <v>0</v>
      </c>
      <c r="L327" s="3">
        <v>1</v>
      </c>
      <c r="M327">
        <v>7.32</v>
      </c>
      <c r="N327">
        <v>4.09</v>
      </c>
      <c r="O327">
        <v>0.75</v>
      </c>
      <c r="P327">
        <v>0.33300000000000002</v>
      </c>
      <c r="Q327" s="2">
        <v>0.72099999999999997</v>
      </c>
      <c r="T327">
        <v>3.93</v>
      </c>
      <c r="U327">
        <v>3.99</v>
      </c>
      <c r="W327">
        <v>0</v>
      </c>
      <c r="X327">
        <f t="shared" si="65"/>
        <v>0</v>
      </c>
      <c r="Y327">
        <f t="shared" si="66"/>
        <v>0</v>
      </c>
      <c r="Z327">
        <f t="shared" si="67"/>
        <v>0.81333333333333335</v>
      </c>
      <c r="AA327">
        <f t="shared" si="68"/>
        <v>2.2900763358778624</v>
      </c>
      <c r="AB327">
        <f t="shared" si="69"/>
        <v>-2.035667969761624</v>
      </c>
      <c r="AC327">
        <f t="shared" si="70"/>
        <v>-0.31972534707619865</v>
      </c>
      <c r="AD327">
        <f t="shared" si="71"/>
        <v>-0.18117333244644213</v>
      </c>
      <c r="AE327">
        <f t="shared" si="72"/>
        <v>-0.12395101706326013</v>
      </c>
      <c r="AF327">
        <f t="shared" si="73"/>
        <v>-2.035667969761624</v>
      </c>
      <c r="AG327">
        <f t="shared" si="74"/>
        <v>-0.31972534707619865</v>
      </c>
      <c r="AH327">
        <f t="shared" si="75"/>
        <v>-0.18117333244644213</v>
      </c>
      <c r="AI327">
        <f t="shared" si="76"/>
        <v>-0.12395101706326013</v>
      </c>
      <c r="AJ327">
        <f t="shared" si="77"/>
        <v>-2.6605176663475247</v>
      </c>
      <c r="AK327">
        <f>SUM(AF327:AI327)*(Normalization!$C$4/Normalization!$C$2)</f>
        <v>-4.2600927050104538</v>
      </c>
    </row>
    <row r="328" spans="1:37" x14ac:dyDescent="0.25">
      <c r="A328">
        <v>8728</v>
      </c>
      <c r="B328" t="s">
        <v>259</v>
      </c>
      <c r="C328" t="s">
        <v>10</v>
      </c>
      <c r="D328" s="1">
        <v>31522</v>
      </c>
      <c r="E328">
        <v>2014</v>
      </c>
      <c r="F328" t="s">
        <v>11</v>
      </c>
      <c r="G328">
        <v>1</v>
      </c>
      <c r="H328">
        <v>0</v>
      </c>
      <c r="I328">
        <v>0</v>
      </c>
      <c r="J328">
        <v>10</v>
      </c>
      <c r="K328">
        <v>0</v>
      </c>
      <c r="L328" s="3">
        <v>10</v>
      </c>
      <c r="M328">
        <v>5.94</v>
      </c>
      <c r="N328">
        <v>2.96</v>
      </c>
      <c r="O328">
        <v>0.98</v>
      </c>
      <c r="P328">
        <v>0.29599999999999999</v>
      </c>
      <c r="Q328" s="2">
        <v>0.71399999999999997</v>
      </c>
      <c r="T328">
        <v>4.16</v>
      </c>
      <c r="U328">
        <v>4.2300000000000004</v>
      </c>
      <c r="W328">
        <v>0</v>
      </c>
      <c r="X328">
        <f t="shared" si="65"/>
        <v>0.1</v>
      </c>
      <c r="Y328">
        <f t="shared" si="66"/>
        <v>0</v>
      </c>
      <c r="Z328">
        <f t="shared" si="67"/>
        <v>0.66</v>
      </c>
      <c r="AA328">
        <f t="shared" si="68"/>
        <v>2.1634615384615383</v>
      </c>
      <c r="AB328">
        <f t="shared" si="69"/>
        <v>1.7451175130222571</v>
      </c>
      <c r="AC328">
        <f t="shared" si="70"/>
        <v>-0.31972534707619865</v>
      </c>
      <c r="AD328">
        <f t="shared" si="71"/>
        <v>-1.1958368695274719</v>
      </c>
      <c r="AE328">
        <f t="shared" si="72"/>
        <v>-0.49592277364637227</v>
      </c>
      <c r="AF328">
        <f t="shared" si="73"/>
        <v>17.451175130222573</v>
      </c>
      <c r="AG328">
        <f t="shared" si="74"/>
        <v>-3.1972534707619866</v>
      </c>
      <c r="AH328">
        <f t="shared" si="75"/>
        <v>-11.95836869527472</v>
      </c>
      <c r="AI328">
        <f t="shared" si="76"/>
        <v>-4.9592277364637223</v>
      </c>
      <c r="AJ328">
        <f t="shared" si="77"/>
        <v>-0.26636747722778575</v>
      </c>
      <c r="AK328">
        <f>SUM(AF328:AI328)*(Normalization!$C$4/Normalization!$C$2)</f>
        <v>-4.2651479482485888</v>
      </c>
    </row>
    <row r="329" spans="1:37" x14ac:dyDescent="0.25">
      <c r="A329">
        <v>6627</v>
      </c>
      <c r="B329" t="s">
        <v>72</v>
      </c>
      <c r="C329" t="s">
        <v>10</v>
      </c>
      <c r="D329" s="1">
        <v>31514</v>
      </c>
      <c r="E329">
        <v>2014</v>
      </c>
      <c r="F329" t="s">
        <v>11</v>
      </c>
      <c r="G329">
        <v>1</v>
      </c>
      <c r="H329">
        <v>1</v>
      </c>
      <c r="I329">
        <v>0</v>
      </c>
      <c r="J329">
        <v>15</v>
      </c>
      <c r="K329">
        <v>0</v>
      </c>
      <c r="L329" s="3">
        <v>15</v>
      </c>
      <c r="M329">
        <v>7.71</v>
      </c>
      <c r="N329">
        <v>3.96</v>
      </c>
      <c r="O329">
        <v>1.21</v>
      </c>
      <c r="P329">
        <v>0.28599999999999998</v>
      </c>
      <c r="Q329" s="2">
        <v>0.747</v>
      </c>
      <c r="T329">
        <v>4.13</v>
      </c>
      <c r="U329">
        <v>4.51</v>
      </c>
      <c r="W329">
        <v>0</v>
      </c>
      <c r="X329">
        <f t="shared" si="65"/>
        <v>6.6666666666666666E-2</v>
      </c>
      <c r="Y329">
        <f t="shared" si="66"/>
        <v>0</v>
      </c>
      <c r="Z329">
        <f t="shared" si="67"/>
        <v>0.85666666666666669</v>
      </c>
      <c r="AA329">
        <f t="shared" si="68"/>
        <v>2.1791767554479415</v>
      </c>
      <c r="AB329">
        <f t="shared" si="69"/>
        <v>0.48485568542762986</v>
      </c>
      <c r="AC329">
        <f t="shared" si="70"/>
        <v>-0.31972534707619865</v>
      </c>
      <c r="AD329">
        <f t="shared" si="71"/>
        <v>0.10557940629384895</v>
      </c>
      <c r="AE329">
        <f t="shared" si="72"/>
        <v>-0.44975426106489175</v>
      </c>
      <c r="AF329">
        <f t="shared" si="73"/>
        <v>7.2728352814144479</v>
      </c>
      <c r="AG329">
        <f t="shared" si="74"/>
        <v>-4.7958802061429795</v>
      </c>
      <c r="AH329">
        <f t="shared" si="75"/>
        <v>1.5836910944077343</v>
      </c>
      <c r="AI329">
        <f t="shared" si="76"/>
        <v>-6.746313915973376</v>
      </c>
      <c r="AJ329">
        <f t="shared" si="77"/>
        <v>-0.17904451641961161</v>
      </c>
      <c r="AK329">
        <f>SUM(AF329:AI329)*(Normalization!$C$4/Normalization!$C$2)</f>
        <v>-4.3003636919188919</v>
      </c>
    </row>
    <row r="330" spans="1:37" x14ac:dyDescent="0.25">
      <c r="A330">
        <v>9615</v>
      </c>
      <c r="B330" t="s">
        <v>23</v>
      </c>
      <c r="C330" t="s">
        <v>10</v>
      </c>
      <c r="D330" s="1">
        <v>32217</v>
      </c>
      <c r="E330">
        <v>2014</v>
      </c>
      <c r="F330" t="s">
        <v>11</v>
      </c>
      <c r="G330">
        <v>0</v>
      </c>
      <c r="H330">
        <v>0</v>
      </c>
      <c r="I330">
        <v>0</v>
      </c>
      <c r="J330">
        <v>1</v>
      </c>
      <c r="K330">
        <v>0</v>
      </c>
      <c r="L330" s="3">
        <v>1</v>
      </c>
      <c r="M330">
        <v>7.11</v>
      </c>
      <c r="N330">
        <v>3.48</v>
      </c>
      <c r="O330">
        <v>0.81</v>
      </c>
      <c r="P330">
        <v>0.32700000000000001</v>
      </c>
      <c r="Q330" s="2">
        <v>0.72399999999999998</v>
      </c>
      <c r="T330">
        <v>3.86</v>
      </c>
      <c r="U330">
        <v>3.88</v>
      </c>
      <c r="W330">
        <v>0</v>
      </c>
      <c r="X330">
        <f t="shared" si="65"/>
        <v>0</v>
      </c>
      <c r="Y330">
        <f t="shared" si="66"/>
        <v>0</v>
      </c>
      <c r="Z330">
        <f t="shared" si="67"/>
        <v>0.79</v>
      </c>
      <c r="AA330">
        <f t="shared" si="68"/>
        <v>2.3316062176165806</v>
      </c>
      <c r="AB330">
        <f t="shared" si="69"/>
        <v>-2.035667969761624</v>
      </c>
      <c r="AC330">
        <f t="shared" si="70"/>
        <v>-0.31972534707619865</v>
      </c>
      <c r="AD330">
        <f t="shared" si="71"/>
        <v>-0.33557865330659875</v>
      </c>
      <c r="AE330">
        <f t="shared" si="72"/>
        <v>-1.9436105336323648E-3</v>
      </c>
      <c r="AF330">
        <f t="shared" si="73"/>
        <v>-2.035667969761624</v>
      </c>
      <c r="AG330">
        <f t="shared" si="74"/>
        <v>-0.31972534707619865</v>
      </c>
      <c r="AH330">
        <f t="shared" si="75"/>
        <v>-0.33557865330659875</v>
      </c>
      <c r="AI330">
        <f t="shared" si="76"/>
        <v>-1.9436105336323648E-3</v>
      </c>
      <c r="AJ330">
        <f t="shared" si="77"/>
        <v>-2.6929155806780534</v>
      </c>
      <c r="AK330">
        <f>SUM(AF330:AI330)*(Normalization!$C$4/Normalization!$C$2)</f>
        <v>-4.3119691199814234</v>
      </c>
    </row>
    <row r="331" spans="1:37" x14ac:dyDescent="0.25">
      <c r="A331">
        <v>4773</v>
      </c>
      <c r="B331" t="s">
        <v>380</v>
      </c>
      <c r="C331" t="s">
        <v>10</v>
      </c>
      <c r="D331" s="1">
        <v>29714</v>
      </c>
      <c r="E331">
        <v>2014</v>
      </c>
      <c r="F331" t="s">
        <v>11</v>
      </c>
      <c r="G331">
        <v>0</v>
      </c>
      <c r="H331">
        <v>0</v>
      </c>
      <c r="I331">
        <v>0</v>
      </c>
      <c r="J331">
        <v>0</v>
      </c>
      <c r="K331">
        <v>0</v>
      </c>
      <c r="L331" s="3">
        <v>1</v>
      </c>
      <c r="M331">
        <v>7.32</v>
      </c>
      <c r="N331">
        <v>3.89</v>
      </c>
      <c r="O331">
        <v>0.82</v>
      </c>
      <c r="P331">
        <v>0.33300000000000002</v>
      </c>
      <c r="Q331" s="2">
        <v>0.72299999999999998</v>
      </c>
      <c r="T331">
        <v>3.96</v>
      </c>
      <c r="U331">
        <v>4.03</v>
      </c>
      <c r="W331">
        <v>0</v>
      </c>
      <c r="X331">
        <f t="shared" si="65"/>
        <v>0</v>
      </c>
      <c r="Y331">
        <f t="shared" si="66"/>
        <v>0</v>
      </c>
      <c r="Z331">
        <f t="shared" si="67"/>
        <v>0.81333333333333335</v>
      </c>
      <c r="AA331">
        <f t="shared" si="68"/>
        <v>2.2727272727272729</v>
      </c>
      <c r="AB331">
        <f t="shared" si="69"/>
        <v>-2.035667969761624</v>
      </c>
      <c r="AC331">
        <f t="shared" si="70"/>
        <v>-0.31972534707619865</v>
      </c>
      <c r="AD331">
        <f t="shared" si="71"/>
        <v>-0.18117333244644213</v>
      </c>
      <c r="AE331">
        <f t="shared" si="72"/>
        <v>-0.17491947909836267</v>
      </c>
      <c r="AF331">
        <f t="shared" si="73"/>
        <v>-2.035667969761624</v>
      </c>
      <c r="AG331">
        <f t="shared" si="74"/>
        <v>-0.31972534707619865</v>
      </c>
      <c r="AH331">
        <f t="shared" si="75"/>
        <v>-0.18117333244644213</v>
      </c>
      <c r="AI331">
        <f t="shared" si="76"/>
        <v>-0.17491947909836267</v>
      </c>
      <c r="AJ331">
        <f t="shared" si="77"/>
        <v>-2.7114861283826275</v>
      </c>
      <c r="AK331">
        <f>SUM(AF331:AI331)*(Normalization!$C$4/Normalization!$C$2)</f>
        <v>-4.3417047822568451</v>
      </c>
    </row>
    <row r="332" spans="1:37" x14ac:dyDescent="0.25">
      <c r="A332">
        <v>4436</v>
      </c>
      <c r="B332" t="s">
        <v>641</v>
      </c>
      <c r="C332" t="s">
        <v>10</v>
      </c>
      <c r="D332" s="1">
        <v>31798</v>
      </c>
      <c r="E332">
        <v>2014</v>
      </c>
      <c r="F332" t="s">
        <v>11</v>
      </c>
      <c r="G332">
        <v>0</v>
      </c>
      <c r="H332">
        <v>0</v>
      </c>
      <c r="I332">
        <v>0</v>
      </c>
      <c r="J332">
        <v>1</v>
      </c>
      <c r="K332">
        <v>0</v>
      </c>
      <c r="L332" s="3">
        <v>1</v>
      </c>
      <c r="M332">
        <v>7.53</v>
      </c>
      <c r="N332">
        <v>4.37</v>
      </c>
      <c r="O332">
        <v>0.89</v>
      </c>
      <c r="P332">
        <v>0.33200000000000002</v>
      </c>
      <c r="Q332" s="2">
        <v>0.72599999999999998</v>
      </c>
      <c r="T332">
        <v>4.08</v>
      </c>
      <c r="U332">
        <v>4.2300000000000004</v>
      </c>
      <c r="W332">
        <v>0</v>
      </c>
      <c r="X332">
        <f t="shared" si="65"/>
        <v>0</v>
      </c>
      <c r="Y332">
        <f t="shared" si="66"/>
        <v>0</v>
      </c>
      <c r="Z332">
        <f t="shared" si="67"/>
        <v>0.83666666666666667</v>
      </c>
      <c r="AA332">
        <f t="shared" si="68"/>
        <v>2.2058823529411762</v>
      </c>
      <c r="AB332">
        <f t="shared" si="69"/>
        <v>-2.035667969761624</v>
      </c>
      <c r="AC332">
        <f t="shared" si="70"/>
        <v>-0.31972534707619865</v>
      </c>
      <c r="AD332">
        <f t="shared" si="71"/>
        <v>-2.6768011586285511E-2</v>
      </c>
      <c r="AE332">
        <f t="shared" si="72"/>
        <v>-0.37129796517479291</v>
      </c>
      <c r="AF332">
        <f t="shared" si="73"/>
        <v>-2.035667969761624</v>
      </c>
      <c r="AG332">
        <f t="shared" si="74"/>
        <v>-0.31972534707619865</v>
      </c>
      <c r="AH332">
        <f t="shared" si="75"/>
        <v>-2.6768011586285511E-2</v>
      </c>
      <c r="AI332">
        <f t="shared" si="76"/>
        <v>-0.37129796517479291</v>
      </c>
      <c r="AJ332">
        <f t="shared" si="77"/>
        <v>-2.7534592935989006</v>
      </c>
      <c r="AK332">
        <f>SUM(AF332:AI332)*(Normalization!$C$4/Normalization!$C$2)</f>
        <v>-4.4089133474190989</v>
      </c>
    </row>
    <row r="333" spans="1:37" x14ac:dyDescent="0.25">
      <c r="A333">
        <v>4185</v>
      </c>
      <c r="B333" t="s">
        <v>172</v>
      </c>
      <c r="C333" t="s">
        <v>10</v>
      </c>
      <c r="D333" s="1">
        <v>32152</v>
      </c>
      <c r="E333">
        <v>2014</v>
      </c>
      <c r="F333" t="s">
        <v>11</v>
      </c>
      <c r="G333">
        <v>0</v>
      </c>
      <c r="H333">
        <v>0</v>
      </c>
      <c r="I333">
        <v>0</v>
      </c>
      <c r="J333">
        <v>1</v>
      </c>
      <c r="K333">
        <v>0</v>
      </c>
      <c r="L333" s="3">
        <v>1</v>
      </c>
      <c r="M333">
        <v>7.69</v>
      </c>
      <c r="N333">
        <v>4.62</v>
      </c>
      <c r="O333">
        <v>0.84</v>
      </c>
      <c r="P333">
        <v>0.34100000000000003</v>
      </c>
      <c r="Q333" s="2">
        <v>0.72</v>
      </c>
      <c r="T333">
        <v>4.16</v>
      </c>
      <c r="U333">
        <v>4.21</v>
      </c>
      <c r="W333">
        <v>0</v>
      </c>
      <c r="X333">
        <f t="shared" si="65"/>
        <v>0</v>
      </c>
      <c r="Y333">
        <f t="shared" si="66"/>
        <v>0</v>
      </c>
      <c r="Z333">
        <f t="shared" si="67"/>
        <v>0.85444444444444445</v>
      </c>
      <c r="AA333">
        <f t="shared" si="68"/>
        <v>2.1634615384615383</v>
      </c>
      <c r="AB333">
        <f t="shared" si="69"/>
        <v>-2.035667969761624</v>
      </c>
      <c r="AC333">
        <f t="shared" si="70"/>
        <v>-0.31972534707619865</v>
      </c>
      <c r="AD333">
        <f t="shared" si="71"/>
        <v>9.0874137640500591E-2</v>
      </c>
      <c r="AE333">
        <f t="shared" si="72"/>
        <v>-0.49592277364637227</v>
      </c>
      <c r="AF333">
        <f t="shared" si="73"/>
        <v>-2.035667969761624</v>
      </c>
      <c r="AG333">
        <f t="shared" si="74"/>
        <v>-0.31972534707619865</v>
      </c>
      <c r="AH333">
        <f t="shared" si="75"/>
        <v>9.0874137640500591E-2</v>
      </c>
      <c r="AI333">
        <f t="shared" si="76"/>
        <v>-0.49592277364637227</v>
      </c>
      <c r="AJ333">
        <f t="shared" si="77"/>
        <v>-2.7604419528436939</v>
      </c>
      <c r="AK333">
        <f>SUM(AF333:AI333)*(Normalization!$C$4/Normalization!$C$2)</f>
        <v>-4.4200941698908229</v>
      </c>
    </row>
    <row r="334" spans="1:37" x14ac:dyDescent="0.25">
      <c r="A334">
        <v>1783</v>
      </c>
      <c r="B334" t="s">
        <v>228</v>
      </c>
      <c r="C334" t="s">
        <v>10</v>
      </c>
      <c r="D334" s="1">
        <v>30399</v>
      </c>
      <c r="E334">
        <v>2014</v>
      </c>
      <c r="F334" t="s">
        <v>11</v>
      </c>
      <c r="G334">
        <v>0</v>
      </c>
      <c r="H334">
        <v>0</v>
      </c>
      <c r="I334">
        <v>0</v>
      </c>
      <c r="J334">
        <v>1</v>
      </c>
      <c r="K334">
        <v>0</v>
      </c>
      <c r="L334" s="3">
        <v>1</v>
      </c>
      <c r="M334">
        <v>7.44</v>
      </c>
      <c r="N334">
        <v>3.51</v>
      </c>
      <c r="O334">
        <v>0.95</v>
      </c>
      <c r="P334">
        <v>0.32200000000000001</v>
      </c>
      <c r="Q334" s="2">
        <v>0.71599999999999997</v>
      </c>
      <c r="T334">
        <v>4.05</v>
      </c>
      <c r="U334">
        <v>4.04</v>
      </c>
      <c r="W334">
        <v>0</v>
      </c>
      <c r="X334">
        <f t="shared" si="65"/>
        <v>0</v>
      </c>
      <c r="Y334">
        <f t="shared" si="66"/>
        <v>0</v>
      </c>
      <c r="Z334">
        <f t="shared" si="67"/>
        <v>0.82666666666666666</v>
      </c>
      <c r="AA334">
        <f t="shared" si="68"/>
        <v>2.2222222222222223</v>
      </c>
      <c r="AB334">
        <f t="shared" si="69"/>
        <v>-2.035667969761624</v>
      </c>
      <c r="AC334">
        <f t="shared" si="70"/>
        <v>-0.31972534707619865</v>
      </c>
      <c r="AD334">
        <f t="shared" si="71"/>
        <v>-9.2941720526352745E-2</v>
      </c>
      <c r="AE334">
        <f t="shared" si="72"/>
        <v>-0.32329433524499807</v>
      </c>
      <c r="AF334">
        <f t="shared" si="73"/>
        <v>-2.035667969761624</v>
      </c>
      <c r="AG334">
        <f t="shared" si="74"/>
        <v>-0.31972534707619865</v>
      </c>
      <c r="AH334">
        <f t="shared" si="75"/>
        <v>-9.2941720526352745E-2</v>
      </c>
      <c r="AI334">
        <f t="shared" si="76"/>
        <v>-0.32329433524499807</v>
      </c>
      <c r="AJ334">
        <f t="shared" si="77"/>
        <v>-2.7716293726091732</v>
      </c>
      <c r="AK334">
        <f>SUM(AF334:AI334)*(Normalization!$C$4/Normalization!$C$2)</f>
        <v>-4.4380077684110075</v>
      </c>
    </row>
    <row r="335" spans="1:37" x14ac:dyDescent="0.25">
      <c r="A335">
        <v>3124</v>
      </c>
      <c r="B335" t="s">
        <v>55</v>
      </c>
      <c r="C335" t="s">
        <v>10</v>
      </c>
      <c r="D335" s="1">
        <v>31366</v>
      </c>
      <c r="E335">
        <v>2014</v>
      </c>
      <c r="F335" t="s">
        <v>11</v>
      </c>
      <c r="G335">
        <v>0</v>
      </c>
      <c r="H335">
        <v>0</v>
      </c>
      <c r="I335">
        <v>0</v>
      </c>
      <c r="J335">
        <v>1</v>
      </c>
      <c r="K335">
        <v>0</v>
      </c>
      <c r="L335" s="3">
        <v>1</v>
      </c>
      <c r="M335">
        <v>6.7</v>
      </c>
      <c r="N335">
        <v>2.86</v>
      </c>
      <c r="O335">
        <v>0.84</v>
      </c>
      <c r="P335">
        <v>0.32200000000000001</v>
      </c>
      <c r="Q335" s="2">
        <v>0.72799999999999998</v>
      </c>
      <c r="T335">
        <v>3.74</v>
      </c>
      <c r="U335">
        <v>3.82</v>
      </c>
      <c r="W335">
        <v>0</v>
      </c>
      <c r="X335">
        <f t="shared" si="65"/>
        <v>0</v>
      </c>
      <c r="Y335">
        <f t="shared" si="66"/>
        <v>0</v>
      </c>
      <c r="Z335">
        <f t="shared" si="67"/>
        <v>0.74444444444444446</v>
      </c>
      <c r="AA335">
        <f t="shared" si="68"/>
        <v>2.4064171122994651</v>
      </c>
      <c r="AB335">
        <f t="shared" si="69"/>
        <v>-2.035667969761624</v>
      </c>
      <c r="AC335">
        <f t="shared" si="70"/>
        <v>-0.31972534707619865</v>
      </c>
      <c r="AD335">
        <f t="shared" si="71"/>
        <v>-0.63703666070023823</v>
      </c>
      <c r="AE335">
        <f t="shared" si="72"/>
        <v>0.2178374930544939</v>
      </c>
      <c r="AF335">
        <f t="shared" si="73"/>
        <v>-2.035667969761624</v>
      </c>
      <c r="AG335">
        <f t="shared" si="74"/>
        <v>-0.31972534707619865</v>
      </c>
      <c r="AH335">
        <f t="shared" si="75"/>
        <v>-0.63703666070023823</v>
      </c>
      <c r="AI335">
        <f t="shared" si="76"/>
        <v>0.2178374930544939</v>
      </c>
      <c r="AJ335">
        <f t="shared" si="77"/>
        <v>-2.7745924844835668</v>
      </c>
      <c r="AK335">
        <f>SUM(AF335:AI335)*(Normalization!$C$4/Normalization!$C$2)</f>
        <v>-4.442752383130129</v>
      </c>
    </row>
    <row r="336" spans="1:37" x14ac:dyDescent="0.25">
      <c r="A336">
        <v>8574</v>
      </c>
      <c r="B336" t="s">
        <v>193</v>
      </c>
      <c r="C336" t="s">
        <v>10</v>
      </c>
      <c r="D336" s="1">
        <v>31691</v>
      </c>
      <c r="E336">
        <v>2014</v>
      </c>
      <c r="F336" t="s">
        <v>11</v>
      </c>
      <c r="G336">
        <v>0</v>
      </c>
      <c r="H336">
        <v>0</v>
      </c>
      <c r="I336">
        <v>0</v>
      </c>
      <c r="J336">
        <v>1</v>
      </c>
      <c r="K336">
        <v>0</v>
      </c>
      <c r="L336" s="3">
        <v>1</v>
      </c>
      <c r="M336">
        <v>7.53</v>
      </c>
      <c r="N336">
        <v>3.39</v>
      </c>
      <c r="O336">
        <v>1.17</v>
      </c>
      <c r="P336">
        <v>0.33200000000000002</v>
      </c>
      <c r="Q336" s="2">
        <v>0.74199999999999999</v>
      </c>
      <c r="T336">
        <v>4.0999999999999996</v>
      </c>
      <c r="U336">
        <v>4.3099999999999996</v>
      </c>
      <c r="W336">
        <v>0</v>
      </c>
      <c r="X336">
        <f t="shared" si="65"/>
        <v>0</v>
      </c>
      <c r="Y336">
        <f t="shared" si="66"/>
        <v>0</v>
      </c>
      <c r="Z336">
        <f t="shared" si="67"/>
        <v>0.83666666666666667</v>
      </c>
      <c r="AA336">
        <f t="shared" si="68"/>
        <v>2.1951219512195124</v>
      </c>
      <c r="AB336">
        <f t="shared" si="69"/>
        <v>-2.035667969761624</v>
      </c>
      <c r="AC336">
        <f t="shared" si="70"/>
        <v>-0.31972534707619865</v>
      </c>
      <c r="AD336">
        <f t="shared" si="71"/>
        <v>-2.6768011586285511E-2</v>
      </c>
      <c r="AE336">
        <f t="shared" si="72"/>
        <v>-0.40291011171392399</v>
      </c>
      <c r="AF336">
        <f t="shared" si="73"/>
        <v>-2.035667969761624</v>
      </c>
      <c r="AG336">
        <f t="shared" si="74"/>
        <v>-0.31972534707619865</v>
      </c>
      <c r="AH336">
        <f t="shared" si="75"/>
        <v>-2.6768011586285511E-2</v>
      </c>
      <c r="AI336">
        <f t="shared" si="76"/>
        <v>-0.40291011171392399</v>
      </c>
      <c r="AJ336">
        <f t="shared" si="77"/>
        <v>-2.7850714401380321</v>
      </c>
      <c r="AK336">
        <f>SUM(AF336:AI336)*(Normalization!$C$4/Normalization!$C$2)</f>
        <v>-4.4595315697915732</v>
      </c>
    </row>
    <row r="337" spans="1:37" x14ac:dyDescent="0.25">
      <c r="A337">
        <v>1525</v>
      </c>
      <c r="B337" t="s">
        <v>543</v>
      </c>
      <c r="C337" t="s">
        <v>10</v>
      </c>
      <c r="D337" s="1">
        <v>31281</v>
      </c>
      <c r="E337">
        <v>2014</v>
      </c>
      <c r="F337" t="s">
        <v>11</v>
      </c>
      <c r="G337">
        <v>0</v>
      </c>
      <c r="H337">
        <v>0</v>
      </c>
      <c r="I337">
        <v>0</v>
      </c>
      <c r="J337">
        <v>1</v>
      </c>
      <c r="K337">
        <v>0</v>
      </c>
      <c r="L337" s="3">
        <v>1</v>
      </c>
      <c r="M337">
        <v>6.97</v>
      </c>
      <c r="N337">
        <v>3.63</v>
      </c>
      <c r="O337">
        <v>0.79</v>
      </c>
      <c r="P337">
        <v>0.32800000000000001</v>
      </c>
      <c r="Q337" s="2">
        <v>0.72299999999999998</v>
      </c>
      <c r="T337">
        <v>3.87</v>
      </c>
      <c r="U337">
        <v>3.92</v>
      </c>
      <c r="W337">
        <v>0</v>
      </c>
      <c r="X337">
        <f t="shared" si="65"/>
        <v>0</v>
      </c>
      <c r="Y337">
        <f t="shared" si="66"/>
        <v>0</v>
      </c>
      <c r="Z337">
        <f t="shared" si="67"/>
        <v>0.77444444444444438</v>
      </c>
      <c r="AA337">
        <f t="shared" si="68"/>
        <v>2.3255813953488373</v>
      </c>
      <c r="AB337">
        <f t="shared" si="69"/>
        <v>-2.035667969761624</v>
      </c>
      <c r="AC337">
        <f t="shared" si="70"/>
        <v>-0.31972534707619865</v>
      </c>
      <c r="AD337">
        <f t="shared" si="71"/>
        <v>-0.43851553388003722</v>
      </c>
      <c r="AE337">
        <f t="shared" si="72"/>
        <v>-1.9643466851884266E-2</v>
      </c>
      <c r="AF337">
        <f t="shared" si="73"/>
        <v>-2.035667969761624</v>
      </c>
      <c r="AG337">
        <f t="shared" si="74"/>
        <v>-0.31972534707619865</v>
      </c>
      <c r="AH337">
        <f t="shared" si="75"/>
        <v>-0.43851553388003722</v>
      </c>
      <c r="AI337">
        <f t="shared" si="76"/>
        <v>-1.9643466851884266E-2</v>
      </c>
      <c r="AJ337">
        <f t="shared" si="77"/>
        <v>-2.8135523175697439</v>
      </c>
      <c r="AK337">
        <f>SUM(AF337:AI337)*(Normalization!$C$4/Normalization!$C$2)</f>
        <v>-4.5051359195441911</v>
      </c>
    </row>
    <row r="338" spans="1:37" x14ac:dyDescent="0.25">
      <c r="A338">
        <v>9239</v>
      </c>
      <c r="B338" t="s">
        <v>656</v>
      </c>
      <c r="C338" t="s">
        <v>10</v>
      </c>
      <c r="D338" s="1">
        <v>31719</v>
      </c>
      <c r="E338">
        <v>2014</v>
      </c>
      <c r="F338" t="s">
        <v>11</v>
      </c>
      <c r="G338">
        <v>0</v>
      </c>
      <c r="H338">
        <v>0</v>
      </c>
      <c r="I338">
        <v>0</v>
      </c>
      <c r="J338">
        <v>1</v>
      </c>
      <c r="K338">
        <v>0</v>
      </c>
      <c r="L338" s="3">
        <v>1</v>
      </c>
      <c r="M338">
        <v>7.41</v>
      </c>
      <c r="N338">
        <v>3.81</v>
      </c>
      <c r="O338">
        <v>1.01</v>
      </c>
      <c r="P338">
        <v>0.33300000000000002</v>
      </c>
      <c r="Q338" s="2">
        <v>0.73299999999999998</v>
      </c>
      <c r="T338">
        <v>4.09</v>
      </c>
      <c r="U338">
        <v>4.21</v>
      </c>
      <c r="W338">
        <v>0</v>
      </c>
      <c r="X338">
        <f t="shared" si="65"/>
        <v>0</v>
      </c>
      <c r="Y338">
        <f t="shared" si="66"/>
        <v>0</v>
      </c>
      <c r="Z338">
        <f t="shared" si="67"/>
        <v>0.82333333333333336</v>
      </c>
      <c r="AA338">
        <f t="shared" si="68"/>
        <v>2.2004889975550124</v>
      </c>
      <c r="AB338">
        <f t="shared" si="69"/>
        <v>-2.035667969761624</v>
      </c>
      <c r="AC338">
        <f t="shared" si="70"/>
        <v>-0.31972534707619865</v>
      </c>
      <c r="AD338">
        <f t="shared" si="71"/>
        <v>-0.11499962350637491</v>
      </c>
      <c r="AE338">
        <f t="shared" si="72"/>
        <v>-0.38714268410027364</v>
      </c>
      <c r="AF338">
        <f t="shared" si="73"/>
        <v>-2.035667969761624</v>
      </c>
      <c r="AG338">
        <f t="shared" si="74"/>
        <v>-0.31972534707619865</v>
      </c>
      <c r="AH338">
        <f t="shared" si="75"/>
        <v>-0.11499962350637491</v>
      </c>
      <c r="AI338">
        <f t="shared" si="76"/>
        <v>-0.38714268410027364</v>
      </c>
      <c r="AJ338">
        <f t="shared" si="77"/>
        <v>-2.8575356244444712</v>
      </c>
      <c r="AK338">
        <f>SUM(AF338:AI338)*(Normalization!$C$4/Normalization!$C$2)</f>
        <v>-4.5755631777914543</v>
      </c>
    </row>
    <row r="339" spans="1:37" x14ac:dyDescent="0.25">
      <c r="A339">
        <v>1353</v>
      </c>
      <c r="B339" t="s">
        <v>457</v>
      </c>
      <c r="C339" t="s">
        <v>10</v>
      </c>
      <c r="D339" s="1">
        <v>30796</v>
      </c>
      <c r="E339">
        <v>2014</v>
      </c>
      <c r="F339" t="s">
        <v>11</v>
      </c>
      <c r="G339">
        <v>0</v>
      </c>
      <c r="H339">
        <v>0</v>
      </c>
      <c r="I339">
        <v>0</v>
      </c>
      <c r="J339">
        <v>1</v>
      </c>
      <c r="K339">
        <v>0</v>
      </c>
      <c r="L339" s="3">
        <v>1</v>
      </c>
      <c r="M339">
        <v>7.55</v>
      </c>
      <c r="N339">
        <v>3.65</v>
      </c>
      <c r="O339">
        <v>1.1000000000000001</v>
      </c>
      <c r="P339">
        <v>0.33200000000000002</v>
      </c>
      <c r="Q339" s="2">
        <v>0.73199999999999998</v>
      </c>
      <c r="T339">
        <v>4.16</v>
      </c>
      <c r="U339">
        <v>4.29</v>
      </c>
      <c r="W339">
        <v>0</v>
      </c>
      <c r="X339">
        <f t="shared" si="65"/>
        <v>0</v>
      </c>
      <c r="Y339">
        <f t="shared" si="66"/>
        <v>0</v>
      </c>
      <c r="Z339">
        <f t="shared" si="67"/>
        <v>0.83888888888888891</v>
      </c>
      <c r="AA339">
        <f t="shared" si="68"/>
        <v>2.1634615384615383</v>
      </c>
      <c r="AB339">
        <f t="shared" si="69"/>
        <v>-2.035667969761624</v>
      </c>
      <c r="AC339">
        <f t="shared" si="70"/>
        <v>-0.31972534707619865</v>
      </c>
      <c r="AD339">
        <f t="shared" si="71"/>
        <v>-1.2062742932937158E-2</v>
      </c>
      <c r="AE339">
        <f t="shared" si="72"/>
        <v>-0.49592277364637227</v>
      </c>
      <c r="AF339">
        <f t="shared" si="73"/>
        <v>-2.035667969761624</v>
      </c>
      <c r="AG339">
        <f t="shared" si="74"/>
        <v>-0.31972534707619865</v>
      </c>
      <c r="AH339">
        <f t="shared" si="75"/>
        <v>-1.2062742932937158E-2</v>
      </c>
      <c r="AI339">
        <f t="shared" si="76"/>
        <v>-0.49592277364637227</v>
      </c>
      <c r="AJ339">
        <f t="shared" si="77"/>
        <v>-2.8633788334171317</v>
      </c>
      <c r="AK339">
        <f>SUM(AF339:AI339)*(Normalization!$C$4/Normalization!$C$2)</f>
        <v>-4.5849194817292727</v>
      </c>
    </row>
    <row r="340" spans="1:37" x14ac:dyDescent="0.25">
      <c r="A340">
        <v>1726</v>
      </c>
      <c r="B340" t="s">
        <v>622</v>
      </c>
      <c r="C340" t="s">
        <v>10</v>
      </c>
      <c r="D340" s="1">
        <v>28573</v>
      </c>
      <c r="E340">
        <v>2014</v>
      </c>
      <c r="F340" t="s">
        <v>11</v>
      </c>
      <c r="G340">
        <v>0</v>
      </c>
      <c r="H340">
        <v>0</v>
      </c>
      <c r="I340">
        <v>0</v>
      </c>
      <c r="J340">
        <v>1</v>
      </c>
      <c r="K340">
        <v>0</v>
      </c>
      <c r="L340" s="3">
        <v>1</v>
      </c>
      <c r="M340">
        <v>7.35</v>
      </c>
      <c r="N340">
        <v>3.79</v>
      </c>
      <c r="O340">
        <v>1.1200000000000001</v>
      </c>
      <c r="P340">
        <v>0.33</v>
      </c>
      <c r="Q340" s="2">
        <v>0.74299999999999999</v>
      </c>
      <c r="T340">
        <v>4.09</v>
      </c>
      <c r="U340">
        <v>4.4400000000000004</v>
      </c>
      <c r="W340">
        <v>0</v>
      </c>
      <c r="X340">
        <f t="shared" si="65"/>
        <v>0</v>
      </c>
      <c r="Y340">
        <f t="shared" si="66"/>
        <v>0</v>
      </c>
      <c r="Z340">
        <f t="shared" si="67"/>
        <v>0.81666666666666665</v>
      </c>
      <c r="AA340">
        <f t="shared" si="68"/>
        <v>2.2004889975550124</v>
      </c>
      <c r="AB340">
        <f t="shared" si="69"/>
        <v>-2.035667969761624</v>
      </c>
      <c r="AC340">
        <f t="shared" si="70"/>
        <v>-0.31972534707619865</v>
      </c>
      <c r="AD340">
        <f t="shared" si="71"/>
        <v>-0.15911542946641996</v>
      </c>
      <c r="AE340">
        <f t="shared" si="72"/>
        <v>-0.38714268410027364</v>
      </c>
      <c r="AF340">
        <f t="shared" si="73"/>
        <v>-2.035667969761624</v>
      </c>
      <c r="AG340">
        <f t="shared" si="74"/>
        <v>-0.31972534707619865</v>
      </c>
      <c r="AH340">
        <f t="shared" si="75"/>
        <v>-0.15911542946641996</v>
      </c>
      <c r="AI340">
        <f t="shared" si="76"/>
        <v>-0.38714268410027364</v>
      </c>
      <c r="AJ340">
        <f t="shared" si="77"/>
        <v>-2.9016514304045162</v>
      </c>
      <c r="AK340">
        <f>SUM(AF340:AI340)*(Normalization!$C$4/Normalization!$C$2)</f>
        <v>-4.6462025971507899</v>
      </c>
    </row>
    <row r="341" spans="1:37" x14ac:dyDescent="0.25">
      <c r="A341">
        <v>1303</v>
      </c>
      <c r="B341" t="s">
        <v>256</v>
      </c>
      <c r="C341" t="s">
        <v>10</v>
      </c>
      <c r="D341" s="1">
        <v>28259</v>
      </c>
      <c r="E341">
        <v>2014</v>
      </c>
      <c r="F341" t="s">
        <v>11</v>
      </c>
      <c r="G341">
        <v>0</v>
      </c>
      <c r="H341">
        <v>0</v>
      </c>
      <c r="I341">
        <v>0</v>
      </c>
      <c r="J341">
        <v>0</v>
      </c>
      <c r="K341">
        <v>0</v>
      </c>
      <c r="L341" s="3">
        <v>1</v>
      </c>
      <c r="M341">
        <v>7.12</v>
      </c>
      <c r="N341">
        <v>2.71</v>
      </c>
      <c r="O341">
        <v>0.92</v>
      </c>
      <c r="P341">
        <v>0.31900000000000001</v>
      </c>
      <c r="Q341" s="2">
        <v>0.70099999999999996</v>
      </c>
      <c r="T341">
        <v>4</v>
      </c>
      <c r="U341">
        <v>3.83</v>
      </c>
      <c r="W341">
        <v>0</v>
      </c>
      <c r="X341">
        <f t="shared" si="65"/>
        <v>0</v>
      </c>
      <c r="Y341">
        <f t="shared" si="66"/>
        <v>0</v>
      </c>
      <c r="Z341">
        <f t="shared" si="67"/>
        <v>0.7911111111111111</v>
      </c>
      <c r="AA341">
        <f t="shared" si="68"/>
        <v>2.25</v>
      </c>
      <c r="AB341">
        <f t="shared" si="69"/>
        <v>-2.035667969761624</v>
      </c>
      <c r="AC341">
        <f t="shared" si="70"/>
        <v>-0.31972534707619865</v>
      </c>
      <c r="AD341">
        <f t="shared" si="71"/>
        <v>-0.32822601897992493</v>
      </c>
      <c r="AE341">
        <f t="shared" si="72"/>
        <v>-0.24168816436434903</v>
      </c>
      <c r="AF341">
        <f t="shared" si="73"/>
        <v>-2.035667969761624</v>
      </c>
      <c r="AG341">
        <f t="shared" si="74"/>
        <v>-0.31972534707619865</v>
      </c>
      <c r="AH341">
        <f t="shared" si="75"/>
        <v>-0.32822601897992493</v>
      </c>
      <c r="AI341">
        <f t="shared" si="76"/>
        <v>-0.24168816436434903</v>
      </c>
      <c r="AJ341">
        <f t="shared" si="77"/>
        <v>-2.9253075001820967</v>
      </c>
      <c r="AK341">
        <f>SUM(AF341:AI341)*(Normalization!$C$4/Normalization!$C$2)</f>
        <v>-4.6840813346474066</v>
      </c>
    </row>
    <row r="342" spans="1:37" hidden="1" x14ac:dyDescent="0.25">
      <c r="A342">
        <v>11132</v>
      </c>
      <c r="B342" t="s">
        <v>246</v>
      </c>
      <c r="C342" t="s">
        <v>10</v>
      </c>
      <c r="D342" s="1">
        <v>32170</v>
      </c>
      <c r="E342">
        <v>2014</v>
      </c>
      <c r="F342" t="s">
        <v>11</v>
      </c>
      <c r="G342">
        <v>11</v>
      </c>
      <c r="H342">
        <v>9</v>
      </c>
      <c r="I342">
        <v>0</v>
      </c>
      <c r="J342">
        <v>28</v>
      </c>
      <c r="K342">
        <v>28</v>
      </c>
      <c r="L342" s="3">
        <v>163</v>
      </c>
      <c r="M342">
        <v>7.18</v>
      </c>
      <c r="N342">
        <v>2.46</v>
      </c>
      <c r="O342">
        <v>1.2</v>
      </c>
      <c r="P342">
        <v>0.27600000000000002</v>
      </c>
      <c r="Q342" s="2">
        <v>0.74</v>
      </c>
      <c r="T342">
        <v>3.82</v>
      </c>
      <c r="U342">
        <v>4.09</v>
      </c>
      <c r="W342">
        <v>2</v>
      </c>
      <c r="X342">
        <f t="shared" si="65"/>
        <v>6.7484662576687116E-2</v>
      </c>
      <c r="Y342">
        <f t="shared" si="66"/>
        <v>0</v>
      </c>
      <c r="Z342">
        <f t="shared" si="67"/>
        <v>0.7977777777777777</v>
      </c>
      <c r="AA342">
        <f t="shared" si="68"/>
        <v>2.3560209424083771</v>
      </c>
      <c r="AB342">
        <f t="shared" si="69"/>
        <v>0.51578235604344891</v>
      </c>
      <c r="AC342">
        <f t="shared" si="70"/>
        <v>-0.31972534707619865</v>
      </c>
      <c r="AD342">
        <f t="shared" si="71"/>
        <v>-0.2841102130198806</v>
      </c>
      <c r="AE342">
        <f t="shared" si="72"/>
        <v>6.9782508787449002E-2</v>
      </c>
      <c r="AF342" s="4">
        <f t="shared" si="73"/>
        <v>84.072524035082168</v>
      </c>
      <c r="AG342" s="4">
        <f t="shared" si="74"/>
        <v>-52.115231573420381</v>
      </c>
      <c r="AH342" s="4">
        <f t="shared" si="75"/>
        <v>-46.309964722240537</v>
      </c>
      <c r="AI342" s="4">
        <f t="shared" si="76"/>
        <v>11.374548932354188</v>
      </c>
      <c r="AJ342">
        <f t="shared" si="77"/>
        <v>-1.8270695265181339E-2</v>
      </c>
      <c r="AK342">
        <f>SUM(AF342:AI342)*(Normalization!$C$4/Normalization!$C$2)</f>
        <v>-4.7686514642123363</v>
      </c>
    </row>
    <row r="343" spans="1:37" x14ac:dyDescent="0.25">
      <c r="A343">
        <v>6166</v>
      </c>
      <c r="B343" t="s">
        <v>325</v>
      </c>
      <c r="C343" t="s">
        <v>10</v>
      </c>
      <c r="D343" s="1">
        <v>30135</v>
      </c>
      <c r="E343">
        <v>2014</v>
      </c>
      <c r="F343" t="s">
        <v>11</v>
      </c>
      <c r="G343">
        <v>0</v>
      </c>
      <c r="H343">
        <v>0</v>
      </c>
      <c r="I343">
        <v>0</v>
      </c>
      <c r="J343">
        <v>1</v>
      </c>
      <c r="K343">
        <v>0</v>
      </c>
      <c r="L343" s="3">
        <v>1</v>
      </c>
      <c r="M343">
        <v>7.67</v>
      </c>
      <c r="N343">
        <v>4.41</v>
      </c>
      <c r="O343">
        <v>0.97</v>
      </c>
      <c r="P343">
        <v>0.34799999999999998</v>
      </c>
      <c r="Q343" s="2">
        <v>0.72299999999999998</v>
      </c>
      <c r="T343">
        <v>4.3</v>
      </c>
      <c r="U343">
        <v>4.34</v>
      </c>
      <c r="W343">
        <v>0</v>
      </c>
      <c r="X343">
        <f t="shared" si="65"/>
        <v>0</v>
      </c>
      <c r="Y343">
        <f t="shared" si="66"/>
        <v>0</v>
      </c>
      <c r="Z343">
        <f t="shared" si="67"/>
        <v>0.85222222222222221</v>
      </c>
      <c r="AA343">
        <f t="shared" si="68"/>
        <v>2.0930232558139537</v>
      </c>
      <c r="AB343">
        <f t="shared" si="69"/>
        <v>-2.035667969761624</v>
      </c>
      <c r="AC343">
        <f t="shared" si="70"/>
        <v>-0.31972534707619865</v>
      </c>
      <c r="AD343">
        <f t="shared" si="71"/>
        <v>7.6168868987152236E-2</v>
      </c>
      <c r="AE343">
        <f t="shared" si="72"/>
        <v>-0.70285792073638997</v>
      </c>
      <c r="AF343">
        <f t="shared" si="73"/>
        <v>-2.035667969761624</v>
      </c>
      <c r="AG343">
        <f t="shared" si="74"/>
        <v>-0.31972534707619865</v>
      </c>
      <c r="AH343">
        <f t="shared" si="75"/>
        <v>7.6168868987152236E-2</v>
      </c>
      <c r="AI343">
        <f t="shared" si="76"/>
        <v>-0.70285792073638997</v>
      </c>
      <c r="AJ343">
        <f t="shared" si="77"/>
        <v>-2.9820823685870606</v>
      </c>
      <c r="AK343">
        <f>SUM(AF343:AI343)*(Normalization!$C$4/Normalization!$C$2)</f>
        <v>-4.7749907865105694</v>
      </c>
    </row>
    <row r="344" spans="1:37" x14ac:dyDescent="0.25">
      <c r="A344">
        <v>7507</v>
      </c>
      <c r="B344" t="s">
        <v>561</v>
      </c>
      <c r="C344" t="s">
        <v>10</v>
      </c>
      <c r="D344" s="1">
        <v>30274</v>
      </c>
      <c r="E344">
        <v>2014</v>
      </c>
      <c r="F344" t="s">
        <v>11</v>
      </c>
      <c r="G344">
        <v>0</v>
      </c>
      <c r="H344">
        <v>0</v>
      </c>
      <c r="I344">
        <v>0</v>
      </c>
      <c r="J344">
        <v>0</v>
      </c>
      <c r="K344">
        <v>0</v>
      </c>
      <c r="L344" s="3">
        <v>1</v>
      </c>
      <c r="M344">
        <v>7.9</v>
      </c>
      <c r="N344">
        <v>4.99</v>
      </c>
      <c r="O344">
        <v>0.9</v>
      </c>
      <c r="P344">
        <v>0.33800000000000002</v>
      </c>
      <c r="Q344" s="2">
        <v>0.70699999999999996</v>
      </c>
      <c r="T344">
        <v>4.43</v>
      </c>
      <c r="U344">
        <v>4.41</v>
      </c>
      <c r="W344">
        <v>0</v>
      </c>
      <c r="X344">
        <f t="shared" si="65"/>
        <v>0</v>
      </c>
      <c r="Y344">
        <f t="shared" si="66"/>
        <v>0</v>
      </c>
      <c r="Z344">
        <f t="shared" si="67"/>
        <v>0.87777777777777777</v>
      </c>
      <c r="AA344">
        <f t="shared" si="68"/>
        <v>2.0316027088036122</v>
      </c>
      <c r="AB344">
        <f t="shared" si="69"/>
        <v>-2.035667969761624</v>
      </c>
      <c r="AC344">
        <f t="shared" si="70"/>
        <v>-0.31972534707619865</v>
      </c>
      <c r="AD344">
        <f t="shared" si="71"/>
        <v>0.24527945850065722</v>
      </c>
      <c r="AE344">
        <f t="shared" si="72"/>
        <v>-0.88330056431310966</v>
      </c>
      <c r="AF344">
        <f t="shared" si="73"/>
        <v>-2.035667969761624</v>
      </c>
      <c r="AG344">
        <f t="shared" si="74"/>
        <v>-0.31972534707619865</v>
      </c>
      <c r="AH344">
        <f t="shared" si="75"/>
        <v>0.24527945850065722</v>
      </c>
      <c r="AI344">
        <f t="shared" si="76"/>
        <v>-0.88330056431310966</v>
      </c>
      <c r="AJ344">
        <f t="shared" si="77"/>
        <v>-2.9934144226502752</v>
      </c>
      <c r="AK344">
        <f>SUM(AF344:AI344)*(Normalization!$C$4/Normalization!$C$2)</f>
        <v>-4.7931359773725273</v>
      </c>
    </row>
    <row r="345" spans="1:37" x14ac:dyDescent="0.25">
      <c r="A345">
        <v>4891</v>
      </c>
      <c r="B345" t="s">
        <v>432</v>
      </c>
      <c r="C345" t="s">
        <v>10</v>
      </c>
      <c r="D345" s="1">
        <v>28826</v>
      </c>
      <c r="E345">
        <v>2014</v>
      </c>
      <c r="F345" t="s">
        <v>11</v>
      </c>
      <c r="G345">
        <v>0</v>
      </c>
      <c r="H345">
        <v>0</v>
      </c>
      <c r="I345">
        <v>0</v>
      </c>
      <c r="J345">
        <v>1</v>
      </c>
      <c r="K345">
        <v>0</v>
      </c>
      <c r="L345" s="3">
        <v>1</v>
      </c>
      <c r="M345">
        <v>7.16</v>
      </c>
      <c r="N345">
        <v>4.04</v>
      </c>
      <c r="O345">
        <v>0.92</v>
      </c>
      <c r="P345">
        <v>0.32800000000000001</v>
      </c>
      <c r="Q345" s="2">
        <v>0.72499999999999998</v>
      </c>
      <c r="T345">
        <v>4.07</v>
      </c>
      <c r="U345">
        <v>4.24</v>
      </c>
      <c r="W345">
        <v>0</v>
      </c>
      <c r="X345">
        <f t="shared" si="65"/>
        <v>0</v>
      </c>
      <c r="Y345">
        <f t="shared" si="66"/>
        <v>0</v>
      </c>
      <c r="Z345">
        <f t="shared" si="67"/>
        <v>0.79555555555555557</v>
      </c>
      <c r="AA345">
        <f t="shared" si="68"/>
        <v>2.2113022113022112</v>
      </c>
      <c r="AB345">
        <f t="shared" si="69"/>
        <v>-2.035667969761624</v>
      </c>
      <c r="AC345">
        <f t="shared" si="70"/>
        <v>-0.31972534707619865</v>
      </c>
      <c r="AD345">
        <f t="shared" si="71"/>
        <v>-0.29881548167322824</v>
      </c>
      <c r="AE345">
        <f t="shared" si="72"/>
        <v>-0.35537538522264961</v>
      </c>
      <c r="AF345">
        <f t="shared" si="73"/>
        <v>-2.035667969761624</v>
      </c>
      <c r="AG345">
        <f t="shared" si="74"/>
        <v>-0.31972534707619865</v>
      </c>
      <c r="AH345">
        <f t="shared" si="75"/>
        <v>-0.29881548167322824</v>
      </c>
      <c r="AI345">
        <f t="shared" si="76"/>
        <v>-0.35537538522264961</v>
      </c>
      <c r="AJ345">
        <f t="shared" si="77"/>
        <v>-3.0095841837337005</v>
      </c>
      <c r="AK345">
        <f>SUM(AF345:AI345)*(Normalization!$C$4/Normalization!$C$2)</f>
        <v>-4.8190274353036555</v>
      </c>
    </row>
    <row r="346" spans="1:37" x14ac:dyDescent="0.25">
      <c r="A346">
        <v>2966</v>
      </c>
      <c r="B346" t="s">
        <v>562</v>
      </c>
      <c r="C346" t="s">
        <v>10</v>
      </c>
      <c r="D346" s="1">
        <v>32555</v>
      </c>
      <c r="E346">
        <v>2014</v>
      </c>
      <c r="F346" t="s">
        <v>11</v>
      </c>
      <c r="G346">
        <v>0</v>
      </c>
      <c r="H346">
        <v>0</v>
      </c>
      <c r="I346">
        <v>0</v>
      </c>
      <c r="J346">
        <v>1</v>
      </c>
      <c r="K346">
        <v>0</v>
      </c>
      <c r="L346" s="3">
        <v>1</v>
      </c>
      <c r="M346">
        <v>7.83</v>
      </c>
      <c r="N346">
        <v>5.28</v>
      </c>
      <c r="O346">
        <v>1.03</v>
      </c>
      <c r="P346">
        <v>0.24299999999999999</v>
      </c>
      <c r="Q346" s="2">
        <v>0.73</v>
      </c>
      <c r="T346">
        <v>4.41</v>
      </c>
      <c r="U346">
        <v>4.76</v>
      </c>
      <c r="W346">
        <v>0</v>
      </c>
      <c r="X346">
        <f t="shared" si="65"/>
        <v>0</v>
      </c>
      <c r="Y346">
        <f t="shared" si="66"/>
        <v>0</v>
      </c>
      <c r="Z346">
        <f t="shared" si="67"/>
        <v>0.87</v>
      </c>
      <c r="AA346">
        <f t="shared" si="68"/>
        <v>2.0408163265306123</v>
      </c>
      <c r="AB346">
        <f t="shared" si="69"/>
        <v>-2.035667969761624</v>
      </c>
      <c r="AC346">
        <f t="shared" si="70"/>
        <v>-0.31972534707619865</v>
      </c>
      <c r="AD346">
        <f t="shared" si="71"/>
        <v>0.19381101821393834</v>
      </c>
      <c r="AE346">
        <f t="shared" si="72"/>
        <v>-0.85623259405740182</v>
      </c>
      <c r="AF346">
        <f t="shared" si="73"/>
        <v>-2.035667969761624</v>
      </c>
      <c r="AG346">
        <f t="shared" si="74"/>
        <v>-0.31972534707619865</v>
      </c>
      <c r="AH346">
        <f t="shared" si="75"/>
        <v>0.19381101821393834</v>
      </c>
      <c r="AI346">
        <f t="shared" si="76"/>
        <v>-0.85623259405740182</v>
      </c>
      <c r="AJ346">
        <f t="shared" si="77"/>
        <v>-3.0178148926812858</v>
      </c>
      <c r="AK346">
        <f>SUM(AF346:AI346)*(Normalization!$C$4/Normalization!$C$2)</f>
        <v>-4.8322066686491754</v>
      </c>
    </row>
    <row r="347" spans="1:37" x14ac:dyDescent="0.25">
      <c r="A347">
        <v>1312</v>
      </c>
      <c r="B347" t="s">
        <v>375</v>
      </c>
      <c r="C347" t="s">
        <v>10</v>
      </c>
      <c r="D347" s="1">
        <v>29077</v>
      </c>
      <c r="E347">
        <v>2014</v>
      </c>
      <c r="F347" t="s">
        <v>11</v>
      </c>
      <c r="G347">
        <v>0</v>
      </c>
      <c r="H347">
        <v>0</v>
      </c>
      <c r="I347">
        <v>0</v>
      </c>
      <c r="J347">
        <v>1</v>
      </c>
      <c r="K347">
        <v>0</v>
      </c>
      <c r="L347" s="3">
        <v>1</v>
      </c>
      <c r="M347">
        <v>6.9</v>
      </c>
      <c r="N347">
        <v>3.15</v>
      </c>
      <c r="O347">
        <v>1.02</v>
      </c>
      <c r="P347">
        <v>0.32300000000000001</v>
      </c>
      <c r="Q347" s="2">
        <v>0.73</v>
      </c>
      <c r="T347">
        <v>3.99</v>
      </c>
      <c r="U347">
        <v>4.1399999999999997</v>
      </c>
      <c r="W347">
        <v>0</v>
      </c>
      <c r="X347">
        <f t="shared" si="65"/>
        <v>0</v>
      </c>
      <c r="Y347">
        <f t="shared" si="66"/>
        <v>0</v>
      </c>
      <c r="Z347">
        <f t="shared" si="67"/>
        <v>0.76666666666666672</v>
      </c>
      <c r="AA347">
        <f t="shared" si="68"/>
        <v>2.255639097744361</v>
      </c>
      <c r="AB347">
        <f t="shared" si="69"/>
        <v>-2.035667969761624</v>
      </c>
      <c r="AC347">
        <f t="shared" si="70"/>
        <v>-0.31972534707619865</v>
      </c>
      <c r="AD347">
        <f t="shared" si="71"/>
        <v>-0.48998397416675538</v>
      </c>
      <c r="AE347">
        <f t="shared" si="72"/>
        <v>-0.22512149809534476</v>
      </c>
      <c r="AF347">
        <f t="shared" si="73"/>
        <v>-2.035667969761624</v>
      </c>
      <c r="AG347">
        <f t="shared" si="74"/>
        <v>-0.31972534707619865</v>
      </c>
      <c r="AH347">
        <f t="shared" si="75"/>
        <v>-0.48998397416675538</v>
      </c>
      <c r="AI347">
        <f t="shared" si="76"/>
        <v>-0.22512149809534476</v>
      </c>
      <c r="AJ347">
        <f t="shared" si="77"/>
        <v>-3.0704987890999225</v>
      </c>
      <c r="AK347">
        <f>SUM(AF347:AI347)*(Normalization!$C$4/Normalization!$C$2)</f>
        <v>-4.9165655457366864</v>
      </c>
    </row>
    <row r="348" spans="1:37" x14ac:dyDescent="0.25">
      <c r="A348">
        <v>3234</v>
      </c>
      <c r="B348" t="s">
        <v>62</v>
      </c>
      <c r="C348" t="s">
        <v>10</v>
      </c>
      <c r="D348" s="1">
        <v>30259</v>
      </c>
      <c r="E348">
        <v>2014</v>
      </c>
      <c r="F348" t="s">
        <v>11</v>
      </c>
      <c r="G348">
        <v>0</v>
      </c>
      <c r="H348">
        <v>0</v>
      </c>
      <c r="I348">
        <v>0</v>
      </c>
      <c r="J348">
        <v>1</v>
      </c>
      <c r="K348">
        <v>0</v>
      </c>
      <c r="L348" s="3">
        <v>1</v>
      </c>
      <c r="M348">
        <v>7.04</v>
      </c>
      <c r="N348">
        <v>3.26</v>
      </c>
      <c r="O348">
        <v>0.97</v>
      </c>
      <c r="P348">
        <v>0.32500000000000001</v>
      </c>
      <c r="Q348" s="2">
        <v>0.71899999999999997</v>
      </c>
      <c r="T348">
        <v>4.0599999999999996</v>
      </c>
      <c r="U348">
        <v>4.07</v>
      </c>
      <c r="W348">
        <v>0</v>
      </c>
      <c r="X348">
        <f t="shared" si="65"/>
        <v>0</v>
      </c>
      <c r="Y348">
        <f t="shared" si="66"/>
        <v>0</v>
      </c>
      <c r="Z348">
        <f t="shared" si="67"/>
        <v>0.78222222222222226</v>
      </c>
      <c r="AA348">
        <f t="shared" si="68"/>
        <v>2.2167487684729066</v>
      </c>
      <c r="AB348">
        <f t="shared" si="69"/>
        <v>-2.035667969761624</v>
      </c>
      <c r="AC348">
        <f t="shared" si="70"/>
        <v>-0.31972534707619865</v>
      </c>
      <c r="AD348">
        <f t="shared" si="71"/>
        <v>-0.38704709359331763</v>
      </c>
      <c r="AE348">
        <f t="shared" si="72"/>
        <v>-0.33937436891606171</v>
      </c>
      <c r="AF348">
        <f t="shared" si="73"/>
        <v>-2.035667969761624</v>
      </c>
      <c r="AG348">
        <f t="shared" si="74"/>
        <v>-0.31972534707619865</v>
      </c>
      <c r="AH348">
        <f t="shared" si="75"/>
        <v>-0.38704709359331763</v>
      </c>
      <c r="AI348">
        <f t="shared" si="76"/>
        <v>-0.33937436891606171</v>
      </c>
      <c r="AJ348">
        <f t="shared" si="77"/>
        <v>-3.0818147793472015</v>
      </c>
      <c r="AK348">
        <f>SUM(AF348:AI348)*(Normalization!$C$4/Normalization!$C$2)</f>
        <v>-4.9346850147829429</v>
      </c>
    </row>
    <row r="349" spans="1:37" x14ac:dyDescent="0.25">
      <c r="A349">
        <v>6616</v>
      </c>
      <c r="B349" t="s">
        <v>207</v>
      </c>
      <c r="C349" t="s">
        <v>10</v>
      </c>
      <c r="D349" s="1">
        <v>31374</v>
      </c>
      <c r="E349">
        <v>2014</v>
      </c>
      <c r="F349" t="s">
        <v>11</v>
      </c>
      <c r="G349">
        <v>0</v>
      </c>
      <c r="H349">
        <v>0</v>
      </c>
      <c r="I349">
        <v>0</v>
      </c>
      <c r="J349">
        <v>1</v>
      </c>
      <c r="K349">
        <v>0</v>
      </c>
      <c r="L349" s="3">
        <v>1</v>
      </c>
      <c r="M349">
        <v>7.36</v>
      </c>
      <c r="N349">
        <v>4.8899999999999997</v>
      </c>
      <c r="O349">
        <v>0.93</v>
      </c>
      <c r="P349">
        <v>0.33500000000000002</v>
      </c>
      <c r="Q349" s="2">
        <v>0.72799999999999998</v>
      </c>
      <c r="T349">
        <v>4.2300000000000004</v>
      </c>
      <c r="U349">
        <v>4.49</v>
      </c>
      <c r="W349">
        <v>0</v>
      </c>
      <c r="X349">
        <f t="shared" si="65"/>
        <v>0</v>
      </c>
      <c r="Y349">
        <f t="shared" si="66"/>
        <v>0</v>
      </c>
      <c r="Z349">
        <f t="shared" si="67"/>
        <v>0.81777777777777783</v>
      </c>
      <c r="AA349">
        <f t="shared" si="68"/>
        <v>2.1276595744680851</v>
      </c>
      <c r="AB349">
        <f t="shared" si="69"/>
        <v>-2.035667969761624</v>
      </c>
      <c r="AC349">
        <f t="shared" si="70"/>
        <v>-0.31972534707619865</v>
      </c>
      <c r="AD349">
        <f t="shared" si="71"/>
        <v>-0.15176279513974542</v>
      </c>
      <c r="AE349">
        <f t="shared" si="72"/>
        <v>-0.60110257654082588</v>
      </c>
      <c r="AF349">
        <f t="shared" si="73"/>
        <v>-2.035667969761624</v>
      </c>
      <c r="AG349">
        <f t="shared" si="74"/>
        <v>-0.31972534707619865</v>
      </c>
      <c r="AH349">
        <f t="shared" si="75"/>
        <v>-0.15176279513974542</v>
      </c>
      <c r="AI349">
        <f t="shared" si="76"/>
        <v>-0.60110257654082588</v>
      </c>
      <c r="AJ349">
        <f t="shared" si="77"/>
        <v>-3.1082586885183936</v>
      </c>
      <c r="AK349">
        <f>SUM(AF349:AI349)*(Normalization!$C$4/Normalization!$C$2)</f>
        <v>-4.97702771597117</v>
      </c>
    </row>
    <row r="350" spans="1:37" x14ac:dyDescent="0.25">
      <c r="A350">
        <v>7763</v>
      </c>
      <c r="B350" t="s">
        <v>454</v>
      </c>
      <c r="C350" t="s">
        <v>10</v>
      </c>
      <c r="D350" s="1">
        <v>27753</v>
      </c>
      <c r="E350">
        <v>2014</v>
      </c>
      <c r="F350" t="s">
        <v>11</v>
      </c>
      <c r="G350">
        <v>0</v>
      </c>
      <c r="H350">
        <v>0</v>
      </c>
      <c r="I350">
        <v>0</v>
      </c>
      <c r="J350">
        <v>1</v>
      </c>
      <c r="K350">
        <v>0</v>
      </c>
      <c r="L350" s="3">
        <v>1</v>
      </c>
      <c r="M350">
        <v>6.52</v>
      </c>
      <c r="N350">
        <v>3.02</v>
      </c>
      <c r="O350">
        <v>0.93</v>
      </c>
      <c r="P350">
        <v>0.316</v>
      </c>
      <c r="Q350" s="2">
        <v>0.72799999999999998</v>
      </c>
      <c r="T350">
        <v>3.86</v>
      </c>
      <c r="U350">
        <v>4.03</v>
      </c>
      <c r="W350">
        <v>0</v>
      </c>
      <c r="X350">
        <f t="shared" si="65"/>
        <v>0</v>
      </c>
      <c r="Y350">
        <f t="shared" si="66"/>
        <v>0</v>
      </c>
      <c r="Z350">
        <f t="shared" si="67"/>
        <v>0.72444444444444445</v>
      </c>
      <c r="AA350">
        <f t="shared" si="68"/>
        <v>2.3316062176165806</v>
      </c>
      <c r="AB350">
        <f t="shared" si="69"/>
        <v>-2.035667969761624</v>
      </c>
      <c r="AC350">
        <f t="shared" si="70"/>
        <v>-0.31972534707619865</v>
      </c>
      <c r="AD350">
        <f t="shared" si="71"/>
        <v>-0.76938407858037261</v>
      </c>
      <c r="AE350">
        <f t="shared" si="72"/>
        <v>-1.9436105336323648E-3</v>
      </c>
      <c r="AF350">
        <f t="shared" si="73"/>
        <v>-2.035667969761624</v>
      </c>
      <c r="AG350">
        <f t="shared" si="74"/>
        <v>-0.31972534707619865</v>
      </c>
      <c r="AH350">
        <f t="shared" si="75"/>
        <v>-0.76938407858037261</v>
      </c>
      <c r="AI350">
        <f t="shared" si="76"/>
        <v>-1.9436105336323648E-3</v>
      </c>
      <c r="AJ350">
        <f t="shared" si="77"/>
        <v>-3.1267210059518273</v>
      </c>
      <c r="AK350">
        <f>SUM(AF350:AI350)*(Normalization!$C$4/Normalization!$C$2)</f>
        <v>-5.0065900770148897</v>
      </c>
    </row>
    <row r="351" spans="1:37" x14ac:dyDescent="0.25">
      <c r="A351">
        <v>571</v>
      </c>
      <c r="B351" t="s">
        <v>462</v>
      </c>
      <c r="C351" t="s">
        <v>10</v>
      </c>
      <c r="D351" s="1">
        <v>28366</v>
      </c>
      <c r="E351">
        <v>2014</v>
      </c>
      <c r="F351" t="s">
        <v>11</v>
      </c>
      <c r="G351">
        <v>0</v>
      </c>
      <c r="H351">
        <v>0</v>
      </c>
      <c r="I351">
        <v>0</v>
      </c>
      <c r="J351">
        <v>0</v>
      </c>
      <c r="K351">
        <v>0</v>
      </c>
      <c r="L351" s="3">
        <v>1</v>
      </c>
      <c r="M351">
        <v>6.91</v>
      </c>
      <c r="N351">
        <v>2.41</v>
      </c>
      <c r="O351">
        <v>1</v>
      </c>
      <c r="P351">
        <v>0.32300000000000001</v>
      </c>
      <c r="Q351" s="2">
        <v>0.70499999999999996</v>
      </c>
      <c r="T351">
        <v>4.0599999999999996</v>
      </c>
      <c r="U351">
        <v>3.86</v>
      </c>
      <c r="W351">
        <v>0</v>
      </c>
      <c r="X351">
        <f t="shared" si="65"/>
        <v>0</v>
      </c>
      <c r="Y351">
        <f t="shared" si="66"/>
        <v>0</v>
      </c>
      <c r="Z351">
        <f t="shared" si="67"/>
        <v>0.76777777777777778</v>
      </c>
      <c r="AA351">
        <f t="shared" si="68"/>
        <v>2.2167487684729066</v>
      </c>
      <c r="AB351">
        <f t="shared" si="69"/>
        <v>-2.035667969761624</v>
      </c>
      <c r="AC351">
        <f t="shared" si="70"/>
        <v>-0.31972534707619865</v>
      </c>
      <c r="AD351">
        <f t="shared" si="71"/>
        <v>-0.48263133984008155</v>
      </c>
      <c r="AE351">
        <f t="shared" si="72"/>
        <v>-0.33937436891606171</v>
      </c>
      <c r="AF351">
        <f t="shared" si="73"/>
        <v>-2.035667969761624</v>
      </c>
      <c r="AG351">
        <f t="shared" si="74"/>
        <v>-0.31972534707619865</v>
      </c>
      <c r="AH351">
        <f t="shared" si="75"/>
        <v>-0.48263133984008155</v>
      </c>
      <c r="AI351">
        <f t="shared" si="76"/>
        <v>-0.33937436891606171</v>
      </c>
      <c r="AJ351">
        <f t="shared" si="77"/>
        <v>-3.1773990255939655</v>
      </c>
      <c r="AK351">
        <f>SUM(AF351:AI351)*(Normalization!$C$4/Normalization!$C$2)</f>
        <v>-5.0877370900615029</v>
      </c>
    </row>
    <row r="352" spans="1:37" x14ac:dyDescent="0.25">
      <c r="A352">
        <v>8895</v>
      </c>
      <c r="B352" t="s">
        <v>529</v>
      </c>
      <c r="C352" t="s">
        <v>10</v>
      </c>
      <c r="D352" s="1">
        <v>32572</v>
      </c>
      <c r="E352">
        <v>2014</v>
      </c>
      <c r="F352" t="s">
        <v>11</v>
      </c>
      <c r="G352">
        <v>0</v>
      </c>
      <c r="H352">
        <v>0</v>
      </c>
      <c r="I352">
        <v>0</v>
      </c>
      <c r="J352">
        <v>1</v>
      </c>
      <c r="K352">
        <v>0</v>
      </c>
      <c r="L352" s="3">
        <v>1</v>
      </c>
      <c r="M352">
        <v>8.09</v>
      </c>
      <c r="N352">
        <v>6.2</v>
      </c>
      <c r="O352">
        <v>0.91</v>
      </c>
      <c r="P352">
        <v>0.253</v>
      </c>
      <c r="Q352" s="2">
        <v>0.70899999999999996</v>
      </c>
      <c r="T352">
        <v>4.78</v>
      </c>
      <c r="U352">
        <v>4.75</v>
      </c>
      <c r="W352">
        <v>0</v>
      </c>
      <c r="X352">
        <f t="shared" si="65"/>
        <v>0</v>
      </c>
      <c r="Y352">
        <f t="shared" si="66"/>
        <v>0</v>
      </c>
      <c r="Z352">
        <f t="shared" si="67"/>
        <v>0.89888888888888885</v>
      </c>
      <c r="AA352">
        <f t="shared" si="68"/>
        <v>1.882845188284519</v>
      </c>
      <c r="AB352">
        <f t="shared" si="69"/>
        <v>-2.035667969761624</v>
      </c>
      <c r="AC352">
        <f t="shared" si="70"/>
        <v>-0.31972534707619865</v>
      </c>
      <c r="AD352">
        <f t="shared" si="71"/>
        <v>0.38497951070746544</v>
      </c>
      <c r="AE352">
        <f t="shared" si="72"/>
        <v>-1.3203237033265709</v>
      </c>
      <c r="AF352">
        <f t="shared" si="73"/>
        <v>-2.035667969761624</v>
      </c>
      <c r="AG352">
        <f t="shared" si="74"/>
        <v>-0.31972534707619865</v>
      </c>
      <c r="AH352">
        <f t="shared" si="75"/>
        <v>0.38497951070746544</v>
      </c>
      <c r="AI352">
        <f t="shared" si="76"/>
        <v>-1.3203237033265709</v>
      </c>
      <c r="AJ352">
        <f t="shared" si="77"/>
        <v>-3.2907375094569282</v>
      </c>
      <c r="AK352">
        <f>SUM(AF352:AI352)*(Normalization!$C$4/Normalization!$C$2)</f>
        <v>-5.2692177298666154</v>
      </c>
    </row>
    <row r="353" spans="1:37" x14ac:dyDescent="0.25">
      <c r="A353">
        <v>2570</v>
      </c>
      <c r="B353" t="s">
        <v>105</v>
      </c>
      <c r="C353" t="s">
        <v>10</v>
      </c>
      <c r="D353" s="1">
        <v>32531</v>
      </c>
      <c r="E353">
        <v>2014</v>
      </c>
      <c r="F353" t="s">
        <v>11</v>
      </c>
      <c r="G353">
        <v>0</v>
      </c>
      <c r="H353">
        <v>0</v>
      </c>
      <c r="I353">
        <v>0</v>
      </c>
      <c r="J353">
        <v>1</v>
      </c>
      <c r="K353">
        <v>0</v>
      </c>
      <c r="L353" s="3">
        <v>1</v>
      </c>
      <c r="M353">
        <v>7.05</v>
      </c>
      <c r="N353">
        <v>4.04</v>
      </c>
      <c r="O353">
        <v>1.06</v>
      </c>
      <c r="P353">
        <v>0.33100000000000002</v>
      </c>
      <c r="Q353" s="2">
        <v>0.73299999999999998</v>
      </c>
      <c r="T353">
        <v>4.2</v>
      </c>
      <c r="U353">
        <v>4.46</v>
      </c>
      <c r="W353">
        <v>0</v>
      </c>
      <c r="X353">
        <f t="shared" si="65"/>
        <v>0</v>
      </c>
      <c r="Y353">
        <f t="shared" si="66"/>
        <v>0</v>
      </c>
      <c r="Z353">
        <f t="shared" si="67"/>
        <v>0.78333333333333333</v>
      </c>
      <c r="AA353">
        <f t="shared" si="68"/>
        <v>2.1428571428571428</v>
      </c>
      <c r="AB353">
        <f t="shared" si="69"/>
        <v>-2.035667969761624</v>
      </c>
      <c r="AC353">
        <f t="shared" si="70"/>
        <v>-0.31972534707619865</v>
      </c>
      <c r="AD353">
        <f t="shared" si="71"/>
        <v>-0.3796944592666438</v>
      </c>
      <c r="AE353">
        <f t="shared" si="72"/>
        <v>-0.55645482347542508</v>
      </c>
      <c r="AF353">
        <f t="shared" si="73"/>
        <v>-2.035667969761624</v>
      </c>
      <c r="AG353">
        <f t="shared" si="74"/>
        <v>-0.31972534707619865</v>
      </c>
      <c r="AH353">
        <f t="shared" si="75"/>
        <v>-0.3796944592666438</v>
      </c>
      <c r="AI353">
        <f t="shared" si="76"/>
        <v>-0.55645482347542508</v>
      </c>
      <c r="AJ353">
        <f t="shared" si="77"/>
        <v>-3.2915425995798913</v>
      </c>
      <c r="AK353">
        <f>SUM(AF353:AI353)*(Normalization!$C$4/Normalization!$C$2)</f>
        <v>-5.2705068619039981</v>
      </c>
    </row>
    <row r="354" spans="1:37" x14ac:dyDescent="0.25">
      <c r="A354">
        <v>2147</v>
      </c>
      <c r="B354" t="s">
        <v>278</v>
      </c>
      <c r="C354" t="s">
        <v>10</v>
      </c>
      <c r="D354" s="1">
        <v>29699</v>
      </c>
      <c r="E354">
        <v>2014</v>
      </c>
      <c r="F354" t="s">
        <v>11</v>
      </c>
      <c r="G354">
        <v>0</v>
      </c>
      <c r="H354">
        <v>0</v>
      </c>
      <c r="I354">
        <v>0</v>
      </c>
      <c r="J354">
        <v>1</v>
      </c>
      <c r="K354">
        <v>0</v>
      </c>
      <c r="L354" s="3">
        <v>1</v>
      </c>
      <c r="M354">
        <v>7.18</v>
      </c>
      <c r="N354">
        <v>4.5999999999999996</v>
      </c>
      <c r="O354">
        <v>0.92</v>
      </c>
      <c r="P354">
        <v>0.33800000000000002</v>
      </c>
      <c r="Q354" s="2">
        <v>0.72099999999999997</v>
      </c>
      <c r="T354">
        <v>4.28</v>
      </c>
      <c r="U354">
        <v>4.41</v>
      </c>
      <c r="W354">
        <v>0</v>
      </c>
      <c r="X354">
        <f t="shared" si="65"/>
        <v>0</v>
      </c>
      <c r="Y354">
        <f t="shared" si="66"/>
        <v>0</v>
      </c>
      <c r="Z354">
        <f t="shared" si="67"/>
        <v>0.7977777777777777</v>
      </c>
      <c r="AA354">
        <f t="shared" si="68"/>
        <v>2.1028037383177569</v>
      </c>
      <c r="AB354">
        <f t="shared" si="69"/>
        <v>-2.035667969761624</v>
      </c>
      <c r="AC354">
        <f t="shared" si="70"/>
        <v>-0.31972534707619865</v>
      </c>
      <c r="AD354">
        <f t="shared" si="71"/>
        <v>-0.2841102130198806</v>
      </c>
      <c r="AE354">
        <f t="shared" si="72"/>
        <v>-0.6741246025823695</v>
      </c>
      <c r="AF354">
        <f t="shared" si="73"/>
        <v>-2.035667969761624</v>
      </c>
      <c r="AG354">
        <f t="shared" si="74"/>
        <v>-0.31972534707619865</v>
      </c>
      <c r="AH354">
        <f t="shared" si="75"/>
        <v>-0.2841102130198806</v>
      </c>
      <c r="AI354">
        <f t="shared" si="76"/>
        <v>-0.6741246025823695</v>
      </c>
      <c r="AJ354">
        <f t="shared" si="77"/>
        <v>-3.3136281324400727</v>
      </c>
      <c r="AK354">
        <f>SUM(AF354:AI354)*(Normalization!$C$4/Normalization!$C$2)</f>
        <v>-5.3058708132936134</v>
      </c>
    </row>
    <row r="355" spans="1:37" x14ac:dyDescent="0.25">
      <c r="A355">
        <v>840</v>
      </c>
      <c r="B355" t="s">
        <v>490</v>
      </c>
      <c r="C355" t="s">
        <v>10</v>
      </c>
      <c r="D355" s="1">
        <v>26465</v>
      </c>
      <c r="E355">
        <v>2014</v>
      </c>
      <c r="F355" t="s">
        <v>11</v>
      </c>
      <c r="G355">
        <v>0</v>
      </c>
      <c r="H355">
        <v>0</v>
      </c>
      <c r="I355">
        <v>0</v>
      </c>
      <c r="J355">
        <v>0</v>
      </c>
      <c r="K355">
        <v>0</v>
      </c>
      <c r="L355" s="3">
        <v>1</v>
      </c>
      <c r="M355">
        <v>6.65</v>
      </c>
      <c r="N355">
        <v>2.4700000000000002</v>
      </c>
      <c r="O355">
        <v>0.86</v>
      </c>
      <c r="P355">
        <v>0.31900000000000001</v>
      </c>
      <c r="Q355" s="2">
        <v>0.69199999999999995</v>
      </c>
      <c r="T355">
        <v>4.03</v>
      </c>
      <c r="U355">
        <v>3.71</v>
      </c>
      <c r="W355">
        <v>0</v>
      </c>
      <c r="X355">
        <f t="shared" si="65"/>
        <v>0</v>
      </c>
      <c r="Y355">
        <f t="shared" si="66"/>
        <v>0</v>
      </c>
      <c r="Z355">
        <f t="shared" si="67"/>
        <v>0.73888888888888893</v>
      </c>
      <c r="AA355">
        <f t="shared" si="68"/>
        <v>2.2332506203473943</v>
      </c>
      <c r="AB355">
        <f t="shared" si="69"/>
        <v>-2.035667969761624</v>
      </c>
      <c r="AC355">
        <f t="shared" si="70"/>
        <v>-0.31972534707619865</v>
      </c>
      <c r="AD355">
        <f t="shared" si="71"/>
        <v>-0.67379983233360874</v>
      </c>
      <c r="AE355">
        <f t="shared" si="72"/>
        <v>-0.29089486293506384</v>
      </c>
      <c r="AF355">
        <f t="shared" si="73"/>
        <v>-2.035667969761624</v>
      </c>
      <c r="AG355">
        <f t="shared" si="74"/>
        <v>-0.31972534707619865</v>
      </c>
      <c r="AH355">
        <f t="shared" si="75"/>
        <v>-0.67379983233360874</v>
      </c>
      <c r="AI355">
        <f t="shared" si="76"/>
        <v>-0.29089486293506384</v>
      </c>
      <c r="AJ355">
        <f t="shared" si="77"/>
        <v>-3.3200880121064946</v>
      </c>
      <c r="AK355">
        <f>SUM(AF355:AI355)*(Normalization!$C$4/Normalization!$C$2)</f>
        <v>-5.3162145469926081</v>
      </c>
    </row>
    <row r="356" spans="1:37" x14ac:dyDescent="0.25">
      <c r="A356">
        <v>3223</v>
      </c>
      <c r="B356" t="s">
        <v>528</v>
      </c>
      <c r="C356" t="s">
        <v>10</v>
      </c>
      <c r="D356" s="1">
        <v>32134</v>
      </c>
      <c r="E356">
        <v>2014</v>
      </c>
      <c r="F356" t="s">
        <v>11</v>
      </c>
      <c r="G356">
        <v>0</v>
      </c>
      <c r="H356">
        <v>0</v>
      </c>
      <c r="I356">
        <v>0</v>
      </c>
      <c r="J356">
        <v>1</v>
      </c>
      <c r="K356">
        <v>0</v>
      </c>
      <c r="L356" s="3">
        <v>1</v>
      </c>
      <c r="M356">
        <v>7.25</v>
      </c>
      <c r="N356">
        <v>4.32</v>
      </c>
      <c r="O356">
        <v>0.93</v>
      </c>
      <c r="P356">
        <v>0.34200000000000003</v>
      </c>
      <c r="Q356" s="2">
        <v>0.71399999999999997</v>
      </c>
      <c r="T356">
        <v>4.3499999999999996</v>
      </c>
      <c r="U356">
        <v>4.3099999999999996</v>
      </c>
      <c r="W356">
        <v>0</v>
      </c>
      <c r="X356">
        <f t="shared" si="65"/>
        <v>0</v>
      </c>
      <c r="Y356">
        <f t="shared" si="66"/>
        <v>0</v>
      </c>
      <c r="Z356">
        <f t="shared" si="67"/>
        <v>0.80555555555555558</v>
      </c>
      <c r="AA356">
        <f t="shared" si="68"/>
        <v>2.0689655172413794</v>
      </c>
      <c r="AB356">
        <f t="shared" si="69"/>
        <v>-2.035667969761624</v>
      </c>
      <c r="AC356">
        <f t="shared" si="70"/>
        <v>-0.31972534707619865</v>
      </c>
      <c r="AD356">
        <f t="shared" si="71"/>
        <v>-0.232641772733161</v>
      </c>
      <c r="AE356">
        <f t="shared" si="72"/>
        <v>-0.77353527803478717</v>
      </c>
      <c r="AF356">
        <f t="shared" si="73"/>
        <v>-2.035667969761624</v>
      </c>
      <c r="AG356">
        <f t="shared" si="74"/>
        <v>-0.31972534707619865</v>
      </c>
      <c r="AH356">
        <f t="shared" si="75"/>
        <v>-0.232641772733161</v>
      </c>
      <c r="AI356">
        <f t="shared" si="76"/>
        <v>-0.77353527803478717</v>
      </c>
      <c r="AJ356">
        <f t="shared" si="77"/>
        <v>-3.3615703676057707</v>
      </c>
      <c r="AK356">
        <f>SUM(AF356:AI356)*(Normalization!$C$4/Normalization!$C$2)</f>
        <v>-5.3826372143871541</v>
      </c>
    </row>
    <row r="357" spans="1:37" x14ac:dyDescent="0.25">
      <c r="A357">
        <v>11745</v>
      </c>
      <c r="B357" t="s">
        <v>550</v>
      </c>
      <c r="C357" t="s">
        <v>10</v>
      </c>
      <c r="D357" s="1">
        <v>32394</v>
      </c>
      <c r="E357">
        <v>2014</v>
      </c>
      <c r="F357" t="s">
        <v>11</v>
      </c>
      <c r="G357">
        <v>0</v>
      </c>
      <c r="H357">
        <v>0</v>
      </c>
      <c r="I357">
        <v>0</v>
      </c>
      <c r="J357">
        <v>1</v>
      </c>
      <c r="K357">
        <v>0</v>
      </c>
      <c r="L357" s="3">
        <v>1</v>
      </c>
      <c r="M357">
        <v>7.03</v>
      </c>
      <c r="N357">
        <v>3.67</v>
      </c>
      <c r="O357">
        <v>1.06</v>
      </c>
      <c r="P357">
        <v>0.33300000000000002</v>
      </c>
      <c r="Q357" s="2">
        <v>0.72399999999999998</v>
      </c>
      <c r="T357">
        <v>4.25</v>
      </c>
      <c r="U357">
        <v>4.4000000000000004</v>
      </c>
      <c r="W357">
        <v>0</v>
      </c>
      <c r="X357">
        <f t="shared" si="65"/>
        <v>0</v>
      </c>
      <c r="Y357">
        <f t="shared" si="66"/>
        <v>0</v>
      </c>
      <c r="Z357">
        <f t="shared" si="67"/>
        <v>0.78111111111111109</v>
      </c>
      <c r="AA357">
        <f t="shared" si="68"/>
        <v>2.1176470588235294</v>
      </c>
      <c r="AB357">
        <f t="shared" si="69"/>
        <v>-2.035667969761624</v>
      </c>
      <c r="AC357">
        <f t="shared" si="70"/>
        <v>-0.31972534707619865</v>
      </c>
      <c r="AD357">
        <f t="shared" si="71"/>
        <v>-0.39439972791999217</v>
      </c>
      <c r="AE357">
        <f t="shared" si="72"/>
        <v>-0.63051756679567794</v>
      </c>
      <c r="AF357">
        <f t="shared" si="73"/>
        <v>-2.035667969761624</v>
      </c>
      <c r="AG357">
        <f t="shared" si="74"/>
        <v>-0.31972534707619865</v>
      </c>
      <c r="AH357">
        <f t="shared" si="75"/>
        <v>-0.39439972791999217</v>
      </c>
      <c r="AI357">
        <f t="shared" si="76"/>
        <v>-0.63051756679567794</v>
      </c>
      <c r="AJ357">
        <f t="shared" si="77"/>
        <v>-3.3803106115534929</v>
      </c>
      <c r="AK357">
        <f>SUM(AF357:AI357)*(Normalization!$C$4/Normalization!$C$2)</f>
        <v>-5.4126445988678631</v>
      </c>
    </row>
    <row r="358" spans="1:37" x14ac:dyDescent="0.25">
      <c r="A358">
        <v>4065</v>
      </c>
      <c r="B358" t="s">
        <v>89</v>
      </c>
      <c r="C358" t="s">
        <v>10</v>
      </c>
      <c r="D358" s="1">
        <v>31984</v>
      </c>
      <c r="E358">
        <v>2014</v>
      </c>
      <c r="F358" t="s">
        <v>11</v>
      </c>
      <c r="G358">
        <v>0</v>
      </c>
      <c r="H358">
        <v>0</v>
      </c>
      <c r="I358">
        <v>0</v>
      </c>
      <c r="J358">
        <v>1</v>
      </c>
      <c r="K358">
        <v>0</v>
      </c>
      <c r="L358" s="3">
        <v>1</v>
      </c>
      <c r="M358">
        <v>6.39</v>
      </c>
      <c r="N358">
        <v>3.59</v>
      </c>
      <c r="O358">
        <v>0.84</v>
      </c>
      <c r="P358">
        <v>0.33300000000000002</v>
      </c>
      <c r="Q358" s="2">
        <v>0.72099999999999997</v>
      </c>
      <c r="T358">
        <v>4.01</v>
      </c>
      <c r="U358">
        <v>4.18</v>
      </c>
      <c r="W358">
        <v>0</v>
      </c>
      <c r="X358">
        <f t="shared" si="65"/>
        <v>0</v>
      </c>
      <c r="Y358">
        <f t="shared" si="66"/>
        <v>0</v>
      </c>
      <c r="Z358">
        <f t="shared" si="67"/>
        <v>0.71</v>
      </c>
      <c r="AA358">
        <f t="shared" si="68"/>
        <v>2.2443890274314215</v>
      </c>
      <c r="AB358">
        <f t="shared" si="69"/>
        <v>-2.035667969761624</v>
      </c>
      <c r="AC358">
        <f t="shared" si="70"/>
        <v>-0.31972534707619865</v>
      </c>
      <c r="AD358">
        <f t="shared" si="71"/>
        <v>-0.86496832482713659</v>
      </c>
      <c r="AE358">
        <f t="shared" si="72"/>
        <v>-0.25817220386891881</v>
      </c>
      <c r="AF358">
        <f t="shared" si="73"/>
        <v>-2.035667969761624</v>
      </c>
      <c r="AG358">
        <f t="shared" si="74"/>
        <v>-0.31972534707619865</v>
      </c>
      <c r="AH358">
        <f t="shared" si="75"/>
        <v>-0.86496832482713659</v>
      </c>
      <c r="AI358">
        <f t="shared" si="76"/>
        <v>-0.25817220386891881</v>
      </c>
      <c r="AJ358">
        <f t="shared" si="77"/>
        <v>-3.4785338455338777</v>
      </c>
      <c r="AK358">
        <f>SUM(AF358:AI358)*(Normalization!$C$4/Normalization!$C$2)</f>
        <v>-5.5699222925419765</v>
      </c>
    </row>
    <row r="359" spans="1:37" x14ac:dyDescent="0.25">
      <c r="A359">
        <v>3166</v>
      </c>
      <c r="B359" t="s">
        <v>429</v>
      </c>
      <c r="C359" t="s">
        <v>10</v>
      </c>
      <c r="D359" s="1">
        <v>31147</v>
      </c>
      <c r="E359">
        <v>2014</v>
      </c>
      <c r="F359" t="s">
        <v>11</v>
      </c>
      <c r="G359">
        <v>0</v>
      </c>
      <c r="H359">
        <v>0</v>
      </c>
      <c r="I359">
        <v>0</v>
      </c>
      <c r="J359">
        <v>1</v>
      </c>
      <c r="K359">
        <v>0</v>
      </c>
      <c r="L359" s="3">
        <v>1</v>
      </c>
      <c r="M359">
        <v>6.67</v>
      </c>
      <c r="N359">
        <v>3.94</v>
      </c>
      <c r="O359">
        <v>0.9</v>
      </c>
      <c r="P359">
        <v>0.33900000000000002</v>
      </c>
      <c r="Q359" s="2">
        <v>0.71899999999999997</v>
      </c>
      <c r="T359">
        <v>4.21</v>
      </c>
      <c r="U359">
        <v>4.3099999999999996</v>
      </c>
      <c r="W359">
        <v>0</v>
      </c>
      <c r="X359">
        <f t="shared" si="65"/>
        <v>0</v>
      </c>
      <c r="Y359">
        <f t="shared" si="66"/>
        <v>0</v>
      </c>
      <c r="Z359">
        <f t="shared" si="67"/>
        <v>0.74111111111111105</v>
      </c>
      <c r="AA359">
        <f t="shared" si="68"/>
        <v>2.1377672209026128</v>
      </c>
      <c r="AB359">
        <f t="shared" si="69"/>
        <v>-2.035667969761624</v>
      </c>
      <c r="AC359">
        <f t="shared" si="70"/>
        <v>-0.31972534707619865</v>
      </c>
      <c r="AD359">
        <f t="shared" si="71"/>
        <v>-0.65909456368026109</v>
      </c>
      <c r="AE359">
        <f t="shared" si="72"/>
        <v>-0.5714081089438845</v>
      </c>
      <c r="AF359">
        <f t="shared" si="73"/>
        <v>-2.035667969761624</v>
      </c>
      <c r="AG359">
        <f t="shared" si="74"/>
        <v>-0.31972534707619865</v>
      </c>
      <c r="AH359">
        <f t="shared" si="75"/>
        <v>-0.65909456368026109</v>
      </c>
      <c r="AI359">
        <f t="shared" si="76"/>
        <v>-0.5714081089438845</v>
      </c>
      <c r="AJ359">
        <f t="shared" si="77"/>
        <v>-3.5858959894619682</v>
      </c>
      <c r="AK359">
        <f>SUM(AF359:AI359)*(Normalization!$C$4/Normalization!$C$2)</f>
        <v>-5.741833455518857</v>
      </c>
    </row>
    <row r="360" spans="1:37" x14ac:dyDescent="0.25">
      <c r="A360">
        <v>9243</v>
      </c>
      <c r="B360" t="s">
        <v>108</v>
      </c>
      <c r="C360" t="s">
        <v>10</v>
      </c>
      <c r="D360" s="1">
        <v>32242</v>
      </c>
      <c r="E360">
        <v>2014</v>
      </c>
      <c r="F360" t="s">
        <v>11</v>
      </c>
      <c r="G360">
        <v>0</v>
      </c>
      <c r="H360">
        <v>0</v>
      </c>
      <c r="I360">
        <v>0</v>
      </c>
      <c r="J360">
        <v>1</v>
      </c>
      <c r="K360">
        <v>0</v>
      </c>
      <c r="L360" s="3">
        <v>1</v>
      </c>
      <c r="M360">
        <v>6.7</v>
      </c>
      <c r="N360">
        <v>3</v>
      </c>
      <c r="O360">
        <v>1.19</v>
      </c>
      <c r="P360">
        <v>0.32800000000000001</v>
      </c>
      <c r="Q360" s="2">
        <v>0.72899999999999998</v>
      </c>
      <c r="T360">
        <v>4.2300000000000004</v>
      </c>
      <c r="U360">
        <v>4.41</v>
      </c>
      <c r="W360">
        <v>0</v>
      </c>
      <c r="X360">
        <f t="shared" si="65"/>
        <v>0</v>
      </c>
      <c r="Y360">
        <f t="shared" si="66"/>
        <v>0</v>
      </c>
      <c r="Z360">
        <f t="shared" si="67"/>
        <v>0.74444444444444446</v>
      </c>
      <c r="AA360">
        <f t="shared" si="68"/>
        <v>2.1276595744680851</v>
      </c>
      <c r="AB360">
        <f t="shared" si="69"/>
        <v>-2.035667969761624</v>
      </c>
      <c r="AC360">
        <f t="shared" si="70"/>
        <v>-0.31972534707619865</v>
      </c>
      <c r="AD360">
        <f t="shared" si="71"/>
        <v>-0.63703666070023823</v>
      </c>
      <c r="AE360">
        <f t="shared" si="72"/>
        <v>-0.60110257654082588</v>
      </c>
      <c r="AF360">
        <f t="shared" si="73"/>
        <v>-2.035667969761624</v>
      </c>
      <c r="AG360">
        <f t="shared" si="74"/>
        <v>-0.31972534707619865</v>
      </c>
      <c r="AH360">
        <f t="shared" si="75"/>
        <v>-0.63703666070023823</v>
      </c>
      <c r="AI360">
        <f t="shared" si="76"/>
        <v>-0.60110257654082588</v>
      </c>
      <c r="AJ360">
        <f t="shared" si="77"/>
        <v>-3.5935325540788865</v>
      </c>
      <c r="AK360">
        <f>SUM(AF360:AI360)*(Normalization!$C$4/Normalization!$C$2)</f>
        <v>-5.7540613289238616</v>
      </c>
    </row>
    <row r="361" spans="1:37" x14ac:dyDescent="0.25">
      <c r="A361">
        <v>833</v>
      </c>
      <c r="B361" t="s">
        <v>354</v>
      </c>
      <c r="C361" t="s">
        <v>10</v>
      </c>
      <c r="D361" s="1">
        <v>27763</v>
      </c>
      <c r="E361">
        <v>2014</v>
      </c>
      <c r="F361" t="s">
        <v>11</v>
      </c>
      <c r="G361">
        <v>0</v>
      </c>
      <c r="H361">
        <v>0</v>
      </c>
      <c r="I361">
        <v>0</v>
      </c>
      <c r="J361">
        <v>0</v>
      </c>
      <c r="K361">
        <v>0</v>
      </c>
      <c r="L361" s="3">
        <v>1</v>
      </c>
      <c r="M361">
        <v>6.58</v>
      </c>
      <c r="N361">
        <v>2.96</v>
      </c>
      <c r="O361">
        <v>1.1399999999999999</v>
      </c>
      <c r="P361">
        <v>0.311</v>
      </c>
      <c r="Q361" s="2">
        <v>0.71599999999999997</v>
      </c>
      <c r="T361">
        <v>4.1900000000000004</v>
      </c>
      <c r="U361">
        <v>4.3499999999999996</v>
      </c>
      <c r="W361">
        <v>0</v>
      </c>
      <c r="X361">
        <f t="shared" si="65"/>
        <v>0</v>
      </c>
      <c r="Y361">
        <f t="shared" si="66"/>
        <v>0</v>
      </c>
      <c r="Z361">
        <f t="shared" si="67"/>
        <v>0.73111111111111116</v>
      </c>
      <c r="AA361">
        <f t="shared" si="68"/>
        <v>2.1479713603818613</v>
      </c>
      <c r="AB361">
        <f t="shared" si="69"/>
        <v>-2.035667969761624</v>
      </c>
      <c r="AC361">
        <f t="shared" si="70"/>
        <v>-0.31972534707619865</v>
      </c>
      <c r="AD361">
        <f t="shared" si="71"/>
        <v>-0.72526827262032756</v>
      </c>
      <c r="AE361">
        <f t="shared" si="72"/>
        <v>-0.54143016194267746</v>
      </c>
      <c r="AF361">
        <f t="shared" si="73"/>
        <v>-2.035667969761624</v>
      </c>
      <c r="AG361">
        <f t="shared" si="74"/>
        <v>-0.31972534707619865</v>
      </c>
      <c r="AH361">
        <f t="shared" si="75"/>
        <v>-0.72526827262032756</v>
      </c>
      <c r="AI361">
        <f t="shared" si="76"/>
        <v>-0.54143016194267746</v>
      </c>
      <c r="AJ361">
        <f t="shared" si="77"/>
        <v>-3.6220917514008275</v>
      </c>
      <c r="AK361">
        <f>SUM(AF361:AI361)*(Normalization!$C$4/Normalization!$C$2)</f>
        <v>-5.7997910865988711</v>
      </c>
    </row>
    <row r="362" spans="1:37" x14ac:dyDescent="0.25">
      <c r="A362">
        <v>5364</v>
      </c>
      <c r="B362" t="s">
        <v>388</v>
      </c>
      <c r="C362" t="s">
        <v>10</v>
      </c>
      <c r="D362" s="1">
        <v>32954</v>
      </c>
      <c r="E362">
        <v>2014</v>
      </c>
      <c r="F362" t="s">
        <v>11</v>
      </c>
      <c r="G362">
        <v>0</v>
      </c>
      <c r="H362">
        <v>0</v>
      </c>
      <c r="I362">
        <v>0</v>
      </c>
      <c r="J362">
        <v>1</v>
      </c>
      <c r="K362">
        <v>0</v>
      </c>
      <c r="L362" s="3">
        <v>1</v>
      </c>
      <c r="M362">
        <v>6.74</v>
      </c>
      <c r="N362">
        <v>3.87</v>
      </c>
      <c r="O362">
        <v>0.99</v>
      </c>
      <c r="P362">
        <v>0.33400000000000002</v>
      </c>
      <c r="Q362" s="2">
        <v>0.72</v>
      </c>
      <c r="T362">
        <v>4.2699999999999996</v>
      </c>
      <c r="U362">
        <v>4.3899999999999997</v>
      </c>
      <c r="W362">
        <v>0</v>
      </c>
      <c r="X362">
        <f t="shared" si="65"/>
        <v>0</v>
      </c>
      <c r="Y362">
        <f t="shared" si="66"/>
        <v>0</v>
      </c>
      <c r="Z362">
        <f t="shared" si="67"/>
        <v>0.74888888888888894</v>
      </c>
      <c r="AA362">
        <f t="shared" si="68"/>
        <v>2.1077283372365341</v>
      </c>
      <c r="AB362">
        <f t="shared" si="69"/>
        <v>-2.035667969761624</v>
      </c>
      <c r="AC362">
        <f t="shared" si="70"/>
        <v>-0.31972534707619865</v>
      </c>
      <c r="AD362">
        <f t="shared" si="71"/>
        <v>-0.6076261233935415</v>
      </c>
      <c r="AE362">
        <f t="shared" si="72"/>
        <v>-0.65965700679053141</v>
      </c>
      <c r="AF362">
        <f t="shared" si="73"/>
        <v>-2.035667969761624</v>
      </c>
      <c r="AG362">
        <f t="shared" si="74"/>
        <v>-0.31972534707619865</v>
      </c>
      <c r="AH362">
        <f t="shared" si="75"/>
        <v>-0.6076261233935415</v>
      </c>
      <c r="AI362">
        <f t="shared" si="76"/>
        <v>-0.65965700679053141</v>
      </c>
      <c r="AJ362">
        <f t="shared" si="77"/>
        <v>-3.6226764470218953</v>
      </c>
      <c r="AK362">
        <f>SUM(AF362:AI362)*(Normalization!$C$4/Normalization!$C$2)</f>
        <v>-5.8007273170105194</v>
      </c>
    </row>
    <row r="363" spans="1:37" x14ac:dyDescent="0.25">
      <c r="A363">
        <v>7115</v>
      </c>
      <c r="B363" t="s">
        <v>40</v>
      </c>
      <c r="C363" t="s">
        <v>10</v>
      </c>
      <c r="D363" s="1">
        <v>31223</v>
      </c>
      <c r="E363">
        <v>2014</v>
      </c>
      <c r="F363" t="s">
        <v>11</v>
      </c>
      <c r="G363">
        <v>0</v>
      </c>
      <c r="H363">
        <v>0</v>
      </c>
      <c r="I363">
        <v>0</v>
      </c>
      <c r="J363">
        <v>1</v>
      </c>
      <c r="K363">
        <v>0</v>
      </c>
      <c r="L363" s="3">
        <v>1</v>
      </c>
      <c r="M363">
        <v>7.34</v>
      </c>
      <c r="N363">
        <v>5.61</v>
      </c>
      <c r="O363">
        <v>0.84</v>
      </c>
      <c r="P363">
        <v>0.25600000000000001</v>
      </c>
      <c r="Q363" s="2">
        <v>0.71</v>
      </c>
      <c r="T363">
        <v>4.62</v>
      </c>
      <c r="U363">
        <v>4.7</v>
      </c>
      <c r="W363">
        <v>0</v>
      </c>
      <c r="X363">
        <f t="shared" si="65"/>
        <v>0</v>
      </c>
      <c r="Y363">
        <f t="shared" si="66"/>
        <v>0</v>
      </c>
      <c r="Z363">
        <f t="shared" si="67"/>
        <v>0.81555555555555559</v>
      </c>
      <c r="AA363">
        <f t="shared" si="68"/>
        <v>1.9480519480519483</v>
      </c>
      <c r="AB363">
        <f t="shared" si="69"/>
        <v>-2.035667969761624</v>
      </c>
      <c r="AC363">
        <f t="shared" si="70"/>
        <v>-0.31972534707619865</v>
      </c>
      <c r="AD363">
        <f t="shared" si="71"/>
        <v>-0.16646806379309378</v>
      </c>
      <c r="AE363">
        <f t="shared" si="72"/>
        <v>-1.1287578400410168</v>
      </c>
      <c r="AF363">
        <f t="shared" si="73"/>
        <v>-2.035667969761624</v>
      </c>
      <c r="AG363">
        <f t="shared" si="74"/>
        <v>-0.31972534707619865</v>
      </c>
      <c r="AH363">
        <f t="shared" si="75"/>
        <v>-0.16646806379309378</v>
      </c>
      <c r="AI363">
        <f t="shared" si="76"/>
        <v>-1.1287578400410168</v>
      </c>
      <c r="AJ363">
        <f t="shared" si="77"/>
        <v>-3.650619220671933</v>
      </c>
      <c r="AK363">
        <f>SUM(AF363:AI363)*(Normalization!$C$4/Normalization!$C$2)</f>
        <v>-5.8454700404624207</v>
      </c>
    </row>
    <row r="364" spans="1:37" x14ac:dyDescent="0.25">
      <c r="A364">
        <v>1938</v>
      </c>
      <c r="B364" t="s">
        <v>232</v>
      </c>
      <c r="C364" t="s">
        <v>10</v>
      </c>
      <c r="D364" s="1">
        <v>30169</v>
      </c>
      <c r="E364">
        <v>2014</v>
      </c>
      <c r="F364" t="s">
        <v>11</v>
      </c>
      <c r="G364">
        <v>0</v>
      </c>
      <c r="H364">
        <v>0</v>
      </c>
      <c r="I364">
        <v>0</v>
      </c>
      <c r="J364">
        <v>1</v>
      </c>
      <c r="K364">
        <v>0</v>
      </c>
      <c r="L364" s="3">
        <v>1</v>
      </c>
      <c r="M364">
        <v>5.84</v>
      </c>
      <c r="N364">
        <v>1.65</v>
      </c>
      <c r="O364">
        <v>1.06</v>
      </c>
      <c r="P364">
        <v>0.317</v>
      </c>
      <c r="Q364" s="2">
        <v>0.72099999999999997</v>
      </c>
      <c r="T364">
        <v>3.88</v>
      </c>
      <c r="U364">
        <v>3.98</v>
      </c>
      <c r="W364">
        <v>0</v>
      </c>
      <c r="X364">
        <f t="shared" si="65"/>
        <v>0</v>
      </c>
      <c r="Y364">
        <f t="shared" si="66"/>
        <v>0</v>
      </c>
      <c r="Z364">
        <f t="shared" si="67"/>
        <v>0.64888888888888885</v>
      </c>
      <c r="AA364">
        <f t="shared" si="68"/>
        <v>2.3195876288659796</v>
      </c>
      <c r="AB364">
        <f t="shared" si="69"/>
        <v>-2.035667969761624</v>
      </c>
      <c r="AC364">
        <f t="shared" si="70"/>
        <v>-0.31972534707619865</v>
      </c>
      <c r="AD364">
        <f t="shared" si="71"/>
        <v>-1.2693632127942138</v>
      </c>
      <c r="AE364">
        <f t="shared" si="72"/>
        <v>-3.7252086797361035E-2</v>
      </c>
      <c r="AF364">
        <f t="shared" si="73"/>
        <v>-2.035667969761624</v>
      </c>
      <c r="AG364">
        <f t="shared" si="74"/>
        <v>-0.31972534707619865</v>
      </c>
      <c r="AH364">
        <f t="shared" si="75"/>
        <v>-1.2693632127942138</v>
      </c>
      <c r="AI364">
        <f t="shared" si="76"/>
        <v>-3.7252086797361035E-2</v>
      </c>
      <c r="AJ364">
        <f t="shared" si="77"/>
        <v>-3.6620086164293975</v>
      </c>
      <c r="AK364">
        <f>SUM(AF364:AI364)*(Normalization!$C$4/Normalization!$C$2)</f>
        <v>-5.8637070483930849</v>
      </c>
    </row>
    <row r="365" spans="1:37" x14ac:dyDescent="0.25">
      <c r="A365">
        <v>2540</v>
      </c>
      <c r="B365" t="s">
        <v>600</v>
      </c>
      <c r="C365" t="s">
        <v>10</v>
      </c>
      <c r="D365" s="1">
        <v>31974</v>
      </c>
      <c r="E365">
        <v>2014</v>
      </c>
      <c r="F365" t="s">
        <v>11</v>
      </c>
      <c r="G365">
        <v>0</v>
      </c>
      <c r="H365">
        <v>0</v>
      </c>
      <c r="I365">
        <v>0</v>
      </c>
      <c r="J365">
        <v>0</v>
      </c>
      <c r="K365">
        <v>0</v>
      </c>
      <c r="L365" s="3">
        <v>1</v>
      </c>
      <c r="M365">
        <v>6.74</v>
      </c>
      <c r="N365">
        <v>3.28</v>
      </c>
      <c r="O365">
        <v>0.98</v>
      </c>
      <c r="P365">
        <v>0.32500000000000001</v>
      </c>
      <c r="Q365" s="2">
        <v>0.69599999999999995</v>
      </c>
      <c r="T365">
        <v>4.3499999999999996</v>
      </c>
      <c r="U365">
        <v>4.1900000000000004</v>
      </c>
      <c r="W365">
        <v>0</v>
      </c>
      <c r="X365">
        <f t="shared" si="65"/>
        <v>0</v>
      </c>
      <c r="Y365">
        <f t="shared" si="66"/>
        <v>0</v>
      </c>
      <c r="Z365">
        <f t="shared" si="67"/>
        <v>0.74888888888888894</v>
      </c>
      <c r="AA365">
        <f t="shared" si="68"/>
        <v>2.0689655172413794</v>
      </c>
      <c r="AB365">
        <f t="shared" si="69"/>
        <v>-2.035667969761624</v>
      </c>
      <c r="AC365">
        <f t="shared" si="70"/>
        <v>-0.31972534707619865</v>
      </c>
      <c r="AD365">
        <f t="shared" si="71"/>
        <v>-0.6076261233935415</v>
      </c>
      <c r="AE365">
        <f t="shared" si="72"/>
        <v>-0.77353527803478717</v>
      </c>
      <c r="AF365">
        <f t="shared" si="73"/>
        <v>-2.035667969761624</v>
      </c>
      <c r="AG365">
        <f t="shared" si="74"/>
        <v>-0.31972534707619865</v>
      </c>
      <c r="AH365">
        <f t="shared" si="75"/>
        <v>-0.6076261233935415</v>
      </c>
      <c r="AI365">
        <f t="shared" si="76"/>
        <v>-0.77353527803478717</v>
      </c>
      <c r="AJ365">
        <f t="shared" si="77"/>
        <v>-3.7365547182661509</v>
      </c>
      <c r="AK365">
        <f>SUM(AF365:AI365)*(Normalization!$C$4/Normalization!$C$2)</f>
        <v>-5.9830722789415054</v>
      </c>
    </row>
    <row r="366" spans="1:37" x14ac:dyDescent="0.25">
      <c r="A366">
        <v>8302</v>
      </c>
      <c r="B366" t="s">
        <v>508</v>
      </c>
      <c r="C366" t="s">
        <v>10</v>
      </c>
      <c r="D366" s="1">
        <v>32371</v>
      </c>
      <c r="E366">
        <v>2014</v>
      </c>
      <c r="F366" t="s">
        <v>11</v>
      </c>
      <c r="G366">
        <v>0</v>
      </c>
      <c r="H366">
        <v>0</v>
      </c>
      <c r="I366">
        <v>0</v>
      </c>
      <c r="J366">
        <v>1</v>
      </c>
      <c r="K366">
        <v>0</v>
      </c>
      <c r="L366" s="3">
        <v>1</v>
      </c>
      <c r="M366">
        <v>6.94</v>
      </c>
      <c r="N366">
        <v>4.28</v>
      </c>
      <c r="O366">
        <v>1.05</v>
      </c>
      <c r="P366">
        <v>0.33900000000000002</v>
      </c>
      <c r="Q366" s="2">
        <v>0.71699999999999997</v>
      </c>
      <c r="T366">
        <v>4.47</v>
      </c>
      <c r="U366">
        <v>4.54</v>
      </c>
      <c r="W366">
        <v>0</v>
      </c>
      <c r="X366">
        <f t="shared" si="65"/>
        <v>0</v>
      </c>
      <c r="Y366">
        <f t="shared" si="66"/>
        <v>0</v>
      </c>
      <c r="Z366">
        <f t="shared" si="67"/>
        <v>0.77111111111111119</v>
      </c>
      <c r="AA366">
        <f t="shared" si="68"/>
        <v>2.0134228187919465</v>
      </c>
      <c r="AB366">
        <f t="shared" si="69"/>
        <v>-2.035667969761624</v>
      </c>
      <c r="AC366">
        <f t="shared" si="70"/>
        <v>-0.31972534707619865</v>
      </c>
      <c r="AD366">
        <f t="shared" si="71"/>
        <v>-0.46057343686005864</v>
      </c>
      <c r="AE366">
        <f t="shared" si="72"/>
        <v>-0.93670984790491196</v>
      </c>
      <c r="AF366">
        <f t="shared" si="73"/>
        <v>-2.035667969761624</v>
      </c>
      <c r="AG366">
        <f t="shared" si="74"/>
        <v>-0.31972534707619865</v>
      </c>
      <c r="AH366">
        <f t="shared" si="75"/>
        <v>-0.46057343686005864</v>
      </c>
      <c r="AI366">
        <f t="shared" si="76"/>
        <v>-0.93670984790491196</v>
      </c>
      <c r="AJ366">
        <f t="shared" si="77"/>
        <v>-3.752676601602793</v>
      </c>
      <c r="AK366">
        <f>SUM(AF366:AI366)*(Normalization!$C$4/Normalization!$C$2)</f>
        <v>-6.0088870737320796</v>
      </c>
    </row>
    <row r="367" spans="1:37" x14ac:dyDescent="0.25">
      <c r="A367">
        <v>5523</v>
      </c>
      <c r="B367" t="s">
        <v>406</v>
      </c>
      <c r="C367" t="s">
        <v>10</v>
      </c>
      <c r="D367" s="1">
        <v>30974</v>
      </c>
      <c r="E367">
        <v>2014</v>
      </c>
      <c r="F367" t="s">
        <v>11</v>
      </c>
      <c r="G367">
        <v>0</v>
      </c>
      <c r="H367">
        <v>0</v>
      </c>
      <c r="I367">
        <v>0</v>
      </c>
      <c r="J367">
        <v>1</v>
      </c>
      <c r="K367">
        <v>0</v>
      </c>
      <c r="L367" s="3">
        <v>1</v>
      </c>
      <c r="M367">
        <v>7.03</v>
      </c>
      <c r="N367">
        <v>3.9</v>
      </c>
      <c r="O367">
        <v>1.03</v>
      </c>
      <c r="P367">
        <v>0.33100000000000002</v>
      </c>
      <c r="Q367" s="2">
        <v>0.69499999999999995</v>
      </c>
      <c r="T367">
        <v>4.55</v>
      </c>
      <c r="U367">
        <v>4.3899999999999997</v>
      </c>
      <c r="W367">
        <v>0</v>
      </c>
      <c r="X367">
        <f t="shared" si="65"/>
        <v>0</v>
      </c>
      <c r="Y367">
        <f t="shared" si="66"/>
        <v>0</v>
      </c>
      <c r="Z367">
        <f t="shared" si="67"/>
        <v>0.78111111111111109</v>
      </c>
      <c r="AA367">
        <f t="shared" si="68"/>
        <v>1.9780219780219781</v>
      </c>
      <c r="AB367">
        <f t="shared" si="69"/>
        <v>-2.035667969761624</v>
      </c>
      <c r="AC367">
        <f t="shared" si="70"/>
        <v>-0.31972534707619865</v>
      </c>
      <c r="AD367">
        <f t="shared" si="71"/>
        <v>-0.39439972791999217</v>
      </c>
      <c r="AE367">
        <f t="shared" si="72"/>
        <v>-1.0407112221078492</v>
      </c>
      <c r="AF367">
        <f t="shared" si="73"/>
        <v>-2.035667969761624</v>
      </c>
      <c r="AG367">
        <f t="shared" si="74"/>
        <v>-0.31972534707619865</v>
      </c>
      <c r="AH367">
        <f t="shared" si="75"/>
        <v>-0.39439972791999217</v>
      </c>
      <c r="AI367">
        <f t="shared" si="76"/>
        <v>-1.0407112221078492</v>
      </c>
      <c r="AJ367">
        <f t="shared" si="77"/>
        <v>-3.7905042668656641</v>
      </c>
      <c r="AK367">
        <f>SUM(AF367:AI367)*(Normalization!$C$4/Normalization!$C$2)</f>
        <v>-6.0694577524658797</v>
      </c>
    </row>
    <row r="368" spans="1:37" x14ac:dyDescent="0.25">
      <c r="A368">
        <v>559</v>
      </c>
      <c r="B368" t="s">
        <v>22</v>
      </c>
      <c r="C368" t="s">
        <v>10</v>
      </c>
      <c r="D368" s="1">
        <v>30826</v>
      </c>
      <c r="E368">
        <v>2014</v>
      </c>
      <c r="F368" t="s">
        <v>11</v>
      </c>
      <c r="G368">
        <v>0</v>
      </c>
      <c r="H368">
        <v>0</v>
      </c>
      <c r="I368">
        <v>0</v>
      </c>
      <c r="J368">
        <v>1</v>
      </c>
      <c r="K368">
        <v>0</v>
      </c>
      <c r="L368" s="3">
        <v>1</v>
      </c>
      <c r="M368">
        <v>6.68</v>
      </c>
      <c r="N368">
        <v>3.71</v>
      </c>
      <c r="O368">
        <v>1</v>
      </c>
      <c r="P368">
        <v>0.33500000000000002</v>
      </c>
      <c r="Q368" s="2">
        <v>0.71099999999999997</v>
      </c>
      <c r="T368">
        <v>4.3600000000000003</v>
      </c>
      <c r="U368">
        <v>4.3499999999999996</v>
      </c>
      <c r="W368">
        <v>0</v>
      </c>
      <c r="X368">
        <f t="shared" si="65"/>
        <v>0</v>
      </c>
      <c r="Y368">
        <f t="shared" si="66"/>
        <v>0</v>
      </c>
      <c r="Z368">
        <f t="shared" si="67"/>
        <v>0.74222222222222223</v>
      </c>
      <c r="AA368">
        <f t="shared" si="68"/>
        <v>2.0642201834862384</v>
      </c>
      <c r="AB368">
        <f t="shared" si="69"/>
        <v>-2.035667969761624</v>
      </c>
      <c r="AC368">
        <f t="shared" si="70"/>
        <v>-0.31972534707619865</v>
      </c>
      <c r="AD368">
        <f t="shared" si="71"/>
        <v>-0.65174192935358655</v>
      </c>
      <c r="AE368">
        <f t="shared" si="72"/>
        <v>-0.78747622465786637</v>
      </c>
      <c r="AF368">
        <f t="shared" si="73"/>
        <v>-2.035667969761624</v>
      </c>
      <c r="AG368">
        <f t="shared" si="74"/>
        <v>-0.31972534707619865</v>
      </c>
      <c r="AH368">
        <f t="shared" si="75"/>
        <v>-0.65174192935358655</v>
      </c>
      <c r="AI368">
        <f t="shared" si="76"/>
        <v>-0.78747622465786637</v>
      </c>
      <c r="AJ368">
        <f t="shared" si="77"/>
        <v>-3.7946114708492753</v>
      </c>
      <c r="AK368">
        <f>SUM(AF368:AI368)*(Normalization!$C$4/Normalization!$C$2)</f>
        <v>-6.0760343183537477</v>
      </c>
    </row>
    <row r="369" spans="1:37" x14ac:dyDescent="0.25">
      <c r="A369">
        <v>1330</v>
      </c>
      <c r="B369" t="s">
        <v>46</v>
      </c>
      <c r="C369" t="s">
        <v>10</v>
      </c>
      <c r="D369" s="1">
        <v>31712</v>
      </c>
      <c r="E369">
        <v>2014</v>
      </c>
      <c r="F369" t="s">
        <v>11</v>
      </c>
      <c r="G369">
        <v>0</v>
      </c>
      <c r="H369">
        <v>0</v>
      </c>
      <c r="I369">
        <v>0</v>
      </c>
      <c r="J369">
        <v>1</v>
      </c>
      <c r="K369">
        <v>0</v>
      </c>
      <c r="L369" s="3">
        <v>1</v>
      </c>
      <c r="M369">
        <v>6.68</v>
      </c>
      <c r="N369">
        <v>4.07</v>
      </c>
      <c r="O369">
        <v>0.99</v>
      </c>
      <c r="P369">
        <v>0.34300000000000003</v>
      </c>
      <c r="Q369" s="2">
        <v>0.72099999999999997</v>
      </c>
      <c r="T369">
        <v>4.3600000000000003</v>
      </c>
      <c r="U369">
        <v>4.5</v>
      </c>
      <c r="W369">
        <v>0</v>
      </c>
      <c r="X369">
        <f t="shared" si="65"/>
        <v>0</v>
      </c>
      <c r="Y369">
        <f t="shared" si="66"/>
        <v>0</v>
      </c>
      <c r="Z369">
        <f t="shared" si="67"/>
        <v>0.74222222222222223</v>
      </c>
      <c r="AA369">
        <f t="shared" si="68"/>
        <v>2.0642201834862384</v>
      </c>
      <c r="AB369">
        <f t="shared" si="69"/>
        <v>-2.035667969761624</v>
      </c>
      <c r="AC369">
        <f t="shared" si="70"/>
        <v>-0.31972534707619865</v>
      </c>
      <c r="AD369">
        <f t="shared" si="71"/>
        <v>-0.65174192935358655</v>
      </c>
      <c r="AE369">
        <f t="shared" si="72"/>
        <v>-0.78747622465786637</v>
      </c>
      <c r="AF369">
        <f t="shared" si="73"/>
        <v>-2.035667969761624</v>
      </c>
      <c r="AG369">
        <f t="shared" si="74"/>
        <v>-0.31972534707619865</v>
      </c>
      <c r="AH369">
        <f t="shared" si="75"/>
        <v>-0.65174192935358655</v>
      </c>
      <c r="AI369">
        <f t="shared" si="76"/>
        <v>-0.78747622465786637</v>
      </c>
      <c r="AJ369">
        <f t="shared" si="77"/>
        <v>-3.7946114708492753</v>
      </c>
      <c r="AK369">
        <f>SUM(AF369:AI369)*(Normalization!$C$4/Normalization!$C$2)</f>
        <v>-6.0760343183537477</v>
      </c>
    </row>
    <row r="370" spans="1:37" x14ac:dyDescent="0.25">
      <c r="A370">
        <v>4831</v>
      </c>
      <c r="B370" t="s">
        <v>511</v>
      </c>
      <c r="C370" t="s">
        <v>10</v>
      </c>
      <c r="D370" s="1">
        <v>29654</v>
      </c>
      <c r="E370">
        <v>2014</v>
      </c>
      <c r="F370" t="s">
        <v>11</v>
      </c>
      <c r="G370">
        <v>0</v>
      </c>
      <c r="H370">
        <v>0</v>
      </c>
      <c r="I370">
        <v>0</v>
      </c>
      <c r="J370">
        <v>1</v>
      </c>
      <c r="K370">
        <v>0</v>
      </c>
      <c r="L370" s="3">
        <v>1</v>
      </c>
      <c r="M370">
        <v>6.63</v>
      </c>
      <c r="N370">
        <v>4.04</v>
      </c>
      <c r="O370">
        <v>1.01</v>
      </c>
      <c r="P370">
        <v>0.33500000000000002</v>
      </c>
      <c r="Q370" s="2">
        <v>0.71699999999999997</v>
      </c>
      <c r="T370">
        <v>4.37</v>
      </c>
      <c r="U370">
        <v>4.4800000000000004</v>
      </c>
      <c r="W370">
        <v>0</v>
      </c>
      <c r="X370">
        <f t="shared" si="65"/>
        <v>0</v>
      </c>
      <c r="Y370">
        <f t="shared" si="66"/>
        <v>0</v>
      </c>
      <c r="Z370">
        <f t="shared" si="67"/>
        <v>0.73666666666666669</v>
      </c>
      <c r="AA370">
        <f t="shared" si="68"/>
        <v>2.0594965675057209</v>
      </c>
      <c r="AB370">
        <f t="shared" si="69"/>
        <v>-2.035667969761624</v>
      </c>
      <c r="AC370">
        <f t="shared" si="70"/>
        <v>-0.31972534707619865</v>
      </c>
      <c r="AD370">
        <f t="shared" si="71"/>
        <v>-0.68850510098695705</v>
      </c>
      <c r="AE370">
        <f t="shared" si="72"/>
        <v>-0.80135336832157078</v>
      </c>
      <c r="AF370">
        <f t="shared" si="73"/>
        <v>-2.035667969761624</v>
      </c>
      <c r="AG370">
        <f t="shared" si="74"/>
        <v>-0.31972534707619865</v>
      </c>
      <c r="AH370">
        <f t="shared" si="75"/>
        <v>-0.68850510098695705</v>
      </c>
      <c r="AI370">
        <f t="shared" si="76"/>
        <v>-0.80135336832157078</v>
      </c>
      <c r="AJ370">
        <f t="shared" si="77"/>
        <v>-3.8452517861463504</v>
      </c>
      <c r="AK370">
        <f>SUM(AF370:AI370)*(Normalization!$C$4/Normalization!$C$2)</f>
        <v>-6.1571209581852608</v>
      </c>
    </row>
    <row r="371" spans="1:37" x14ac:dyDescent="0.25">
      <c r="A371">
        <v>4635</v>
      </c>
      <c r="B371" t="s">
        <v>92</v>
      </c>
      <c r="C371" t="s">
        <v>10</v>
      </c>
      <c r="D371" s="1">
        <v>29168</v>
      </c>
      <c r="E371">
        <v>2014</v>
      </c>
      <c r="F371" t="s">
        <v>11</v>
      </c>
      <c r="G371">
        <v>0</v>
      </c>
      <c r="H371">
        <v>0</v>
      </c>
      <c r="I371">
        <v>0</v>
      </c>
      <c r="J371">
        <v>0</v>
      </c>
      <c r="K371">
        <v>0</v>
      </c>
      <c r="L371" s="3">
        <v>1</v>
      </c>
      <c r="M371">
        <v>5.93</v>
      </c>
      <c r="N371">
        <v>2.08</v>
      </c>
      <c r="O371">
        <v>1.08</v>
      </c>
      <c r="P371">
        <v>0.32300000000000001</v>
      </c>
      <c r="Q371" s="2">
        <v>0.72</v>
      </c>
      <c r="T371">
        <v>4.04</v>
      </c>
      <c r="U371">
        <v>4.12</v>
      </c>
      <c r="W371">
        <v>0</v>
      </c>
      <c r="X371">
        <f t="shared" si="65"/>
        <v>0</v>
      </c>
      <c r="Y371">
        <f t="shared" si="66"/>
        <v>0</v>
      </c>
      <c r="Z371">
        <f t="shared" si="67"/>
        <v>0.65888888888888886</v>
      </c>
      <c r="AA371">
        <f t="shared" si="68"/>
        <v>2.2277227722772279</v>
      </c>
      <c r="AB371">
        <f t="shared" si="69"/>
        <v>-2.035667969761624</v>
      </c>
      <c r="AC371">
        <f t="shared" si="70"/>
        <v>-0.31972534707619865</v>
      </c>
      <c r="AD371">
        <f t="shared" si="71"/>
        <v>-1.2031895038541465</v>
      </c>
      <c r="AE371">
        <f t="shared" si="72"/>
        <v>-0.30713469744684935</v>
      </c>
      <c r="AF371">
        <f t="shared" si="73"/>
        <v>-2.035667969761624</v>
      </c>
      <c r="AG371">
        <f t="shared" si="74"/>
        <v>-0.31972534707619865</v>
      </c>
      <c r="AH371">
        <f t="shared" si="75"/>
        <v>-1.2031895038541465</v>
      </c>
      <c r="AI371">
        <f t="shared" si="76"/>
        <v>-0.30713469744684935</v>
      </c>
      <c r="AJ371">
        <f t="shared" si="77"/>
        <v>-3.8657175181388181</v>
      </c>
      <c r="AK371">
        <f>SUM(AF371:AI371)*(Normalization!$C$4/Normalization!$C$2)</f>
        <v>-6.1898912407008071</v>
      </c>
    </row>
    <row r="372" spans="1:37" x14ac:dyDescent="0.25">
      <c r="A372">
        <v>6781</v>
      </c>
      <c r="B372" t="s">
        <v>395</v>
      </c>
      <c r="C372" t="s">
        <v>10</v>
      </c>
      <c r="D372" s="1">
        <v>31866</v>
      </c>
      <c r="E372">
        <v>2014</v>
      </c>
      <c r="F372" t="s">
        <v>11</v>
      </c>
      <c r="G372">
        <v>0</v>
      </c>
      <c r="H372">
        <v>0</v>
      </c>
      <c r="I372">
        <v>0</v>
      </c>
      <c r="J372">
        <v>0</v>
      </c>
      <c r="K372">
        <v>0</v>
      </c>
      <c r="L372" s="3">
        <v>1</v>
      </c>
      <c r="M372">
        <v>6.46</v>
      </c>
      <c r="N372">
        <v>3.38</v>
      </c>
      <c r="O372">
        <v>1.06</v>
      </c>
      <c r="P372">
        <v>0.33200000000000002</v>
      </c>
      <c r="Q372" s="2">
        <v>0.71799999999999997</v>
      </c>
      <c r="T372">
        <v>4.3099999999999996</v>
      </c>
      <c r="U372">
        <v>4.33</v>
      </c>
      <c r="W372">
        <v>0</v>
      </c>
      <c r="X372">
        <f t="shared" si="65"/>
        <v>0</v>
      </c>
      <c r="Y372">
        <f t="shared" si="66"/>
        <v>0</v>
      </c>
      <c r="Z372">
        <f t="shared" si="67"/>
        <v>0.71777777777777774</v>
      </c>
      <c r="AA372">
        <f t="shared" si="68"/>
        <v>2.0881670533642693</v>
      </c>
      <c r="AB372">
        <f t="shared" si="69"/>
        <v>-2.035667969761624</v>
      </c>
      <c r="AC372">
        <f t="shared" si="70"/>
        <v>-0.31972534707619865</v>
      </c>
      <c r="AD372">
        <f t="shared" si="71"/>
        <v>-0.81349988454041766</v>
      </c>
      <c r="AE372">
        <f t="shared" si="72"/>
        <v>-0.7171245798662288</v>
      </c>
      <c r="AF372">
        <f t="shared" si="73"/>
        <v>-2.035667969761624</v>
      </c>
      <c r="AG372">
        <f t="shared" si="74"/>
        <v>-0.31972534707619865</v>
      </c>
      <c r="AH372">
        <f t="shared" si="75"/>
        <v>-0.81349988454041766</v>
      </c>
      <c r="AI372">
        <f t="shared" si="76"/>
        <v>-0.7171245798662288</v>
      </c>
      <c r="AJ372">
        <f t="shared" si="77"/>
        <v>-3.8860177812444689</v>
      </c>
      <c r="AK372">
        <f>SUM(AF372:AI372)*(Normalization!$C$4/Normalization!$C$2)</f>
        <v>-6.2223965699681374</v>
      </c>
    </row>
    <row r="373" spans="1:37" x14ac:dyDescent="0.25">
      <c r="A373">
        <v>3799</v>
      </c>
      <c r="B373" t="s">
        <v>518</v>
      </c>
      <c r="C373" t="s">
        <v>10</v>
      </c>
      <c r="D373" s="1">
        <v>30259</v>
      </c>
      <c r="E373">
        <v>2014</v>
      </c>
      <c r="F373" t="s">
        <v>11</v>
      </c>
      <c r="G373">
        <v>0</v>
      </c>
      <c r="H373">
        <v>0</v>
      </c>
      <c r="I373">
        <v>0</v>
      </c>
      <c r="J373">
        <v>1</v>
      </c>
      <c r="K373">
        <v>0</v>
      </c>
      <c r="L373" s="3">
        <v>1</v>
      </c>
      <c r="M373">
        <v>6.07</v>
      </c>
      <c r="N373">
        <v>3.48</v>
      </c>
      <c r="O373">
        <v>0.98</v>
      </c>
      <c r="P373">
        <v>0.32400000000000001</v>
      </c>
      <c r="Q373" s="2">
        <v>0.72199999999999998</v>
      </c>
      <c r="T373">
        <v>4.1500000000000004</v>
      </c>
      <c r="U373">
        <v>4.4000000000000004</v>
      </c>
      <c r="W373">
        <v>0</v>
      </c>
      <c r="X373">
        <f t="shared" si="65"/>
        <v>0</v>
      </c>
      <c r="Y373">
        <f t="shared" si="66"/>
        <v>0</v>
      </c>
      <c r="Z373">
        <f t="shared" si="67"/>
        <v>0.67444444444444451</v>
      </c>
      <c r="AA373">
        <f t="shared" si="68"/>
        <v>2.1686746987951806</v>
      </c>
      <c r="AB373">
        <f t="shared" si="69"/>
        <v>-2.035667969761624</v>
      </c>
      <c r="AC373">
        <f t="shared" si="70"/>
        <v>-0.31972534707619865</v>
      </c>
      <c r="AD373">
        <f t="shared" si="71"/>
        <v>-1.1002526232807079</v>
      </c>
      <c r="AE373">
        <f t="shared" si="72"/>
        <v>-0.48060743573781661</v>
      </c>
      <c r="AF373">
        <f t="shared" si="73"/>
        <v>-2.035667969761624</v>
      </c>
      <c r="AG373">
        <f t="shared" si="74"/>
        <v>-0.31972534707619865</v>
      </c>
      <c r="AH373">
        <f t="shared" si="75"/>
        <v>-1.1002526232807079</v>
      </c>
      <c r="AI373">
        <f t="shared" si="76"/>
        <v>-0.48060743573781661</v>
      </c>
      <c r="AJ373">
        <f t="shared" si="77"/>
        <v>-3.9362533758563467</v>
      </c>
      <c r="AK373">
        <f>SUM(AF373:AI373)*(Normalization!$C$4/Normalization!$C$2)</f>
        <v>-6.3028351601135375</v>
      </c>
    </row>
    <row r="374" spans="1:37" x14ac:dyDescent="0.25">
      <c r="A374">
        <v>9904</v>
      </c>
      <c r="B374" t="s">
        <v>631</v>
      </c>
      <c r="C374" t="s">
        <v>10</v>
      </c>
      <c r="D374" s="1">
        <v>32120</v>
      </c>
      <c r="E374">
        <v>2014</v>
      </c>
      <c r="F374" t="s">
        <v>11</v>
      </c>
      <c r="G374">
        <v>0</v>
      </c>
      <c r="H374">
        <v>0</v>
      </c>
      <c r="I374">
        <v>0</v>
      </c>
      <c r="J374">
        <v>1</v>
      </c>
      <c r="K374">
        <v>0</v>
      </c>
      <c r="L374" s="3">
        <v>1</v>
      </c>
      <c r="M374">
        <v>6.35</v>
      </c>
      <c r="N374">
        <v>2.67</v>
      </c>
      <c r="O374">
        <v>1.1599999999999999</v>
      </c>
      <c r="P374">
        <v>0.32100000000000001</v>
      </c>
      <c r="Q374" s="2">
        <v>0.70599999999999996</v>
      </c>
      <c r="T374">
        <v>4.33</v>
      </c>
      <c r="U374">
        <v>4.33</v>
      </c>
      <c r="W374">
        <v>0</v>
      </c>
      <c r="X374">
        <f t="shared" si="65"/>
        <v>0</v>
      </c>
      <c r="Y374">
        <f t="shared" si="66"/>
        <v>0</v>
      </c>
      <c r="Z374">
        <f t="shared" si="67"/>
        <v>0.70555555555555549</v>
      </c>
      <c r="AA374">
        <f t="shared" si="68"/>
        <v>2.0785219399538106</v>
      </c>
      <c r="AB374">
        <f t="shared" si="69"/>
        <v>-2.035667969761624</v>
      </c>
      <c r="AC374">
        <f t="shared" si="70"/>
        <v>-0.31972534707619865</v>
      </c>
      <c r="AD374">
        <f t="shared" si="71"/>
        <v>-0.89437886213383333</v>
      </c>
      <c r="AE374">
        <f t="shared" si="72"/>
        <v>-0.74546020769916566</v>
      </c>
      <c r="AF374">
        <f t="shared" si="73"/>
        <v>-2.035667969761624</v>
      </c>
      <c r="AG374">
        <f t="shared" si="74"/>
        <v>-0.31972534707619865</v>
      </c>
      <c r="AH374">
        <f t="shared" si="75"/>
        <v>-0.89437886213383333</v>
      </c>
      <c r="AI374">
        <f t="shared" si="76"/>
        <v>-0.74546020769916566</v>
      </c>
      <c r="AJ374">
        <f t="shared" si="77"/>
        <v>-3.9952323866708213</v>
      </c>
      <c r="AK374">
        <f>SUM(AF374:AI374)*(Normalization!$C$4/Normalization!$C$2)</f>
        <v>-6.3972739443011317</v>
      </c>
    </row>
    <row r="375" spans="1:37" x14ac:dyDescent="0.25">
      <c r="A375">
        <v>1727</v>
      </c>
      <c r="B375" t="s">
        <v>240</v>
      </c>
      <c r="C375" t="s">
        <v>10</v>
      </c>
      <c r="D375" s="1">
        <v>30370</v>
      </c>
      <c r="E375">
        <v>2014</v>
      </c>
      <c r="F375" t="s">
        <v>11</v>
      </c>
      <c r="G375">
        <v>0</v>
      </c>
      <c r="H375">
        <v>0</v>
      </c>
      <c r="I375">
        <v>0</v>
      </c>
      <c r="J375">
        <v>1</v>
      </c>
      <c r="K375">
        <v>0</v>
      </c>
      <c r="L375" s="3">
        <v>1</v>
      </c>
      <c r="M375">
        <v>5.98</v>
      </c>
      <c r="N375">
        <v>2.38</v>
      </c>
      <c r="O375">
        <v>1.18</v>
      </c>
      <c r="P375">
        <v>0.32</v>
      </c>
      <c r="Q375" s="2">
        <v>0.72399999999999998</v>
      </c>
      <c r="T375">
        <v>4.16</v>
      </c>
      <c r="U375">
        <v>4.3600000000000003</v>
      </c>
      <c r="W375">
        <v>0</v>
      </c>
      <c r="X375">
        <f t="shared" si="65"/>
        <v>0</v>
      </c>
      <c r="Y375">
        <f t="shared" si="66"/>
        <v>0</v>
      </c>
      <c r="Z375">
        <f t="shared" si="67"/>
        <v>0.6644444444444445</v>
      </c>
      <c r="AA375">
        <f t="shared" si="68"/>
        <v>2.1634615384615383</v>
      </c>
      <c r="AB375">
        <f t="shared" si="69"/>
        <v>-2.035667969761624</v>
      </c>
      <c r="AC375">
        <f t="shared" si="70"/>
        <v>-0.31972534707619865</v>
      </c>
      <c r="AD375">
        <f t="shared" si="71"/>
        <v>-1.1664263322207753</v>
      </c>
      <c r="AE375">
        <f t="shared" si="72"/>
        <v>-0.49592277364637227</v>
      </c>
      <c r="AF375">
        <f t="shared" si="73"/>
        <v>-2.035667969761624</v>
      </c>
      <c r="AG375">
        <f t="shared" si="74"/>
        <v>-0.31972534707619865</v>
      </c>
      <c r="AH375">
        <f t="shared" si="75"/>
        <v>-1.1664263322207753</v>
      </c>
      <c r="AI375">
        <f t="shared" si="76"/>
        <v>-0.49592277364637227</v>
      </c>
      <c r="AJ375">
        <f t="shared" si="77"/>
        <v>-4.0177424227049698</v>
      </c>
      <c r="AK375">
        <f>SUM(AF375:AI375)*(Normalization!$C$4/Normalization!$C$2)</f>
        <v>-6.4333176216318844</v>
      </c>
    </row>
    <row r="376" spans="1:37" x14ac:dyDescent="0.25">
      <c r="A376">
        <v>1842</v>
      </c>
      <c r="B376" t="s">
        <v>68</v>
      </c>
      <c r="C376" t="s">
        <v>10</v>
      </c>
      <c r="D376" s="1">
        <v>28787</v>
      </c>
      <c r="E376">
        <v>2014</v>
      </c>
      <c r="F376" t="s">
        <v>11</v>
      </c>
      <c r="G376">
        <v>0</v>
      </c>
      <c r="H376">
        <v>0</v>
      </c>
      <c r="I376">
        <v>0</v>
      </c>
      <c r="J376">
        <v>1</v>
      </c>
      <c r="K376">
        <v>0</v>
      </c>
      <c r="L376" s="3">
        <v>1</v>
      </c>
      <c r="M376">
        <v>6.2</v>
      </c>
      <c r="N376">
        <v>3.33</v>
      </c>
      <c r="O376">
        <v>1.05</v>
      </c>
      <c r="P376">
        <v>0.32900000000000001</v>
      </c>
      <c r="Q376" s="2">
        <v>0.71899999999999997</v>
      </c>
      <c r="T376">
        <v>4.2699999999999996</v>
      </c>
      <c r="U376">
        <v>4.41</v>
      </c>
      <c r="W376">
        <v>0</v>
      </c>
      <c r="X376">
        <f t="shared" si="65"/>
        <v>0</v>
      </c>
      <c r="Y376">
        <f t="shared" si="66"/>
        <v>0</v>
      </c>
      <c r="Z376">
        <f t="shared" si="67"/>
        <v>0.68888888888888888</v>
      </c>
      <c r="AA376">
        <f t="shared" si="68"/>
        <v>2.1077283372365341</v>
      </c>
      <c r="AB376">
        <f t="shared" si="69"/>
        <v>-2.035667969761624</v>
      </c>
      <c r="AC376">
        <f t="shared" si="70"/>
        <v>-0.31972534707619865</v>
      </c>
      <c r="AD376">
        <f t="shared" si="71"/>
        <v>-1.0046683770339448</v>
      </c>
      <c r="AE376">
        <f t="shared" si="72"/>
        <v>-0.65965700679053141</v>
      </c>
      <c r="AF376">
        <f t="shared" si="73"/>
        <v>-2.035667969761624</v>
      </c>
      <c r="AG376">
        <f t="shared" si="74"/>
        <v>-0.31972534707619865</v>
      </c>
      <c r="AH376">
        <f t="shared" si="75"/>
        <v>-1.0046683770339448</v>
      </c>
      <c r="AI376">
        <f t="shared" si="76"/>
        <v>-0.65965700679053141</v>
      </c>
      <c r="AJ376">
        <f t="shared" si="77"/>
        <v>-4.019718700662299</v>
      </c>
      <c r="AK376">
        <f>SUM(AF376:AI376)*(Normalization!$C$4/Normalization!$C$2)</f>
        <v>-6.4364820912445406</v>
      </c>
    </row>
    <row r="377" spans="1:37" x14ac:dyDescent="0.25">
      <c r="A377">
        <v>199</v>
      </c>
      <c r="B377" t="s">
        <v>369</v>
      </c>
      <c r="C377" t="s">
        <v>10</v>
      </c>
      <c r="D377" s="1">
        <v>26816</v>
      </c>
      <c r="E377">
        <v>2014</v>
      </c>
      <c r="F377" t="s">
        <v>11</v>
      </c>
      <c r="G377">
        <v>0</v>
      </c>
      <c r="H377">
        <v>0</v>
      </c>
      <c r="I377">
        <v>0</v>
      </c>
      <c r="J377">
        <v>0</v>
      </c>
      <c r="K377">
        <v>0</v>
      </c>
      <c r="L377" s="3">
        <v>1</v>
      </c>
      <c r="M377">
        <v>5.36</v>
      </c>
      <c r="N377">
        <v>2.6</v>
      </c>
      <c r="O377">
        <v>0.71</v>
      </c>
      <c r="P377">
        <v>0.33500000000000002</v>
      </c>
      <c r="Q377" s="2">
        <v>0.70899999999999996</v>
      </c>
      <c r="T377">
        <v>3.9</v>
      </c>
      <c r="U377">
        <v>3.84</v>
      </c>
      <c r="W377">
        <v>0</v>
      </c>
      <c r="X377">
        <f t="shared" si="65"/>
        <v>0</v>
      </c>
      <c r="Y377">
        <f t="shared" si="66"/>
        <v>0</v>
      </c>
      <c r="Z377">
        <f t="shared" si="67"/>
        <v>0.59555555555555562</v>
      </c>
      <c r="AA377">
        <f t="shared" si="68"/>
        <v>2.3076923076923075</v>
      </c>
      <c r="AB377">
        <f t="shared" si="69"/>
        <v>-2.035667969761624</v>
      </c>
      <c r="AC377">
        <f t="shared" si="70"/>
        <v>-0.31972534707619865</v>
      </c>
      <c r="AD377">
        <f t="shared" si="71"/>
        <v>-1.6222896604745713</v>
      </c>
      <c r="AE377">
        <f t="shared" si="72"/>
        <v>-7.2198424843001097E-2</v>
      </c>
      <c r="AF377">
        <f t="shared" si="73"/>
        <v>-2.035667969761624</v>
      </c>
      <c r="AG377">
        <f t="shared" si="74"/>
        <v>-0.31972534707619865</v>
      </c>
      <c r="AH377">
        <f t="shared" si="75"/>
        <v>-1.6222896604745713</v>
      </c>
      <c r="AI377">
        <f t="shared" si="76"/>
        <v>-7.2198424843001097E-2</v>
      </c>
      <c r="AJ377">
        <f t="shared" si="77"/>
        <v>-4.0498814021553953</v>
      </c>
      <c r="AK377">
        <f>SUM(AF377:AI377)*(Normalization!$C$4/Normalization!$C$2)</f>
        <v>-6.4847794230831797</v>
      </c>
    </row>
    <row r="378" spans="1:37" x14ac:dyDescent="0.25">
      <c r="A378">
        <v>3935</v>
      </c>
      <c r="B378" t="s">
        <v>391</v>
      </c>
      <c r="C378" t="s">
        <v>10</v>
      </c>
      <c r="D378" s="1">
        <v>30373</v>
      </c>
      <c r="E378">
        <v>2014</v>
      </c>
      <c r="F378" t="s">
        <v>11</v>
      </c>
      <c r="G378">
        <v>0</v>
      </c>
      <c r="H378">
        <v>0</v>
      </c>
      <c r="I378">
        <v>0</v>
      </c>
      <c r="J378">
        <v>1</v>
      </c>
      <c r="K378">
        <v>0</v>
      </c>
      <c r="L378" s="3">
        <v>1</v>
      </c>
      <c r="M378">
        <v>5.76</v>
      </c>
      <c r="N378">
        <v>2.15</v>
      </c>
      <c r="O378">
        <v>1.1499999999999999</v>
      </c>
      <c r="P378">
        <v>0.318</v>
      </c>
      <c r="Q378" s="2">
        <v>0.72399999999999998</v>
      </c>
      <c r="T378">
        <v>4.09</v>
      </c>
      <c r="U378">
        <v>4.25</v>
      </c>
      <c r="W378">
        <v>0</v>
      </c>
      <c r="X378">
        <f t="shared" si="65"/>
        <v>0</v>
      </c>
      <c r="Y378">
        <f t="shared" si="66"/>
        <v>0</v>
      </c>
      <c r="Z378">
        <f t="shared" si="67"/>
        <v>0.64</v>
      </c>
      <c r="AA378">
        <f t="shared" si="68"/>
        <v>2.2004889975550124</v>
      </c>
      <c r="AB378">
        <f t="shared" si="69"/>
        <v>-2.035667969761624</v>
      </c>
      <c r="AC378">
        <f t="shared" si="70"/>
        <v>-0.31972534707619865</v>
      </c>
      <c r="AD378">
        <f t="shared" si="71"/>
        <v>-1.3281842874076064</v>
      </c>
      <c r="AE378">
        <f t="shared" si="72"/>
        <v>-0.38714268410027364</v>
      </c>
      <c r="AF378">
        <f t="shared" si="73"/>
        <v>-2.035667969761624</v>
      </c>
      <c r="AG378">
        <f t="shared" si="74"/>
        <v>-0.31972534707619865</v>
      </c>
      <c r="AH378">
        <f t="shared" si="75"/>
        <v>-1.3281842874076064</v>
      </c>
      <c r="AI378">
        <f t="shared" si="76"/>
        <v>-0.38714268410027364</v>
      </c>
      <c r="AJ378">
        <f t="shared" si="77"/>
        <v>-4.0707202883457025</v>
      </c>
      <c r="AK378">
        <f>SUM(AF378:AI378)*(Normalization!$C$4/Normalization!$C$2)</f>
        <v>-6.5181472101731801</v>
      </c>
    </row>
    <row r="379" spans="1:37" x14ac:dyDescent="0.25">
      <c r="A379">
        <v>3344</v>
      </c>
      <c r="B379" t="s">
        <v>66</v>
      </c>
      <c r="C379" t="s">
        <v>10</v>
      </c>
      <c r="D379" s="1">
        <v>30727</v>
      </c>
      <c r="E379">
        <v>2014</v>
      </c>
      <c r="F379" t="s">
        <v>11</v>
      </c>
      <c r="G379">
        <v>0</v>
      </c>
      <c r="H379">
        <v>0</v>
      </c>
      <c r="I379">
        <v>0</v>
      </c>
      <c r="J379">
        <v>1</v>
      </c>
      <c r="K379">
        <v>0</v>
      </c>
      <c r="L379" s="3">
        <v>1</v>
      </c>
      <c r="M379">
        <v>6.16</v>
      </c>
      <c r="N379">
        <v>3.96</v>
      </c>
      <c r="O379">
        <v>0.86</v>
      </c>
      <c r="P379">
        <v>0.35199999999999998</v>
      </c>
      <c r="Q379" s="2">
        <v>0.70699999999999996</v>
      </c>
      <c r="T379">
        <v>4.41</v>
      </c>
      <c r="U379">
        <v>4.41</v>
      </c>
      <c r="W379">
        <v>0</v>
      </c>
      <c r="X379">
        <f t="shared" si="65"/>
        <v>0</v>
      </c>
      <c r="Y379">
        <f t="shared" si="66"/>
        <v>0</v>
      </c>
      <c r="Z379">
        <f t="shared" si="67"/>
        <v>0.68444444444444441</v>
      </c>
      <c r="AA379">
        <f t="shared" si="68"/>
        <v>2.0408163265306123</v>
      </c>
      <c r="AB379">
        <f t="shared" si="69"/>
        <v>-2.035667969761624</v>
      </c>
      <c r="AC379">
        <f t="shared" si="70"/>
        <v>-0.31972534707619865</v>
      </c>
      <c r="AD379">
        <f t="shared" si="71"/>
        <v>-1.0340789143406415</v>
      </c>
      <c r="AE379">
        <f t="shared" si="72"/>
        <v>-0.85623259405740182</v>
      </c>
      <c r="AF379">
        <f t="shared" si="73"/>
        <v>-2.035667969761624</v>
      </c>
      <c r="AG379">
        <f t="shared" si="74"/>
        <v>-0.31972534707619865</v>
      </c>
      <c r="AH379">
        <f t="shared" si="75"/>
        <v>-1.0340789143406415</v>
      </c>
      <c r="AI379">
        <f t="shared" si="76"/>
        <v>-0.85623259405740182</v>
      </c>
      <c r="AJ379">
        <f t="shared" si="77"/>
        <v>-4.2457048252358653</v>
      </c>
      <c r="AK379">
        <f>SUM(AF379:AI379)*(Normalization!$C$4/Normalization!$C$2)</f>
        <v>-6.7983371741506806</v>
      </c>
    </row>
    <row r="380" spans="1:37" x14ac:dyDescent="0.25">
      <c r="A380">
        <v>3241</v>
      </c>
      <c r="B380" t="s">
        <v>536</v>
      </c>
      <c r="C380" t="s">
        <v>10</v>
      </c>
      <c r="D380" s="1">
        <v>30167</v>
      </c>
      <c r="E380">
        <v>2014</v>
      </c>
      <c r="F380" t="s">
        <v>11</v>
      </c>
      <c r="G380">
        <v>0</v>
      </c>
      <c r="H380">
        <v>0</v>
      </c>
      <c r="I380">
        <v>0</v>
      </c>
      <c r="J380">
        <v>1</v>
      </c>
      <c r="K380">
        <v>0</v>
      </c>
      <c r="L380" s="3">
        <v>1</v>
      </c>
      <c r="M380">
        <v>6.35</v>
      </c>
      <c r="N380">
        <v>4.33</v>
      </c>
      <c r="O380">
        <v>1.01</v>
      </c>
      <c r="P380">
        <v>0.34300000000000003</v>
      </c>
      <c r="Q380" s="2">
        <v>0.71299999999999997</v>
      </c>
      <c r="T380">
        <v>4.55</v>
      </c>
      <c r="U380">
        <v>4.6399999999999997</v>
      </c>
      <c r="W380">
        <v>0</v>
      </c>
      <c r="X380">
        <f t="shared" si="65"/>
        <v>0</v>
      </c>
      <c r="Y380">
        <f t="shared" si="66"/>
        <v>0</v>
      </c>
      <c r="Z380">
        <f t="shared" si="67"/>
        <v>0.70555555555555549</v>
      </c>
      <c r="AA380">
        <f t="shared" si="68"/>
        <v>1.9780219780219781</v>
      </c>
      <c r="AB380">
        <f t="shared" si="69"/>
        <v>-2.035667969761624</v>
      </c>
      <c r="AC380">
        <f t="shared" si="70"/>
        <v>-0.31972534707619865</v>
      </c>
      <c r="AD380">
        <f t="shared" si="71"/>
        <v>-0.89437886213383333</v>
      </c>
      <c r="AE380">
        <f t="shared" si="72"/>
        <v>-1.0407112221078492</v>
      </c>
      <c r="AF380">
        <f t="shared" si="73"/>
        <v>-2.035667969761624</v>
      </c>
      <c r="AG380">
        <f t="shared" si="74"/>
        <v>-0.31972534707619865</v>
      </c>
      <c r="AH380">
        <f t="shared" si="75"/>
        <v>-0.89437886213383333</v>
      </c>
      <c r="AI380">
        <f t="shared" si="76"/>
        <v>-1.0407112221078492</v>
      </c>
      <c r="AJ380">
        <f t="shared" si="77"/>
        <v>-4.2904834010795048</v>
      </c>
      <c r="AK380">
        <f>SUM(AF380:AI380)*(Normalization!$C$4/Normalization!$C$2)</f>
        <v>-6.870037838538348</v>
      </c>
    </row>
    <row r="381" spans="1:37" x14ac:dyDescent="0.25">
      <c r="A381">
        <v>8893</v>
      </c>
      <c r="B381" t="s">
        <v>393</v>
      </c>
      <c r="C381" t="s">
        <v>10</v>
      </c>
      <c r="D381" s="1">
        <v>31993</v>
      </c>
      <c r="E381">
        <v>2014</v>
      </c>
      <c r="F381" t="s">
        <v>11</v>
      </c>
      <c r="G381">
        <v>1</v>
      </c>
      <c r="H381">
        <v>0</v>
      </c>
      <c r="I381">
        <v>0</v>
      </c>
      <c r="J381">
        <v>10</v>
      </c>
      <c r="K381">
        <v>0</v>
      </c>
      <c r="L381" s="3">
        <v>10</v>
      </c>
      <c r="M381">
        <v>5.82</v>
      </c>
      <c r="N381">
        <v>2.42</v>
      </c>
      <c r="O381">
        <v>1.1399999999999999</v>
      </c>
      <c r="P381">
        <v>0.29099999999999998</v>
      </c>
      <c r="Q381" s="2">
        <v>0.71799999999999997</v>
      </c>
      <c r="T381">
        <v>4.21</v>
      </c>
      <c r="U381">
        <v>4.3099999999999996</v>
      </c>
      <c r="W381">
        <v>0</v>
      </c>
      <c r="X381">
        <f t="shared" si="65"/>
        <v>0.1</v>
      </c>
      <c r="Y381">
        <f t="shared" si="66"/>
        <v>0</v>
      </c>
      <c r="Z381">
        <f t="shared" si="67"/>
        <v>0.64666666666666672</v>
      </c>
      <c r="AA381">
        <f t="shared" si="68"/>
        <v>2.1377672209026128</v>
      </c>
      <c r="AB381">
        <f t="shared" si="69"/>
        <v>1.7451175130222571</v>
      </c>
      <c r="AC381">
        <f t="shared" si="70"/>
        <v>-0.31972534707619865</v>
      </c>
      <c r="AD381">
        <f t="shared" si="71"/>
        <v>-1.2840684814475614</v>
      </c>
      <c r="AE381">
        <f t="shared" si="72"/>
        <v>-0.5714081089438845</v>
      </c>
      <c r="AF381">
        <f t="shared" si="73"/>
        <v>17.451175130222573</v>
      </c>
      <c r="AG381">
        <f t="shared" si="74"/>
        <v>-3.1972534707619866</v>
      </c>
      <c r="AH381">
        <f t="shared" si="75"/>
        <v>-12.840684814475614</v>
      </c>
      <c r="AI381">
        <f t="shared" si="76"/>
        <v>-5.714081089438845</v>
      </c>
      <c r="AJ381">
        <f t="shared" si="77"/>
        <v>-0.43008442444538741</v>
      </c>
      <c r="AK381">
        <f>SUM(AF381:AI381)*(Normalization!$C$4/Normalization!$C$2)</f>
        <v>-6.8866279006285911</v>
      </c>
    </row>
    <row r="382" spans="1:37" x14ac:dyDescent="0.25">
      <c r="A382">
        <v>2807</v>
      </c>
      <c r="B382" t="s">
        <v>142</v>
      </c>
      <c r="C382" t="s">
        <v>10</v>
      </c>
      <c r="D382" s="1">
        <v>30288</v>
      </c>
      <c r="E382">
        <v>2014</v>
      </c>
      <c r="F382" t="s">
        <v>11</v>
      </c>
      <c r="G382">
        <v>0</v>
      </c>
      <c r="H382">
        <v>0</v>
      </c>
      <c r="I382">
        <v>0</v>
      </c>
      <c r="J382">
        <v>1</v>
      </c>
      <c r="K382">
        <v>0</v>
      </c>
      <c r="L382" s="3">
        <v>1</v>
      </c>
      <c r="M382">
        <v>6.1</v>
      </c>
      <c r="N382">
        <v>3.42</v>
      </c>
      <c r="O382">
        <v>1.05</v>
      </c>
      <c r="P382">
        <v>0.34200000000000003</v>
      </c>
      <c r="Q382" s="2">
        <v>0.71399999999999997</v>
      </c>
      <c r="T382">
        <v>4.42</v>
      </c>
      <c r="U382">
        <v>4.49</v>
      </c>
      <c r="W382">
        <v>0</v>
      </c>
      <c r="X382">
        <f t="shared" si="65"/>
        <v>0</v>
      </c>
      <c r="Y382">
        <f t="shared" si="66"/>
        <v>0</v>
      </c>
      <c r="Z382">
        <f t="shared" si="67"/>
        <v>0.6777777777777777</v>
      </c>
      <c r="AA382">
        <f t="shared" si="68"/>
        <v>2.0361990950226243</v>
      </c>
      <c r="AB382">
        <f t="shared" si="69"/>
        <v>-2.035667969761624</v>
      </c>
      <c r="AC382">
        <f t="shared" si="70"/>
        <v>-0.31972534707619865</v>
      </c>
      <c r="AD382">
        <f t="shared" si="71"/>
        <v>-1.0781947203006865</v>
      </c>
      <c r="AE382">
        <f t="shared" si="72"/>
        <v>-0.86979719906111175</v>
      </c>
      <c r="AF382">
        <f t="shared" si="73"/>
        <v>-2.035667969761624</v>
      </c>
      <c r="AG382">
        <f t="shared" si="74"/>
        <v>-0.31972534707619865</v>
      </c>
      <c r="AH382">
        <f t="shared" si="75"/>
        <v>-1.0781947203006865</v>
      </c>
      <c r="AI382">
        <f t="shared" si="76"/>
        <v>-0.86979719906111175</v>
      </c>
      <c r="AJ382">
        <f t="shared" si="77"/>
        <v>-4.3033852361996203</v>
      </c>
      <c r="AK382">
        <f>SUM(AF382:AI382)*(Normalization!$C$4/Normalization!$C$2)</f>
        <v>-6.8906966052030736</v>
      </c>
    </row>
    <row r="383" spans="1:37" x14ac:dyDescent="0.25">
      <c r="A383">
        <v>4845</v>
      </c>
      <c r="B383" t="s">
        <v>405</v>
      </c>
      <c r="C383" t="s">
        <v>10</v>
      </c>
      <c r="D383" s="1">
        <v>30845</v>
      </c>
      <c r="E383">
        <v>2014</v>
      </c>
      <c r="F383" t="s">
        <v>11</v>
      </c>
      <c r="G383">
        <v>0</v>
      </c>
      <c r="H383">
        <v>0</v>
      </c>
      <c r="I383">
        <v>0</v>
      </c>
      <c r="J383">
        <v>1</v>
      </c>
      <c r="K383">
        <v>0</v>
      </c>
      <c r="L383" s="3">
        <v>1</v>
      </c>
      <c r="M383">
        <v>5.87</v>
      </c>
      <c r="N383">
        <v>3.12</v>
      </c>
      <c r="O383">
        <v>1.07</v>
      </c>
      <c r="P383">
        <v>0.33500000000000002</v>
      </c>
      <c r="Q383" s="2">
        <v>0.71199999999999997</v>
      </c>
      <c r="T383">
        <v>4.38</v>
      </c>
      <c r="U383">
        <v>4.46</v>
      </c>
      <c r="W383">
        <v>0</v>
      </c>
      <c r="X383">
        <f t="shared" si="65"/>
        <v>0</v>
      </c>
      <c r="Y383">
        <f t="shared" si="66"/>
        <v>0</v>
      </c>
      <c r="Z383">
        <f t="shared" si="67"/>
        <v>0.65222222222222226</v>
      </c>
      <c r="AA383">
        <f t="shared" si="68"/>
        <v>2.0547945205479454</v>
      </c>
      <c r="AB383">
        <f t="shared" si="69"/>
        <v>-2.035667969761624</v>
      </c>
      <c r="AC383">
        <f t="shared" si="70"/>
        <v>-0.31972534707619865</v>
      </c>
      <c r="AD383">
        <f t="shared" si="71"/>
        <v>-1.2473053098141909</v>
      </c>
      <c r="AE383">
        <f t="shared" si="72"/>
        <v>-0.81516714603247298</v>
      </c>
      <c r="AF383">
        <f t="shared" si="73"/>
        <v>-2.035667969761624</v>
      </c>
      <c r="AG383">
        <f t="shared" si="74"/>
        <v>-0.31972534707619865</v>
      </c>
      <c r="AH383">
        <f t="shared" si="75"/>
        <v>-1.2473053098141909</v>
      </c>
      <c r="AI383">
        <f t="shared" si="76"/>
        <v>-0.81516714603247298</v>
      </c>
      <c r="AJ383">
        <f t="shared" si="77"/>
        <v>-4.4178657726844861</v>
      </c>
      <c r="AK383">
        <f>SUM(AF383:AI383)*(Normalization!$C$4/Normalization!$C$2)</f>
        <v>-7.0740059304947911</v>
      </c>
    </row>
    <row r="384" spans="1:37" x14ac:dyDescent="0.25">
      <c r="A384">
        <v>6832</v>
      </c>
      <c r="B384" t="s">
        <v>216</v>
      </c>
      <c r="C384" t="s">
        <v>10</v>
      </c>
      <c r="D384" s="1">
        <v>31952</v>
      </c>
      <c r="E384">
        <v>2014</v>
      </c>
      <c r="F384" t="s">
        <v>11</v>
      </c>
      <c r="G384">
        <v>2</v>
      </c>
      <c r="H384">
        <v>2</v>
      </c>
      <c r="I384">
        <v>0</v>
      </c>
      <c r="J384">
        <v>35</v>
      </c>
      <c r="K384">
        <v>0</v>
      </c>
      <c r="L384" s="3">
        <v>35</v>
      </c>
      <c r="M384">
        <v>7.78</v>
      </c>
      <c r="N384">
        <v>4.25</v>
      </c>
      <c r="O384">
        <v>0.85</v>
      </c>
      <c r="P384">
        <v>0.28899999999999998</v>
      </c>
      <c r="Q384" s="2">
        <v>0.73199999999999998</v>
      </c>
      <c r="T384">
        <v>3.91</v>
      </c>
      <c r="U384">
        <v>4.07</v>
      </c>
      <c r="W384">
        <v>-0.1</v>
      </c>
      <c r="X384">
        <f t="shared" si="65"/>
        <v>5.7142857142857141E-2</v>
      </c>
      <c r="Y384">
        <f t="shared" si="66"/>
        <v>0</v>
      </c>
      <c r="Z384">
        <f t="shared" si="67"/>
        <v>0.86444444444444446</v>
      </c>
      <c r="AA384">
        <f t="shared" si="68"/>
        <v>2.3017902813299234</v>
      </c>
      <c r="AB384">
        <f t="shared" si="69"/>
        <v>0.1247808775434507</v>
      </c>
      <c r="AC384">
        <f t="shared" si="70"/>
        <v>-0.31972534707619865</v>
      </c>
      <c r="AD384">
        <f t="shared" si="71"/>
        <v>0.15704784658056781</v>
      </c>
      <c r="AE384">
        <f t="shared" si="72"/>
        <v>-8.9537528630350471E-2</v>
      </c>
      <c r="AF384">
        <f t="shared" si="73"/>
        <v>4.3673307140207749</v>
      </c>
      <c r="AG384">
        <f t="shared" si="74"/>
        <v>-11.190387147666954</v>
      </c>
      <c r="AH384">
        <f t="shared" si="75"/>
        <v>5.4966746303198732</v>
      </c>
      <c r="AI384">
        <f t="shared" si="76"/>
        <v>-3.1338135020622664</v>
      </c>
      <c r="AJ384">
        <f t="shared" si="77"/>
        <v>-0.12743415158253063</v>
      </c>
      <c r="AK384">
        <f>SUM(AF384:AI384)*(Normalization!$C$4/Normalization!$C$2)</f>
        <v>-7.1417851208982661</v>
      </c>
    </row>
    <row r="385" spans="1:37" x14ac:dyDescent="0.25">
      <c r="A385">
        <v>8586</v>
      </c>
      <c r="B385" t="s">
        <v>296</v>
      </c>
      <c r="C385" t="s">
        <v>10</v>
      </c>
      <c r="D385" s="1">
        <v>30306</v>
      </c>
      <c r="E385">
        <v>2014</v>
      </c>
      <c r="F385" t="s">
        <v>11</v>
      </c>
      <c r="G385">
        <v>0</v>
      </c>
      <c r="H385">
        <v>0</v>
      </c>
      <c r="I385">
        <v>0</v>
      </c>
      <c r="J385">
        <v>1</v>
      </c>
      <c r="K385">
        <v>0</v>
      </c>
      <c r="L385" s="3">
        <v>1</v>
      </c>
      <c r="M385">
        <v>6.12</v>
      </c>
      <c r="N385">
        <v>2.96</v>
      </c>
      <c r="O385">
        <v>1.1100000000000001</v>
      </c>
      <c r="P385">
        <v>0.33</v>
      </c>
      <c r="Q385" s="2">
        <v>0.69099999999999995</v>
      </c>
      <c r="T385">
        <v>4.57</v>
      </c>
      <c r="U385">
        <v>4.43</v>
      </c>
      <c r="W385">
        <v>0</v>
      </c>
      <c r="X385">
        <f t="shared" si="65"/>
        <v>0</v>
      </c>
      <c r="Y385">
        <f t="shared" si="66"/>
        <v>0</v>
      </c>
      <c r="Z385">
        <f t="shared" si="67"/>
        <v>0.68</v>
      </c>
      <c r="AA385">
        <f t="shared" si="68"/>
        <v>1.9693654266958425</v>
      </c>
      <c r="AB385">
        <f t="shared" si="69"/>
        <v>-2.035667969761624</v>
      </c>
      <c r="AC385">
        <f t="shared" si="70"/>
        <v>-0.31972534707619865</v>
      </c>
      <c r="AD385">
        <f t="shared" si="71"/>
        <v>-1.0634894516473374</v>
      </c>
      <c r="AE385">
        <f t="shared" si="72"/>
        <v>-1.0661426303511277</v>
      </c>
      <c r="AF385">
        <f t="shared" si="73"/>
        <v>-2.035667969761624</v>
      </c>
      <c r="AG385">
        <f t="shared" si="74"/>
        <v>-0.31972534707619865</v>
      </c>
      <c r="AH385">
        <f t="shared" si="75"/>
        <v>-1.0634894516473374</v>
      </c>
      <c r="AI385">
        <f t="shared" si="76"/>
        <v>-1.0661426303511277</v>
      </c>
      <c r="AJ385">
        <f t="shared" si="77"/>
        <v>-4.4850253988362878</v>
      </c>
      <c r="AK385">
        <f>SUM(AF385:AI385)*(Normalization!$C$4/Normalization!$C$2)</f>
        <v>-7.1815437367869395</v>
      </c>
    </row>
    <row r="386" spans="1:37" x14ac:dyDescent="0.25">
      <c r="A386">
        <v>9244</v>
      </c>
      <c r="B386" t="s">
        <v>103</v>
      </c>
      <c r="C386" t="s">
        <v>10</v>
      </c>
      <c r="D386" s="1">
        <v>32021</v>
      </c>
      <c r="E386">
        <v>2014</v>
      </c>
      <c r="F386" t="s">
        <v>11</v>
      </c>
      <c r="G386">
        <v>0</v>
      </c>
      <c r="H386">
        <v>0</v>
      </c>
      <c r="I386">
        <v>0</v>
      </c>
      <c r="J386">
        <v>1</v>
      </c>
      <c r="K386">
        <v>0</v>
      </c>
      <c r="L386" s="3">
        <v>1</v>
      </c>
      <c r="M386">
        <v>6.31</v>
      </c>
      <c r="N386">
        <v>4.66</v>
      </c>
      <c r="O386">
        <v>0.99</v>
      </c>
      <c r="P386">
        <v>0.34899999999999998</v>
      </c>
      <c r="Q386" s="2">
        <v>0.70299999999999996</v>
      </c>
      <c r="T386">
        <v>4.74</v>
      </c>
      <c r="U386">
        <v>4.74</v>
      </c>
      <c r="W386">
        <v>0</v>
      </c>
      <c r="X386">
        <f t="shared" ref="X386:X449" si="78">G386/L386</f>
        <v>0</v>
      </c>
      <c r="Y386">
        <f t="shared" ref="Y386:Y449" si="79">I386/L386</f>
        <v>0</v>
      </c>
      <c r="Z386">
        <f t="shared" ref="Z386:Z449" si="80">M386/9</f>
        <v>0.70111111111111102</v>
      </c>
      <c r="AA386">
        <f t="shared" ref="AA386:AA449" si="81">L386/(T386/9*L386)</f>
        <v>1.8987341772151896</v>
      </c>
      <c r="AB386">
        <f t="shared" ref="AB386:AB449" si="82">STANDARDIZE(X386, AVERAGE($X$2:$X$666), STDEV($X$2:$X$666))</f>
        <v>-2.035667969761624</v>
      </c>
      <c r="AC386">
        <f t="shared" ref="AC386:AC449" si="83">STANDARDIZE(Y386, AVERAGE($Y$2:$Y$666), STDEV($Y$2:$Y$666))</f>
        <v>-0.31972534707619865</v>
      </c>
      <c r="AD386">
        <f t="shared" ref="AD386:AD449" si="84">STANDARDIZE(Z386, AVERAGE($Z$2:$Z$666), STDEV($Z$2:$Z$666))</f>
        <v>-0.92378939944052996</v>
      </c>
      <c r="AE386">
        <f t="shared" ref="AE386:AE449" si="85">STANDARDIZE(AA386, AVERAGE($AA$2:$AA$666), STDEV($AA$2:$AA$666))</f>
        <v>-1.2736446796778773</v>
      </c>
      <c r="AF386">
        <f t="shared" ref="AF386:AF449" si="86">AB386*L386</f>
        <v>-2.035667969761624</v>
      </c>
      <c r="AG386">
        <f t="shared" ref="AG386:AG449" si="87">AC386*L386</f>
        <v>-0.31972534707619865</v>
      </c>
      <c r="AH386">
        <f t="shared" ref="AH386:AH449" si="88">AD386*L386</f>
        <v>-0.92378939944052996</v>
      </c>
      <c r="AI386">
        <f t="shared" ref="AI386:AI449" si="89">AE386*L386</f>
        <v>-1.2736446796778773</v>
      </c>
      <c r="AJ386">
        <f t="shared" ref="AJ386:AJ449" si="90">SUM(AB386:AE386)</f>
        <v>-4.5528273959562302</v>
      </c>
      <c r="AK386">
        <f>SUM(AF386:AI386)*(Normalization!$C$4/Normalization!$C$2)</f>
        <v>-7.2901101248133502</v>
      </c>
    </row>
    <row r="387" spans="1:37" x14ac:dyDescent="0.25">
      <c r="A387">
        <v>3403</v>
      </c>
      <c r="B387" t="s">
        <v>538</v>
      </c>
      <c r="C387" t="s">
        <v>10</v>
      </c>
      <c r="D387" s="1">
        <v>30992</v>
      </c>
      <c r="E387">
        <v>2014</v>
      </c>
      <c r="F387" t="s">
        <v>11</v>
      </c>
      <c r="G387">
        <v>0</v>
      </c>
      <c r="H387">
        <v>0</v>
      </c>
      <c r="I387">
        <v>0</v>
      </c>
      <c r="J387">
        <v>0</v>
      </c>
      <c r="K387">
        <v>0</v>
      </c>
      <c r="L387" s="3">
        <v>1</v>
      </c>
      <c r="M387">
        <v>6.22</v>
      </c>
      <c r="N387">
        <v>4.33</v>
      </c>
      <c r="O387">
        <v>0.77</v>
      </c>
      <c r="P387">
        <v>0.35299999999999998</v>
      </c>
      <c r="Q387" s="2">
        <v>0.68100000000000005</v>
      </c>
      <c r="T387">
        <v>4.6900000000000004</v>
      </c>
      <c r="U387">
        <v>4.3600000000000003</v>
      </c>
      <c r="W387">
        <v>0</v>
      </c>
      <c r="X387">
        <f t="shared" si="78"/>
        <v>0</v>
      </c>
      <c r="Y387">
        <f t="shared" si="79"/>
        <v>0</v>
      </c>
      <c r="Z387">
        <f t="shared" si="80"/>
        <v>0.69111111111111112</v>
      </c>
      <c r="AA387">
        <f t="shared" si="81"/>
        <v>1.9189765458422172</v>
      </c>
      <c r="AB387">
        <f t="shared" si="82"/>
        <v>-2.035667969761624</v>
      </c>
      <c r="AC387">
        <f t="shared" si="83"/>
        <v>-0.31972534707619865</v>
      </c>
      <c r="AD387">
        <f t="shared" si="84"/>
        <v>-0.98996310838059653</v>
      </c>
      <c r="AE387">
        <f t="shared" si="85"/>
        <v>-1.2141762007224499</v>
      </c>
      <c r="AF387">
        <f t="shared" si="86"/>
        <v>-2.035667969761624</v>
      </c>
      <c r="AG387">
        <f t="shared" si="87"/>
        <v>-0.31972534707619865</v>
      </c>
      <c r="AH387">
        <f t="shared" si="88"/>
        <v>-0.98996310838059653</v>
      </c>
      <c r="AI387">
        <f t="shared" si="89"/>
        <v>-1.2141762007224499</v>
      </c>
      <c r="AJ387">
        <f t="shared" si="90"/>
        <v>-4.5595326259408688</v>
      </c>
      <c r="AK387">
        <f>SUM(AF387:AI387)*(Normalization!$C$4/Normalization!$C$2)</f>
        <v>-7.3008467200648273</v>
      </c>
    </row>
    <row r="388" spans="1:37" x14ac:dyDescent="0.25">
      <c r="A388">
        <v>105</v>
      </c>
      <c r="B388" t="s">
        <v>386</v>
      </c>
      <c r="C388" t="s">
        <v>10</v>
      </c>
      <c r="D388" s="1">
        <v>28723</v>
      </c>
      <c r="E388">
        <v>2014</v>
      </c>
      <c r="F388" t="s">
        <v>11</v>
      </c>
      <c r="G388">
        <v>0</v>
      </c>
      <c r="H388">
        <v>0</v>
      </c>
      <c r="I388">
        <v>0</v>
      </c>
      <c r="J388">
        <v>0</v>
      </c>
      <c r="K388">
        <v>0</v>
      </c>
      <c r="L388" s="3">
        <v>1</v>
      </c>
      <c r="M388">
        <v>5.78</v>
      </c>
      <c r="N388">
        <v>3.7</v>
      </c>
      <c r="O388">
        <v>0.65</v>
      </c>
      <c r="P388">
        <v>0.33700000000000002</v>
      </c>
      <c r="Q388" s="2">
        <v>0.67</v>
      </c>
      <c r="T388">
        <v>4.4800000000000004</v>
      </c>
      <c r="U388">
        <v>4.04</v>
      </c>
      <c r="W388">
        <v>0</v>
      </c>
      <c r="X388">
        <f t="shared" si="78"/>
        <v>0</v>
      </c>
      <c r="Y388">
        <f t="shared" si="79"/>
        <v>0</v>
      </c>
      <c r="Z388">
        <f t="shared" si="80"/>
        <v>0.64222222222222225</v>
      </c>
      <c r="AA388">
        <f t="shared" si="81"/>
        <v>2.0089285714285712</v>
      </c>
      <c r="AB388">
        <f t="shared" si="82"/>
        <v>-2.035667969761624</v>
      </c>
      <c r="AC388">
        <f t="shared" si="83"/>
        <v>-0.31972534707619865</v>
      </c>
      <c r="AD388">
        <f t="shared" si="84"/>
        <v>-1.313479018754258</v>
      </c>
      <c r="AE388">
        <f t="shared" si="85"/>
        <v>-0.94991314736427057</v>
      </c>
      <c r="AF388">
        <f t="shared" si="86"/>
        <v>-2.035667969761624</v>
      </c>
      <c r="AG388">
        <f t="shared" si="87"/>
        <v>-0.31972534707619865</v>
      </c>
      <c r="AH388">
        <f t="shared" si="88"/>
        <v>-1.313479018754258</v>
      </c>
      <c r="AI388">
        <f t="shared" si="89"/>
        <v>-0.94991314736427057</v>
      </c>
      <c r="AJ388">
        <f t="shared" si="90"/>
        <v>-4.6187854829563513</v>
      </c>
      <c r="AK388">
        <f>SUM(AF388:AI388)*(Normalization!$C$4/Normalization!$C$2)</f>
        <v>-7.3957239941816422</v>
      </c>
    </row>
    <row r="389" spans="1:37" x14ac:dyDescent="0.25">
      <c r="A389">
        <v>8185</v>
      </c>
      <c r="B389" t="s">
        <v>670</v>
      </c>
      <c r="C389" t="s">
        <v>10</v>
      </c>
      <c r="D389" s="1">
        <v>30955</v>
      </c>
      <c r="E389">
        <v>2014</v>
      </c>
      <c r="F389" t="s">
        <v>11</v>
      </c>
      <c r="G389">
        <v>0</v>
      </c>
      <c r="H389">
        <v>0</v>
      </c>
      <c r="I389">
        <v>0</v>
      </c>
      <c r="J389">
        <v>1</v>
      </c>
      <c r="K389">
        <v>0</v>
      </c>
      <c r="L389" s="3">
        <v>1</v>
      </c>
      <c r="M389">
        <v>6.03</v>
      </c>
      <c r="N389">
        <v>4.28</v>
      </c>
      <c r="O389">
        <v>1</v>
      </c>
      <c r="P389">
        <v>0.34499999999999997</v>
      </c>
      <c r="Q389" s="2">
        <v>0.70699999999999996</v>
      </c>
      <c r="T389">
        <v>4.6399999999999997</v>
      </c>
      <c r="U389">
        <v>4.72</v>
      </c>
      <c r="W389">
        <v>0</v>
      </c>
      <c r="X389">
        <f t="shared" si="78"/>
        <v>0</v>
      </c>
      <c r="Y389">
        <f t="shared" si="79"/>
        <v>0</v>
      </c>
      <c r="Z389">
        <f t="shared" si="80"/>
        <v>0.67</v>
      </c>
      <c r="AA389">
        <f t="shared" si="81"/>
        <v>1.9396551724137931</v>
      </c>
      <c r="AB389">
        <f t="shared" si="82"/>
        <v>-2.035667969761624</v>
      </c>
      <c r="AC389">
        <f t="shared" si="83"/>
        <v>-0.31972534707619865</v>
      </c>
      <c r="AD389">
        <f t="shared" si="84"/>
        <v>-1.1296631605874048</v>
      </c>
      <c r="AE389">
        <f t="shared" si="85"/>
        <v>-1.1534260735136721</v>
      </c>
      <c r="AF389">
        <f t="shared" si="86"/>
        <v>-2.035667969761624</v>
      </c>
      <c r="AG389">
        <f t="shared" si="87"/>
        <v>-0.31972534707619865</v>
      </c>
      <c r="AH389">
        <f t="shared" si="88"/>
        <v>-1.1296631605874048</v>
      </c>
      <c r="AI389">
        <f t="shared" si="89"/>
        <v>-1.1534260735136721</v>
      </c>
      <c r="AJ389">
        <f t="shared" si="90"/>
        <v>-4.6384825509388996</v>
      </c>
      <c r="AK389">
        <f>SUM(AF389:AI389)*(Normalization!$C$4/Normalization!$C$2)</f>
        <v>-7.4272634711352934</v>
      </c>
    </row>
    <row r="390" spans="1:37" x14ac:dyDescent="0.25">
      <c r="A390">
        <v>6399</v>
      </c>
      <c r="B390" t="s">
        <v>123</v>
      </c>
      <c r="C390" t="s">
        <v>10</v>
      </c>
      <c r="D390" s="1">
        <v>32609</v>
      </c>
      <c r="E390">
        <v>2014</v>
      </c>
      <c r="F390" t="s">
        <v>11</v>
      </c>
      <c r="G390">
        <v>1</v>
      </c>
      <c r="H390">
        <v>1</v>
      </c>
      <c r="I390">
        <v>0</v>
      </c>
      <c r="J390">
        <v>20</v>
      </c>
      <c r="K390">
        <v>0</v>
      </c>
      <c r="L390" s="3">
        <v>20</v>
      </c>
      <c r="M390">
        <v>8.36</v>
      </c>
      <c r="N390">
        <v>4.33</v>
      </c>
      <c r="O390">
        <v>1.01</v>
      </c>
      <c r="P390">
        <v>0.29099999999999998</v>
      </c>
      <c r="Q390" s="2">
        <v>0.73399999999999999</v>
      </c>
      <c r="T390">
        <v>4.07</v>
      </c>
      <c r="U390">
        <v>4.22</v>
      </c>
      <c r="W390">
        <v>0</v>
      </c>
      <c r="X390">
        <f t="shared" si="78"/>
        <v>0.05</v>
      </c>
      <c r="Y390">
        <f t="shared" si="79"/>
        <v>0</v>
      </c>
      <c r="Z390">
        <f t="shared" si="80"/>
        <v>0.92888888888888888</v>
      </c>
      <c r="AA390">
        <f t="shared" si="81"/>
        <v>2.2113022113022112</v>
      </c>
      <c r="AB390">
        <f t="shared" si="82"/>
        <v>-0.14527522836968348</v>
      </c>
      <c r="AC390">
        <f t="shared" si="83"/>
        <v>-0.31972534707619865</v>
      </c>
      <c r="AD390">
        <f t="shared" si="84"/>
        <v>0.58350063752766712</v>
      </c>
      <c r="AE390">
        <f t="shared" si="85"/>
        <v>-0.35537538522264961</v>
      </c>
      <c r="AF390">
        <f t="shared" si="86"/>
        <v>-2.9055045673936695</v>
      </c>
      <c r="AG390">
        <f t="shared" si="87"/>
        <v>-6.3945069415239733</v>
      </c>
      <c r="AH390">
        <f t="shared" si="88"/>
        <v>11.670012750553342</v>
      </c>
      <c r="AI390">
        <f t="shared" si="89"/>
        <v>-7.107507704452992</v>
      </c>
      <c r="AJ390">
        <f t="shared" si="90"/>
        <v>-0.23687532314086462</v>
      </c>
      <c r="AK390">
        <f>SUM(AF390:AI390)*(Normalization!$C$4/Normalization!$C$2)</f>
        <v>-7.5858232318730874</v>
      </c>
    </row>
    <row r="391" spans="1:37" x14ac:dyDescent="0.25">
      <c r="A391">
        <v>7525</v>
      </c>
      <c r="B391" t="s">
        <v>572</v>
      </c>
      <c r="C391" t="s">
        <v>10</v>
      </c>
      <c r="D391" s="1">
        <v>31247</v>
      </c>
      <c r="E391">
        <v>2014</v>
      </c>
      <c r="F391" t="s">
        <v>11</v>
      </c>
      <c r="G391">
        <v>2</v>
      </c>
      <c r="H391">
        <v>1</v>
      </c>
      <c r="I391">
        <v>0</v>
      </c>
      <c r="J391">
        <v>35</v>
      </c>
      <c r="K391">
        <v>0</v>
      </c>
      <c r="L391" s="3">
        <v>35</v>
      </c>
      <c r="M391">
        <v>7.22</v>
      </c>
      <c r="N391">
        <v>2.99</v>
      </c>
      <c r="O391">
        <v>1.04</v>
      </c>
      <c r="P391">
        <v>0.28399999999999997</v>
      </c>
      <c r="Q391" s="2">
        <v>0.75</v>
      </c>
      <c r="T391">
        <v>3.69</v>
      </c>
      <c r="U391">
        <v>4.01</v>
      </c>
      <c r="W391">
        <v>0.1</v>
      </c>
      <c r="X391">
        <f t="shared" si="78"/>
        <v>5.7142857142857141E-2</v>
      </c>
      <c r="Y391">
        <f t="shared" si="79"/>
        <v>0</v>
      </c>
      <c r="Z391">
        <f t="shared" si="80"/>
        <v>0.80222222222222217</v>
      </c>
      <c r="AA391">
        <f t="shared" si="81"/>
        <v>2.4390243902439024</v>
      </c>
      <c r="AB391">
        <f t="shared" si="82"/>
        <v>0.1247808775434507</v>
      </c>
      <c r="AC391">
        <f t="shared" si="83"/>
        <v>-0.31972534707619865</v>
      </c>
      <c r="AD391">
        <f t="shared" si="84"/>
        <v>-0.25469967571318392</v>
      </c>
      <c r="AE391">
        <f t="shared" si="85"/>
        <v>0.31363187650641067</v>
      </c>
      <c r="AF391">
        <f t="shared" si="86"/>
        <v>4.3673307140207749</v>
      </c>
      <c r="AG391">
        <f t="shared" si="87"/>
        <v>-11.190387147666954</v>
      </c>
      <c r="AH391">
        <f t="shared" si="88"/>
        <v>-8.9144886499614362</v>
      </c>
      <c r="AI391">
        <f t="shared" si="89"/>
        <v>10.977115677724374</v>
      </c>
      <c r="AJ391">
        <f t="shared" si="90"/>
        <v>-0.13601226873952121</v>
      </c>
      <c r="AK391">
        <f>SUM(AF391:AI391)*(Normalization!$C$4/Normalization!$C$2)</f>
        <v>-7.6225280670891147</v>
      </c>
    </row>
    <row r="392" spans="1:37" x14ac:dyDescent="0.25">
      <c r="A392">
        <v>3551</v>
      </c>
      <c r="B392" t="s">
        <v>522</v>
      </c>
      <c r="C392" t="s">
        <v>10</v>
      </c>
      <c r="D392" s="1">
        <v>30571</v>
      </c>
      <c r="E392">
        <v>2014</v>
      </c>
      <c r="F392" t="s">
        <v>11</v>
      </c>
      <c r="G392">
        <v>0</v>
      </c>
      <c r="H392">
        <v>0</v>
      </c>
      <c r="I392">
        <v>0</v>
      </c>
      <c r="J392">
        <v>0</v>
      </c>
      <c r="K392">
        <v>0</v>
      </c>
      <c r="L392" s="3">
        <v>1</v>
      </c>
      <c r="M392">
        <v>5.21</v>
      </c>
      <c r="N392">
        <v>2.54</v>
      </c>
      <c r="O392">
        <v>0.72</v>
      </c>
      <c r="P392">
        <v>0.32700000000000001</v>
      </c>
      <c r="Q392" s="2">
        <v>0.67100000000000004</v>
      </c>
      <c r="T392">
        <v>4.28</v>
      </c>
      <c r="U392">
        <v>3.86</v>
      </c>
      <c r="W392">
        <v>0</v>
      </c>
      <c r="X392">
        <f t="shared" si="78"/>
        <v>0</v>
      </c>
      <c r="Y392">
        <f t="shared" si="79"/>
        <v>0</v>
      </c>
      <c r="Z392">
        <f t="shared" si="80"/>
        <v>0.5788888888888889</v>
      </c>
      <c r="AA392">
        <f t="shared" si="81"/>
        <v>2.1028037383177569</v>
      </c>
      <c r="AB392">
        <f t="shared" si="82"/>
        <v>-2.035667969761624</v>
      </c>
      <c r="AC392">
        <f t="shared" si="83"/>
        <v>-0.31972534707619865</v>
      </c>
      <c r="AD392">
        <f t="shared" si="84"/>
        <v>-1.7325791753746835</v>
      </c>
      <c r="AE392">
        <f t="shared" si="85"/>
        <v>-0.6741246025823695</v>
      </c>
      <c r="AF392">
        <f t="shared" si="86"/>
        <v>-2.035667969761624</v>
      </c>
      <c r="AG392">
        <f t="shared" si="87"/>
        <v>-0.31972534707619865</v>
      </c>
      <c r="AH392">
        <f t="shared" si="88"/>
        <v>-1.7325791753746835</v>
      </c>
      <c r="AI392">
        <f t="shared" si="89"/>
        <v>-0.6741246025823695</v>
      </c>
      <c r="AJ392">
        <f t="shared" si="90"/>
        <v>-4.7620970947948758</v>
      </c>
      <c r="AK392">
        <f>SUM(AF392:AI392)*(Normalization!$C$4/Normalization!$C$2)</f>
        <v>-7.6251984155917949</v>
      </c>
    </row>
    <row r="393" spans="1:37" x14ac:dyDescent="0.25">
      <c r="A393">
        <v>5221</v>
      </c>
      <c r="B393" t="s">
        <v>347</v>
      </c>
      <c r="C393" t="s">
        <v>10</v>
      </c>
      <c r="D393" s="1">
        <v>30901</v>
      </c>
      <c r="E393">
        <v>2014</v>
      </c>
      <c r="F393" t="s">
        <v>11</v>
      </c>
      <c r="G393">
        <v>0</v>
      </c>
      <c r="H393">
        <v>0</v>
      </c>
      <c r="I393">
        <v>0</v>
      </c>
      <c r="J393">
        <v>0</v>
      </c>
      <c r="K393">
        <v>0</v>
      </c>
      <c r="L393" s="3">
        <v>1</v>
      </c>
      <c r="M393">
        <v>5.88</v>
      </c>
      <c r="N393">
        <v>2.85</v>
      </c>
      <c r="O393">
        <v>1.33</v>
      </c>
      <c r="P393">
        <v>0.32300000000000001</v>
      </c>
      <c r="Q393" s="2">
        <v>0.70499999999999996</v>
      </c>
      <c r="T393">
        <v>4.66</v>
      </c>
      <c r="U393">
        <v>4.68</v>
      </c>
      <c r="W393">
        <v>0</v>
      </c>
      <c r="X393">
        <f t="shared" si="78"/>
        <v>0</v>
      </c>
      <c r="Y393">
        <f t="shared" si="79"/>
        <v>0</v>
      </c>
      <c r="Z393">
        <f t="shared" si="80"/>
        <v>0.65333333333333332</v>
      </c>
      <c r="AA393">
        <f t="shared" si="81"/>
        <v>1.9313304721030042</v>
      </c>
      <c r="AB393">
        <f t="shared" si="82"/>
        <v>-2.035667969761624</v>
      </c>
      <c r="AC393">
        <f t="shared" si="83"/>
        <v>-0.31972534707619865</v>
      </c>
      <c r="AD393">
        <f t="shared" si="84"/>
        <v>-1.239952675487517</v>
      </c>
      <c r="AE393">
        <f t="shared" si="85"/>
        <v>-1.1778825624929998</v>
      </c>
      <c r="AF393">
        <f t="shared" si="86"/>
        <v>-2.035667969761624</v>
      </c>
      <c r="AG393">
        <f t="shared" si="87"/>
        <v>-0.31972534707619865</v>
      </c>
      <c r="AH393">
        <f t="shared" si="88"/>
        <v>-1.239952675487517</v>
      </c>
      <c r="AI393">
        <f t="shared" si="89"/>
        <v>-1.1778825624929998</v>
      </c>
      <c r="AJ393">
        <f t="shared" si="90"/>
        <v>-4.7732285548183393</v>
      </c>
      <c r="AK393">
        <f>SUM(AF393:AI393)*(Normalization!$C$4/Normalization!$C$2)</f>
        <v>-7.6430224098624944</v>
      </c>
    </row>
    <row r="394" spans="1:37" x14ac:dyDescent="0.25">
      <c r="A394">
        <v>4534</v>
      </c>
      <c r="B394" t="s">
        <v>661</v>
      </c>
      <c r="C394" t="s">
        <v>10</v>
      </c>
      <c r="D394" s="1">
        <v>30242</v>
      </c>
      <c r="E394">
        <v>2014</v>
      </c>
      <c r="F394" t="s">
        <v>11</v>
      </c>
      <c r="G394">
        <v>0</v>
      </c>
      <c r="H394">
        <v>0</v>
      </c>
      <c r="I394">
        <v>0</v>
      </c>
      <c r="J394">
        <v>1</v>
      </c>
      <c r="K394">
        <v>0</v>
      </c>
      <c r="L394" s="3">
        <v>1</v>
      </c>
      <c r="M394">
        <v>5.5</v>
      </c>
      <c r="N394">
        <v>3.22</v>
      </c>
      <c r="O394">
        <v>0.96</v>
      </c>
      <c r="P394">
        <v>0.33600000000000002</v>
      </c>
      <c r="Q394" s="2">
        <v>0.69699999999999995</v>
      </c>
      <c r="T394">
        <v>4.47</v>
      </c>
      <c r="U394">
        <v>4.3899999999999997</v>
      </c>
      <c r="W394">
        <v>0</v>
      </c>
      <c r="X394">
        <f t="shared" si="78"/>
        <v>0</v>
      </c>
      <c r="Y394">
        <f t="shared" si="79"/>
        <v>0</v>
      </c>
      <c r="Z394">
        <f t="shared" si="80"/>
        <v>0.61111111111111116</v>
      </c>
      <c r="AA394">
        <f t="shared" si="81"/>
        <v>2.0134228187919465</v>
      </c>
      <c r="AB394">
        <f t="shared" si="82"/>
        <v>-2.035667969761624</v>
      </c>
      <c r="AC394">
        <f t="shared" si="83"/>
        <v>-0.31972534707619865</v>
      </c>
      <c r="AD394">
        <f t="shared" si="84"/>
        <v>-1.5193527799011335</v>
      </c>
      <c r="AE394">
        <f t="shared" si="85"/>
        <v>-0.93670984790491196</v>
      </c>
      <c r="AF394">
        <f t="shared" si="86"/>
        <v>-2.035667969761624</v>
      </c>
      <c r="AG394">
        <f t="shared" si="87"/>
        <v>-0.31972534707619865</v>
      </c>
      <c r="AH394">
        <f t="shared" si="88"/>
        <v>-1.5193527799011335</v>
      </c>
      <c r="AI394">
        <f t="shared" si="89"/>
        <v>-0.93670984790491196</v>
      </c>
      <c r="AJ394">
        <f t="shared" si="90"/>
        <v>-4.8114559446438676</v>
      </c>
      <c r="AK394">
        <f>SUM(AF394:AI394)*(Normalization!$C$4/Normalization!$C$2)</f>
        <v>-7.7042331383561322</v>
      </c>
    </row>
    <row r="395" spans="1:37" x14ac:dyDescent="0.25">
      <c r="A395">
        <v>6612</v>
      </c>
      <c r="B395" t="s">
        <v>554</v>
      </c>
      <c r="C395" t="s">
        <v>10</v>
      </c>
      <c r="D395" s="1">
        <v>31288</v>
      </c>
      <c r="E395">
        <v>2014</v>
      </c>
      <c r="F395" t="s">
        <v>11</v>
      </c>
      <c r="G395">
        <v>3</v>
      </c>
      <c r="H395">
        <v>2</v>
      </c>
      <c r="I395">
        <v>1</v>
      </c>
      <c r="J395">
        <v>45</v>
      </c>
      <c r="K395">
        <v>0</v>
      </c>
      <c r="L395" s="3">
        <v>45</v>
      </c>
      <c r="M395">
        <v>7.15</v>
      </c>
      <c r="N395">
        <v>3.88</v>
      </c>
      <c r="O395">
        <v>0.71</v>
      </c>
      <c r="P395">
        <v>0.3</v>
      </c>
      <c r="Q395" s="2">
        <v>0.71299999999999997</v>
      </c>
      <c r="T395">
        <v>3.98</v>
      </c>
      <c r="U395">
        <v>3.91</v>
      </c>
      <c r="W395">
        <v>0</v>
      </c>
      <c r="X395">
        <f t="shared" si="78"/>
        <v>6.6666666666666666E-2</v>
      </c>
      <c r="Y395">
        <f t="shared" si="79"/>
        <v>2.2222222222222223E-2</v>
      </c>
      <c r="Z395">
        <f t="shared" si="80"/>
        <v>0.79444444444444451</v>
      </c>
      <c r="AA395">
        <f t="shared" si="81"/>
        <v>2.2613065326633164</v>
      </c>
      <c r="AB395">
        <f t="shared" si="82"/>
        <v>0.48485568542762986</v>
      </c>
      <c r="AC395">
        <f t="shared" si="83"/>
        <v>-7.7288779863767601E-2</v>
      </c>
      <c r="AD395">
        <f t="shared" si="84"/>
        <v>-0.30616811599990207</v>
      </c>
      <c r="AE395">
        <f t="shared" si="85"/>
        <v>-0.20847158224710041</v>
      </c>
      <c r="AF395">
        <f t="shared" si="86"/>
        <v>21.818505844243344</v>
      </c>
      <c r="AG395">
        <f t="shared" si="87"/>
        <v>-3.4779950938695419</v>
      </c>
      <c r="AH395">
        <f t="shared" si="88"/>
        <v>-13.777565219995592</v>
      </c>
      <c r="AI395">
        <f t="shared" si="89"/>
        <v>-9.3812212011195193</v>
      </c>
      <c r="AJ395">
        <f t="shared" si="90"/>
        <v>-0.10707279268314021</v>
      </c>
      <c r="AK395">
        <f>SUM(AF395:AI395)*(Normalization!$C$4/Normalization!$C$2)</f>
        <v>-7.7151530678741214</v>
      </c>
    </row>
    <row r="396" spans="1:37" x14ac:dyDescent="0.25">
      <c r="A396">
        <v>7853</v>
      </c>
      <c r="B396" t="s">
        <v>16</v>
      </c>
      <c r="C396" t="s">
        <v>10</v>
      </c>
      <c r="D396" s="1">
        <v>31326</v>
      </c>
      <c r="E396">
        <v>2014</v>
      </c>
      <c r="F396" t="s">
        <v>11</v>
      </c>
      <c r="G396">
        <v>0</v>
      </c>
      <c r="H396">
        <v>0</v>
      </c>
      <c r="I396">
        <v>0</v>
      </c>
      <c r="J396">
        <v>0</v>
      </c>
      <c r="K396">
        <v>0</v>
      </c>
      <c r="L396" s="3">
        <v>1</v>
      </c>
      <c r="M396">
        <v>5.64</v>
      </c>
      <c r="N396">
        <v>2.39</v>
      </c>
      <c r="O396">
        <v>1.06</v>
      </c>
      <c r="P396">
        <v>0.32400000000000001</v>
      </c>
      <c r="Q396" s="2">
        <v>0.67700000000000005</v>
      </c>
      <c r="T396">
        <v>4.5599999999999996</v>
      </c>
      <c r="U396">
        <v>4.21</v>
      </c>
      <c r="W396">
        <v>0</v>
      </c>
      <c r="X396">
        <f t="shared" si="78"/>
        <v>0</v>
      </c>
      <c r="Y396">
        <f t="shared" si="79"/>
        <v>0</v>
      </c>
      <c r="Z396">
        <f t="shared" si="80"/>
        <v>0.62666666666666659</v>
      </c>
      <c r="AA396">
        <f t="shared" si="81"/>
        <v>1.9736842105263162</v>
      </c>
      <c r="AB396">
        <f t="shared" si="82"/>
        <v>-2.035667969761624</v>
      </c>
      <c r="AC396">
        <f t="shared" si="83"/>
        <v>-0.31972534707619865</v>
      </c>
      <c r="AD396">
        <f t="shared" si="84"/>
        <v>-1.4164158993276965</v>
      </c>
      <c r="AE396">
        <f t="shared" si="85"/>
        <v>-1.0534548115455438</v>
      </c>
      <c r="AF396">
        <f t="shared" si="86"/>
        <v>-2.035667969761624</v>
      </c>
      <c r="AG396">
        <f t="shared" si="87"/>
        <v>-0.31972534707619865</v>
      </c>
      <c r="AH396">
        <f t="shared" si="88"/>
        <v>-1.4164158993276965</v>
      </c>
      <c r="AI396">
        <f t="shared" si="89"/>
        <v>-1.0534548115455438</v>
      </c>
      <c r="AJ396">
        <f t="shared" si="90"/>
        <v>-4.8252640277110626</v>
      </c>
      <c r="AK396">
        <f>SUM(AF396:AI396)*(Normalization!$C$4/Normalization!$C$2)</f>
        <v>-7.7263430136968552</v>
      </c>
    </row>
    <row r="397" spans="1:37" x14ac:dyDescent="0.25">
      <c r="A397">
        <v>9901</v>
      </c>
      <c r="B397" t="s">
        <v>635</v>
      </c>
      <c r="C397" t="s">
        <v>10</v>
      </c>
      <c r="D397" s="1">
        <v>31678</v>
      </c>
      <c r="E397">
        <v>2014</v>
      </c>
      <c r="F397" t="s"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 s="3">
        <v>1</v>
      </c>
      <c r="M397">
        <v>5.18</v>
      </c>
      <c r="N397">
        <v>2.5299999999999998</v>
      </c>
      <c r="O397">
        <v>0.92</v>
      </c>
      <c r="P397">
        <v>0.34</v>
      </c>
      <c r="Q397" s="2">
        <v>0.70099999999999996</v>
      </c>
      <c r="T397">
        <v>4.32</v>
      </c>
      <c r="U397">
        <v>4.16</v>
      </c>
      <c r="W397">
        <v>0</v>
      </c>
      <c r="X397">
        <f t="shared" si="78"/>
        <v>0</v>
      </c>
      <c r="Y397">
        <f t="shared" si="79"/>
        <v>0</v>
      </c>
      <c r="Z397">
        <f t="shared" si="80"/>
        <v>0.57555555555555549</v>
      </c>
      <c r="AA397">
        <f t="shared" si="81"/>
        <v>2.083333333333333</v>
      </c>
      <c r="AB397">
        <f t="shared" si="82"/>
        <v>-2.035667969761624</v>
      </c>
      <c r="AC397">
        <f t="shared" si="83"/>
        <v>-0.31972534707619865</v>
      </c>
      <c r="AD397">
        <f t="shared" si="84"/>
        <v>-1.7546370783547065</v>
      </c>
      <c r="AE397">
        <f t="shared" si="85"/>
        <v>-0.73132518964824578</v>
      </c>
      <c r="AF397">
        <f t="shared" si="86"/>
        <v>-2.035667969761624</v>
      </c>
      <c r="AG397">
        <f t="shared" si="87"/>
        <v>-0.31972534707619865</v>
      </c>
      <c r="AH397">
        <f t="shared" si="88"/>
        <v>-1.7546370783547065</v>
      </c>
      <c r="AI397">
        <f t="shared" si="89"/>
        <v>-0.73132518964824578</v>
      </c>
      <c r="AJ397">
        <f t="shared" si="90"/>
        <v>-4.841355584840775</v>
      </c>
      <c r="AK397">
        <f>SUM(AF397:AI397)*(Normalization!$C$4/Normalization!$C$2)</f>
        <v>-7.7521092493462724</v>
      </c>
    </row>
    <row r="398" spans="1:37" x14ac:dyDescent="0.25">
      <c r="A398">
        <v>4685</v>
      </c>
      <c r="B398" t="s">
        <v>618</v>
      </c>
      <c r="C398" t="s">
        <v>10</v>
      </c>
      <c r="D398" s="1">
        <v>30363</v>
      </c>
      <c r="E398">
        <v>2014</v>
      </c>
      <c r="F398" t="s">
        <v>11</v>
      </c>
      <c r="G398">
        <v>0</v>
      </c>
      <c r="H398">
        <v>0</v>
      </c>
      <c r="I398">
        <v>0</v>
      </c>
      <c r="J398">
        <v>1</v>
      </c>
      <c r="K398">
        <v>0</v>
      </c>
      <c r="L398" s="3">
        <v>1</v>
      </c>
      <c r="M398">
        <v>5.84</v>
      </c>
      <c r="N398">
        <v>4.09</v>
      </c>
      <c r="O398">
        <v>1.02</v>
      </c>
      <c r="P398">
        <v>0.34799999999999998</v>
      </c>
      <c r="Q398" s="2">
        <v>0.69899999999999995</v>
      </c>
      <c r="T398">
        <v>4.76</v>
      </c>
      <c r="U398">
        <v>4.6900000000000004</v>
      </c>
      <c r="W398">
        <v>0</v>
      </c>
      <c r="X398">
        <f t="shared" si="78"/>
        <v>0</v>
      </c>
      <c r="Y398">
        <f t="shared" si="79"/>
        <v>0</v>
      </c>
      <c r="Z398">
        <f t="shared" si="80"/>
        <v>0.64888888888888885</v>
      </c>
      <c r="AA398">
        <f t="shared" si="81"/>
        <v>1.8907563025210086</v>
      </c>
      <c r="AB398">
        <f t="shared" si="82"/>
        <v>-2.035667969761624</v>
      </c>
      <c r="AC398">
        <f t="shared" si="83"/>
        <v>-0.31972534707619865</v>
      </c>
      <c r="AD398">
        <f t="shared" si="84"/>
        <v>-1.2693632127942138</v>
      </c>
      <c r="AE398">
        <f t="shared" si="85"/>
        <v>-1.2970822566779558</v>
      </c>
      <c r="AF398">
        <f t="shared" si="86"/>
        <v>-2.035667969761624</v>
      </c>
      <c r="AG398">
        <f t="shared" si="87"/>
        <v>-0.31972534707619865</v>
      </c>
      <c r="AH398">
        <f t="shared" si="88"/>
        <v>-1.2693632127942138</v>
      </c>
      <c r="AI398">
        <f t="shared" si="89"/>
        <v>-1.2970822566779558</v>
      </c>
      <c r="AJ398">
        <f t="shared" si="90"/>
        <v>-4.9218387863099924</v>
      </c>
      <c r="AK398">
        <f>SUM(AF398:AI398)*(Normalization!$C$4/Normalization!$C$2)</f>
        <v>-7.8809811240914609</v>
      </c>
    </row>
    <row r="399" spans="1:37" x14ac:dyDescent="0.25">
      <c r="A399">
        <v>962</v>
      </c>
      <c r="B399" t="s">
        <v>434</v>
      </c>
      <c r="C399" t="s">
        <v>10</v>
      </c>
      <c r="D399" s="1">
        <v>29450</v>
      </c>
      <c r="E399">
        <v>2014</v>
      </c>
      <c r="F399" t="s">
        <v>11</v>
      </c>
      <c r="G399">
        <v>0</v>
      </c>
      <c r="H399">
        <v>0</v>
      </c>
      <c r="I399">
        <v>0</v>
      </c>
      <c r="J399">
        <v>1</v>
      </c>
      <c r="K399">
        <v>0</v>
      </c>
      <c r="L399" s="3">
        <v>1</v>
      </c>
      <c r="M399">
        <v>5.47</v>
      </c>
      <c r="N399">
        <v>2.74</v>
      </c>
      <c r="O399">
        <v>1.02</v>
      </c>
      <c r="P399">
        <v>0.32800000000000001</v>
      </c>
      <c r="Q399" s="2">
        <v>0.68300000000000005</v>
      </c>
      <c r="T399">
        <v>4.55</v>
      </c>
      <c r="U399">
        <v>4.3099999999999996</v>
      </c>
      <c r="W399">
        <v>0</v>
      </c>
      <c r="X399">
        <f t="shared" si="78"/>
        <v>0</v>
      </c>
      <c r="Y399">
        <f t="shared" si="79"/>
        <v>0</v>
      </c>
      <c r="Z399">
        <f t="shared" si="80"/>
        <v>0.60777777777777775</v>
      </c>
      <c r="AA399">
        <f t="shared" si="81"/>
        <v>1.9780219780219781</v>
      </c>
      <c r="AB399">
        <f t="shared" si="82"/>
        <v>-2.035667969761624</v>
      </c>
      <c r="AC399">
        <f t="shared" si="83"/>
        <v>-0.31972534707619865</v>
      </c>
      <c r="AD399">
        <f t="shared" si="84"/>
        <v>-1.5414106828811565</v>
      </c>
      <c r="AE399">
        <f t="shared" si="85"/>
        <v>-1.0407112221078492</v>
      </c>
      <c r="AF399">
        <f t="shared" si="86"/>
        <v>-2.035667969761624</v>
      </c>
      <c r="AG399">
        <f t="shared" si="87"/>
        <v>-0.31972534707619865</v>
      </c>
      <c r="AH399">
        <f t="shared" si="88"/>
        <v>-1.5414106828811565</v>
      </c>
      <c r="AI399">
        <f t="shared" si="89"/>
        <v>-1.0407112221078492</v>
      </c>
      <c r="AJ399">
        <f t="shared" si="90"/>
        <v>-4.9375152218268283</v>
      </c>
      <c r="AK399">
        <f>SUM(AF399:AI399)*(Normalization!$C$4/Normalization!$C$2)</f>
        <v>-7.9060826558086026</v>
      </c>
    </row>
    <row r="400" spans="1:37" x14ac:dyDescent="0.25">
      <c r="A400">
        <v>4741</v>
      </c>
      <c r="B400" t="s">
        <v>625</v>
      </c>
      <c r="C400" t="s">
        <v>10</v>
      </c>
      <c r="D400" s="1">
        <v>30943</v>
      </c>
      <c r="E400">
        <v>2014</v>
      </c>
      <c r="F400" t="s">
        <v>11</v>
      </c>
      <c r="G400">
        <v>2</v>
      </c>
      <c r="H400">
        <v>2</v>
      </c>
      <c r="I400">
        <v>0</v>
      </c>
      <c r="J400">
        <v>40</v>
      </c>
      <c r="K400">
        <v>0</v>
      </c>
      <c r="L400" s="3">
        <v>40</v>
      </c>
      <c r="M400">
        <v>8.6</v>
      </c>
      <c r="N400">
        <v>4.63</v>
      </c>
      <c r="O400">
        <v>0.92</v>
      </c>
      <c r="P400">
        <v>0.29299999999999998</v>
      </c>
      <c r="Q400" s="2">
        <v>0.72799999999999998</v>
      </c>
      <c r="T400">
        <v>4.1100000000000003</v>
      </c>
      <c r="U400">
        <v>4.1500000000000004</v>
      </c>
      <c r="W400">
        <v>0.1</v>
      </c>
      <c r="X400">
        <f t="shared" si="78"/>
        <v>0.05</v>
      </c>
      <c r="Y400">
        <f t="shared" si="79"/>
        <v>0</v>
      </c>
      <c r="Z400">
        <f t="shared" si="80"/>
        <v>0.95555555555555549</v>
      </c>
      <c r="AA400">
        <f t="shared" si="81"/>
        <v>2.1897810218978098</v>
      </c>
      <c r="AB400">
        <f t="shared" si="82"/>
        <v>-0.14527522836968348</v>
      </c>
      <c r="AC400">
        <f t="shared" si="83"/>
        <v>-0.31972534707619865</v>
      </c>
      <c r="AD400">
        <f t="shared" si="84"/>
        <v>0.75996386136784588</v>
      </c>
      <c r="AE400">
        <f t="shared" si="85"/>
        <v>-0.41860081218590395</v>
      </c>
      <c r="AF400">
        <f t="shared" si="86"/>
        <v>-5.8110091347873389</v>
      </c>
      <c r="AG400">
        <f t="shared" si="87"/>
        <v>-12.789013883047947</v>
      </c>
      <c r="AH400">
        <f t="shared" si="88"/>
        <v>30.398554454713835</v>
      </c>
      <c r="AI400">
        <f t="shared" si="89"/>
        <v>-16.744032487436158</v>
      </c>
      <c r="AJ400">
        <f t="shared" si="90"/>
        <v>-0.1236375262639402</v>
      </c>
      <c r="AK400">
        <f>SUM(AF400:AI400)*(Normalization!$C$4/Normalization!$C$2)</f>
        <v>-7.9188697803407075</v>
      </c>
    </row>
    <row r="401" spans="1:37" x14ac:dyDescent="0.25">
      <c r="A401">
        <v>3126</v>
      </c>
      <c r="B401" t="s">
        <v>415</v>
      </c>
      <c r="C401" t="s">
        <v>10</v>
      </c>
      <c r="D401" s="1">
        <v>30620</v>
      </c>
      <c r="E401">
        <v>2014</v>
      </c>
      <c r="F401" t="s">
        <v>11</v>
      </c>
      <c r="G401">
        <v>0</v>
      </c>
      <c r="H401">
        <v>0</v>
      </c>
      <c r="I401">
        <v>0</v>
      </c>
      <c r="J401">
        <v>1</v>
      </c>
      <c r="K401">
        <v>0</v>
      </c>
      <c r="L401" s="3">
        <v>1</v>
      </c>
      <c r="M401">
        <v>5.39</v>
      </c>
      <c r="N401">
        <v>3.58</v>
      </c>
      <c r="O401">
        <v>0.76</v>
      </c>
      <c r="P401">
        <v>0.34200000000000003</v>
      </c>
      <c r="Q401" s="2">
        <v>0.68</v>
      </c>
      <c r="T401">
        <v>4.54</v>
      </c>
      <c r="U401">
        <v>4.28</v>
      </c>
      <c r="W401">
        <v>0</v>
      </c>
      <c r="X401">
        <f t="shared" si="78"/>
        <v>0</v>
      </c>
      <c r="Y401">
        <f t="shared" si="79"/>
        <v>0</v>
      </c>
      <c r="Z401">
        <f t="shared" si="80"/>
        <v>0.5988888888888888</v>
      </c>
      <c r="AA401">
        <f t="shared" si="81"/>
        <v>1.9823788546255505</v>
      </c>
      <c r="AB401">
        <f t="shared" si="82"/>
        <v>-2.035667969761624</v>
      </c>
      <c r="AC401">
        <f t="shared" si="83"/>
        <v>-0.31972534707619865</v>
      </c>
      <c r="AD401">
        <f t="shared" si="84"/>
        <v>-1.6002317574945499</v>
      </c>
      <c r="AE401">
        <f t="shared" si="85"/>
        <v>-1.0279114935096358</v>
      </c>
      <c r="AF401">
        <f t="shared" si="86"/>
        <v>-2.035667969761624</v>
      </c>
      <c r="AG401">
        <f t="shared" si="87"/>
        <v>-0.31972534707619865</v>
      </c>
      <c r="AH401">
        <f t="shared" si="88"/>
        <v>-1.6002317574945499</v>
      </c>
      <c r="AI401">
        <f t="shared" si="89"/>
        <v>-1.0279114935096358</v>
      </c>
      <c r="AJ401">
        <f t="shared" si="90"/>
        <v>-4.9835365678420089</v>
      </c>
      <c r="AK401">
        <f>SUM(AF401:AI401)*(Normalization!$C$4/Normalization!$C$2)</f>
        <v>-7.9797732773421126</v>
      </c>
    </row>
    <row r="402" spans="1:37" x14ac:dyDescent="0.25">
      <c r="A402">
        <v>10078</v>
      </c>
      <c r="B402" t="s">
        <v>609</v>
      </c>
      <c r="C402" t="s">
        <v>10</v>
      </c>
      <c r="D402" s="1">
        <v>31808</v>
      </c>
      <c r="E402">
        <v>2014</v>
      </c>
      <c r="F402" t="s">
        <v>11</v>
      </c>
      <c r="G402">
        <v>2</v>
      </c>
      <c r="H402">
        <v>2</v>
      </c>
      <c r="I402">
        <v>0</v>
      </c>
      <c r="J402">
        <v>40</v>
      </c>
      <c r="K402">
        <v>0</v>
      </c>
      <c r="L402" s="3">
        <v>40</v>
      </c>
      <c r="M402">
        <v>8.08</v>
      </c>
      <c r="N402">
        <v>3.61</v>
      </c>
      <c r="O402">
        <v>1.19</v>
      </c>
      <c r="P402">
        <v>0.28499999999999998</v>
      </c>
      <c r="Q402" s="2">
        <v>0.76100000000000001</v>
      </c>
      <c r="T402">
        <v>3.88</v>
      </c>
      <c r="U402">
        <v>4.2699999999999996</v>
      </c>
      <c r="W402">
        <v>0.1</v>
      </c>
      <c r="X402">
        <f t="shared" si="78"/>
        <v>0.05</v>
      </c>
      <c r="Y402">
        <f t="shared" si="79"/>
        <v>0</v>
      </c>
      <c r="Z402">
        <f t="shared" si="80"/>
        <v>0.89777777777777779</v>
      </c>
      <c r="AA402">
        <f t="shared" si="81"/>
        <v>2.3195876288659796</v>
      </c>
      <c r="AB402">
        <f t="shared" si="82"/>
        <v>-0.14527522836968348</v>
      </c>
      <c r="AC402">
        <f t="shared" si="83"/>
        <v>-0.31972534707619865</v>
      </c>
      <c r="AD402">
        <f t="shared" si="84"/>
        <v>0.37762687638079168</v>
      </c>
      <c r="AE402">
        <f t="shared" si="85"/>
        <v>-3.7252086797361035E-2</v>
      </c>
      <c r="AF402">
        <f t="shared" si="86"/>
        <v>-5.8110091347873389</v>
      </c>
      <c r="AG402">
        <f t="shared" si="87"/>
        <v>-12.789013883047947</v>
      </c>
      <c r="AH402">
        <f t="shared" si="88"/>
        <v>15.105075055231667</v>
      </c>
      <c r="AI402">
        <f t="shared" si="89"/>
        <v>-1.4900834718944413</v>
      </c>
      <c r="AJ402">
        <f t="shared" si="90"/>
        <v>-0.12462578586245149</v>
      </c>
      <c r="AK402">
        <f>SUM(AF402:AI402)*(Normalization!$C$4/Normalization!$C$2)</f>
        <v>-7.9821668981840066</v>
      </c>
    </row>
    <row r="403" spans="1:37" x14ac:dyDescent="0.25">
      <c r="A403">
        <v>8201</v>
      </c>
      <c r="B403" t="s">
        <v>168</v>
      </c>
      <c r="C403" t="s">
        <v>10</v>
      </c>
      <c r="D403" s="1">
        <v>31090</v>
      </c>
      <c r="E403">
        <v>2014</v>
      </c>
      <c r="F403" t="s">
        <v>11</v>
      </c>
      <c r="G403">
        <v>0</v>
      </c>
      <c r="H403">
        <v>0</v>
      </c>
      <c r="I403">
        <v>0</v>
      </c>
      <c r="J403">
        <v>0</v>
      </c>
      <c r="K403">
        <v>0</v>
      </c>
      <c r="L403" s="3">
        <v>1</v>
      </c>
      <c r="M403">
        <v>5.46</v>
      </c>
      <c r="N403">
        <v>2.3199999999999998</v>
      </c>
      <c r="O403">
        <v>1.39</v>
      </c>
      <c r="P403">
        <v>0.32100000000000001</v>
      </c>
      <c r="Q403" s="2">
        <v>0.70899999999999996</v>
      </c>
      <c r="T403">
        <v>4.6399999999999997</v>
      </c>
      <c r="U403">
        <v>4.7</v>
      </c>
      <c r="W403">
        <v>0</v>
      </c>
      <c r="X403">
        <f t="shared" si="78"/>
        <v>0</v>
      </c>
      <c r="Y403">
        <f t="shared" si="79"/>
        <v>0</v>
      </c>
      <c r="Z403">
        <f t="shared" si="80"/>
        <v>0.60666666666666669</v>
      </c>
      <c r="AA403">
        <f t="shared" si="81"/>
        <v>1.9396551724137931</v>
      </c>
      <c r="AB403">
        <f t="shared" si="82"/>
        <v>-2.035667969761624</v>
      </c>
      <c r="AC403">
        <f t="shared" si="83"/>
        <v>-0.31972534707619865</v>
      </c>
      <c r="AD403">
        <f t="shared" si="84"/>
        <v>-1.5487633172078303</v>
      </c>
      <c r="AE403">
        <f t="shared" si="85"/>
        <v>-1.1534260735136721</v>
      </c>
      <c r="AF403">
        <f t="shared" si="86"/>
        <v>-2.035667969761624</v>
      </c>
      <c r="AG403">
        <f t="shared" si="87"/>
        <v>-0.31972534707619865</v>
      </c>
      <c r="AH403">
        <f t="shared" si="88"/>
        <v>-1.5487633172078303</v>
      </c>
      <c r="AI403">
        <f t="shared" si="89"/>
        <v>-1.1534260735136721</v>
      </c>
      <c r="AJ403">
        <f t="shared" si="90"/>
        <v>-5.0575827075593249</v>
      </c>
      <c r="AK403">
        <f>SUM(AF403:AI403)*(Normalization!$C$4/Normalization!$C$2)</f>
        <v>-8.0983379550489811</v>
      </c>
    </row>
    <row r="404" spans="1:37" x14ac:dyDescent="0.25">
      <c r="A404">
        <v>1667</v>
      </c>
      <c r="B404" t="s">
        <v>67</v>
      </c>
      <c r="C404" t="s">
        <v>10</v>
      </c>
      <c r="D404" s="1">
        <v>30252</v>
      </c>
      <c r="E404">
        <v>2014</v>
      </c>
      <c r="F404" t="s">
        <v>11</v>
      </c>
      <c r="G404">
        <v>1</v>
      </c>
      <c r="H404">
        <v>0</v>
      </c>
      <c r="I404">
        <v>0</v>
      </c>
      <c r="J404">
        <v>10</v>
      </c>
      <c r="K404">
        <v>0</v>
      </c>
      <c r="L404" s="3">
        <v>10</v>
      </c>
      <c r="M404">
        <v>5.83</v>
      </c>
      <c r="N404">
        <v>3.09</v>
      </c>
      <c r="O404">
        <v>1.03</v>
      </c>
      <c r="P404">
        <v>0.28899999999999998</v>
      </c>
      <c r="Q404" s="2">
        <v>0.71399999999999997</v>
      </c>
      <c r="T404">
        <v>4.28</v>
      </c>
      <c r="U404">
        <v>4.3600000000000003</v>
      </c>
      <c r="W404">
        <v>0</v>
      </c>
      <c r="X404">
        <f t="shared" si="78"/>
        <v>0.1</v>
      </c>
      <c r="Y404">
        <f t="shared" si="79"/>
        <v>0</v>
      </c>
      <c r="Z404">
        <f t="shared" si="80"/>
        <v>0.64777777777777779</v>
      </c>
      <c r="AA404">
        <f t="shared" si="81"/>
        <v>2.1028037383177569</v>
      </c>
      <c r="AB404">
        <f t="shared" si="82"/>
        <v>1.7451175130222571</v>
      </c>
      <c r="AC404">
        <f t="shared" si="83"/>
        <v>-0.31972534707619865</v>
      </c>
      <c r="AD404">
        <f t="shared" si="84"/>
        <v>-1.2767158471208875</v>
      </c>
      <c r="AE404">
        <f t="shared" si="85"/>
        <v>-0.6741246025823695</v>
      </c>
      <c r="AF404">
        <f t="shared" si="86"/>
        <v>17.451175130222573</v>
      </c>
      <c r="AG404">
        <f t="shared" si="87"/>
        <v>-3.1972534707619866</v>
      </c>
      <c r="AH404">
        <f t="shared" si="88"/>
        <v>-12.767158471208875</v>
      </c>
      <c r="AI404">
        <f t="shared" si="89"/>
        <v>-6.7412460258236955</v>
      </c>
      <c r="AJ404">
        <f t="shared" si="90"/>
        <v>-0.52544828375719854</v>
      </c>
      <c r="AK404">
        <f>SUM(AF404:AI404)*(Normalization!$C$4/Normalization!$C$2)</f>
        <v>-8.4136197583207828</v>
      </c>
    </row>
    <row r="405" spans="1:37" x14ac:dyDescent="0.25">
      <c r="A405">
        <v>6865</v>
      </c>
      <c r="B405" t="s">
        <v>382</v>
      </c>
      <c r="C405" t="s">
        <v>10</v>
      </c>
      <c r="D405" s="1">
        <v>31063</v>
      </c>
      <c r="E405">
        <v>2014</v>
      </c>
      <c r="F405" t="s">
        <v>11</v>
      </c>
      <c r="G405">
        <v>0</v>
      </c>
      <c r="H405">
        <v>0</v>
      </c>
      <c r="I405">
        <v>0</v>
      </c>
      <c r="J405">
        <v>1</v>
      </c>
      <c r="K405">
        <v>0</v>
      </c>
      <c r="L405" s="3">
        <v>1</v>
      </c>
      <c r="M405">
        <v>5.46</v>
      </c>
      <c r="N405">
        <v>3.32</v>
      </c>
      <c r="O405">
        <v>1.01</v>
      </c>
      <c r="P405">
        <v>0.34399999999999997</v>
      </c>
      <c r="Q405" s="2">
        <v>0.68</v>
      </c>
      <c r="T405">
        <v>4.82</v>
      </c>
      <c r="U405">
        <v>4.47</v>
      </c>
      <c r="W405">
        <v>0</v>
      </c>
      <c r="X405">
        <f t="shared" si="78"/>
        <v>0</v>
      </c>
      <c r="Y405">
        <f t="shared" si="79"/>
        <v>0</v>
      </c>
      <c r="Z405">
        <f t="shared" si="80"/>
        <v>0.60666666666666669</v>
      </c>
      <c r="AA405">
        <f t="shared" si="81"/>
        <v>1.8672199170124482</v>
      </c>
      <c r="AB405">
        <f t="shared" si="82"/>
        <v>-2.035667969761624</v>
      </c>
      <c r="AC405">
        <f t="shared" si="83"/>
        <v>-0.31972534707619865</v>
      </c>
      <c r="AD405">
        <f t="shared" si="84"/>
        <v>-1.5487633172078303</v>
      </c>
      <c r="AE405">
        <f t="shared" si="85"/>
        <v>-1.366227971396035</v>
      </c>
      <c r="AF405">
        <f t="shared" si="86"/>
        <v>-2.035667969761624</v>
      </c>
      <c r="AG405">
        <f t="shared" si="87"/>
        <v>-0.31972534707619865</v>
      </c>
      <c r="AH405">
        <f t="shared" si="88"/>
        <v>-1.5487633172078303</v>
      </c>
      <c r="AI405">
        <f t="shared" si="89"/>
        <v>-1.366227971396035</v>
      </c>
      <c r="AJ405">
        <f t="shared" si="90"/>
        <v>-5.2703846054416879</v>
      </c>
      <c r="AK405">
        <f>SUM(AF405:AI405)*(Normalization!$C$4/Normalization!$C$2)</f>
        <v>-8.4390820982839294</v>
      </c>
    </row>
    <row r="406" spans="1:37" x14ac:dyDescent="0.25">
      <c r="A406">
        <v>8253</v>
      </c>
      <c r="B406" t="s">
        <v>81</v>
      </c>
      <c r="C406" t="s">
        <v>10</v>
      </c>
      <c r="D406" s="1">
        <v>30555</v>
      </c>
      <c r="E406">
        <v>2014</v>
      </c>
      <c r="F406" t="s">
        <v>11</v>
      </c>
      <c r="G406">
        <v>0</v>
      </c>
      <c r="H406">
        <v>0</v>
      </c>
      <c r="I406">
        <v>0</v>
      </c>
      <c r="J406">
        <v>0</v>
      </c>
      <c r="K406">
        <v>0</v>
      </c>
      <c r="L406" s="3">
        <v>1</v>
      </c>
      <c r="M406">
        <v>5.69</v>
      </c>
      <c r="N406">
        <v>3.99</v>
      </c>
      <c r="O406">
        <v>1.1399999999999999</v>
      </c>
      <c r="P406">
        <v>0.34399999999999997</v>
      </c>
      <c r="Q406" s="2">
        <v>0.68799999999999994</v>
      </c>
      <c r="T406">
        <v>5.01</v>
      </c>
      <c r="U406">
        <v>4.9000000000000004</v>
      </c>
      <c r="W406">
        <v>0</v>
      </c>
      <c r="X406">
        <f t="shared" si="78"/>
        <v>0</v>
      </c>
      <c r="Y406">
        <f t="shared" si="79"/>
        <v>0</v>
      </c>
      <c r="Z406">
        <f t="shared" si="80"/>
        <v>0.63222222222222224</v>
      </c>
      <c r="AA406">
        <f t="shared" si="81"/>
        <v>1.7964071856287427</v>
      </c>
      <c r="AB406">
        <f t="shared" si="82"/>
        <v>-2.035667969761624</v>
      </c>
      <c r="AC406">
        <f t="shared" si="83"/>
        <v>-0.31972534707619865</v>
      </c>
      <c r="AD406">
        <f t="shared" si="84"/>
        <v>-1.3796527276943253</v>
      </c>
      <c r="AE406">
        <f t="shared" si="85"/>
        <v>-1.5742631822777058</v>
      </c>
      <c r="AF406">
        <f t="shared" si="86"/>
        <v>-2.035667969761624</v>
      </c>
      <c r="AG406">
        <f t="shared" si="87"/>
        <v>-0.31972534707619865</v>
      </c>
      <c r="AH406">
        <f t="shared" si="88"/>
        <v>-1.3796527276943253</v>
      </c>
      <c r="AI406">
        <f t="shared" si="89"/>
        <v>-1.5742631822777058</v>
      </c>
      <c r="AJ406">
        <f t="shared" si="90"/>
        <v>-5.3093092268098534</v>
      </c>
      <c r="AK406">
        <f>SUM(AF406:AI406)*(Normalization!$C$4/Normalization!$C$2)</f>
        <v>-8.5014092527446117</v>
      </c>
    </row>
    <row r="407" spans="1:37" x14ac:dyDescent="0.25">
      <c r="A407">
        <v>27</v>
      </c>
      <c r="B407" t="s">
        <v>461</v>
      </c>
      <c r="C407" t="s">
        <v>10</v>
      </c>
      <c r="D407" s="1">
        <v>26807</v>
      </c>
      <c r="E407">
        <v>2014</v>
      </c>
      <c r="F407" t="s">
        <v>11</v>
      </c>
      <c r="G407">
        <v>0</v>
      </c>
      <c r="H407">
        <v>0</v>
      </c>
      <c r="I407">
        <v>0</v>
      </c>
      <c r="J407">
        <v>1</v>
      </c>
      <c r="K407">
        <v>0</v>
      </c>
      <c r="L407" s="3">
        <v>1</v>
      </c>
      <c r="M407">
        <v>5.09</v>
      </c>
      <c r="N407">
        <v>2.77</v>
      </c>
      <c r="O407">
        <v>1.19</v>
      </c>
      <c r="P407">
        <v>0.32800000000000001</v>
      </c>
      <c r="Q407" s="2">
        <v>0.69</v>
      </c>
      <c r="T407">
        <v>4.7300000000000004</v>
      </c>
      <c r="U407">
        <v>4.68</v>
      </c>
      <c r="W407">
        <v>0</v>
      </c>
      <c r="X407">
        <f t="shared" si="78"/>
        <v>0</v>
      </c>
      <c r="Y407">
        <f t="shared" si="79"/>
        <v>0</v>
      </c>
      <c r="Z407">
        <f t="shared" si="80"/>
        <v>0.56555555555555559</v>
      </c>
      <c r="AA407">
        <f t="shared" si="81"/>
        <v>1.9027484143763214</v>
      </c>
      <c r="AB407">
        <f t="shared" si="82"/>
        <v>-2.035667969761624</v>
      </c>
      <c r="AC407">
        <f t="shared" si="83"/>
        <v>-0.31972534707619865</v>
      </c>
      <c r="AD407">
        <f t="shared" si="84"/>
        <v>-1.820810787294773</v>
      </c>
      <c r="AE407">
        <f t="shared" si="85"/>
        <v>-1.2618515648237134</v>
      </c>
      <c r="AF407">
        <f t="shared" si="86"/>
        <v>-2.035667969761624</v>
      </c>
      <c r="AG407">
        <f t="shared" si="87"/>
        <v>-0.31972534707619865</v>
      </c>
      <c r="AH407">
        <f t="shared" si="88"/>
        <v>-1.820810787294773</v>
      </c>
      <c r="AI407">
        <f t="shared" si="89"/>
        <v>-1.2618515648237134</v>
      </c>
      <c r="AJ407">
        <f t="shared" si="90"/>
        <v>-5.4380556689563084</v>
      </c>
      <c r="AK407">
        <f>SUM(AF407:AI407)*(Normalization!$C$4/Normalization!$C$2)</f>
        <v>-8.7075615312735994</v>
      </c>
    </row>
    <row r="408" spans="1:37" x14ac:dyDescent="0.25">
      <c r="A408">
        <v>7080</v>
      </c>
      <c r="B408" t="s">
        <v>342</v>
      </c>
      <c r="C408" t="s">
        <v>10</v>
      </c>
      <c r="D408" s="1">
        <v>30952</v>
      </c>
      <c r="E408">
        <v>2014</v>
      </c>
      <c r="F408" t="s">
        <v>11</v>
      </c>
      <c r="G408">
        <v>0</v>
      </c>
      <c r="H408">
        <v>0</v>
      </c>
      <c r="I408">
        <v>0</v>
      </c>
      <c r="J408">
        <v>0</v>
      </c>
      <c r="K408">
        <v>0</v>
      </c>
      <c r="L408" s="3">
        <v>1</v>
      </c>
      <c r="M408">
        <v>5.01</v>
      </c>
      <c r="N408">
        <v>3.31</v>
      </c>
      <c r="O408">
        <v>0.83</v>
      </c>
      <c r="P408">
        <v>0.34300000000000003</v>
      </c>
      <c r="Q408" s="2">
        <v>0.66500000000000004</v>
      </c>
      <c r="T408">
        <v>4.79</v>
      </c>
      <c r="U408">
        <v>4.3600000000000003</v>
      </c>
      <c r="W408">
        <v>0</v>
      </c>
      <c r="X408">
        <f t="shared" si="78"/>
        <v>0</v>
      </c>
      <c r="Y408">
        <f t="shared" si="79"/>
        <v>0</v>
      </c>
      <c r="Z408">
        <f t="shared" si="80"/>
        <v>0.55666666666666664</v>
      </c>
      <c r="AA408">
        <f t="shared" si="81"/>
        <v>1.8789144050104383</v>
      </c>
      <c r="AB408">
        <f t="shared" si="82"/>
        <v>-2.035667969761624</v>
      </c>
      <c r="AC408">
        <f t="shared" si="83"/>
        <v>-0.31972534707619865</v>
      </c>
      <c r="AD408">
        <f t="shared" si="84"/>
        <v>-1.8796318619081664</v>
      </c>
      <c r="AE408">
        <f t="shared" si="85"/>
        <v>-1.3318716455027104</v>
      </c>
      <c r="AF408">
        <f t="shared" si="86"/>
        <v>-2.035667969761624</v>
      </c>
      <c r="AG408">
        <f t="shared" si="87"/>
        <v>-0.31972534707619865</v>
      </c>
      <c r="AH408">
        <f t="shared" si="88"/>
        <v>-1.8796318619081664</v>
      </c>
      <c r="AI408">
        <f t="shared" si="89"/>
        <v>-1.3318716455027104</v>
      </c>
      <c r="AJ408">
        <f t="shared" si="90"/>
        <v>-5.5668968242486994</v>
      </c>
      <c r="AK408">
        <f>SUM(AF408:AI408)*(Normalization!$C$4/Normalization!$C$2)</f>
        <v>-8.9138654670485309</v>
      </c>
    </row>
    <row r="409" spans="1:37" x14ac:dyDescent="0.25">
      <c r="A409">
        <v>10080</v>
      </c>
      <c r="B409" t="s">
        <v>93</v>
      </c>
      <c r="C409" t="s">
        <v>10</v>
      </c>
      <c r="D409" s="1">
        <v>32538</v>
      </c>
      <c r="E409">
        <v>2014</v>
      </c>
      <c r="F409" t="s">
        <v>11</v>
      </c>
      <c r="G409">
        <v>1</v>
      </c>
      <c r="H409">
        <v>1</v>
      </c>
      <c r="I409">
        <v>0</v>
      </c>
      <c r="J409">
        <v>20</v>
      </c>
      <c r="K409">
        <v>0</v>
      </c>
      <c r="L409" s="3">
        <v>20</v>
      </c>
      <c r="M409">
        <v>7.91</v>
      </c>
      <c r="N409">
        <v>4.0999999999999996</v>
      </c>
      <c r="O409">
        <v>0.98</v>
      </c>
      <c r="P409">
        <v>0.28699999999999998</v>
      </c>
      <c r="Q409" s="2">
        <v>0.74399999999999999</v>
      </c>
      <c r="T409">
        <v>3.9</v>
      </c>
      <c r="U409">
        <v>4.18</v>
      </c>
      <c r="W409">
        <v>-0.1</v>
      </c>
      <c r="X409">
        <f t="shared" si="78"/>
        <v>0.05</v>
      </c>
      <c r="Y409">
        <f t="shared" si="79"/>
        <v>0</v>
      </c>
      <c r="Z409">
        <f t="shared" si="80"/>
        <v>0.87888888888888894</v>
      </c>
      <c r="AA409">
        <f t="shared" si="81"/>
        <v>2.3076923076923075</v>
      </c>
      <c r="AB409">
        <f t="shared" si="82"/>
        <v>-0.14527522836968348</v>
      </c>
      <c r="AC409">
        <f t="shared" si="83"/>
        <v>-0.31972534707619865</v>
      </c>
      <c r="AD409">
        <f t="shared" si="84"/>
        <v>0.25263209282733173</v>
      </c>
      <c r="AE409">
        <f t="shared" si="85"/>
        <v>-7.2198424843001097E-2</v>
      </c>
      <c r="AF409">
        <f t="shared" si="86"/>
        <v>-2.9055045673936695</v>
      </c>
      <c r="AG409">
        <f t="shared" si="87"/>
        <v>-6.3945069415239733</v>
      </c>
      <c r="AH409">
        <f t="shared" si="88"/>
        <v>5.0526418565466349</v>
      </c>
      <c r="AI409">
        <f t="shared" si="89"/>
        <v>-1.4439684968600219</v>
      </c>
      <c r="AJ409">
        <f t="shared" si="90"/>
        <v>-0.2845669074615515</v>
      </c>
      <c r="AK409">
        <f>SUM(AF409:AI409)*(Normalization!$C$4/Normalization!$C$2)</f>
        <v>-9.1131242757625692</v>
      </c>
    </row>
    <row r="410" spans="1:37" x14ac:dyDescent="0.25">
      <c r="A410">
        <v>278</v>
      </c>
      <c r="B410" t="s">
        <v>196</v>
      </c>
      <c r="C410" t="s">
        <v>10</v>
      </c>
      <c r="D410" s="1">
        <v>27864</v>
      </c>
      <c r="E410">
        <v>2014</v>
      </c>
      <c r="F410" t="s">
        <v>11</v>
      </c>
      <c r="G410">
        <v>2</v>
      </c>
      <c r="H410">
        <v>2</v>
      </c>
      <c r="I410">
        <v>0</v>
      </c>
      <c r="J410">
        <v>40</v>
      </c>
      <c r="K410">
        <v>0</v>
      </c>
      <c r="L410" s="3">
        <v>40</v>
      </c>
      <c r="M410">
        <v>7.39</v>
      </c>
      <c r="N410">
        <v>3.17</v>
      </c>
      <c r="O410">
        <v>0.81</v>
      </c>
      <c r="P410">
        <v>0.29199999999999998</v>
      </c>
      <c r="Q410" s="2">
        <v>0.73399999999999999</v>
      </c>
      <c r="T410">
        <v>3.62</v>
      </c>
      <c r="U410">
        <v>3.74</v>
      </c>
      <c r="W410">
        <v>0.2</v>
      </c>
      <c r="X410">
        <f t="shared" si="78"/>
        <v>0.05</v>
      </c>
      <c r="Y410">
        <f t="shared" si="79"/>
        <v>0</v>
      </c>
      <c r="Z410">
        <f t="shared" si="80"/>
        <v>0.82111111111111112</v>
      </c>
      <c r="AA410">
        <f t="shared" si="81"/>
        <v>2.4861878453038675</v>
      </c>
      <c r="AB410">
        <f t="shared" si="82"/>
        <v>-0.14527522836968348</v>
      </c>
      <c r="AC410">
        <f t="shared" si="83"/>
        <v>-0.31972534707619865</v>
      </c>
      <c r="AD410">
        <f t="shared" si="84"/>
        <v>-0.12970489215972325</v>
      </c>
      <c r="AE410">
        <f t="shared" si="85"/>
        <v>0.4521897195324428</v>
      </c>
      <c r="AF410">
        <f t="shared" si="86"/>
        <v>-5.8110091347873389</v>
      </c>
      <c r="AG410">
        <f t="shared" si="87"/>
        <v>-12.789013883047947</v>
      </c>
      <c r="AH410">
        <f t="shared" si="88"/>
        <v>-5.18819568638893</v>
      </c>
      <c r="AI410">
        <f t="shared" si="89"/>
        <v>18.087588781297711</v>
      </c>
      <c r="AJ410">
        <f t="shared" si="90"/>
        <v>-0.14251574807316258</v>
      </c>
      <c r="AK410">
        <f>SUM(AF410:AI410)*(Normalization!$C$4/Normalization!$C$2)</f>
        <v>-9.1280025146246455</v>
      </c>
    </row>
    <row r="411" spans="1:37" x14ac:dyDescent="0.25">
      <c r="A411">
        <v>232</v>
      </c>
      <c r="B411" t="s">
        <v>225</v>
      </c>
      <c r="C411" t="s">
        <v>10</v>
      </c>
      <c r="D411" s="1">
        <v>29125</v>
      </c>
      <c r="E411">
        <v>2014</v>
      </c>
      <c r="F411" t="s">
        <v>11</v>
      </c>
      <c r="G411">
        <v>0</v>
      </c>
      <c r="H411">
        <v>0</v>
      </c>
      <c r="I411">
        <v>0</v>
      </c>
      <c r="J411">
        <v>0</v>
      </c>
      <c r="K411">
        <v>0</v>
      </c>
      <c r="L411" s="3">
        <v>1</v>
      </c>
      <c r="M411">
        <v>5.01</v>
      </c>
      <c r="N411">
        <v>2.9</v>
      </c>
      <c r="O411">
        <v>1.05</v>
      </c>
      <c r="P411">
        <v>0.34300000000000003</v>
      </c>
      <c r="Q411" s="2">
        <v>0.66800000000000004</v>
      </c>
      <c r="T411">
        <v>4.95</v>
      </c>
      <c r="U411">
        <v>4.5199999999999996</v>
      </c>
      <c r="W411">
        <v>0</v>
      </c>
      <c r="X411">
        <f t="shared" si="78"/>
        <v>0</v>
      </c>
      <c r="Y411">
        <f t="shared" si="79"/>
        <v>0</v>
      </c>
      <c r="Z411">
        <f t="shared" si="80"/>
        <v>0.55666666666666664</v>
      </c>
      <c r="AA411">
        <f t="shared" si="81"/>
        <v>1.8181818181818181</v>
      </c>
      <c r="AB411">
        <f t="shared" si="82"/>
        <v>-2.035667969761624</v>
      </c>
      <c r="AC411">
        <f t="shared" si="83"/>
        <v>-0.31972534707619865</v>
      </c>
      <c r="AD411">
        <f t="shared" si="84"/>
        <v>-1.8796318619081664</v>
      </c>
      <c r="AE411">
        <f t="shared" si="85"/>
        <v>-1.5102931844180794</v>
      </c>
      <c r="AF411">
        <f t="shared" si="86"/>
        <v>-2.035667969761624</v>
      </c>
      <c r="AG411">
        <f t="shared" si="87"/>
        <v>-0.31972534707619865</v>
      </c>
      <c r="AH411">
        <f t="shared" si="88"/>
        <v>-1.8796318619081664</v>
      </c>
      <c r="AI411">
        <f t="shared" si="89"/>
        <v>-1.5102931844180794</v>
      </c>
      <c r="AJ411">
        <f t="shared" si="90"/>
        <v>-5.7453183631640687</v>
      </c>
      <c r="AK411">
        <f>SUM(AF411:AI411)*(Normalization!$C$4/Normalization!$C$2)</f>
        <v>-9.1995588514467617</v>
      </c>
    </row>
    <row r="412" spans="1:37" x14ac:dyDescent="0.25">
      <c r="A412">
        <v>12530</v>
      </c>
      <c r="B412" t="s">
        <v>385</v>
      </c>
      <c r="C412" t="s">
        <v>10</v>
      </c>
      <c r="D412" s="1">
        <v>32756</v>
      </c>
      <c r="E412">
        <v>2014</v>
      </c>
      <c r="F412" t="s">
        <v>11</v>
      </c>
      <c r="G412">
        <v>1</v>
      </c>
      <c r="H412">
        <v>1</v>
      </c>
      <c r="I412">
        <v>0</v>
      </c>
      <c r="J412">
        <v>15</v>
      </c>
      <c r="K412">
        <v>0</v>
      </c>
      <c r="L412" s="3">
        <v>15</v>
      </c>
      <c r="M412">
        <v>7.83</v>
      </c>
      <c r="N412">
        <v>4.7699999999999996</v>
      </c>
      <c r="O412">
        <v>0.95</v>
      </c>
      <c r="P412">
        <v>0.29399999999999998</v>
      </c>
      <c r="Q412" s="2">
        <v>0.72</v>
      </c>
      <c r="T412">
        <v>4.33</v>
      </c>
      <c r="U412">
        <v>4.37</v>
      </c>
      <c r="W412">
        <v>-0.1</v>
      </c>
      <c r="X412">
        <f t="shared" si="78"/>
        <v>6.6666666666666666E-2</v>
      </c>
      <c r="Y412">
        <f t="shared" si="79"/>
        <v>0</v>
      </c>
      <c r="Z412">
        <f t="shared" si="80"/>
        <v>0.87</v>
      </c>
      <c r="AA412">
        <f t="shared" si="81"/>
        <v>2.0785219399538106</v>
      </c>
      <c r="AB412">
        <f t="shared" si="82"/>
        <v>0.48485568542762986</v>
      </c>
      <c r="AC412">
        <f t="shared" si="83"/>
        <v>-0.31972534707619865</v>
      </c>
      <c r="AD412">
        <f t="shared" si="84"/>
        <v>0.19381101821393834</v>
      </c>
      <c r="AE412">
        <f t="shared" si="85"/>
        <v>-0.74546020769916566</v>
      </c>
      <c r="AF412">
        <f t="shared" si="86"/>
        <v>7.2728352814144479</v>
      </c>
      <c r="AG412">
        <f t="shared" si="87"/>
        <v>-4.7958802061429795</v>
      </c>
      <c r="AH412">
        <f t="shared" si="88"/>
        <v>2.9071652732090749</v>
      </c>
      <c r="AI412">
        <f t="shared" si="89"/>
        <v>-11.181903115487485</v>
      </c>
      <c r="AJ412">
        <f t="shared" si="90"/>
        <v>-0.38651885113379614</v>
      </c>
      <c r="AK412">
        <f>SUM(AF412:AI412)*(Normalization!$C$4/Normalization!$C$2)</f>
        <v>-9.2835662710970048</v>
      </c>
    </row>
    <row r="413" spans="1:37" x14ac:dyDescent="0.25">
      <c r="A413">
        <v>5712</v>
      </c>
      <c r="B413" t="s">
        <v>519</v>
      </c>
      <c r="C413" t="s">
        <v>10</v>
      </c>
      <c r="D413" s="1">
        <v>31231</v>
      </c>
      <c r="E413">
        <v>2014</v>
      </c>
      <c r="F413" t="s">
        <v>11</v>
      </c>
      <c r="G413">
        <v>0</v>
      </c>
      <c r="H413">
        <v>0</v>
      </c>
      <c r="I413">
        <v>0</v>
      </c>
      <c r="J413">
        <v>1</v>
      </c>
      <c r="K413">
        <v>0</v>
      </c>
      <c r="L413" s="3">
        <v>1</v>
      </c>
      <c r="M413">
        <v>4.79</v>
      </c>
      <c r="N413">
        <v>2.4700000000000002</v>
      </c>
      <c r="O413">
        <v>1.21</v>
      </c>
      <c r="P413">
        <v>0.32700000000000001</v>
      </c>
      <c r="Q413" s="2">
        <v>0.67300000000000004</v>
      </c>
      <c r="T413">
        <v>4.88</v>
      </c>
      <c r="U413">
        <v>4.66</v>
      </c>
      <c r="W413">
        <v>0</v>
      </c>
      <c r="X413">
        <f t="shared" si="78"/>
        <v>0</v>
      </c>
      <c r="Y413">
        <f t="shared" si="79"/>
        <v>0</v>
      </c>
      <c r="Z413">
        <f t="shared" si="80"/>
        <v>0.53222222222222226</v>
      </c>
      <c r="AA413">
        <f t="shared" si="81"/>
        <v>1.8442622950819674</v>
      </c>
      <c r="AB413">
        <f t="shared" si="82"/>
        <v>-2.035667969761624</v>
      </c>
      <c r="AC413">
        <f t="shared" si="83"/>
        <v>-0.31972534707619865</v>
      </c>
      <c r="AD413">
        <f t="shared" si="84"/>
        <v>-2.0413898170949967</v>
      </c>
      <c r="AE413">
        <f t="shared" si="85"/>
        <v>-1.4336733816538327</v>
      </c>
      <c r="AF413">
        <f t="shared" si="86"/>
        <v>-2.035667969761624</v>
      </c>
      <c r="AG413">
        <f t="shared" si="87"/>
        <v>-0.31972534707619865</v>
      </c>
      <c r="AH413">
        <f t="shared" si="88"/>
        <v>-2.0413898170949967</v>
      </c>
      <c r="AI413">
        <f t="shared" si="89"/>
        <v>-1.4336733816538327</v>
      </c>
      <c r="AJ413">
        <f t="shared" si="90"/>
        <v>-5.8304565155866523</v>
      </c>
      <c r="AK413">
        <f>SUM(AF413:AI413)*(Normalization!$C$4/Normalization!$C$2)</f>
        <v>-9.3358843593135976</v>
      </c>
    </row>
    <row r="414" spans="1:37" x14ac:dyDescent="0.25">
      <c r="A414">
        <v>2412</v>
      </c>
      <c r="B414" t="s">
        <v>189</v>
      </c>
      <c r="C414" t="s">
        <v>10</v>
      </c>
      <c r="D414" s="1">
        <v>31501</v>
      </c>
      <c r="E414">
        <v>2014</v>
      </c>
      <c r="F414" t="s">
        <v>11</v>
      </c>
      <c r="G414">
        <v>0</v>
      </c>
      <c r="H414">
        <v>0</v>
      </c>
      <c r="I414">
        <v>0</v>
      </c>
      <c r="J414">
        <v>0</v>
      </c>
      <c r="K414">
        <v>0</v>
      </c>
      <c r="L414" s="3">
        <v>1</v>
      </c>
      <c r="M414">
        <v>5.17</v>
      </c>
      <c r="N414">
        <v>3.85</v>
      </c>
      <c r="O414">
        <v>1.25</v>
      </c>
      <c r="P414">
        <v>0.34300000000000003</v>
      </c>
      <c r="Q414" s="2">
        <v>0.68200000000000005</v>
      </c>
      <c r="T414">
        <v>5.24</v>
      </c>
      <c r="U414">
        <v>5.09</v>
      </c>
      <c r="W414">
        <v>0</v>
      </c>
      <c r="X414">
        <f t="shared" si="78"/>
        <v>0</v>
      </c>
      <c r="Y414">
        <f t="shared" si="79"/>
        <v>0</v>
      </c>
      <c r="Z414">
        <f t="shared" si="80"/>
        <v>0.57444444444444442</v>
      </c>
      <c r="AA414">
        <f t="shared" si="81"/>
        <v>1.717557251908397</v>
      </c>
      <c r="AB414">
        <f t="shared" si="82"/>
        <v>-2.035667969761624</v>
      </c>
      <c r="AC414">
        <f t="shared" si="83"/>
        <v>-0.31972534707619865</v>
      </c>
      <c r="AD414">
        <f t="shared" si="84"/>
        <v>-1.7619897126813804</v>
      </c>
      <c r="AE414">
        <f t="shared" si="85"/>
        <v>-1.80591026422168</v>
      </c>
      <c r="AF414">
        <f t="shared" si="86"/>
        <v>-2.035667969761624</v>
      </c>
      <c r="AG414">
        <f t="shared" si="87"/>
        <v>-0.31972534707619865</v>
      </c>
      <c r="AH414">
        <f t="shared" si="88"/>
        <v>-1.7619897126813804</v>
      </c>
      <c r="AI414">
        <f t="shared" si="89"/>
        <v>-1.80591026422168</v>
      </c>
      <c r="AJ414">
        <f t="shared" si="90"/>
        <v>-5.9232932937408833</v>
      </c>
      <c r="AK414">
        <f>SUM(AF414:AI414)*(Normalization!$C$4/Normalization!$C$2)</f>
        <v>-9.4845371145176109</v>
      </c>
    </row>
    <row r="415" spans="1:37" x14ac:dyDescent="0.25">
      <c r="A415">
        <v>9189</v>
      </c>
      <c r="B415" t="s">
        <v>125</v>
      </c>
      <c r="C415" t="s">
        <v>10</v>
      </c>
      <c r="D415" s="1">
        <v>30508</v>
      </c>
      <c r="E415">
        <v>2014</v>
      </c>
      <c r="F415" t="s">
        <v>11</v>
      </c>
      <c r="G415">
        <v>0</v>
      </c>
      <c r="H415">
        <v>0</v>
      </c>
      <c r="I415">
        <v>0</v>
      </c>
      <c r="J415">
        <v>1</v>
      </c>
      <c r="K415">
        <v>0</v>
      </c>
      <c r="L415" s="3">
        <v>1</v>
      </c>
      <c r="M415">
        <v>4.83</v>
      </c>
      <c r="N415">
        <v>4.2699999999999996</v>
      </c>
      <c r="O415">
        <v>1.22</v>
      </c>
      <c r="P415">
        <v>0.254</v>
      </c>
      <c r="Q415" s="2">
        <v>0.69699999999999995</v>
      </c>
      <c r="T415">
        <v>5.12</v>
      </c>
      <c r="U415">
        <v>5.34</v>
      </c>
      <c r="W415">
        <v>0</v>
      </c>
      <c r="X415">
        <f t="shared" si="78"/>
        <v>0</v>
      </c>
      <c r="Y415">
        <f t="shared" si="79"/>
        <v>0</v>
      </c>
      <c r="Z415">
        <f t="shared" si="80"/>
        <v>0.53666666666666663</v>
      </c>
      <c r="AA415">
        <f t="shared" si="81"/>
        <v>1.7578125</v>
      </c>
      <c r="AB415">
        <f t="shared" si="82"/>
        <v>-2.035667969761624</v>
      </c>
      <c r="AC415">
        <f t="shared" si="83"/>
        <v>-0.31972534707619865</v>
      </c>
      <c r="AD415">
        <f t="shared" si="84"/>
        <v>-2.0119792797883007</v>
      </c>
      <c r="AE415">
        <f t="shared" si="85"/>
        <v>-1.6876475046558539</v>
      </c>
      <c r="AF415">
        <f t="shared" si="86"/>
        <v>-2.035667969761624</v>
      </c>
      <c r="AG415">
        <f t="shared" si="87"/>
        <v>-0.31972534707619865</v>
      </c>
      <c r="AH415">
        <f t="shared" si="88"/>
        <v>-2.0119792797883007</v>
      </c>
      <c r="AI415">
        <f t="shared" si="89"/>
        <v>-1.6876475046558539</v>
      </c>
      <c r="AJ415">
        <f t="shared" si="90"/>
        <v>-6.0550201012819773</v>
      </c>
      <c r="AK415">
        <f>SUM(AF415:AI415)*(Normalization!$C$4/Normalization!$C$2)</f>
        <v>-9.6954616345680744</v>
      </c>
    </row>
    <row r="416" spans="1:37" x14ac:dyDescent="0.25">
      <c r="A416">
        <v>5556</v>
      </c>
      <c r="B416" t="s">
        <v>318</v>
      </c>
      <c r="C416" t="s">
        <v>10</v>
      </c>
      <c r="D416" s="1">
        <v>31441</v>
      </c>
      <c r="E416">
        <v>2014</v>
      </c>
      <c r="F416" t="s">
        <v>11</v>
      </c>
      <c r="G416">
        <v>0</v>
      </c>
      <c r="H416">
        <v>0</v>
      </c>
      <c r="I416">
        <v>0</v>
      </c>
      <c r="J416">
        <v>0</v>
      </c>
      <c r="K416">
        <v>0</v>
      </c>
      <c r="L416" s="3">
        <v>1</v>
      </c>
      <c r="M416">
        <v>4.5999999999999996</v>
      </c>
      <c r="N416">
        <v>2.78</v>
      </c>
      <c r="O416">
        <v>1.36</v>
      </c>
      <c r="P416">
        <v>0.32700000000000001</v>
      </c>
      <c r="Q416" s="2">
        <v>0.68</v>
      </c>
      <c r="T416">
        <v>5.09</v>
      </c>
      <c r="U416">
        <v>5</v>
      </c>
      <c r="W416">
        <v>0</v>
      </c>
      <c r="X416">
        <f t="shared" si="78"/>
        <v>0</v>
      </c>
      <c r="Y416">
        <f t="shared" si="79"/>
        <v>0</v>
      </c>
      <c r="Z416">
        <f t="shared" si="80"/>
        <v>0.51111111111111107</v>
      </c>
      <c r="AA416">
        <f t="shared" si="81"/>
        <v>1.768172888015717</v>
      </c>
      <c r="AB416">
        <f t="shared" si="82"/>
        <v>-2.035667969761624</v>
      </c>
      <c r="AC416">
        <f t="shared" si="83"/>
        <v>-0.31972534707619865</v>
      </c>
      <c r="AD416">
        <f t="shared" si="84"/>
        <v>-2.1810898693018057</v>
      </c>
      <c r="AE416">
        <f t="shared" si="85"/>
        <v>-1.6572105272430382</v>
      </c>
      <c r="AF416">
        <f t="shared" si="86"/>
        <v>-2.035667969761624</v>
      </c>
      <c r="AG416">
        <f t="shared" si="87"/>
        <v>-0.31972534707619865</v>
      </c>
      <c r="AH416">
        <f t="shared" si="88"/>
        <v>-2.1810898693018057</v>
      </c>
      <c r="AI416">
        <f t="shared" si="89"/>
        <v>-1.6572105272430382</v>
      </c>
      <c r="AJ416">
        <f t="shared" si="90"/>
        <v>-6.1936937133826664</v>
      </c>
      <c r="AK416">
        <f>SUM(AF416:AI416)*(Normalization!$C$4/Normalization!$C$2)</f>
        <v>-9.9175095656004668</v>
      </c>
    </row>
    <row r="417" spans="1:37" x14ac:dyDescent="0.25">
      <c r="A417">
        <v>6248</v>
      </c>
      <c r="B417" t="s">
        <v>339</v>
      </c>
      <c r="C417" t="s">
        <v>10</v>
      </c>
      <c r="D417" s="1">
        <v>31152</v>
      </c>
      <c r="E417">
        <v>2014</v>
      </c>
      <c r="F417" t="s">
        <v>11</v>
      </c>
      <c r="G417">
        <v>0</v>
      </c>
      <c r="H417">
        <v>0</v>
      </c>
      <c r="I417">
        <v>0</v>
      </c>
      <c r="J417">
        <v>1</v>
      </c>
      <c r="K417">
        <v>0</v>
      </c>
      <c r="L417" s="3">
        <v>1</v>
      </c>
      <c r="M417">
        <v>4.26</v>
      </c>
      <c r="N417">
        <v>3.75</v>
      </c>
      <c r="O417">
        <v>0.99</v>
      </c>
      <c r="P417">
        <v>0.26400000000000001</v>
      </c>
      <c r="Q417" s="2">
        <v>0.66100000000000003</v>
      </c>
      <c r="T417">
        <v>5.31</v>
      </c>
      <c r="U417">
        <v>4.96</v>
      </c>
      <c r="W417">
        <v>0</v>
      </c>
      <c r="X417">
        <f t="shared" si="78"/>
        <v>0</v>
      </c>
      <c r="Y417">
        <f t="shared" si="79"/>
        <v>0</v>
      </c>
      <c r="Z417">
        <f t="shared" si="80"/>
        <v>0.47333333333333333</v>
      </c>
      <c r="AA417">
        <f t="shared" si="81"/>
        <v>1.6949152542372883</v>
      </c>
      <c r="AB417">
        <f t="shared" si="82"/>
        <v>-2.035667969761624</v>
      </c>
      <c r="AC417">
        <f t="shared" si="83"/>
        <v>-0.31972534707619865</v>
      </c>
      <c r="AD417">
        <f t="shared" si="84"/>
        <v>-2.431079436408726</v>
      </c>
      <c r="AE417">
        <f t="shared" si="85"/>
        <v>-1.8724284265386797</v>
      </c>
      <c r="AF417">
        <f t="shared" si="86"/>
        <v>-2.035667969761624</v>
      </c>
      <c r="AG417">
        <f t="shared" si="87"/>
        <v>-0.31972534707619865</v>
      </c>
      <c r="AH417">
        <f t="shared" si="88"/>
        <v>-2.431079436408726</v>
      </c>
      <c r="AI417">
        <f t="shared" si="89"/>
        <v>-1.8724284265386797</v>
      </c>
      <c r="AJ417">
        <f t="shared" si="90"/>
        <v>-6.6589011797852287</v>
      </c>
      <c r="AK417">
        <f>SUM(AF417:AI417)*(Normalization!$C$4/Normalization!$C$2)</f>
        <v>-10.662412318551809</v>
      </c>
    </row>
    <row r="418" spans="1:37" x14ac:dyDescent="0.25">
      <c r="A418">
        <v>7754</v>
      </c>
      <c r="B418" t="s">
        <v>204</v>
      </c>
      <c r="C418" t="s">
        <v>10</v>
      </c>
      <c r="D418" s="1">
        <v>31213</v>
      </c>
      <c r="E418">
        <v>2014</v>
      </c>
      <c r="F418" t="s">
        <v>11</v>
      </c>
      <c r="G418">
        <v>3</v>
      </c>
      <c r="H418">
        <v>3</v>
      </c>
      <c r="I418">
        <v>0</v>
      </c>
      <c r="J418">
        <v>17</v>
      </c>
      <c r="K418">
        <v>7</v>
      </c>
      <c r="L418" s="3">
        <v>48</v>
      </c>
      <c r="M418">
        <v>7.69</v>
      </c>
      <c r="N418">
        <v>2.93</v>
      </c>
      <c r="O418">
        <v>1.1200000000000001</v>
      </c>
      <c r="P418">
        <v>0.28499999999999998</v>
      </c>
      <c r="Q418" s="2">
        <v>0.72599999999999998</v>
      </c>
      <c r="T418">
        <v>4</v>
      </c>
      <c r="U418">
        <v>4.0199999999999996</v>
      </c>
      <c r="W418">
        <v>0.3</v>
      </c>
      <c r="X418">
        <f t="shared" si="78"/>
        <v>6.25E-2</v>
      </c>
      <c r="Y418">
        <f t="shared" si="79"/>
        <v>0</v>
      </c>
      <c r="Z418">
        <f t="shared" si="80"/>
        <v>0.85444444444444445</v>
      </c>
      <c r="AA418">
        <f t="shared" si="81"/>
        <v>2.25</v>
      </c>
      <c r="AB418">
        <f t="shared" si="82"/>
        <v>0.32732295697830155</v>
      </c>
      <c r="AC418">
        <f t="shared" si="83"/>
        <v>-0.31972534707619865</v>
      </c>
      <c r="AD418">
        <f t="shared" si="84"/>
        <v>9.0874137640500591E-2</v>
      </c>
      <c r="AE418">
        <f t="shared" si="85"/>
        <v>-0.24168816436434903</v>
      </c>
      <c r="AF418">
        <f t="shared" si="86"/>
        <v>15.711501934958473</v>
      </c>
      <c r="AG418">
        <f t="shared" si="87"/>
        <v>-15.346816659657534</v>
      </c>
      <c r="AH418">
        <f t="shared" si="88"/>
        <v>4.3619586067440288</v>
      </c>
      <c r="AI418">
        <f t="shared" si="89"/>
        <v>-11.601031889488754</v>
      </c>
      <c r="AJ418">
        <f t="shared" si="90"/>
        <v>-0.14321641682174555</v>
      </c>
      <c r="AK418">
        <f>SUM(AF418:AI418)*(Normalization!$C$4/Normalization!$C$2)</f>
        <v>-11.007455643821032</v>
      </c>
    </row>
    <row r="419" spans="1:37" x14ac:dyDescent="0.25">
      <c r="A419">
        <v>5440</v>
      </c>
      <c r="B419" t="s">
        <v>361</v>
      </c>
      <c r="C419" t="s">
        <v>10</v>
      </c>
      <c r="D419" s="1">
        <v>31509</v>
      </c>
      <c r="E419">
        <v>2014</v>
      </c>
      <c r="F419" t="s">
        <v>11</v>
      </c>
      <c r="G419">
        <v>2</v>
      </c>
      <c r="H419">
        <v>2</v>
      </c>
      <c r="I419">
        <v>0</v>
      </c>
      <c r="J419">
        <v>40</v>
      </c>
      <c r="K419">
        <v>0</v>
      </c>
      <c r="L419" s="3">
        <v>40</v>
      </c>
      <c r="M419">
        <v>8.11</v>
      </c>
      <c r="N419">
        <v>3.95</v>
      </c>
      <c r="O419">
        <v>1.01</v>
      </c>
      <c r="P419">
        <v>0.28999999999999998</v>
      </c>
      <c r="Q419" s="2">
        <v>0.74199999999999999</v>
      </c>
      <c r="T419">
        <v>3.92</v>
      </c>
      <c r="U419">
        <v>4.13</v>
      </c>
      <c r="W419">
        <v>0.1</v>
      </c>
      <c r="X419">
        <f t="shared" si="78"/>
        <v>0.05</v>
      </c>
      <c r="Y419">
        <f t="shared" si="79"/>
        <v>0</v>
      </c>
      <c r="Z419">
        <f t="shared" si="80"/>
        <v>0.90111111111111108</v>
      </c>
      <c r="AA419">
        <f t="shared" si="81"/>
        <v>2.295918367346939</v>
      </c>
      <c r="AB419">
        <f t="shared" si="82"/>
        <v>-0.14527522836968348</v>
      </c>
      <c r="AC419">
        <f t="shared" si="83"/>
        <v>-0.31972534707619865</v>
      </c>
      <c r="AD419">
        <f t="shared" si="84"/>
        <v>0.39968477936081381</v>
      </c>
      <c r="AE419">
        <f t="shared" si="85"/>
        <v>-0.10678816760245874</v>
      </c>
      <c r="AF419">
        <f t="shared" si="86"/>
        <v>-5.8110091347873389</v>
      </c>
      <c r="AG419">
        <f t="shared" si="87"/>
        <v>-12.789013883047947</v>
      </c>
      <c r="AH419">
        <f t="shared" si="88"/>
        <v>15.987391174432553</v>
      </c>
      <c r="AI419">
        <f t="shared" si="89"/>
        <v>-4.2715267040983491</v>
      </c>
      <c r="AJ419">
        <f t="shared" si="90"/>
        <v>-0.17210396368752706</v>
      </c>
      <c r="AK419">
        <f>SUM(AF419:AI419)*(Normalization!$C$4/Normalization!$C$2)</f>
        <v>-11.02310049630541</v>
      </c>
    </row>
    <row r="420" spans="1:37" x14ac:dyDescent="0.25">
      <c r="A420">
        <v>9286</v>
      </c>
      <c r="B420" t="s">
        <v>569</v>
      </c>
      <c r="C420" t="s">
        <v>10</v>
      </c>
      <c r="D420" s="1">
        <v>31823</v>
      </c>
      <c r="E420">
        <v>2014</v>
      </c>
      <c r="F420" t="s">
        <v>11</v>
      </c>
      <c r="G420">
        <v>2</v>
      </c>
      <c r="H420">
        <v>1</v>
      </c>
      <c r="I420">
        <v>0</v>
      </c>
      <c r="J420">
        <v>30</v>
      </c>
      <c r="K420">
        <v>0</v>
      </c>
      <c r="L420" s="3">
        <v>30</v>
      </c>
      <c r="M420">
        <v>7.33</v>
      </c>
      <c r="N420">
        <v>3.39</v>
      </c>
      <c r="O420">
        <v>0.93</v>
      </c>
      <c r="P420">
        <v>0.29599999999999999</v>
      </c>
      <c r="Q420" s="2">
        <v>0.72599999999999998</v>
      </c>
      <c r="T420">
        <v>3.99</v>
      </c>
      <c r="U420">
        <v>4.01</v>
      </c>
      <c r="W420">
        <v>0.1</v>
      </c>
      <c r="X420">
        <f t="shared" si="78"/>
        <v>6.6666666666666666E-2</v>
      </c>
      <c r="Y420">
        <f t="shared" si="79"/>
        <v>0</v>
      </c>
      <c r="Z420">
        <f t="shared" si="80"/>
        <v>0.81444444444444442</v>
      </c>
      <c r="AA420">
        <f t="shared" si="81"/>
        <v>2.255639097744361</v>
      </c>
      <c r="AB420">
        <f t="shared" si="82"/>
        <v>0.48485568542762986</v>
      </c>
      <c r="AC420">
        <f t="shared" si="83"/>
        <v>-0.31972534707619865</v>
      </c>
      <c r="AD420">
        <f t="shared" si="84"/>
        <v>-0.17382069811976833</v>
      </c>
      <c r="AE420">
        <f t="shared" si="85"/>
        <v>-0.22512149809534476</v>
      </c>
      <c r="AF420">
        <f t="shared" si="86"/>
        <v>14.545670562828896</v>
      </c>
      <c r="AG420">
        <f t="shared" si="87"/>
        <v>-9.591760412285959</v>
      </c>
      <c r="AH420">
        <f t="shared" si="88"/>
        <v>-5.21462094359305</v>
      </c>
      <c r="AI420">
        <f t="shared" si="89"/>
        <v>-6.7536449428603431</v>
      </c>
      <c r="AJ420">
        <f t="shared" si="90"/>
        <v>-0.23381185786368189</v>
      </c>
      <c r="AK420">
        <f>SUM(AF420:AI420)*(Normalization!$C$4/Normalization!$C$2)</f>
        <v>-11.231575748911835</v>
      </c>
    </row>
    <row r="421" spans="1:37" x14ac:dyDescent="0.25">
      <c r="A421">
        <v>2565</v>
      </c>
      <c r="B421" t="s">
        <v>472</v>
      </c>
      <c r="C421" t="s">
        <v>10</v>
      </c>
      <c r="D421" s="1">
        <v>31551</v>
      </c>
      <c r="E421">
        <v>2014</v>
      </c>
      <c r="F421" t="s">
        <v>11</v>
      </c>
      <c r="G421">
        <v>1</v>
      </c>
      <c r="H421">
        <v>1</v>
      </c>
      <c r="I421">
        <v>0</v>
      </c>
      <c r="J421">
        <v>20</v>
      </c>
      <c r="K421">
        <v>0</v>
      </c>
      <c r="L421" s="3">
        <v>20</v>
      </c>
      <c r="M421">
        <v>7.47</v>
      </c>
      <c r="N421">
        <v>3.6</v>
      </c>
      <c r="O421">
        <v>0.88</v>
      </c>
      <c r="P421">
        <v>0.28799999999999998</v>
      </c>
      <c r="Q421" s="2">
        <v>0.73699999999999999</v>
      </c>
      <c r="T421">
        <v>3.76</v>
      </c>
      <c r="U421">
        <v>4.05</v>
      </c>
      <c r="W421">
        <v>0</v>
      </c>
      <c r="X421">
        <f t="shared" si="78"/>
        <v>0.05</v>
      </c>
      <c r="Y421">
        <f t="shared" si="79"/>
        <v>0</v>
      </c>
      <c r="Z421">
        <f t="shared" si="80"/>
        <v>0.83</v>
      </c>
      <c r="AA421">
        <f t="shared" si="81"/>
        <v>2.3936170212765959</v>
      </c>
      <c r="AB421">
        <f t="shared" si="82"/>
        <v>-0.14527522836968348</v>
      </c>
      <c r="AC421">
        <f t="shared" si="83"/>
        <v>-0.31972534707619865</v>
      </c>
      <c r="AD421">
        <f t="shared" si="84"/>
        <v>-7.088381754633058E-2</v>
      </c>
      <c r="AE421">
        <f t="shared" si="85"/>
        <v>0.18023310210368937</v>
      </c>
      <c r="AF421">
        <f t="shared" si="86"/>
        <v>-2.9055045673936695</v>
      </c>
      <c r="AG421">
        <f t="shared" si="87"/>
        <v>-6.3945069415239733</v>
      </c>
      <c r="AH421">
        <f t="shared" si="88"/>
        <v>-1.4176763509266115</v>
      </c>
      <c r="AI421">
        <f t="shared" si="89"/>
        <v>3.6046620420737874</v>
      </c>
      <c r="AJ421">
        <f t="shared" si="90"/>
        <v>-0.35565129088852332</v>
      </c>
      <c r="AK421">
        <f>SUM(AF421:AI421)*(Normalization!$C$4/Normalization!$C$2)</f>
        <v>-11.389568947472956</v>
      </c>
    </row>
    <row r="422" spans="1:37" x14ac:dyDescent="0.25">
      <c r="A422">
        <v>1886</v>
      </c>
      <c r="B422" t="s">
        <v>88</v>
      </c>
      <c r="C422" t="s">
        <v>10</v>
      </c>
      <c r="D422" s="1">
        <v>30211</v>
      </c>
      <c r="E422">
        <v>2014</v>
      </c>
      <c r="F422" t="s">
        <v>11</v>
      </c>
      <c r="G422">
        <v>3</v>
      </c>
      <c r="H422">
        <v>2</v>
      </c>
      <c r="I422">
        <v>1</v>
      </c>
      <c r="J422">
        <v>45</v>
      </c>
      <c r="K422">
        <v>0</v>
      </c>
      <c r="L422" s="3">
        <v>45</v>
      </c>
      <c r="M422">
        <v>6.9</v>
      </c>
      <c r="N422">
        <v>3.26</v>
      </c>
      <c r="O422">
        <v>0.8</v>
      </c>
      <c r="P422">
        <v>0.29699999999999999</v>
      </c>
      <c r="Q422" s="2">
        <v>0.71599999999999997</v>
      </c>
      <c r="T422">
        <v>3.91</v>
      </c>
      <c r="U422">
        <v>3.87</v>
      </c>
      <c r="W422">
        <v>0</v>
      </c>
      <c r="X422">
        <f t="shared" si="78"/>
        <v>6.6666666666666666E-2</v>
      </c>
      <c r="Y422">
        <f t="shared" si="79"/>
        <v>2.2222222222222223E-2</v>
      </c>
      <c r="Z422">
        <f t="shared" si="80"/>
        <v>0.76666666666666672</v>
      </c>
      <c r="AA422">
        <f t="shared" si="81"/>
        <v>2.3017902813299234</v>
      </c>
      <c r="AB422">
        <f t="shared" si="82"/>
        <v>0.48485568542762986</v>
      </c>
      <c r="AC422">
        <f t="shared" si="83"/>
        <v>-7.7288779863767601E-2</v>
      </c>
      <c r="AD422">
        <f t="shared" si="84"/>
        <v>-0.48998397416675538</v>
      </c>
      <c r="AE422">
        <f t="shared" si="85"/>
        <v>-8.9537528630350471E-2</v>
      </c>
      <c r="AF422">
        <f t="shared" si="86"/>
        <v>21.818505844243344</v>
      </c>
      <c r="AG422">
        <f t="shared" si="87"/>
        <v>-3.4779950938695419</v>
      </c>
      <c r="AH422">
        <f t="shared" si="88"/>
        <v>-22.049278837503991</v>
      </c>
      <c r="AI422">
        <f t="shared" si="89"/>
        <v>-4.0291887883657713</v>
      </c>
      <c r="AJ422">
        <f t="shared" si="90"/>
        <v>-0.17195459723324358</v>
      </c>
      <c r="AK422">
        <f>SUM(AF422:AI422)*(Normalization!$C$4/Normalization!$C$2)</f>
        <v>-12.390225426407643</v>
      </c>
    </row>
    <row r="423" spans="1:37" x14ac:dyDescent="0.25">
      <c r="A423">
        <v>8268</v>
      </c>
      <c r="B423" t="s">
        <v>453</v>
      </c>
      <c r="C423" t="s">
        <v>10</v>
      </c>
      <c r="D423" s="1">
        <v>30171</v>
      </c>
      <c r="E423">
        <v>2014</v>
      </c>
      <c r="F423" t="s">
        <v>11</v>
      </c>
      <c r="G423">
        <v>3</v>
      </c>
      <c r="H423">
        <v>2</v>
      </c>
      <c r="I423">
        <v>0</v>
      </c>
      <c r="J423">
        <v>33</v>
      </c>
      <c r="K423">
        <v>3</v>
      </c>
      <c r="L423" s="3">
        <v>49</v>
      </c>
      <c r="M423">
        <v>7.28</v>
      </c>
      <c r="N423">
        <v>2.81</v>
      </c>
      <c r="O423">
        <v>1.08</v>
      </c>
      <c r="P423">
        <v>0.28499999999999998</v>
      </c>
      <c r="Q423" s="2">
        <v>0.74199999999999999</v>
      </c>
      <c r="T423">
        <v>3.81</v>
      </c>
      <c r="U423">
        <v>4.08</v>
      </c>
      <c r="W423">
        <v>0</v>
      </c>
      <c r="X423">
        <f t="shared" si="78"/>
        <v>6.1224489795918366E-2</v>
      </c>
      <c r="Y423">
        <f t="shared" si="79"/>
        <v>0</v>
      </c>
      <c r="Z423">
        <f t="shared" si="80"/>
        <v>0.80888888888888888</v>
      </c>
      <c r="AA423">
        <f t="shared" si="81"/>
        <v>2.3622047244094491</v>
      </c>
      <c r="AB423">
        <f t="shared" si="82"/>
        <v>0.27909865235095604</v>
      </c>
      <c r="AC423">
        <f t="shared" si="83"/>
        <v>-0.31972534707619865</v>
      </c>
      <c r="AD423">
        <f t="shared" si="84"/>
        <v>-0.21058386975313884</v>
      </c>
      <c r="AE423">
        <f t="shared" si="85"/>
        <v>8.794936053150279E-2</v>
      </c>
      <c r="AF423">
        <f t="shared" si="86"/>
        <v>13.675833965196846</v>
      </c>
      <c r="AG423">
        <f t="shared" si="87"/>
        <v>-15.666542006733733</v>
      </c>
      <c r="AH423">
        <f t="shared" si="88"/>
        <v>-10.318609617903803</v>
      </c>
      <c r="AI423">
        <f t="shared" si="89"/>
        <v>4.3095186660436369</v>
      </c>
      <c r="AJ423">
        <f t="shared" si="90"/>
        <v>-0.16326120394687862</v>
      </c>
      <c r="AK423">
        <f>SUM(AF423:AI423)*(Normalization!$C$4/Normalization!$C$2)</f>
        <v>-12.809494093721664</v>
      </c>
    </row>
    <row r="424" spans="1:37" x14ac:dyDescent="0.25">
      <c r="A424">
        <v>1601</v>
      </c>
      <c r="B424" t="s">
        <v>199</v>
      </c>
      <c r="C424" t="s">
        <v>10</v>
      </c>
      <c r="D424" s="1">
        <v>27997</v>
      </c>
      <c r="E424">
        <v>2014</v>
      </c>
      <c r="F424" t="s">
        <v>11</v>
      </c>
      <c r="G424">
        <v>1</v>
      </c>
      <c r="H424">
        <v>1</v>
      </c>
      <c r="I424">
        <v>0</v>
      </c>
      <c r="J424">
        <v>15</v>
      </c>
      <c r="K424">
        <v>0</v>
      </c>
      <c r="L424" s="3">
        <v>15</v>
      </c>
      <c r="M424">
        <v>7</v>
      </c>
      <c r="N424">
        <v>3.5</v>
      </c>
      <c r="O424">
        <v>0.98</v>
      </c>
      <c r="P424">
        <v>0.29099999999999998</v>
      </c>
      <c r="Q424" s="2">
        <v>0.72799999999999998</v>
      </c>
      <c r="T424">
        <v>4.03</v>
      </c>
      <c r="U424">
        <v>4.1900000000000004</v>
      </c>
      <c r="W424">
        <v>0</v>
      </c>
      <c r="X424">
        <f t="shared" si="78"/>
        <v>6.6666666666666666E-2</v>
      </c>
      <c r="Y424">
        <f t="shared" si="79"/>
        <v>0</v>
      </c>
      <c r="Z424">
        <f t="shared" si="80"/>
        <v>0.77777777777777779</v>
      </c>
      <c r="AA424">
        <f t="shared" si="81"/>
        <v>2.2332506203473943</v>
      </c>
      <c r="AB424">
        <f t="shared" si="82"/>
        <v>0.48485568542762986</v>
      </c>
      <c r="AC424">
        <f t="shared" si="83"/>
        <v>-0.31972534707619865</v>
      </c>
      <c r="AD424">
        <f t="shared" si="84"/>
        <v>-0.41645763090001431</v>
      </c>
      <c r="AE424">
        <f t="shared" si="85"/>
        <v>-0.29089486293506384</v>
      </c>
      <c r="AF424">
        <f t="shared" si="86"/>
        <v>7.2728352814144479</v>
      </c>
      <c r="AG424">
        <f t="shared" si="87"/>
        <v>-4.7958802061429795</v>
      </c>
      <c r="AH424">
        <f t="shared" si="88"/>
        <v>-6.2468644635002146</v>
      </c>
      <c r="AI424">
        <f t="shared" si="89"/>
        <v>-4.3634229440259578</v>
      </c>
      <c r="AJ424">
        <f t="shared" si="90"/>
        <v>-0.54222215548364694</v>
      </c>
      <c r="AK424">
        <f>SUM(AF424:AI424)*(Normalization!$C$4/Normalization!$C$2)</f>
        <v>-13.023311280481458</v>
      </c>
    </row>
    <row r="425" spans="1:37" x14ac:dyDescent="0.25">
      <c r="A425">
        <v>1933</v>
      </c>
      <c r="B425" t="s">
        <v>213</v>
      </c>
      <c r="C425" t="s">
        <v>10</v>
      </c>
      <c r="D425" s="1">
        <v>29109</v>
      </c>
      <c r="E425">
        <v>2014</v>
      </c>
      <c r="F425" t="s">
        <v>11</v>
      </c>
      <c r="G425">
        <v>1</v>
      </c>
      <c r="H425">
        <v>1</v>
      </c>
      <c r="I425">
        <v>0</v>
      </c>
      <c r="J425">
        <v>25</v>
      </c>
      <c r="K425">
        <v>0</v>
      </c>
      <c r="L425" s="3">
        <v>25</v>
      </c>
      <c r="M425">
        <v>8.06</v>
      </c>
      <c r="N425">
        <v>3.74</v>
      </c>
      <c r="O425">
        <v>1</v>
      </c>
      <c r="P425">
        <v>0.28499999999999998</v>
      </c>
      <c r="Q425" s="2">
        <v>0.748</v>
      </c>
      <c r="T425">
        <v>3.78</v>
      </c>
      <c r="U425">
        <v>4.03</v>
      </c>
      <c r="W425">
        <v>0.1</v>
      </c>
      <c r="X425">
        <f t="shared" si="78"/>
        <v>0.04</v>
      </c>
      <c r="Y425">
        <f t="shared" si="79"/>
        <v>0</v>
      </c>
      <c r="Z425">
        <f t="shared" si="80"/>
        <v>0.89555555555555566</v>
      </c>
      <c r="AA425">
        <f t="shared" si="81"/>
        <v>2.3809523809523809</v>
      </c>
      <c r="AB425">
        <f t="shared" si="82"/>
        <v>-0.52335377664807159</v>
      </c>
      <c r="AC425">
        <f t="shared" si="83"/>
        <v>-0.31972534707619865</v>
      </c>
      <c r="AD425">
        <f t="shared" si="84"/>
        <v>0.36292160772744403</v>
      </c>
      <c r="AE425">
        <f t="shared" si="85"/>
        <v>0.14302664121585476</v>
      </c>
      <c r="AF425">
        <f t="shared" si="86"/>
        <v>-13.08384441620179</v>
      </c>
      <c r="AG425">
        <f t="shared" si="87"/>
        <v>-7.9931336769049661</v>
      </c>
      <c r="AH425">
        <f t="shared" si="88"/>
        <v>9.0730401931861007</v>
      </c>
      <c r="AI425">
        <f t="shared" si="89"/>
        <v>3.575666030396369</v>
      </c>
      <c r="AJ425">
        <f t="shared" si="90"/>
        <v>-0.33713087478097148</v>
      </c>
      <c r="AK425">
        <f>SUM(AF425:AI425)*(Normalization!$C$4/Normalization!$C$2)</f>
        <v>-13.495576429115578</v>
      </c>
    </row>
    <row r="426" spans="1:37" x14ac:dyDescent="0.25">
      <c r="A426">
        <v>10500</v>
      </c>
      <c r="B426" t="s">
        <v>124</v>
      </c>
      <c r="C426" t="s">
        <v>10</v>
      </c>
      <c r="D426" s="1">
        <v>32163</v>
      </c>
      <c r="E426">
        <v>2014</v>
      </c>
      <c r="F426" t="s">
        <v>11</v>
      </c>
      <c r="G426">
        <v>3</v>
      </c>
      <c r="H426">
        <v>2</v>
      </c>
      <c r="I426">
        <v>2</v>
      </c>
      <c r="J426">
        <v>55</v>
      </c>
      <c r="K426">
        <v>0</v>
      </c>
      <c r="L426" s="3">
        <v>55</v>
      </c>
      <c r="M426">
        <v>7.4</v>
      </c>
      <c r="N426">
        <v>3.7</v>
      </c>
      <c r="O426">
        <v>0.97</v>
      </c>
      <c r="P426">
        <v>0.28899999999999998</v>
      </c>
      <c r="Q426" s="2">
        <v>0.73499999999999999</v>
      </c>
      <c r="T426">
        <v>3.94</v>
      </c>
      <c r="U426">
        <v>4.1500000000000004</v>
      </c>
      <c r="W426">
        <v>0.2</v>
      </c>
      <c r="X426">
        <f t="shared" si="78"/>
        <v>5.4545454545454543E-2</v>
      </c>
      <c r="Y426">
        <f t="shared" si="79"/>
        <v>3.6363636363636362E-2</v>
      </c>
      <c r="Z426">
        <f t="shared" si="80"/>
        <v>0.8222222222222223</v>
      </c>
      <c r="AA426">
        <f t="shared" si="81"/>
        <v>2.2842639593908634</v>
      </c>
      <c r="AB426">
        <f t="shared" si="82"/>
        <v>2.6578657211401815E-2</v>
      </c>
      <c r="AC426">
        <f t="shared" si="83"/>
        <v>7.6989035635052105E-2</v>
      </c>
      <c r="AD426">
        <f t="shared" si="84"/>
        <v>-0.12235225783304872</v>
      </c>
      <c r="AE426">
        <f t="shared" si="85"/>
        <v>-0.14102674546080582</v>
      </c>
      <c r="AF426">
        <f t="shared" si="86"/>
        <v>1.4618261466270999</v>
      </c>
      <c r="AG426">
        <f t="shared" si="87"/>
        <v>4.2343969599278655</v>
      </c>
      <c r="AH426">
        <f t="shared" si="88"/>
        <v>-6.7293741808176799</v>
      </c>
      <c r="AI426">
        <f t="shared" si="89"/>
        <v>-7.7564710003443205</v>
      </c>
      <c r="AJ426">
        <f t="shared" si="90"/>
        <v>-0.1598113104474006</v>
      </c>
      <c r="AK426">
        <f>SUM(AF426:AI426)*(Normalization!$C$4/Normalization!$C$2)</f>
        <v>-14.074180131732737</v>
      </c>
    </row>
    <row r="427" spans="1:37" x14ac:dyDescent="0.25">
      <c r="A427">
        <v>8073</v>
      </c>
      <c r="B427" t="s">
        <v>306</v>
      </c>
      <c r="C427" t="s">
        <v>10</v>
      </c>
      <c r="D427" s="1">
        <v>31884</v>
      </c>
      <c r="E427">
        <v>2014</v>
      </c>
      <c r="F427" t="s">
        <v>11</v>
      </c>
      <c r="G427">
        <v>2</v>
      </c>
      <c r="H427">
        <v>2</v>
      </c>
      <c r="I427">
        <v>0</v>
      </c>
      <c r="J427">
        <v>40</v>
      </c>
      <c r="K427">
        <v>0</v>
      </c>
      <c r="L427" s="3">
        <v>40</v>
      </c>
      <c r="M427">
        <v>7.96</v>
      </c>
      <c r="N427">
        <v>4.16</v>
      </c>
      <c r="O427">
        <v>0.77</v>
      </c>
      <c r="P427">
        <v>0.29299999999999998</v>
      </c>
      <c r="Q427" s="2">
        <v>0.72499999999999998</v>
      </c>
      <c r="T427">
        <v>3.89</v>
      </c>
      <c r="U427">
        <v>3.86</v>
      </c>
      <c r="W427">
        <v>0</v>
      </c>
      <c r="X427">
        <f t="shared" si="78"/>
        <v>0.05</v>
      </c>
      <c r="Y427">
        <f t="shared" si="79"/>
        <v>0</v>
      </c>
      <c r="Z427">
        <f t="shared" si="80"/>
        <v>0.88444444444444448</v>
      </c>
      <c r="AA427">
        <f t="shared" si="81"/>
        <v>2.3136246786632393</v>
      </c>
      <c r="AB427">
        <f t="shared" si="82"/>
        <v>-0.14527522836968348</v>
      </c>
      <c r="AC427">
        <f t="shared" si="83"/>
        <v>-0.31972534707619865</v>
      </c>
      <c r="AD427">
        <f t="shared" si="84"/>
        <v>0.2893952644607023</v>
      </c>
      <c r="AE427">
        <f t="shared" si="85"/>
        <v>-5.4770173992475593E-2</v>
      </c>
      <c r="AF427">
        <f t="shared" si="86"/>
        <v>-5.8110091347873389</v>
      </c>
      <c r="AG427">
        <f t="shared" si="87"/>
        <v>-12.789013883047947</v>
      </c>
      <c r="AH427">
        <f t="shared" si="88"/>
        <v>11.575810578428092</v>
      </c>
      <c r="AI427">
        <f t="shared" si="89"/>
        <v>-2.1908069596990236</v>
      </c>
      <c r="AJ427">
        <f t="shared" si="90"/>
        <v>-0.23037548497765542</v>
      </c>
      <c r="AK427">
        <f>SUM(AF427:AI427)*(Normalization!$C$4/Normalization!$C$2)</f>
        <v>-14.755337810838785</v>
      </c>
    </row>
    <row r="428" spans="1:37" x14ac:dyDescent="0.25">
      <c r="A428">
        <v>8360</v>
      </c>
      <c r="B428" t="s">
        <v>499</v>
      </c>
      <c r="C428" t="s">
        <v>10</v>
      </c>
      <c r="D428" s="1">
        <v>30063</v>
      </c>
      <c r="E428">
        <v>2014</v>
      </c>
      <c r="F428" t="s">
        <v>11</v>
      </c>
      <c r="G428">
        <v>1</v>
      </c>
      <c r="H428">
        <v>1</v>
      </c>
      <c r="I428">
        <v>0</v>
      </c>
      <c r="J428">
        <v>15</v>
      </c>
      <c r="K428">
        <v>0</v>
      </c>
      <c r="L428" s="3">
        <v>15</v>
      </c>
      <c r="M428">
        <v>7.83</v>
      </c>
      <c r="N428">
        <v>4.8</v>
      </c>
      <c r="O428">
        <v>1.0900000000000001</v>
      </c>
      <c r="P428">
        <v>0.29299999999999998</v>
      </c>
      <c r="Q428" s="2">
        <v>0.72399999999999998</v>
      </c>
      <c r="T428">
        <v>4.5</v>
      </c>
      <c r="U428">
        <v>4.6399999999999997</v>
      </c>
      <c r="W428">
        <v>-0.1</v>
      </c>
      <c r="X428">
        <f t="shared" si="78"/>
        <v>6.6666666666666666E-2</v>
      </c>
      <c r="Y428">
        <f t="shared" si="79"/>
        <v>0</v>
      </c>
      <c r="Z428">
        <f t="shared" si="80"/>
        <v>0.87</v>
      </c>
      <c r="AA428">
        <f t="shared" si="81"/>
        <v>2</v>
      </c>
      <c r="AB428">
        <f t="shared" si="82"/>
        <v>0.48485568542762986</v>
      </c>
      <c r="AC428">
        <f t="shared" si="83"/>
        <v>-0.31972534707619865</v>
      </c>
      <c r="AD428">
        <f t="shared" si="84"/>
        <v>0.19381101821393834</v>
      </c>
      <c r="AE428">
        <f t="shared" si="85"/>
        <v>-0.97614370229019276</v>
      </c>
      <c r="AF428">
        <f t="shared" si="86"/>
        <v>7.2728352814144479</v>
      </c>
      <c r="AG428">
        <f t="shared" si="87"/>
        <v>-4.7958802061429795</v>
      </c>
      <c r="AH428">
        <f t="shared" si="88"/>
        <v>2.9071652732090749</v>
      </c>
      <c r="AI428">
        <f t="shared" si="89"/>
        <v>-14.642155534352892</v>
      </c>
      <c r="AJ428">
        <f t="shared" si="90"/>
        <v>-0.61720234572482324</v>
      </c>
      <c r="AK428">
        <f>SUM(AF428:AI428)*(Normalization!$C$4/Normalization!$C$2)</f>
        <v>-14.824215849771061</v>
      </c>
    </row>
    <row r="429" spans="1:37" x14ac:dyDescent="0.25">
      <c r="A429">
        <v>3970</v>
      </c>
      <c r="B429" t="s">
        <v>433</v>
      </c>
      <c r="C429" t="s">
        <v>10</v>
      </c>
      <c r="D429" s="1">
        <v>30812</v>
      </c>
      <c r="E429">
        <v>2014</v>
      </c>
      <c r="F429" t="s">
        <v>11</v>
      </c>
      <c r="G429">
        <v>3</v>
      </c>
      <c r="H429">
        <v>2</v>
      </c>
      <c r="I429">
        <v>3</v>
      </c>
      <c r="J429">
        <v>55</v>
      </c>
      <c r="K429">
        <v>0</v>
      </c>
      <c r="L429" s="3">
        <v>55</v>
      </c>
      <c r="M429">
        <v>6.63</v>
      </c>
      <c r="N429">
        <v>2.2000000000000002</v>
      </c>
      <c r="O429">
        <v>0.95</v>
      </c>
      <c r="P429">
        <v>0.29399999999999998</v>
      </c>
      <c r="Q429" s="2">
        <v>0.73</v>
      </c>
      <c r="T429">
        <v>3.74</v>
      </c>
      <c r="U429">
        <v>3.77</v>
      </c>
      <c r="W429">
        <v>0.3</v>
      </c>
      <c r="X429">
        <f t="shared" si="78"/>
        <v>5.4545454545454543E-2</v>
      </c>
      <c r="Y429">
        <f t="shared" si="79"/>
        <v>5.4545454545454543E-2</v>
      </c>
      <c r="Z429">
        <f t="shared" si="80"/>
        <v>0.73666666666666669</v>
      </c>
      <c r="AA429">
        <f t="shared" si="81"/>
        <v>2.4064171122994651</v>
      </c>
      <c r="AB429">
        <f t="shared" si="82"/>
        <v>2.6578657211401815E-2</v>
      </c>
      <c r="AC429">
        <f t="shared" si="83"/>
        <v>0.27534622699067746</v>
      </c>
      <c r="AD429">
        <f t="shared" si="84"/>
        <v>-0.68850510098695705</v>
      </c>
      <c r="AE429">
        <f t="shared" si="85"/>
        <v>0.2178374930544939</v>
      </c>
      <c r="AF429">
        <f t="shared" si="86"/>
        <v>1.4618261466270999</v>
      </c>
      <c r="AG429">
        <f t="shared" si="87"/>
        <v>15.14404248448726</v>
      </c>
      <c r="AH429">
        <f t="shared" si="88"/>
        <v>-37.867780554282639</v>
      </c>
      <c r="AI429">
        <f t="shared" si="89"/>
        <v>11.981062117997165</v>
      </c>
      <c r="AJ429">
        <f t="shared" si="90"/>
        <v>-0.1687427237303839</v>
      </c>
      <c r="AK429">
        <f>SUM(AF429:AI429)*(Normalization!$C$4/Normalization!$C$2)</f>
        <v>-14.860747234047002</v>
      </c>
    </row>
    <row r="430" spans="1:37" x14ac:dyDescent="0.25">
      <c r="A430">
        <v>3762</v>
      </c>
      <c r="B430" t="s">
        <v>309</v>
      </c>
      <c r="C430" t="s">
        <v>10</v>
      </c>
      <c r="D430" s="1">
        <v>30998</v>
      </c>
      <c r="E430">
        <v>2014</v>
      </c>
      <c r="F430" t="s">
        <v>11</v>
      </c>
      <c r="G430">
        <v>1</v>
      </c>
      <c r="H430">
        <v>1</v>
      </c>
      <c r="I430">
        <v>0</v>
      </c>
      <c r="J430">
        <v>15</v>
      </c>
      <c r="K430">
        <v>0</v>
      </c>
      <c r="L430" s="3">
        <v>15</v>
      </c>
      <c r="M430">
        <v>7.25</v>
      </c>
      <c r="N430">
        <v>4.03</v>
      </c>
      <c r="O430">
        <v>1.03</v>
      </c>
      <c r="P430">
        <v>0.28899999999999998</v>
      </c>
      <c r="Q430" s="2">
        <v>0.72799999999999998</v>
      </c>
      <c r="T430">
        <v>4.22</v>
      </c>
      <c r="U430">
        <v>4.3499999999999996</v>
      </c>
      <c r="W430">
        <v>0</v>
      </c>
      <c r="X430">
        <f t="shared" si="78"/>
        <v>6.6666666666666666E-2</v>
      </c>
      <c r="Y430">
        <f t="shared" si="79"/>
        <v>0</v>
      </c>
      <c r="Z430">
        <f t="shared" si="80"/>
        <v>0.80555555555555558</v>
      </c>
      <c r="AA430">
        <f t="shared" si="81"/>
        <v>2.1327014218009479</v>
      </c>
      <c r="AB430">
        <f t="shared" si="82"/>
        <v>0.48485568542762986</v>
      </c>
      <c r="AC430">
        <f t="shared" si="83"/>
        <v>-0.31972534707619865</v>
      </c>
      <c r="AD430">
        <f t="shared" si="84"/>
        <v>-0.232641772733161</v>
      </c>
      <c r="AE430">
        <f t="shared" si="85"/>
        <v>-0.58629052576083485</v>
      </c>
      <c r="AF430">
        <f t="shared" si="86"/>
        <v>7.2728352814144479</v>
      </c>
      <c r="AG430">
        <f t="shared" si="87"/>
        <v>-4.7958802061429795</v>
      </c>
      <c r="AH430">
        <f t="shared" si="88"/>
        <v>-3.4896265909974149</v>
      </c>
      <c r="AI430">
        <f t="shared" si="89"/>
        <v>-8.7943578864125236</v>
      </c>
      <c r="AJ430">
        <f t="shared" si="90"/>
        <v>-0.65380196014256464</v>
      </c>
      <c r="AK430">
        <f>SUM(AF430:AI430)*(Normalization!$C$4/Normalization!$C$2)</f>
        <v>-15.703280208332153</v>
      </c>
    </row>
    <row r="431" spans="1:37" x14ac:dyDescent="0.25">
      <c r="A431">
        <v>9654</v>
      </c>
      <c r="B431" t="s">
        <v>64</v>
      </c>
      <c r="C431" t="s">
        <v>10</v>
      </c>
      <c r="D431" s="1">
        <v>32583</v>
      </c>
      <c r="E431">
        <v>2014</v>
      </c>
      <c r="F431" t="s">
        <v>11</v>
      </c>
      <c r="G431">
        <v>1</v>
      </c>
      <c r="H431">
        <v>1</v>
      </c>
      <c r="I431">
        <v>0</v>
      </c>
      <c r="J431">
        <v>25</v>
      </c>
      <c r="K431">
        <v>0</v>
      </c>
      <c r="L431" s="3">
        <v>25</v>
      </c>
      <c r="M431">
        <v>8.66</v>
      </c>
      <c r="N431">
        <v>4.97</v>
      </c>
      <c r="O431">
        <v>0.92</v>
      </c>
      <c r="P431">
        <v>0.28599999999999998</v>
      </c>
      <c r="Q431" s="2">
        <v>0.73499999999999999</v>
      </c>
      <c r="T431">
        <v>4.07</v>
      </c>
      <c r="U431">
        <v>4.2300000000000004</v>
      </c>
      <c r="W431">
        <v>0</v>
      </c>
      <c r="X431">
        <f t="shared" si="78"/>
        <v>0.04</v>
      </c>
      <c r="Y431">
        <f t="shared" si="79"/>
        <v>0</v>
      </c>
      <c r="Z431">
        <f t="shared" si="80"/>
        <v>0.9622222222222222</v>
      </c>
      <c r="AA431">
        <f t="shared" si="81"/>
        <v>2.2113022113022112</v>
      </c>
      <c r="AB431">
        <f t="shared" si="82"/>
        <v>-0.52335377664807159</v>
      </c>
      <c r="AC431">
        <f t="shared" si="83"/>
        <v>-0.31972534707619865</v>
      </c>
      <c r="AD431">
        <f t="shared" si="84"/>
        <v>0.80407966732789105</v>
      </c>
      <c r="AE431">
        <f t="shared" si="85"/>
        <v>-0.35537538522264961</v>
      </c>
      <c r="AF431">
        <f t="shared" si="86"/>
        <v>-13.08384441620179</v>
      </c>
      <c r="AG431">
        <f t="shared" si="87"/>
        <v>-7.9931336769049661</v>
      </c>
      <c r="AH431">
        <f t="shared" si="88"/>
        <v>20.101991683197276</v>
      </c>
      <c r="AI431">
        <f t="shared" si="89"/>
        <v>-8.8843846305662399</v>
      </c>
      <c r="AJ431">
        <f t="shared" si="90"/>
        <v>-0.39437484161902886</v>
      </c>
      <c r="AK431">
        <f>SUM(AF431:AI431)*(Normalization!$C$4/Normalization!$C$2)</f>
        <v>-15.787091052540877</v>
      </c>
    </row>
    <row r="432" spans="1:37" x14ac:dyDescent="0.25">
      <c r="A432">
        <v>1995</v>
      </c>
      <c r="B432" t="s">
        <v>94</v>
      </c>
      <c r="C432" t="s">
        <v>10</v>
      </c>
      <c r="D432" s="1">
        <v>26968</v>
      </c>
      <c r="E432">
        <v>2014</v>
      </c>
      <c r="F432" t="s">
        <v>11</v>
      </c>
      <c r="G432">
        <v>1</v>
      </c>
      <c r="H432">
        <v>1</v>
      </c>
      <c r="I432">
        <v>0</v>
      </c>
      <c r="J432">
        <v>20</v>
      </c>
      <c r="K432">
        <v>0</v>
      </c>
      <c r="L432" s="3">
        <v>20</v>
      </c>
      <c r="M432">
        <v>7.96</v>
      </c>
      <c r="N432">
        <v>4.3</v>
      </c>
      <c r="O432">
        <v>1.03</v>
      </c>
      <c r="P432">
        <v>0.28499999999999998</v>
      </c>
      <c r="Q432" s="2">
        <v>0.74</v>
      </c>
      <c r="T432">
        <v>4.0599999999999996</v>
      </c>
      <c r="U432">
        <v>4.32</v>
      </c>
      <c r="W432">
        <v>0</v>
      </c>
      <c r="X432">
        <f t="shared" si="78"/>
        <v>0.05</v>
      </c>
      <c r="Y432">
        <f t="shared" si="79"/>
        <v>0</v>
      </c>
      <c r="Z432">
        <f t="shared" si="80"/>
        <v>0.88444444444444448</v>
      </c>
      <c r="AA432">
        <f t="shared" si="81"/>
        <v>2.2167487684729066</v>
      </c>
      <c r="AB432">
        <f t="shared" si="82"/>
        <v>-0.14527522836968348</v>
      </c>
      <c r="AC432">
        <f t="shared" si="83"/>
        <v>-0.31972534707619865</v>
      </c>
      <c r="AD432">
        <f t="shared" si="84"/>
        <v>0.2893952644607023</v>
      </c>
      <c r="AE432">
        <f t="shared" si="85"/>
        <v>-0.33937436891606171</v>
      </c>
      <c r="AF432">
        <f t="shared" si="86"/>
        <v>-2.9055045673936695</v>
      </c>
      <c r="AG432">
        <f t="shared" si="87"/>
        <v>-6.3945069415239733</v>
      </c>
      <c r="AH432">
        <f t="shared" si="88"/>
        <v>5.7879052892140459</v>
      </c>
      <c r="AI432">
        <f t="shared" si="89"/>
        <v>-6.7874873783212344</v>
      </c>
      <c r="AJ432">
        <f t="shared" si="90"/>
        <v>-0.5149796799012416</v>
      </c>
      <c r="AK432">
        <f>SUM(AF432:AI432)*(Normalization!$C$4/Normalization!$C$2)</f>
        <v>-16.491987294996818</v>
      </c>
    </row>
    <row r="433" spans="1:37" x14ac:dyDescent="0.25">
      <c r="A433">
        <v>3950</v>
      </c>
      <c r="B433" t="s">
        <v>378</v>
      </c>
      <c r="C433" t="s">
        <v>10</v>
      </c>
      <c r="D433" s="1">
        <v>32822</v>
      </c>
      <c r="E433">
        <v>2014</v>
      </c>
      <c r="F433" t="s">
        <v>11</v>
      </c>
      <c r="G433">
        <v>1</v>
      </c>
      <c r="H433">
        <v>1</v>
      </c>
      <c r="I433">
        <v>0</v>
      </c>
      <c r="J433">
        <v>3</v>
      </c>
      <c r="K433">
        <v>3</v>
      </c>
      <c r="L433" s="3">
        <v>19</v>
      </c>
      <c r="M433">
        <v>8.57</v>
      </c>
      <c r="N433">
        <v>5.25</v>
      </c>
      <c r="O433">
        <v>0.87</v>
      </c>
      <c r="P433">
        <v>0.28299999999999997</v>
      </c>
      <c r="Q433" s="2">
        <v>0.69699999999999995</v>
      </c>
      <c r="T433">
        <v>4.4800000000000004</v>
      </c>
      <c r="U433">
        <v>4.2300000000000004</v>
      </c>
      <c r="W433">
        <v>0.1</v>
      </c>
      <c r="X433">
        <f t="shared" si="78"/>
        <v>5.2631578947368418E-2</v>
      </c>
      <c r="Y433">
        <f t="shared" si="79"/>
        <v>0</v>
      </c>
      <c r="Z433">
        <f t="shared" si="80"/>
        <v>0.9522222222222223</v>
      </c>
      <c r="AA433">
        <f t="shared" si="81"/>
        <v>2.0089285714285712</v>
      </c>
      <c r="AB433">
        <f t="shared" si="82"/>
        <v>-4.5780873559581561E-2</v>
      </c>
      <c r="AC433">
        <f t="shared" si="83"/>
        <v>-0.31972534707619865</v>
      </c>
      <c r="AD433">
        <f t="shared" si="84"/>
        <v>0.73790595838782447</v>
      </c>
      <c r="AE433">
        <f t="shared" si="85"/>
        <v>-0.94991314736427057</v>
      </c>
      <c r="AF433">
        <f t="shared" si="86"/>
        <v>-0.86983659763204968</v>
      </c>
      <c r="AG433">
        <f t="shared" si="87"/>
        <v>-6.0747815944477743</v>
      </c>
      <c r="AH433">
        <f t="shared" si="88"/>
        <v>14.020213209368665</v>
      </c>
      <c r="AI433">
        <f t="shared" si="89"/>
        <v>-18.048349799921141</v>
      </c>
      <c r="AJ433">
        <f t="shared" si="90"/>
        <v>-0.5775134096122263</v>
      </c>
      <c r="AK433">
        <f>SUM(AF433:AI433)*(Normalization!$C$4/Normalization!$C$2)</f>
        <v>-17.569871155012457</v>
      </c>
    </row>
    <row r="434" spans="1:37" x14ac:dyDescent="0.25">
      <c r="A434">
        <v>8337</v>
      </c>
      <c r="B434" t="s">
        <v>372</v>
      </c>
      <c r="C434" t="s">
        <v>10</v>
      </c>
      <c r="D434" s="1">
        <v>31860</v>
      </c>
      <c r="E434">
        <v>2014</v>
      </c>
      <c r="F434" t="s">
        <v>11</v>
      </c>
      <c r="G434">
        <v>2</v>
      </c>
      <c r="H434">
        <v>2</v>
      </c>
      <c r="I434">
        <v>0</v>
      </c>
      <c r="J434">
        <v>40</v>
      </c>
      <c r="K434">
        <v>0</v>
      </c>
      <c r="L434" s="3">
        <v>40</v>
      </c>
      <c r="M434">
        <v>8.1</v>
      </c>
      <c r="N434">
        <v>4.4400000000000004</v>
      </c>
      <c r="O434">
        <v>0.79</v>
      </c>
      <c r="P434">
        <v>0.29499999999999998</v>
      </c>
      <c r="Q434" s="2">
        <v>0.72299999999999998</v>
      </c>
      <c r="T434">
        <v>3.98</v>
      </c>
      <c r="U434">
        <v>3.97</v>
      </c>
      <c r="W434">
        <v>0.1</v>
      </c>
      <c r="X434">
        <f t="shared" si="78"/>
        <v>0.05</v>
      </c>
      <c r="Y434">
        <f t="shared" si="79"/>
        <v>0</v>
      </c>
      <c r="Z434">
        <f t="shared" si="80"/>
        <v>0.89999999999999991</v>
      </c>
      <c r="AA434">
        <f t="shared" si="81"/>
        <v>2.2613065326633164</v>
      </c>
      <c r="AB434">
        <f t="shared" si="82"/>
        <v>-0.14527522836968348</v>
      </c>
      <c r="AC434">
        <f t="shared" si="83"/>
        <v>-0.31972534707619865</v>
      </c>
      <c r="AD434">
        <f t="shared" si="84"/>
        <v>0.39233214503413927</v>
      </c>
      <c r="AE434">
        <f t="shared" si="85"/>
        <v>-0.20847158224710041</v>
      </c>
      <c r="AF434">
        <f t="shared" si="86"/>
        <v>-5.8110091347873389</v>
      </c>
      <c r="AG434">
        <f t="shared" si="87"/>
        <v>-12.789013883047947</v>
      </c>
      <c r="AH434">
        <f t="shared" si="88"/>
        <v>15.693285801365571</v>
      </c>
      <c r="AI434">
        <f t="shared" si="89"/>
        <v>-8.3388632898840171</v>
      </c>
      <c r="AJ434">
        <f t="shared" si="90"/>
        <v>-0.28114001265884325</v>
      </c>
      <c r="AK434">
        <f>SUM(AF434:AI434)*(Normalization!$C$4/Normalization!$C$2)</f>
        <v>-18.00675909299585</v>
      </c>
    </row>
    <row r="435" spans="1:37" x14ac:dyDescent="0.25">
      <c r="A435">
        <v>5535</v>
      </c>
      <c r="B435" t="s">
        <v>132</v>
      </c>
      <c r="C435" t="s">
        <v>10</v>
      </c>
      <c r="D435" s="1">
        <v>30151</v>
      </c>
      <c r="E435">
        <v>2014</v>
      </c>
      <c r="F435" t="s">
        <v>11</v>
      </c>
      <c r="G435">
        <v>2</v>
      </c>
      <c r="H435">
        <v>2</v>
      </c>
      <c r="I435">
        <v>0</v>
      </c>
      <c r="J435">
        <v>35</v>
      </c>
      <c r="K435">
        <v>0</v>
      </c>
      <c r="L435" s="3">
        <v>35</v>
      </c>
      <c r="M435">
        <v>7.51</v>
      </c>
      <c r="N435">
        <v>3.51</v>
      </c>
      <c r="O435">
        <v>0.92</v>
      </c>
      <c r="P435">
        <v>0.29299999999999998</v>
      </c>
      <c r="Q435" s="2">
        <v>0.72799999999999998</v>
      </c>
      <c r="T435">
        <v>3.92</v>
      </c>
      <c r="U435">
        <v>3.96</v>
      </c>
      <c r="W435">
        <v>0.1</v>
      </c>
      <c r="X435">
        <f t="shared" si="78"/>
        <v>5.7142857142857141E-2</v>
      </c>
      <c r="Y435">
        <f t="shared" si="79"/>
        <v>0</v>
      </c>
      <c r="Z435">
        <f t="shared" si="80"/>
        <v>0.83444444444444443</v>
      </c>
      <c r="AA435">
        <f t="shared" si="81"/>
        <v>2.295918367346939</v>
      </c>
      <c r="AB435">
        <f t="shared" si="82"/>
        <v>0.1247808775434507</v>
      </c>
      <c r="AC435">
        <f t="shared" si="83"/>
        <v>-0.31972534707619865</v>
      </c>
      <c r="AD435">
        <f t="shared" si="84"/>
        <v>-4.147328023963387E-2</v>
      </c>
      <c r="AE435">
        <f t="shared" si="85"/>
        <v>-0.10678816760245874</v>
      </c>
      <c r="AF435">
        <f t="shared" si="86"/>
        <v>4.3673307140207749</v>
      </c>
      <c r="AG435">
        <f t="shared" si="87"/>
        <v>-11.190387147666954</v>
      </c>
      <c r="AH435">
        <f t="shared" si="88"/>
        <v>-1.4515648083871855</v>
      </c>
      <c r="AI435">
        <f t="shared" si="89"/>
        <v>-3.7375858660860559</v>
      </c>
      <c r="AJ435">
        <f t="shared" si="90"/>
        <v>-0.34320591737484057</v>
      </c>
      <c r="AK435">
        <f>SUM(AF435:AI435)*(Normalization!$C$4/Normalization!$C$2)</f>
        <v>-19.234270277418211</v>
      </c>
    </row>
    <row r="436" spans="1:37" x14ac:dyDescent="0.25">
      <c r="A436">
        <v>10558</v>
      </c>
      <c r="B436" t="s">
        <v>648</v>
      </c>
      <c r="C436" t="s">
        <v>10</v>
      </c>
      <c r="D436" s="1">
        <v>32738</v>
      </c>
      <c r="E436">
        <v>2014</v>
      </c>
      <c r="F436" t="s">
        <v>11</v>
      </c>
      <c r="G436">
        <v>2</v>
      </c>
      <c r="H436">
        <v>2</v>
      </c>
      <c r="I436">
        <v>1</v>
      </c>
      <c r="J436">
        <v>45</v>
      </c>
      <c r="K436">
        <v>0</v>
      </c>
      <c r="L436" s="3">
        <v>45</v>
      </c>
      <c r="M436">
        <v>8.42</v>
      </c>
      <c r="N436">
        <v>4.53</v>
      </c>
      <c r="O436">
        <v>0.93</v>
      </c>
      <c r="P436">
        <v>0.29599999999999999</v>
      </c>
      <c r="Q436" s="2">
        <v>0.72699999999999998</v>
      </c>
      <c r="T436">
        <v>4.1399999999999997</v>
      </c>
      <c r="U436">
        <v>4.1500000000000004</v>
      </c>
      <c r="W436">
        <v>0</v>
      </c>
      <c r="X436">
        <f t="shared" si="78"/>
        <v>4.4444444444444446E-2</v>
      </c>
      <c r="Y436">
        <f t="shared" si="79"/>
        <v>2.2222222222222223E-2</v>
      </c>
      <c r="Z436">
        <f t="shared" si="80"/>
        <v>0.93555555555555558</v>
      </c>
      <c r="AA436">
        <f t="shared" si="81"/>
        <v>2.1739130434782608</v>
      </c>
      <c r="AB436">
        <f t="shared" si="82"/>
        <v>-0.35531886630212134</v>
      </c>
      <c r="AC436">
        <f t="shared" si="83"/>
        <v>-7.7288779863767601E-2</v>
      </c>
      <c r="AD436">
        <f t="shared" si="84"/>
        <v>0.62761644348771217</v>
      </c>
      <c r="AE436">
        <f t="shared" si="85"/>
        <v>-0.46521811068960617</v>
      </c>
      <c r="AF436">
        <f t="shared" si="86"/>
        <v>-15.989348983595461</v>
      </c>
      <c r="AG436">
        <f t="shared" si="87"/>
        <v>-3.4779950938695419</v>
      </c>
      <c r="AH436">
        <f t="shared" si="88"/>
        <v>28.242739956947048</v>
      </c>
      <c r="AI436">
        <f t="shared" si="89"/>
        <v>-20.934814981032279</v>
      </c>
      <c r="AJ436">
        <f t="shared" si="90"/>
        <v>-0.27020931336778292</v>
      </c>
      <c r="AK436">
        <f>SUM(AF436:AI436)*(Normalization!$C$4/Normalization!$C$2)</f>
        <v>-19.469990095120316</v>
      </c>
    </row>
    <row r="437" spans="1:37" x14ac:dyDescent="0.25">
      <c r="A437">
        <v>10061</v>
      </c>
      <c r="B437" t="s">
        <v>505</v>
      </c>
      <c r="C437" t="s">
        <v>10</v>
      </c>
      <c r="D437" s="1">
        <v>32323</v>
      </c>
      <c r="E437">
        <v>2014</v>
      </c>
      <c r="F437" t="s">
        <v>11</v>
      </c>
      <c r="G437">
        <v>1</v>
      </c>
      <c r="H437">
        <v>1</v>
      </c>
      <c r="I437">
        <v>0</v>
      </c>
      <c r="J437">
        <v>15</v>
      </c>
      <c r="K437">
        <v>0</v>
      </c>
      <c r="L437" s="3">
        <v>15</v>
      </c>
      <c r="M437">
        <v>6.49</v>
      </c>
      <c r="N437">
        <v>3</v>
      </c>
      <c r="O437">
        <v>0.98</v>
      </c>
      <c r="P437">
        <v>0.28899999999999998</v>
      </c>
      <c r="Q437" s="2">
        <v>0.72599999999999998</v>
      </c>
      <c r="T437">
        <v>3.97</v>
      </c>
      <c r="U437">
        <v>4.1399999999999997</v>
      </c>
      <c r="W437">
        <v>0</v>
      </c>
      <c r="X437">
        <f t="shared" si="78"/>
        <v>6.6666666666666666E-2</v>
      </c>
      <c r="Y437">
        <f t="shared" si="79"/>
        <v>0</v>
      </c>
      <c r="Z437">
        <f t="shared" si="80"/>
        <v>0.72111111111111115</v>
      </c>
      <c r="AA437">
        <f t="shared" si="81"/>
        <v>2.2670025188916876</v>
      </c>
      <c r="AB437">
        <f t="shared" si="82"/>
        <v>0.48485568542762986</v>
      </c>
      <c r="AC437">
        <f t="shared" si="83"/>
        <v>-0.31972534707619865</v>
      </c>
      <c r="AD437">
        <f t="shared" si="84"/>
        <v>-0.7914419815603948</v>
      </c>
      <c r="AE437">
        <f t="shared" si="85"/>
        <v>-0.19173778772959416</v>
      </c>
      <c r="AF437">
        <f t="shared" si="86"/>
        <v>7.2728352814144479</v>
      </c>
      <c r="AG437">
        <f t="shared" si="87"/>
        <v>-4.7958802061429795</v>
      </c>
      <c r="AH437">
        <f t="shared" si="88"/>
        <v>-11.871629723405922</v>
      </c>
      <c r="AI437">
        <f t="shared" si="89"/>
        <v>-2.8760668159439122</v>
      </c>
      <c r="AJ437">
        <f t="shared" si="90"/>
        <v>-0.81804943093855775</v>
      </c>
      <c r="AK437">
        <f>SUM(AF437:AI437)*(Normalization!$C$4/Normalization!$C$2)</f>
        <v>-19.648242467021188</v>
      </c>
    </row>
    <row r="438" spans="1:37" hidden="1" x14ac:dyDescent="0.25">
      <c r="A438">
        <v>4141</v>
      </c>
      <c r="B438" t="s">
        <v>287</v>
      </c>
      <c r="C438" t="s">
        <v>10</v>
      </c>
      <c r="D438" s="1">
        <v>31694</v>
      </c>
      <c r="E438">
        <v>2014</v>
      </c>
      <c r="F438" t="s">
        <v>11</v>
      </c>
      <c r="G438">
        <v>6</v>
      </c>
      <c r="H438">
        <v>5</v>
      </c>
      <c r="I438">
        <v>0</v>
      </c>
      <c r="J438">
        <v>16</v>
      </c>
      <c r="K438">
        <v>16</v>
      </c>
      <c r="L438" s="3">
        <v>96</v>
      </c>
      <c r="M438">
        <v>7.71</v>
      </c>
      <c r="N438">
        <v>2.87</v>
      </c>
      <c r="O438">
        <v>0.99</v>
      </c>
      <c r="P438">
        <v>0.29199999999999998</v>
      </c>
      <c r="Q438" s="2">
        <v>0.71</v>
      </c>
      <c r="T438">
        <v>4</v>
      </c>
      <c r="U438">
        <v>3.8</v>
      </c>
      <c r="W438">
        <v>1.7</v>
      </c>
      <c r="X438">
        <f t="shared" si="78"/>
        <v>6.25E-2</v>
      </c>
      <c r="Y438">
        <f t="shared" si="79"/>
        <v>0</v>
      </c>
      <c r="Z438">
        <f t="shared" si="80"/>
        <v>0.85666666666666669</v>
      </c>
      <c r="AA438">
        <f t="shared" si="81"/>
        <v>2.25</v>
      </c>
      <c r="AB438">
        <f t="shared" si="82"/>
        <v>0.32732295697830155</v>
      </c>
      <c r="AC438">
        <f t="shared" si="83"/>
        <v>-0.31972534707619865</v>
      </c>
      <c r="AD438">
        <f t="shared" si="84"/>
        <v>0.10557940629384895</v>
      </c>
      <c r="AE438">
        <f t="shared" si="85"/>
        <v>-0.24168816436434903</v>
      </c>
      <c r="AF438">
        <f t="shared" si="86"/>
        <v>31.423003869916947</v>
      </c>
      <c r="AG438">
        <f t="shared" si="87"/>
        <v>-30.693633319315069</v>
      </c>
      <c r="AH438">
        <f t="shared" si="88"/>
        <v>10.135623004209499</v>
      </c>
      <c r="AI438">
        <f t="shared" si="89"/>
        <v>-23.202063778977507</v>
      </c>
      <c r="AJ438">
        <f t="shared" si="90"/>
        <v>-0.1285111481683972</v>
      </c>
      <c r="AK438">
        <f>SUM(AF438:AI438)*(Normalization!$C$4/Normalization!$C$2)</f>
        <v>-19.754449868143315</v>
      </c>
    </row>
    <row r="439" spans="1:37" x14ac:dyDescent="0.25">
      <c r="A439">
        <v>8368</v>
      </c>
      <c r="B439" t="s">
        <v>473</v>
      </c>
      <c r="C439" t="s">
        <v>10</v>
      </c>
      <c r="D439" s="1">
        <v>31293</v>
      </c>
      <c r="E439">
        <v>2014</v>
      </c>
      <c r="F439" t="s">
        <v>11</v>
      </c>
      <c r="G439">
        <v>2</v>
      </c>
      <c r="H439">
        <v>1</v>
      </c>
      <c r="I439">
        <v>0</v>
      </c>
      <c r="J439">
        <v>35</v>
      </c>
      <c r="K439">
        <v>0</v>
      </c>
      <c r="L439" s="3">
        <v>35</v>
      </c>
      <c r="M439">
        <v>7.05</v>
      </c>
      <c r="N439">
        <v>2.96</v>
      </c>
      <c r="O439">
        <v>1.02</v>
      </c>
      <c r="P439">
        <v>0.28699999999999998</v>
      </c>
      <c r="Q439" s="2">
        <v>0.74199999999999999</v>
      </c>
      <c r="T439">
        <v>3.75</v>
      </c>
      <c r="U439">
        <v>4.05</v>
      </c>
      <c r="W439">
        <v>0.1</v>
      </c>
      <c r="X439">
        <f t="shared" si="78"/>
        <v>5.7142857142857141E-2</v>
      </c>
      <c r="Y439">
        <f t="shared" si="79"/>
        <v>0</v>
      </c>
      <c r="Z439">
        <f t="shared" si="80"/>
        <v>0.78333333333333333</v>
      </c>
      <c r="AA439">
        <f t="shared" si="81"/>
        <v>2.4</v>
      </c>
      <c r="AB439">
        <f t="shared" si="82"/>
        <v>0.1247808775434507</v>
      </c>
      <c r="AC439">
        <f t="shared" si="83"/>
        <v>-0.31972534707619865</v>
      </c>
      <c r="AD439">
        <f t="shared" si="84"/>
        <v>-0.3796944592666438</v>
      </c>
      <c r="AE439">
        <f t="shared" si="85"/>
        <v>0.19898515839115694</v>
      </c>
      <c r="AF439">
        <f t="shared" si="86"/>
        <v>4.3673307140207749</v>
      </c>
      <c r="AG439">
        <f t="shared" si="87"/>
        <v>-11.190387147666954</v>
      </c>
      <c r="AH439">
        <f t="shared" si="88"/>
        <v>-13.289306074332533</v>
      </c>
      <c r="AI439">
        <f t="shared" si="89"/>
        <v>6.9644805436904926</v>
      </c>
      <c r="AJ439">
        <f t="shared" si="90"/>
        <v>-0.37565377040823489</v>
      </c>
      <c r="AK439">
        <f>SUM(AF439:AI439)*(Normalization!$C$4/Normalization!$C$2)</f>
        <v>-21.052743513369485</v>
      </c>
    </row>
    <row r="440" spans="1:37" hidden="1" x14ac:dyDescent="0.25">
      <c r="A440">
        <v>9417</v>
      </c>
      <c r="B440" t="s">
        <v>412</v>
      </c>
      <c r="C440" t="s">
        <v>10</v>
      </c>
      <c r="D440" s="1">
        <v>31327</v>
      </c>
      <c r="E440">
        <v>2014</v>
      </c>
      <c r="F440" t="s">
        <v>11</v>
      </c>
      <c r="G440">
        <v>11</v>
      </c>
      <c r="H440">
        <v>10</v>
      </c>
      <c r="I440">
        <v>0</v>
      </c>
      <c r="J440">
        <v>27</v>
      </c>
      <c r="K440">
        <v>27</v>
      </c>
      <c r="L440" s="3">
        <v>173</v>
      </c>
      <c r="M440">
        <v>7.15</v>
      </c>
      <c r="N440">
        <v>2.3199999999999998</v>
      </c>
      <c r="O440">
        <v>0.79</v>
      </c>
      <c r="P440">
        <v>0.28999999999999998</v>
      </c>
      <c r="Q440" s="2">
        <v>0.69699999999999995</v>
      </c>
      <c r="T440">
        <v>3.76</v>
      </c>
      <c r="U440">
        <v>3.47</v>
      </c>
      <c r="W440">
        <v>2.2999999999999998</v>
      </c>
      <c r="X440">
        <f t="shared" si="78"/>
        <v>6.358381502890173E-2</v>
      </c>
      <c r="Y440">
        <f t="shared" si="79"/>
        <v>0</v>
      </c>
      <c r="Z440">
        <f t="shared" si="80"/>
        <v>0.79444444444444451</v>
      </c>
      <c r="AA440">
        <f t="shared" si="81"/>
        <v>2.3936170212765959</v>
      </c>
      <c r="AB440">
        <f t="shared" si="82"/>
        <v>0.36829967825124804</v>
      </c>
      <c r="AC440">
        <f t="shared" si="83"/>
        <v>-0.31972534707619865</v>
      </c>
      <c r="AD440">
        <f t="shared" si="84"/>
        <v>-0.30616811599990207</v>
      </c>
      <c r="AE440">
        <f t="shared" si="85"/>
        <v>0.18023310210368937</v>
      </c>
      <c r="AF440" s="4">
        <f t="shared" si="86"/>
        <v>63.71584433746591</v>
      </c>
      <c r="AG440" s="4">
        <f t="shared" si="87"/>
        <v>-55.312485044182367</v>
      </c>
      <c r="AH440" s="4">
        <f t="shared" si="88"/>
        <v>-52.967084067983059</v>
      </c>
      <c r="AI440" s="4">
        <f t="shared" si="89"/>
        <v>31.18032666393826</v>
      </c>
      <c r="AJ440">
        <f t="shared" si="90"/>
        <v>-7.736068272116331E-2</v>
      </c>
      <c r="AK440">
        <f>SUM(AF440:AI440)*(Normalization!$C$4/Normalization!$C$2)</f>
        <v>-21.429858324593177</v>
      </c>
    </row>
    <row r="441" spans="1:37" x14ac:dyDescent="0.25">
      <c r="A441">
        <v>5529</v>
      </c>
      <c r="B441" t="s">
        <v>127</v>
      </c>
      <c r="C441" t="s">
        <v>10</v>
      </c>
      <c r="D441" s="1">
        <v>32629</v>
      </c>
      <c r="E441">
        <v>2014</v>
      </c>
      <c r="F441" t="s">
        <v>11</v>
      </c>
      <c r="G441">
        <v>1</v>
      </c>
      <c r="H441">
        <v>1</v>
      </c>
      <c r="I441">
        <v>0</v>
      </c>
      <c r="J441">
        <v>20</v>
      </c>
      <c r="K441">
        <v>0</v>
      </c>
      <c r="L441" s="3">
        <v>20</v>
      </c>
      <c r="M441">
        <v>8.34</v>
      </c>
      <c r="N441">
        <v>5.61</v>
      </c>
      <c r="O441">
        <v>0.9</v>
      </c>
      <c r="P441">
        <v>0.28999999999999998</v>
      </c>
      <c r="Q441" s="2">
        <v>0.72699999999999998</v>
      </c>
      <c r="T441">
        <v>4.3499999999999996</v>
      </c>
      <c r="U441">
        <v>4.53</v>
      </c>
      <c r="W441">
        <v>-0.1</v>
      </c>
      <c r="X441">
        <f t="shared" si="78"/>
        <v>0.05</v>
      </c>
      <c r="Y441">
        <f t="shared" si="79"/>
        <v>0</v>
      </c>
      <c r="Z441">
        <f t="shared" si="80"/>
        <v>0.92666666666666664</v>
      </c>
      <c r="AA441">
        <f t="shared" si="81"/>
        <v>2.0689655172413794</v>
      </c>
      <c r="AB441">
        <f t="shared" si="82"/>
        <v>-0.14527522836968348</v>
      </c>
      <c r="AC441">
        <f t="shared" si="83"/>
        <v>-0.31972534707619865</v>
      </c>
      <c r="AD441">
        <f t="shared" si="84"/>
        <v>0.56879536887431881</v>
      </c>
      <c r="AE441">
        <f t="shared" si="85"/>
        <v>-0.77353527803478717</v>
      </c>
      <c r="AF441">
        <f t="shared" si="86"/>
        <v>-2.9055045673936695</v>
      </c>
      <c r="AG441">
        <f t="shared" si="87"/>
        <v>-6.3945069415239733</v>
      </c>
      <c r="AH441">
        <f t="shared" si="88"/>
        <v>11.375907377486376</v>
      </c>
      <c r="AI441">
        <f t="shared" si="89"/>
        <v>-15.470705560695743</v>
      </c>
      <c r="AJ441">
        <f t="shared" si="90"/>
        <v>-0.66974048460635049</v>
      </c>
      <c r="AK441">
        <f>SUM(AF441:AI441)*(Normalization!$C$4/Normalization!$C$2)</f>
        <v>-21.448130856718709</v>
      </c>
    </row>
    <row r="442" spans="1:37" x14ac:dyDescent="0.25">
      <c r="A442">
        <v>3731</v>
      </c>
      <c r="B442" t="s">
        <v>345</v>
      </c>
      <c r="C442" t="s">
        <v>10</v>
      </c>
      <c r="D442" s="1">
        <v>30391</v>
      </c>
      <c r="E442">
        <v>2014</v>
      </c>
      <c r="F442" t="s">
        <v>11</v>
      </c>
      <c r="G442">
        <v>2</v>
      </c>
      <c r="H442">
        <v>1</v>
      </c>
      <c r="I442">
        <v>0</v>
      </c>
      <c r="J442">
        <v>35</v>
      </c>
      <c r="K442">
        <v>0</v>
      </c>
      <c r="L442" s="3">
        <v>35</v>
      </c>
      <c r="M442">
        <v>6.58</v>
      </c>
      <c r="N442">
        <v>3.14</v>
      </c>
      <c r="O442">
        <v>0.61</v>
      </c>
      <c r="P442">
        <v>0.29599999999999999</v>
      </c>
      <c r="Q442" s="2">
        <v>0.72099999999999997</v>
      </c>
      <c r="T442">
        <v>3.58</v>
      </c>
      <c r="U442">
        <v>3.62</v>
      </c>
      <c r="W442">
        <v>0</v>
      </c>
      <c r="X442">
        <f t="shared" si="78"/>
        <v>5.7142857142857141E-2</v>
      </c>
      <c r="Y442">
        <f t="shared" si="79"/>
        <v>0</v>
      </c>
      <c r="Z442">
        <f t="shared" si="80"/>
        <v>0.73111111111111116</v>
      </c>
      <c r="AA442">
        <f t="shared" si="81"/>
        <v>2.5139664804469275</v>
      </c>
      <c r="AB442">
        <f t="shared" si="82"/>
        <v>0.1247808775434507</v>
      </c>
      <c r="AC442">
        <f t="shared" si="83"/>
        <v>-0.31972534707619865</v>
      </c>
      <c r="AD442">
        <f t="shared" si="84"/>
        <v>-0.72526827262032756</v>
      </c>
      <c r="AE442">
        <f t="shared" si="85"/>
        <v>0.53379840919981036</v>
      </c>
      <c r="AF442">
        <f t="shared" si="86"/>
        <v>4.3673307140207749</v>
      </c>
      <c r="AG442">
        <f t="shared" si="87"/>
        <v>-11.190387147666954</v>
      </c>
      <c r="AH442">
        <f t="shared" si="88"/>
        <v>-25.384389541711464</v>
      </c>
      <c r="AI442">
        <f t="shared" si="89"/>
        <v>18.682944321993364</v>
      </c>
      <c r="AJ442">
        <f t="shared" si="90"/>
        <v>-0.3864143329532651</v>
      </c>
      <c r="AK442">
        <f>SUM(AF442:AI442)*(Normalization!$C$4/Normalization!$C$2)</f>
        <v>-21.655797125939124</v>
      </c>
    </row>
    <row r="443" spans="1:37" x14ac:dyDescent="0.25">
      <c r="A443">
        <v>5350</v>
      </c>
      <c r="B443" t="s">
        <v>560</v>
      </c>
      <c r="C443" t="s">
        <v>10</v>
      </c>
      <c r="D443" s="1">
        <v>32394</v>
      </c>
      <c r="E443">
        <v>2014</v>
      </c>
      <c r="F443" t="s">
        <v>11</v>
      </c>
      <c r="G443">
        <v>1</v>
      </c>
      <c r="H443">
        <v>1</v>
      </c>
      <c r="I443">
        <v>0</v>
      </c>
      <c r="J443">
        <v>2</v>
      </c>
      <c r="K443">
        <v>2</v>
      </c>
      <c r="L443" s="3">
        <v>10</v>
      </c>
      <c r="M443">
        <v>5.57</v>
      </c>
      <c r="N443">
        <v>3.3</v>
      </c>
      <c r="O443">
        <v>1.1299999999999999</v>
      </c>
      <c r="P443">
        <v>0.29199999999999998</v>
      </c>
      <c r="Q443" s="2">
        <v>0.68400000000000005</v>
      </c>
      <c r="T443">
        <v>4.8</v>
      </c>
      <c r="U443">
        <v>4.66</v>
      </c>
      <c r="W443">
        <v>0</v>
      </c>
      <c r="X443">
        <f t="shared" si="78"/>
        <v>0.1</v>
      </c>
      <c r="Y443">
        <f t="shared" si="79"/>
        <v>0</v>
      </c>
      <c r="Z443">
        <f t="shared" si="80"/>
        <v>0.61888888888888893</v>
      </c>
      <c r="AA443">
        <f t="shared" si="81"/>
        <v>1.875</v>
      </c>
      <c r="AB443">
        <f t="shared" si="82"/>
        <v>1.7451175130222571</v>
      </c>
      <c r="AC443">
        <f t="shared" si="83"/>
        <v>-0.31972534707619865</v>
      </c>
      <c r="AD443">
        <f t="shared" si="84"/>
        <v>-1.4678843396144148</v>
      </c>
      <c r="AE443">
        <f t="shared" si="85"/>
        <v>-1.3433714712531146</v>
      </c>
      <c r="AF443">
        <f t="shared" si="86"/>
        <v>17.451175130222573</v>
      </c>
      <c r="AG443">
        <f t="shared" si="87"/>
        <v>-3.1972534707619866</v>
      </c>
      <c r="AH443">
        <f t="shared" si="88"/>
        <v>-14.678843396144147</v>
      </c>
      <c r="AI443">
        <f t="shared" si="89"/>
        <v>-13.433714712531145</v>
      </c>
      <c r="AJ443">
        <f t="shared" si="90"/>
        <v>-1.385863644921471</v>
      </c>
      <c r="AK443">
        <f>SUM(AF443:AI443)*(Normalization!$C$4/Normalization!$C$2)</f>
        <v>-22.190822780644407</v>
      </c>
    </row>
    <row r="444" spans="1:37" x14ac:dyDescent="0.25">
      <c r="A444">
        <v>2868</v>
      </c>
      <c r="B444" t="s">
        <v>76</v>
      </c>
      <c r="C444" t="s">
        <v>10</v>
      </c>
      <c r="D444" s="1">
        <v>32650</v>
      </c>
      <c r="E444">
        <v>2014</v>
      </c>
      <c r="F444" t="s">
        <v>11</v>
      </c>
      <c r="G444">
        <v>1</v>
      </c>
      <c r="H444">
        <v>1</v>
      </c>
      <c r="I444">
        <v>0</v>
      </c>
      <c r="J444">
        <v>20</v>
      </c>
      <c r="K444">
        <v>0</v>
      </c>
      <c r="L444" s="3">
        <v>20</v>
      </c>
      <c r="M444">
        <v>7.46</v>
      </c>
      <c r="N444">
        <v>3.93</v>
      </c>
      <c r="O444">
        <v>0.87</v>
      </c>
      <c r="P444">
        <v>0.29399999999999998</v>
      </c>
      <c r="Q444" s="2">
        <v>0.73099999999999998</v>
      </c>
      <c r="T444">
        <v>3.95</v>
      </c>
      <c r="U444">
        <v>4.05</v>
      </c>
      <c r="W444">
        <v>0.1</v>
      </c>
      <c r="X444">
        <f t="shared" si="78"/>
        <v>0.05</v>
      </c>
      <c r="Y444">
        <f t="shared" si="79"/>
        <v>0</v>
      </c>
      <c r="Z444">
        <f t="shared" si="80"/>
        <v>0.8288888888888889</v>
      </c>
      <c r="AA444">
        <f t="shared" si="81"/>
        <v>2.2784810126582276</v>
      </c>
      <c r="AB444">
        <f t="shared" si="82"/>
        <v>-0.14527522836968348</v>
      </c>
      <c r="AC444">
        <f t="shared" si="83"/>
        <v>-0.31972534707619865</v>
      </c>
      <c r="AD444">
        <f t="shared" si="84"/>
        <v>-7.823645187300439E-2</v>
      </c>
      <c r="AE444">
        <f t="shared" si="85"/>
        <v>-0.15801601447406391</v>
      </c>
      <c r="AF444">
        <f t="shared" si="86"/>
        <v>-2.9055045673936695</v>
      </c>
      <c r="AG444">
        <f t="shared" si="87"/>
        <v>-6.3945069415239733</v>
      </c>
      <c r="AH444">
        <f t="shared" si="88"/>
        <v>-1.5647290374600877</v>
      </c>
      <c r="AI444">
        <f t="shared" si="89"/>
        <v>-3.1603202894812781</v>
      </c>
      <c r="AJ444">
        <f t="shared" si="90"/>
        <v>-0.70125304179295045</v>
      </c>
      <c r="AK444">
        <f>SUM(AF444:AI444)*(Normalization!$C$4/Normalization!$C$2)</f>
        <v>-22.457306000976697</v>
      </c>
    </row>
    <row r="445" spans="1:37" x14ac:dyDescent="0.25">
      <c r="A445">
        <v>10066</v>
      </c>
      <c r="B445" t="s">
        <v>336</v>
      </c>
      <c r="C445" t="s">
        <v>10</v>
      </c>
      <c r="D445" s="1">
        <v>33367</v>
      </c>
      <c r="E445">
        <v>2014</v>
      </c>
      <c r="F445" t="s">
        <v>11</v>
      </c>
      <c r="G445">
        <v>1</v>
      </c>
      <c r="H445">
        <v>1</v>
      </c>
      <c r="I445">
        <v>0</v>
      </c>
      <c r="J445">
        <v>25</v>
      </c>
      <c r="K445">
        <v>0</v>
      </c>
      <c r="L445" s="3">
        <v>25</v>
      </c>
      <c r="M445">
        <v>8.01</v>
      </c>
      <c r="N445">
        <v>3.45</v>
      </c>
      <c r="O445">
        <v>1.06</v>
      </c>
      <c r="P445">
        <v>0.28999999999999998</v>
      </c>
      <c r="Q445" s="2">
        <v>0.74199999999999999</v>
      </c>
      <c r="T445">
        <v>3.9</v>
      </c>
      <c r="U445">
        <v>4.05</v>
      </c>
      <c r="W445">
        <v>0</v>
      </c>
      <c r="X445">
        <f t="shared" si="78"/>
        <v>0.04</v>
      </c>
      <c r="Y445">
        <f t="shared" si="79"/>
        <v>0</v>
      </c>
      <c r="Z445">
        <f t="shared" si="80"/>
        <v>0.89</v>
      </c>
      <c r="AA445">
        <f t="shared" si="81"/>
        <v>2.3076923076923075</v>
      </c>
      <c r="AB445">
        <f t="shared" si="82"/>
        <v>-0.52335377664807159</v>
      </c>
      <c r="AC445">
        <f t="shared" si="83"/>
        <v>-0.31972534707619865</v>
      </c>
      <c r="AD445">
        <f t="shared" si="84"/>
        <v>0.3261584360940728</v>
      </c>
      <c r="AE445">
        <f t="shared" si="85"/>
        <v>-7.2198424843001097E-2</v>
      </c>
      <c r="AF445">
        <f t="shared" si="86"/>
        <v>-13.08384441620179</v>
      </c>
      <c r="AG445">
        <f t="shared" si="87"/>
        <v>-7.9931336769049661</v>
      </c>
      <c r="AH445">
        <f t="shared" si="88"/>
        <v>8.1539609023518196</v>
      </c>
      <c r="AI445">
        <f t="shared" si="89"/>
        <v>-1.8049606210750273</v>
      </c>
      <c r="AJ445">
        <f t="shared" si="90"/>
        <v>-0.58911911247319859</v>
      </c>
      <c r="AK445">
        <f>SUM(AF445:AI445)*(Normalization!$C$4/Normalization!$C$2)</f>
        <v>-23.582835637347369</v>
      </c>
    </row>
    <row r="446" spans="1:37" x14ac:dyDescent="0.25">
      <c r="A446">
        <v>6736</v>
      </c>
      <c r="B446" t="s">
        <v>500</v>
      </c>
      <c r="C446" t="s">
        <v>10</v>
      </c>
      <c r="D446" s="1">
        <v>31542</v>
      </c>
      <c r="E446">
        <v>2014</v>
      </c>
      <c r="F446" t="s">
        <v>11</v>
      </c>
      <c r="G446">
        <v>2</v>
      </c>
      <c r="H446">
        <v>1</v>
      </c>
      <c r="I446">
        <v>0</v>
      </c>
      <c r="J446">
        <v>30</v>
      </c>
      <c r="K446">
        <v>0</v>
      </c>
      <c r="L446" s="3">
        <v>30</v>
      </c>
      <c r="M446">
        <v>7.07</v>
      </c>
      <c r="N446">
        <v>3.43</v>
      </c>
      <c r="O446">
        <v>0.9</v>
      </c>
      <c r="P446">
        <v>0.29499999999999998</v>
      </c>
      <c r="Q446" s="2">
        <v>0.71799999999999997</v>
      </c>
      <c r="T446">
        <v>4.05</v>
      </c>
      <c r="U446">
        <v>4.01</v>
      </c>
      <c r="W446">
        <v>0.1</v>
      </c>
      <c r="X446">
        <f t="shared" si="78"/>
        <v>6.6666666666666666E-2</v>
      </c>
      <c r="Y446">
        <f t="shared" si="79"/>
        <v>0</v>
      </c>
      <c r="Z446">
        <f t="shared" si="80"/>
        <v>0.78555555555555556</v>
      </c>
      <c r="AA446">
        <f t="shared" si="81"/>
        <v>2.2222222222222223</v>
      </c>
      <c r="AB446">
        <f t="shared" si="82"/>
        <v>0.48485568542762986</v>
      </c>
      <c r="AC446">
        <f t="shared" si="83"/>
        <v>-0.31972534707619865</v>
      </c>
      <c r="AD446">
        <f t="shared" si="84"/>
        <v>-0.36498919061329543</v>
      </c>
      <c r="AE446">
        <f t="shared" si="85"/>
        <v>-0.32329433524499807</v>
      </c>
      <c r="AF446">
        <f t="shared" si="86"/>
        <v>14.545670562828896</v>
      </c>
      <c r="AG446">
        <f t="shared" si="87"/>
        <v>-9.591760412285959</v>
      </c>
      <c r="AH446">
        <f t="shared" si="88"/>
        <v>-10.949675718398863</v>
      </c>
      <c r="AI446">
        <f t="shared" si="89"/>
        <v>-9.6988300573499426</v>
      </c>
      <c r="AJ446">
        <f t="shared" si="90"/>
        <v>-0.52315318750686224</v>
      </c>
      <c r="AK446">
        <f>SUM(AF446:AI446)*(Normalization!$C$4/Normalization!$C$2)</f>
        <v>-25.130610172875656</v>
      </c>
    </row>
    <row r="447" spans="1:37" x14ac:dyDescent="0.25">
      <c r="A447">
        <v>7955</v>
      </c>
      <c r="B447" t="s">
        <v>460</v>
      </c>
      <c r="C447" t="s">
        <v>10</v>
      </c>
      <c r="D447" s="1">
        <v>33098</v>
      </c>
      <c r="E447">
        <v>2014</v>
      </c>
      <c r="F447" t="s">
        <v>11</v>
      </c>
      <c r="G447">
        <v>2</v>
      </c>
      <c r="H447">
        <v>1</v>
      </c>
      <c r="I447">
        <v>0</v>
      </c>
      <c r="J447">
        <v>30</v>
      </c>
      <c r="K447">
        <v>0</v>
      </c>
      <c r="L447" s="3">
        <v>30</v>
      </c>
      <c r="M447">
        <v>6.9</v>
      </c>
      <c r="N447">
        <v>3.12</v>
      </c>
      <c r="O447">
        <v>1</v>
      </c>
      <c r="P447">
        <v>0.29199999999999998</v>
      </c>
      <c r="Q447" s="2">
        <v>0.72899999999999998</v>
      </c>
      <c r="T447">
        <v>3.98</v>
      </c>
      <c r="U447">
        <v>4.07</v>
      </c>
      <c r="W447">
        <v>0.2</v>
      </c>
      <c r="X447">
        <f t="shared" si="78"/>
        <v>6.6666666666666666E-2</v>
      </c>
      <c r="Y447">
        <f t="shared" si="79"/>
        <v>0</v>
      </c>
      <c r="Z447">
        <f t="shared" si="80"/>
        <v>0.76666666666666672</v>
      </c>
      <c r="AA447">
        <f t="shared" si="81"/>
        <v>2.2613065326633164</v>
      </c>
      <c r="AB447">
        <f t="shared" si="82"/>
        <v>0.48485568542762986</v>
      </c>
      <c r="AC447">
        <f t="shared" si="83"/>
        <v>-0.31972534707619865</v>
      </c>
      <c r="AD447">
        <f t="shared" si="84"/>
        <v>-0.48998397416675538</v>
      </c>
      <c r="AE447">
        <f t="shared" si="85"/>
        <v>-0.20847158224710041</v>
      </c>
      <c r="AF447">
        <f t="shared" si="86"/>
        <v>14.545670562828896</v>
      </c>
      <c r="AG447">
        <f t="shared" si="87"/>
        <v>-9.591760412285959</v>
      </c>
      <c r="AH447">
        <f t="shared" si="88"/>
        <v>-14.699519225002661</v>
      </c>
      <c r="AI447">
        <f t="shared" si="89"/>
        <v>-6.254147467413012</v>
      </c>
      <c r="AJ447">
        <f t="shared" si="90"/>
        <v>-0.53332521806242461</v>
      </c>
      <c r="AK447">
        <f>SUM(AF447:AI447)*(Normalization!$C$4/Normalization!$C$2)</f>
        <v>-25.619242070115238</v>
      </c>
    </row>
    <row r="448" spans="1:37" x14ac:dyDescent="0.25">
      <c r="A448">
        <v>10354</v>
      </c>
      <c r="B448" t="s">
        <v>192</v>
      </c>
      <c r="C448" t="s">
        <v>10</v>
      </c>
      <c r="D448" s="1">
        <v>33154</v>
      </c>
      <c r="E448">
        <v>2014</v>
      </c>
      <c r="F448" t="s">
        <v>11</v>
      </c>
      <c r="G448">
        <v>3</v>
      </c>
      <c r="H448">
        <v>3</v>
      </c>
      <c r="I448">
        <v>0</v>
      </c>
      <c r="J448">
        <v>8</v>
      </c>
      <c r="K448">
        <v>8</v>
      </c>
      <c r="L448" s="3">
        <v>48</v>
      </c>
      <c r="M448">
        <v>7.34</v>
      </c>
      <c r="N448">
        <v>2.97</v>
      </c>
      <c r="O448">
        <v>0.89</v>
      </c>
      <c r="P448">
        <v>0.28599999999999998</v>
      </c>
      <c r="Q448" s="2">
        <v>0.70399999999999996</v>
      </c>
      <c r="T448">
        <v>3.96</v>
      </c>
      <c r="U448">
        <v>3.78</v>
      </c>
      <c r="W448">
        <v>0.5</v>
      </c>
      <c r="X448">
        <f t="shared" si="78"/>
        <v>6.25E-2</v>
      </c>
      <c r="Y448">
        <f t="shared" si="79"/>
        <v>0</v>
      </c>
      <c r="Z448">
        <f t="shared" si="80"/>
        <v>0.81555555555555559</v>
      </c>
      <c r="AA448">
        <f t="shared" si="81"/>
        <v>2.2727272727272725</v>
      </c>
      <c r="AB448">
        <f t="shared" si="82"/>
        <v>0.32732295697830155</v>
      </c>
      <c r="AC448">
        <f t="shared" si="83"/>
        <v>-0.31972534707619865</v>
      </c>
      <c r="AD448">
        <f t="shared" si="84"/>
        <v>-0.16646806379309378</v>
      </c>
      <c r="AE448">
        <f t="shared" si="85"/>
        <v>-0.17491947909836397</v>
      </c>
      <c r="AF448">
        <f t="shared" si="86"/>
        <v>15.711501934958473</v>
      </c>
      <c r="AG448">
        <f t="shared" si="87"/>
        <v>-15.346816659657534</v>
      </c>
      <c r="AH448">
        <f t="shared" si="88"/>
        <v>-7.9904670620685021</v>
      </c>
      <c r="AI448">
        <f t="shared" si="89"/>
        <v>-8.3961349967214716</v>
      </c>
      <c r="AJ448">
        <f t="shared" si="90"/>
        <v>-0.33378993298935489</v>
      </c>
      <c r="AK448">
        <f>SUM(AF448:AI448)*(Normalization!$C$4/Normalization!$C$2)</f>
        <v>-25.654725647181827</v>
      </c>
    </row>
    <row r="449" spans="1:37" x14ac:dyDescent="0.25">
      <c r="A449">
        <v>2155</v>
      </c>
      <c r="B449" t="s">
        <v>577</v>
      </c>
      <c r="C449" t="s">
        <v>10</v>
      </c>
      <c r="D449" s="1">
        <v>29714</v>
      </c>
      <c r="E449">
        <v>2014</v>
      </c>
      <c r="F449" t="s">
        <v>11</v>
      </c>
      <c r="G449">
        <v>2</v>
      </c>
      <c r="H449">
        <v>2</v>
      </c>
      <c r="I449">
        <v>0</v>
      </c>
      <c r="J449">
        <v>40</v>
      </c>
      <c r="K449">
        <v>0</v>
      </c>
      <c r="L449" s="3">
        <v>40</v>
      </c>
      <c r="M449">
        <v>7.39</v>
      </c>
      <c r="N449">
        <v>3.04</v>
      </c>
      <c r="O449">
        <v>0.94</v>
      </c>
      <c r="P449">
        <v>0.28999999999999998</v>
      </c>
      <c r="Q449" s="2">
        <v>0.73299999999999998</v>
      </c>
      <c r="T449">
        <v>3.76</v>
      </c>
      <c r="U449">
        <v>3.95</v>
      </c>
      <c r="W449">
        <v>-0.1</v>
      </c>
      <c r="X449">
        <f t="shared" si="78"/>
        <v>0.05</v>
      </c>
      <c r="Y449">
        <f t="shared" si="79"/>
        <v>0</v>
      </c>
      <c r="Z449">
        <f t="shared" si="80"/>
        <v>0.82111111111111112</v>
      </c>
      <c r="AA449">
        <f t="shared" si="81"/>
        <v>2.3936170212765959</v>
      </c>
      <c r="AB449">
        <f t="shared" si="82"/>
        <v>-0.14527522836968348</v>
      </c>
      <c r="AC449">
        <f t="shared" si="83"/>
        <v>-0.31972534707619865</v>
      </c>
      <c r="AD449">
        <f t="shared" si="84"/>
        <v>-0.12970489215972325</v>
      </c>
      <c r="AE449">
        <f t="shared" si="85"/>
        <v>0.18023310210368937</v>
      </c>
      <c r="AF449">
        <f t="shared" si="86"/>
        <v>-5.8110091347873389</v>
      </c>
      <c r="AG449">
        <f t="shared" si="87"/>
        <v>-12.789013883047947</v>
      </c>
      <c r="AH449">
        <f t="shared" si="88"/>
        <v>-5.18819568638893</v>
      </c>
      <c r="AI449">
        <f t="shared" si="89"/>
        <v>7.2093240841475748</v>
      </c>
      <c r="AJ449">
        <f t="shared" si="90"/>
        <v>-0.41447236550191602</v>
      </c>
      <c r="AK449">
        <f>SUM(AF449:AI449)*(Normalization!$C$4/Normalization!$C$2)</f>
        <v>-26.546573594110448</v>
      </c>
    </row>
    <row r="450" spans="1:37" x14ac:dyDescent="0.25">
      <c r="A450">
        <v>3877</v>
      </c>
      <c r="B450" t="s">
        <v>390</v>
      </c>
      <c r="C450" t="s">
        <v>10</v>
      </c>
      <c r="D450" s="1">
        <v>32665</v>
      </c>
      <c r="E450">
        <v>2014</v>
      </c>
      <c r="F450" t="s">
        <v>11</v>
      </c>
      <c r="G450">
        <v>3</v>
      </c>
      <c r="H450">
        <v>3</v>
      </c>
      <c r="I450">
        <v>0</v>
      </c>
      <c r="J450">
        <v>38</v>
      </c>
      <c r="K450">
        <v>3</v>
      </c>
      <c r="L450" s="3">
        <v>54</v>
      </c>
      <c r="M450">
        <v>8.61</v>
      </c>
      <c r="N450">
        <v>4.96</v>
      </c>
      <c r="O450">
        <v>1.08</v>
      </c>
      <c r="P450">
        <v>0.28499999999999998</v>
      </c>
      <c r="Q450" s="2">
        <v>0.72699999999999998</v>
      </c>
      <c r="T450">
        <v>4.3899999999999997</v>
      </c>
      <c r="U450">
        <v>4.4800000000000004</v>
      </c>
      <c r="W450">
        <v>-0.3</v>
      </c>
      <c r="X450">
        <f t="shared" ref="X450:X513" si="91">G450/L450</f>
        <v>5.5555555555555552E-2</v>
      </c>
      <c r="Y450">
        <f t="shared" ref="Y450:Y513" si="92">I450/L450</f>
        <v>0</v>
      </c>
      <c r="Z450">
        <f t="shared" ref="Z450:Z513" si="93">M450/9</f>
        <v>0.95666666666666655</v>
      </c>
      <c r="AA450">
        <f t="shared" ref="AA450:AA513" si="94">L450/(T450/9*L450)</f>
        <v>2.0501138952164011</v>
      </c>
      <c r="AB450">
        <f t="shared" ref="AB450:AB513" si="95">STANDARDIZE(X450, AVERAGE($X$2:$X$666), STDEV($X$2:$X$666))</f>
        <v>6.4768409562754134E-2</v>
      </c>
      <c r="AC450">
        <f t="shared" ref="AC450:AC513" si="96">STANDARDIZE(Y450, AVERAGE($Y$2:$Y$666), STDEV($Y$2:$Y$666))</f>
        <v>-0.31972534707619865</v>
      </c>
      <c r="AD450">
        <f t="shared" ref="AD450:AD513" si="97">STANDARDIZE(Z450, AVERAGE($Z$2:$Z$666), STDEV($Z$2:$Z$666))</f>
        <v>0.76731649569451976</v>
      </c>
      <c r="AE450">
        <f t="shared" ref="AE450:AE513" si="98">STANDARDIZE(AA450, AVERAGE($AA$2:$AA$666), STDEV($AA$2:$AA$666))</f>
        <v>-0.82891799081530781</v>
      </c>
      <c r="AF450">
        <f t="shared" ref="AF450:AF513" si="99">AB450*L450</f>
        <v>3.4974941163887232</v>
      </c>
      <c r="AG450">
        <f t="shared" ref="AG450:AG513" si="100">AC450*L450</f>
        <v>-17.265168742114728</v>
      </c>
      <c r="AH450">
        <f t="shared" ref="AH450:AH513" si="101">AD450*L450</f>
        <v>41.435090767504065</v>
      </c>
      <c r="AI450">
        <f t="shared" ref="AI450:AI513" si="102">AE450*L450</f>
        <v>-44.76157150402662</v>
      </c>
      <c r="AJ450">
        <f t="shared" ref="AJ450:AJ513" si="103">SUM(AB450:AE450)</f>
        <v>-0.31655843263423256</v>
      </c>
      <c r="AK450">
        <f>SUM(AF450:AI450)*(Normalization!$C$4/Normalization!$C$2)</f>
        <v>-27.371623003355058</v>
      </c>
    </row>
    <row r="451" spans="1:37" x14ac:dyDescent="0.25">
      <c r="A451">
        <v>3873</v>
      </c>
      <c r="B451" t="s">
        <v>587</v>
      </c>
      <c r="C451" t="s">
        <v>10</v>
      </c>
      <c r="D451" s="1">
        <v>32762</v>
      </c>
      <c r="E451">
        <v>2014</v>
      </c>
      <c r="F451" t="s">
        <v>11</v>
      </c>
      <c r="G451">
        <v>1</v>
      </c>
      <c r="H451">
        <v>1</v>
      </c>
      <c r="I451">
        <v>0</v>
      </c>
      <c r="J451">
        <v>2</v>
      </c>
      <c r="K451">
        <v>2</v>
      </c>
      <c r="L451" s="3">
        <v>10</v>
      </c>
      <c r="M451">
        <v>5.17</v>
      </c>
      <c r="N451">
        <v>3.59</v>
      </c>
      <c r="O451">
        <v>1.05</v>
      </c>
      <c r="P451">
        <v>0.28599999999999998</v>
      </c>
      <c r="Q451" s="2">
        <v>0.67900000000000005</v>
      </c>
      <c r="T451">
        <v>4.88</v>
      </c>
      <c r="U451">
        <v>4.74</v>
      </c>
      <c r="W451">
        <v>0.1</v>
      </c>
      <c r="X451">
        <f t="shared" si="91"/>
        <v>0.1</v>
      </c>
      <c r="Y451">
        <f t="shared" si="92"/>
        <v>0</v>
      </c>
      <c r="Z451">
        <f t="shared" si="93"/>
        <v>0.57444444444444442</v>
      </c>
      <c r="AA451">
        <f t="shared" si="94"/>
        <v>1.8442622950819674</v>
      </c>
      <c r="AB451">
        <f t="shared" si="95"/>
        <v>1.7451175130222571</v>
      </c>
      <c r="AC451">
        <f t="shared" si="96"/>
        <v>-0.31972534707619865</v>
      </c>
      <c r="AD451">
        <f t="shared" si="97"/>
        <v>-1.7619897126813804</v>
      </c>
      <c r="AE451">
        <f t="shared" si="98"/>
        <v>-1.4336733816538327</v>
      </c>
      <c r="AF451">
        <f t="shared" si="99"/>
        <v>17.451175130222573</v>
      </c>
      <c r="AG451">
        <f t="shared" si="100"/>
        <v>-3.1972534707619866</v>
      </c>
      <c r="AH451">
        <f t="shared" si="101"/>
        <v>-17.619897126813804</v>
      </c>
      <c r="AI451">
        <f t="shared" si="102"/>
        <v>-14.336733816538327</v>
      </c>
      <c r="AJ451">
        <f t="shared" si="103"/>
        <v>-1.7702709283891547</v>
      </c>
      <c r="AK451">
        <f>SUM(AF451:AI451)*(Normalization!$C$4/Normalization!$C$2)</f>
        <v>-28.346055969912229</v>
      </c>
    </row>
    <row r="452" spans="1:37" x14ac:dyDescent="0.25">
      <c r="A452">
        <v>7183</v>
      </c>
      <c r="B452" t="s">
        <v>544</v>
      </c>
      <c r="C452" t="s">
        <v>10</v>
      </c>
      <c r="D452" s="1">
        <v>31307</v>
      </c>
      <c r="E452">
        <v>2014</v>
      </c>
      <c r="F452" t="s">
        <v>11</v>
      </c>
      <c r="G452">
        <v>2</v>
      </c>
      <c r="H452">
        <v>2</v>
      </c>
      <c r="I452">
        <v>0</v>
      </c>
      <c r="J452">
        <v>40</v>
      </c>
      <c r="K452">
        <v>0</v>
      </c>
      <c r="L452" s="3">
        <v>40</v>
      </c>
      <c r="M452">
        <v>7.8</v>
      </c>
      <c r="N452">
        <v>3.56</v>
      </c>
      <c r="O452">
        <v>1.03</v>
      </c>
      <c r="P452">
        <v>0.28799999999999998</v>
      </c>
      <c r="Q452" s="2">
        <v>0.73699999999999999</v>
      </c>
      <c r="T452">
        <v>3.95</v>
      </c>
      <c r="U452">
        <v>4.1399999999999997</v>
      </c>
      <c r="W452">
        <v>-0.1</v>
      </c>
      <c r="X452">
        <f t="shared" si="91"/>
        <v>0.05</v>
      </c>
      <c r="Y452">
        <f t="shared" si="92"/>
        <v>0</v>
      </c>
      <c r="Z452">
        <f t="shared" si="93"/>
        <v>0.8666666666666667</v>
      </c>
      <c r="AA452">
        <f t="shared" si="94"/>
        <v>2.2784810126582276</v>
      </c>
      <c r="AB452">
        <f t="shared" si="95"/>
        <v>-0.14527522836968348</v>
      </c>
      <c r="AC452">
        <f t="shared" si="96"/>
        <v>-0.31972534707619865</v>
      </c>
      <c r="AD452">
        <f t="shared" si="97"/>
        <v>0.17175311523391618</v>
      </c>
      <c r="AE452">
        <f t="shared" si="98"/>
        <v>-0.15801601447406391</v>
      </c>
      <c r="AF452">
        <f t="shared" si="99"/>
        <v>-5.8110091347873389</v>
      </c>
      <c r="AG452">
        <f t="shared" si="100"/>
        <v>-12.789013883047947</v>
      </c>
      <c r="AH452">
        <f t="shared" si="101"/>
        <v>6.8701246093566475</v>
      </c>
      <c r="AI452">
        <f t="shared" si="102"/>
        <v>-6.3206405789625562</v>
      </c>
      <c r="AJ452">
        <f t="shared" si="103"/>
        <v>-0.4512634746860299</v>
      </c>
      <c r="AK452">
        <f>SUM(AF452:AI452)*(Normalization!$C$4/Normalization!$C$2)</f>
        <v>-28.903010280503999</v>
      </c>
    </row>
    <row r="453" spans="1:37" x14ac:dyDescent="0.25">
      <c r="A453">
        <v>8130</v>
      </c>
      <c r="B453" t="s">
        <v>341</v>
      </c>
      <c r="C453" t="s">
        <v>10</v>
      </c>
      <c r="D453" s="1">
        <v>31538</v>
      </c>
      <c r="E453">
        <v>2014</v>
      </c>
      <c r="F453" t="s">
        <v>11</v>
      </c>
      <c r="G453">
        <v>2</v>
      </c>
      <c r="H453">
        <v>2</v>
      </c>
      <c r="I453">
        <v>0</v>
      </c>
      <c r="J453">
        <v>35</v>
      </c>
      <c r="K453">
        <v>0</v>
      </c>
      <c r="L453" s="3">
        <v>35</v>
      </c>
      <c r="M453">
        <v>7.39</v>
      </c>
      <c r="N453">
        <v>3.82</v>
      </c>
      <c r="O453">
        <v>0.96</v>
      </c>
      <c r="P453">
        <v>0.28799999999999998</v>
      </c>
      <c r="Q453" s="2">
        <v>0.73299999999999998</v>
      </c>
      <c r="T453">
        <v>3.97</v>
      </c>
      <c r="U453">
        <v>4.2300000000000004</v>
      </c>
      <c r="W453">
        <v>-0.1</v>
      </c>
      <c r="X453">
        <f t="shared" si="91"/>
        <v>5.7142857142857141E-2</v>
      </c>
      <c r="Y453">
        <f t="shared" si="92"/>
        <v>0</v>
      </c>
      <c r="Z453">
        <f t="shared" si="93"/>
        <v>0.82111111111111112</v>
      </c>
      <c r="AA453">
        <f t="shared" si="94"/>
        <v>2.2670025188916876</v>
      </c>
      <c r="AB453">
        <f t="shared" si="95"/>
        <v>0.1247808775434507</v>
      </c>
      <c r="AC453">
        <f t="shared" si="96"/>
        <v>-0.31972534707619865</v>
      </c>
      <c r="AD453">
        <f t="shared" si="97"/>
        <v>-0.12970489215972325</v>
      </c>
      <c r="AE453">
        <f t="shared" si="98"/>
        <v>-0.19173778772959416</v>
      </c>
      <c r="AF453">
        <f t="shared" si="99"/>
        <v>4.3673307140207749</v>
      </c>
      <c r="AG453">
        <f t="shared" si="100"/>
        <v>-11.190387147666954</v>
      </c>
      <c r="AH453">
        <f t="shared" si="101"/>
        <v>-4.5396712255903138</v>
      </c>
      <c r="AI453">
        <f t="shared" si="102"/>
        <v>-6.7108225705357958</v>
      </c>
      <c r="AJ453">
        <f t="shared" si="103"/>
        <v>-0.51638714942206532</v>
      </c>
      <c r="AK453">
        <f>SUM(AF453:AI453)*(Normalization!$C$4/Normalization!$C$2)</f>
        <v>-28.939856502886915</v>
      </c>
    </row>
    <row r="454" spans="1:37" x14ac:dyDescent="0.25">
      <c r="A454">
        <v>3732</v>
      </c>
      <c r="B454" t="s">
        <v>604</v>
      </c>
      <c r="C454" t="s">
        <v>10</v>
      </c>
      <c r="D454" s="1">
        <v>30817</v>
      </c>
      <c r="E454">
        <v>2014</v>
      </c>
      <c r="F454" t="s">
        <v>11</v>
      </c>
      <c r="G454">
        <v>1</v>
      </c>
      <c r="H454">
        <v>1</v>
      </c>
      <c r="I454">
        <v>0</v>
      </c>
      <c r="J454">
        <v>25</v>
      </c>
      <c r="K454">
        <v>0</v>
      </c>
      <c r="L454" s="3">
        <v>25</v>
      </c>
      <c r="M454">
        <v>7.39</v>
      </c>
      <c r="N454">
        <v>3.43</v>
      </c>
      <c r="O454">
        <v>0.87</v>
      </c>
      <c r="P454">
        <v>0.28999999999999998</v>
      </c>
      <c r="Q454" s="2">
        <v>0.73799999999999999</v>
      </c>
      <c r="T454">
        <v>3.73</v>
      </c>
      <c r="U454">
        <v>3.92</v>
      </c>
      <c r="W454">
        <v>0.1</v>
      </c>
      <c r="X454">
        <f t="shared" si="91"/>
        <v>0.04</v>
      </c>
      <c r="Y454">
        <f t="shared" si="92"/>
        <v>0</v>
      </c>
      <c r="Z454">
        <f t="shared" si="93"/>
        <v>0.82111111111111112</v>
      </c>
      <c r="AA454">
        <f t="shared" si="94"/>
        <v>2.4128686327077751</v>
      </c>
      <c r="AB454">
        <f t="shared" si="95"/>
        <v>-0.52335377664807159</v>
      </c>
      <c r="AC454">
        <f t="shared" si="96"/>
        <v>-0.31972534707619865</v>
      </c>
      <c r="AD454">
        <f t="shared" si="97"/>
        <v>-0.12970489215972325</v>
      </c>
      <c r="AE454">
        <f t="shared" si="98"/>
        <v>0.23679091262219337</v>
      </c>
      <c r="AF454">
        <f t="shared" si="99"/>
        <v>-13.08384441620179</v>
      </c>
      <c r="AG454">
        <f t="shared" si="100"/>
        <v>-7.9931336769049661</v>
      </c>
      <c r="AH454">
        <f t="shared" si="101"/>
        <v>-3.2426223039930813</v>
      </c>
      <c r="AI454">
        <f t="shared" si="102"/>
        <v>5.9197728155548344</v>
      </c>
      <c r="AJ454">
        <f t="shared" si="103"/>
        <v>-0.73599310326180012</v>
      </c>
      <c r="AK454">
        <f>SUM(AF454:AI454)*(Normalization!$C$4/Normalization!$C$2)</f>
        <v>-29.462300606032187</v>
      </c>
    </row>
    <row r="455" spans="1:37" x14ac:dyDescent="0.25">
      <c r="A455">
        <v>7005</v>
      </c>
      <c r="B455" t="s">
        <v>496</v>
      </c>
      <c r="C455" t="s">
        <v>10</v>
      </c>
      <c r="D455" s="1">
        <v>32492</v>
      </c>
      <c r="E455">
        <v>2014</v>
      </c>
      <c r="F455" t="s">
        <v>11</v>
      </c>
      <c r="G455">
        <v>1</v>
      </c>
      <c r="H455">
        <v>1</v>
      </c>
      <c r="I455">
        <v>0</v>
      </c>
      <c r="J455">
        <v>15</v>
      </c>
      <c r="K455">
        <v>0</v>
      </c>
      <c r="L455" s="3">
        <v>15</v>
      </c>
      <c r="M455">
        <v>6.65</v>
      </c>
      <c r="N455">
        <v>3.67</v>
      </c>
      <c r="O455">
        <v>0.98</v>
      </c>
      <c r="P455">
        <v>0.29599999999999999</v>
      </c>
      <c r="Q455" s="2">
        <v>0.71299999999999997</v>
      </c>
      <c r="T455">
        <v>4.34</v>
      </c>
      <c r="U455">
        <v>4.33</v>
      </c>
      <c r="W455">
        <v>0</v>
      </c>
      <c r="X455">
        <f t="shared" si="91"/>
        <v>6.6666666666666666E-2</v>
      </c>
      <c r="Y455">
        <f t="shared" si="92"/>
        <v>0</v>
      </c>
      <c r="Z455">
        <f t="shared" si="93"/>
        <v>0.73888888888888893</v>
      </c>
      <c r="AA455">
        <f t="shared" si="94"/>
        <v>2.0737327188940093</v>
      </c>
      <c r="AB455">
        <f t="shared" si="95"/>
        <v>0.48485568542762986</v>
      </c>
      <c r="AC455">
        <f t="shared" si="96"/>
        <v>-0.31972534707619865</v>
      </c>
      <c r="AD455">
        <f t="shared" si="97"/>
        <v>-0.67379983233360874</v>
      </c>
      <c r="AE455">
        <f t="shared" si="98"/>
        <v>-0.75953008741805417</v>
      </c>
      <c r="AF455">
        <f t="shared" si="99"/>
        <v>7.2728352814144479</v>
      </c>
      <c r="AG455">
        <f t="shared" si="100"/>
        <v>-4.7958802061429795</v>
      </c>
      <c r="AH455">
        <f t="shared" si="101"/>
        <v>-10.106997485004131</v>
      </c>
      <c r="AI455">
        <f t="shared" si="102"/>
        <v>-11.392951311270812</v>
      </c>
      <c r="AJ455">
        <f t="shared" si="103"/>
        <v>-1.2681995814002316</v>
      </c>
      <c r="AK455">
        <f>SUM(AF455:AI455)*(Normalization!$C$4/Normalization!$C$2)</f>
        <v>-30.460131050195749</v>
      </c>
    </row>
    <row r="456" spans="1:37" x14ac:dyDescent="0.25">
      <c r="A456">
        <v>1333</v>
      </c>
      <c r="B456" t="s">
        <v>471</v>
      </c>
      <c r="C456" t="s">
        <v>10</v>
      </c>
      <c r="D456" s="1">
        <v>31821</v>
      </c>
      <c r="E456">
        <v>2014</v>
      </c>
      <c r="F456" t="s">
        <v>11</v>
      </c>
      <c r="G456">
        <v>1</v>
      </c>
      <c r="H456">
        <v>1</v>
      </c>
      <c r="I456">
        <v>0</v>
      </c>
      <c r="J456">
        <v>25</v>
      </c>
      <c r="K456">
        <v>0</v>
      </c>
      <c r="L456" s="3">
        <v>25</v>
      </c>
      <c r="M456">
        <v>7.95</v>
      </c>
      <c r="N456">
        <v>3.95</v>
      </c>
      <c r="O456">
        <v>1.04</v>
      </c>
      <c r="P456">
        <v>0.28399999999999997</v>
      </c>
      <c r="Q456" s="2">
        <v>0.74</v>
      </c>
      <c r="T456">
        <v>3.98</v>
      </c>
      <c r="U456">
        <v>4.2699999999999996</v>
      </c>
      <c r="W456">
        <v>-0.1</v>
      </c>
      <c r="X456">
        <f t="shared" si="91"/>
        <v>0.04</v>
      </c>
      <c r="Y456">
        <f t="shared" si="92"/>
        <v>0</v>
      </c>
      <c r="Z456">
        <f t="shared" si="93"/>
        <v>0.8833333333333333</v>
      </c>
      <c r="AA456">
        <f t="shared" si="94"/>
        <v>2.2613065326633168</v>
      </c>
      <c r="AB456">
        <f t="shared" si="95"/>
        <v>-0.52335377664807159</v>
      </c>
      <c r="AC456">
        <f t="shared" si="96"/>
        <v>-0.31972534707619865</v>
      </c>
      <c r="AD456">
        <f t="shared" si="97"/>
        <v>0.28204263013402775</v>
      </c>
      <c r="AE456">
        <f t="shared" si="98"/>
        <v>-0.20847158224709911</v>
      </c>
      <c r="AF456">
        <f t="shared" si="99"/>
        <v>-13.08384441620179</v>
      </c>
      <c r="AG456">
        <f t="shared" si="100"/>
        <v>-7.9931336769049661</v>
      </c>
      <c r="AH456">
        <f t="shared" si="101"/>
        <v>7.0510657533506933</v>
      </c>
      <c r="AI456">
        <f t="shared" si="102"/>
        <v>-5.2117895561774779</v>
      </c>
      <c r="AJ456">
        <f t="shared" si="103"/>
        <v>-0.7695080758373416</v>
      </c>
      <c r="AK456">
        <f>SUM(AF456:AI456)*(Normalization!$C$4/Normalization!$C$2)</f>
        <v>-30.803927575697266</v>
      </c>
    </row>
    <row r="457" spans="1:37" x14ac:dyDescent="0.25">
      <c r="A457">
        <v>4359</v>
      </c>
      <c r="B457" t="s">
        <v>179</v>
      </c>
      <c r="C457" t="s">
        <v>10</v>
      </c>
      <c r="D457" s="1">
        <v>32119</v>
      </c>
      <c r="E457">
        <v>2014</v>
      </c>
      <c r="F457" t="s">
        <v>11</v>
      </c>
      <c r="G457">
        <v>1</v>
      </c>
      <c r="H457">
        <v>1</v>
      </c>
      <c r="I457">
        <v>0</v>
      </c>
      <c r="J457">
        <v>20</v>
      </c>
      <c r="K457">
        <v>0</v>
      </c>
      <c r="L457" s="3">
        <v>20</v>
      </c>
      <c r="M457">
        <v>7.26</v>
      </c>
      <c r="N457">
        <v>3.93</v>
      </c>
      <c r="O457">
        <v>0.83</v>
      </c>
      <c r="P457">
        <v>0.29699999999999999</v>
      </c>
      <c r="Q457" s="2">
        <v>0.72199999999999998</v>
      </c>
      <c r="T457">
        <v>4.0199999999999996</v>
      </c>
      <c r="U457">
        <v>4.03</v>
      </c>
      <c r="W457">
        <v>0</v>
      </c>
      <c r="X457">
        <f t="shared" si="91"/>
        <v>0.05</v>
      </c>
      <c r="Y457">
        <f t="shared" si="92"/>
        <v>0</v>
      </c>
      <c r="Z457">
        <f t="shared" si="93"/>
        <v>0.80666666666666664</v>
      </c>
      <c r="AA457">
        <f t="shared" si="94"/>
        <v>2.238805970149254</v>
      </c>
      <c r="AB457">
        <f t="shared" si="95"/>
        <v>-0.14527522836968348</v>
      </c>
      <c r="AC457">
        <f t="shared" si="96"/>
        <v>-0.31972534707619865</v>
      </c>
      <c r="AD457">
        <f t="shared" si="97"/>
        <v>-0.2252891384064872</v>
      </c>
      <c r="AE457">
        <f t="shared" si="98"/>
        <v>-0.27457423322669955</v>
      </c>
      <c r="AF457">
        <f t="shared" si="99"/>
        <v>-2.9055045673936695</v>
      </c>
      <c r="AG457">
        <f t="shared" si="100"/>
        <v>-6.3945069415239733</v>
      </c>
      <c r="AH457">
        <f t="shared" si="101"/>
        <v>-4.5057827681297438</v>
      </c>
      <c r="AI457">
        <f t="shared" si="102"/>
        <v>-5.4914846645339912</v>
      </c>
      <c r="AJ457">
        <f t="shared" si="103"/>
        <v>-0.96486394707906897</v>
      </c>
      <c r="AK457">
        <f>SUM(AF457:AI457)*(Normalization!$C$4/Normalization!$C$2)</f>
        <v>-30.899323949403314</v>
      </c>
    </row>
    <row r="458" spans="1:37" x14ac:dyDescent="0.25">
      <c r="A458">
        <v>6620</v>
      </c>
      <c r="B458" t="s">
        <v>90</v>
      </c>
      <c r="C458" t="s">
        <v>10</v>
      </c>
      <c r="D458" s="1">
        <v>32059</v>
      </c>
      <c r="E458">
        <v>2014</v>
      </c>
      <c r="F458" t="s">
        <v>11</v>
      </c>
      <c r="G458">
        <v>2</v>
      </c>
      <c r="H458">
        <v>2</v>
      </c>
      <c r="I458">
        <v>0</v>
      </c>
      <c r="J458">
        <v>35</v>
      </c>
      <c r="K458">
        <v>0</v>
      </c>
      <c r="L458" s="3">
        <v>35</v>
      </c>
      <c r="M458">
        <v>7.54</v>
      </c>
      <c r="N458">
        <v>3.77</v>
      </c>
      <c r="O458">
        <v>1.01</v>
      </c>
      <c r="P458">
        <v>0.29099999999999998</v>
      </c>
      <c r="Q458" s="2">
        <v>0.73099999999999998</v>
      </c>
      <c r="T458">
        <v>4.0599999999999996</v>
      </c>
      <c r="U458">
        <v>4.21</v>
      </c>
      <c r="W458">
        <v>0.3</v>
      </c>
      <c r="X458">
        <f t="shared" si="91"/>
        <v>5.7142857142857141E-2</v>
      </c>
      <c r="Y458">
        <f t="shared" si="92"/>
        <v>0</v>
      </c>
      <c r="Z458">
        <f t="shared" si="93"/>
        <v>0.83777777777777773</v>
      </c>
      <c r="AA458">
        <f t="shared" si="94"/>
        <v>2.2167487684729066</v>
      </c>
      <c r="AB458">
        <f t="shared" si="95"/>
        <v>0.1247808775434507</v>
      </c>
      <c r="AC458">
        <f t="shared" si="96"/>
        <v>-0.31972534707619865</v>
      </c>
      <c r="AD458">
        <f t="shared" si="97"/>
        <v>-1.9415377259611701E-2</v>
      </c>
      <c r="AE458">
        <f t="shared" si="98"/>
        <v>-0.33937436891606171</v>
      </c>
      <c r="AF458">
        <f t="shared" si="99"/>
        <v>4.3673307140207749</v>
      </c>
      <c r="AG458">
        <f t="shared" si="100"/>
        <v>-11.190387147666954</v>
      </c>
      <c r="AH458">
        <f t="shared" si="101"/>
        <v>-0.67953820408640953</v>
      </c>
      <c r="AI458">
        <f t="shared" si="102"/>
        <v>-11.878102912062159</v>
      </c>
      <c r="AJ458">
        <f t="shared" si="103"/>
        <v>-0.55373421570842141</v>
      </c>
      <c r="AK458">
        <f>SUM(AF458:AI458)*(Normalization!$C$4/Normalization!$C$2)</f>
        <v>-31.03289607666521</v>
      </c>
    </row>
    <row r="459" spans="1:37" x14ac:dyDescent="0.25">
      <c r="A459">
        <v>6984</v>
      </c>
      <c r="B459" t="s">
        <v>222</v>
      </c>
      <c r="C459" t="s">
        <v>10</v>
      </c>
      <c r="D459" s="1">
        <v>31807</v>
      </c>
      <c r="E459">
        <v>2014</v>
      </c>
      <c r="F459" t="s">
        <v>11</v>
      </c>
      <c r="G459">
        <v>1</v>
      </c>
      <c r="H459">
        <v>1</v>
      </c>
      <c r="I459">
        <v>0</v>
      </c>
      <c r="J459">
        <v>25</v>
      </c>
      <c r="K459">
        <v>0</v>
      </c>
      <c r="L459" s="3">
        <v>25</v>
      </c>
      <c r="M459">
        <v>8</v>
      </c>
      <c r="N459">
        <v>4.29</v>
      </c>
      <c r="O459">
        <v>0.81</v>
      </c>
      <c r="P459">
        <v>0.29599999999999999</v>
      </c>
      <c r="Q459" s="2">
        <v>0.72199999999999998</v>
      </c>
      <c r="T459">
        <v>4.01</v>
      </c>
      <c r="U459">
        <v>3.98</v>
      </c>
      <c r="W459">
        <v>-0.1</v>
      </c>
      <c r="X459">
        <f t="shared" si="91"/>
        <v>0.04</v>
      </c>
      <c r="Y459">
        <f t="shared" si="92"/>
        <v>0</v>
      </c>
      <c r="Z459">
        <f t="shared" si="93"/>
        <v>0.88888888888888884</v>
      </c>
      <c r="AA459">
        <f t="shared" si="94"/>
        <v>2.2443890274314215</v>
      </c>
      <c r="AB459">
        <f t="shared" si="95"/>
        <v>-0.52335377664807159</v>
      </c>
      <c r="AC459">
        <f t="shared" si="96"/>
        <v>-0.31972534707619865</v>
      </c>
      <c r="AD459">
        <f t="shared" si="97"/>
        <v>0.31880580176739826</v>
      </c>
      <c r="AE459">
        <f t="shared" si="98"/>
        <v>-0.25817220386891881</v>
      </c>
      <c r="AF459">
        <f t="shared" si="99"/>
        <v>-13.08384441620179</v>
      </c>
      <c r="AG459">
        <f t="shared" si="100"/>
        <v>-7.9931336769049661</v>
      </c>
      <c r="AH459">
        <f t="shared" si="101"/>
        <v>7.9701450441849566</v>
      </c>
      <c r="AI459">
        <f t="shared" si="102"/>
        <v>-6.4543050967229707</v>
      </c>
      <c r="AJ459">
        <f t="shared" si="103"/>
        <v>-0.78244552582579086</v>
      </c>
      <c r="AK459">
        <f>SUM(AF459:AI459)*(Normalization!$C$4/Normalization!$C$2)</f>
        <v>-31.321822429529355</v>
      </c>
    </row>
    <row r="460" spans="1:37" x14ac:dyDescent="0.25">
      <c r="A460">
        <v>711</v>
      </c>
      <c r="B460" t="s">
        <v>148</v>
      </c>
      <c r="C460" t="s">
        <v>10</v>
      </c>
      <c r="D460" s="1">
        <v>31717</v>
      </c>
      <c r="E460">
        <v>2014</v>
      </c>
      <c r="F460" t="s">
        <v>11</v>
      </c>
      <c r="G460">
        <v>1</v>
      </c>
      <c r="H460">
        <v>1</v>
      </c>
      <c r="I460">
        <v>0</v>
      </c>
      <c r="J460">
        <v>15</v>
      </c>
      <c r="K460">
        <v>0</v>
      </c>
      <c r="L460" s="3">
        <v>15</v>
      </c>
      <c r="M460">
        <v>7.31</v>
      </c>
      <c r="N460">
        <v>5.28</v>
      </c>
      <c r="O460">
        <v>1.1399999999999999</v>
      </c>
      <c r="P460">
        <v>0.28699999999999998</v>
      </c>
      <c r="Q460" s="2">
        <v>0.71899999999999997</v>
      </c>
      <c r="T460">
        <v>4.75</v>
      </c>
      <c r="U460">
        <v>4.99</v>
      </c>
      <c r="W460">
        <v>-0.1</v>
      </c>
      <c r="X460">
        <f t="shared" si="91"/>
        <v>6.6666666666666666E-2</v>
      </c>
      <c r="Y460">
        <f t="shared" si="92"/>
        <v>0</v>
      </c>
      <c r="Z460">
        <f t="shared" si="93"/>
        <v>0.81222222222222218</v>
      </c>
      <c r="AA460">
        <f t="shared" si="94"/>
        <v>1.8947368421052631</v>
      </c>
      <c r="AB460">
        <f t="shared" si="95"/>
        <v>0.48485568542762986</v>
      </c>
      <c r="AC460">
        <f t="shared" si="96"/>
        <v>-0.31972534707619865</v>
      </c>
      <c r="AD460">
        <f t="shared" si="97"/>
        <v>-0.18852596677311667</v>
      </c>
      <c r="AE460">
        <f t="shared" si="98"/>
        <v>-1.2853881393116009</v>
      </c>
      <c r="AF460">
        <f t="shared" si="99"/>
        <v>7.2728352814144479</v>
      </c>
      <c r="AG460">
        <f t="shared" si="100"/>
        <v>-4.7958802061429795</v>
      </c>
      <c r="AH460">
        <f t="shared" si="101"/>
        <v>-2.8278895015967502</v>
      </c>
      <c r="AI460">
        <f t="shared" si="102"/>
        <v>-19.280822089674015</v>
      </c>
      <c r="AJ460">
        <f t="shared" si="103"/>
        <v>-1.3087837677332863</v>
      </c>
      <c r="AK460">
        <f>SUM(AF460:AI460)*(Normalization!$C$4/Normalization!$C$2)</f>
        <v>-31.434898470403784</v>
      </c>
    </row>
    <row r="461" spans="1:37" hidden="1" x14ac:dyDescent="0.25">
      <c r="A461">
        <v>8851</v>
      </c>
      <c r="B461" t="s">
        <v>45</v>
      </c>
      <c r="C461" t="s">
        <v>10</v>
      </c>
      <c r="D461" s="1">
        <v>31658</v>
      </c>
      <c r="E461">
        <v>2014</v>
      </c>
      <c r="F461" t="s">
        <v>11</v>
      </c>
      <c r="G461">
        <v>10</v>
      </c>
      <c r="H461">
        <v>10</v>
      </c>
      <c r="I461">
        <v>0</v>
      </c>
      <c r="J461">
        <v>29</v>
      </c>
      <c r="K461">
        <v>29</v>
      </c>
      <c r="L461" s="3">
        <v>163</v>
      </c>
      <c r="M461">
        <v>7.82</v>
      </c>
      <c r="N461">
        <v>3.2</v>
      </c>
      <c r="O461">
        <v>1.05</v>
      </c>
      <c r="P461">
        <v>0.28199999999999997</v>
      </c>
      <c r="Q461" s="2">
        <v>0.71699999999999997</v>
      </c>
      <c r="T461">
        <v>4.0199999999999996</v>
      </c>
      <c r="U461">
        <v>3.97</v>
      </c>
      <c r="W461">
        <v>1.2</v>
      </c>
      <c r="X461">
        <f t="shared" si="91"/>
        <v>6.1349693251533742E-2</v>
      </c>
      <c r="Y461">
        <f t="shared" si="92"/>
        <v>0</v>
      </c>
      <c r="Z461">
        <f t="shared" si="93"/>
        <v>0.86888888888888893</v>
      </c>
      <c r="AA461">
        <f t="shared" si="94"/>
        <v>2.238805970149254</v>
      </c>
      <c r="AB461">
        <f t="shared" si="95"/>
        <v>0.28383232642480594</v>
      </c>
      <c r="AC461">
        <f t="shared" si="96"/>
        <v>-0.31972534707619865</v>
      </c>
      <c r="AD461">
        <f t="shared" si="97"/>
        <v>0.18645838388726452</v>
      </c>
      <c r="AE461">
        <f t="shared" si="98"/>
        <v>-0.27457423322669955</v>
      </c>
      <c r="AF461" s="4">
        <f t="shared" si="99"/>
        <v>46.264669207243365</v>
      </c>
      <c r="AG461" s="4">
        <f t="shared" si="100"/>
        <v>-52.115231573420381</v>
      </c>
      <c r="AH461" s="4">
        <f t="shared" si="101"/>
        <v>30.392716573624117</v>
      </c>
      <c r="AI461" s="4">
        <f t="shared" si="102"/>
        <v>-44.755600015952027</v>
      </c>
      <c r="AJ461">
        <f t="shared" si="103"/>
        <v>-0.12400886999082775</v>
      </c>
      <c r="AK461">
        <f>SUM(AF461:AI461)*(Normalization!$C$4/Normalization!$C$2)</f>
        <v>-32.366315067606045</v>
      </c>
    </row>
    <row r="462" spans="1:37" x14ac:dyDescent="0.25">
      <c r="A462">
        <v>2203</v>
      </c>
      <c r="B462" t="s">
        <v>51</v>
      </c>
      <c r="C462" t="s">
        <v>10</v>
      </c>
      <c r="D462" s="1">
        <v>30316</v>
      </c>
      <c r="E462">
        <v>2014</v>
      </c>
      <c r="F462" t="s">
        <v>11</v>
      </c>
      <c r="G462">
        <v>3</v>
      </c>
      <c r="H462">
        <v>2</v>
      </c>
      <c r="I462">
        <v>3</v>
      </c>
      <c r="J462">
        <v>55</v>
      </c>
      <c r="K462">
        <v>0</v>
      </c>
      <c r="L462" s="3">
        <v>55</v>
      </c>
      <c r="M462">
        <v>6.91</v>
      </c>
      <c r="N462">
        <v>3.78</v>
      </c>
      <c r="O462">
        <v>0.68</v>
      </c>
      <c r="P462">
        <v>0.30399999999999999</v>
      </c>
      <c r="Q462" s="2">
        <v>0.71099999999999997</v>
      </c>
      <c r="T462">
        <v>3.97</v>
      </c>
      <c r="U462">
        <v>3.89</v>
      </c>
      <c r="W462">
        <v>0.3</v>
      </c>
      <c r="X462">
        <f t="shared" si="91"/>
        <v>5.4545454545454543E-2</v>
      </c>
      <c r="Y462">
        <f t="shared" si="92"/>
        <v>5.4545454545454543E-2</v>
      </c>
      <c r="Z462">
        <f t="shared" si="93"/>
        <v>0.76777777777777778</v>
      </c>
      <c r="AA462">
        <f t="shared" si="94"/>
        <v>2.2670025188916876</v>
      </c>
      <c r="AB462">
        <f t="shared" si="95"/>
        <v>2.6578657211401815E-2</v>
      </c>
      <c r="AC462">
        <f t="shared" si="96"/>
        <v>0.27534622699067746</v>
      </c>
      <c r="AD462">
        <f t="shared" si="97"/>
        <v>-0.48263133984008155</v>
      </c>
      <c r="AE462">
        <f t="shared" si="98"/>
        <v>-0.19173778772959416</v>
      </c>
      <c r="AF462">
        <f t="shared" si="99"/>
        <v>1.4618261466270999</v>
      </c>
      <c r="AG462">
        <f t="shared" si="100"/>
        <v>15.14404248448726</v>
      </c>
      <c r="AH462">
        <f t="shared" si="101"/>
        <v>-26.544723691204485</v>
      </c>
      <c r="AI462">
        <f t="shared" si="102"/>
        <v>-10.545578325127678</v>
      </c>
      <c r="AJ462">
        <f t="shared" si="103"/>
        <v>-0.37244424336759646</v>
      </c>
      <c r="AK462">
        <f>SUM(AF462:AI462)*(Normalization!$C$4/Normalization!$C$2)</f>
        <v>-32.800227690440785</v>
      </c>
    </row>
    <row r="463" spans="1:37" x14ac:dyDescent="0.25">
      <c r="A463">
        <v>4971</v>
      </c>
      <c r="B463" t="s">
        <v>556</v>
      </c>
      <c r="C463" t="s">
        <v>10</v>
      </c>
      <c r="D463" s="1">
        <v>31197</v>
      </c>
      <c r="E463">
        <v>2014</v>
      </c>
      <c r="F463" t="s">
        <v>11</v>
      </c>
      <c r="G463">
        <v>2</v>
      </c>
      <c r="H463">
        <v>2</v>
      </c>
      <c r="I463">
        <v>0</v>
      </c>
      <c r="J463">
        <v>35</v>
      </c>
      <c r="K463">
        <v>0</v>
      </c>
      <c r="L463" s="3">
        <v>35</v>
      </c>
      <c r="M463">
        <v>7.48</v>
      </c>
      <c r="N463">
        <v>3.2</v>
      </c>
      <c r="O463">
        <v>1.24</v>
      </c>
      <c r="P463">
        <v>0.28799999999999998</v>
      </c>
      <c r="Q463" s="2">
        <v>0.747</v>
      </c>
      <c r="T463">
        <v>4.0599999999999996</v>
      </c>
      <c r="U463">
        <v>4.3499999999999996</v>
      </c>
      <c r="W463">
        <v>-0.2</v>
      </c>
      <c r="X463">
        <f t="shared" si="91"/>
        <v>5.7142857142857141E-2</v>
      </c>
      <c r="Y463">
        <f t="shared" si="92"/>
        <v>0</v>
      </c>
      <c r="Z463">
        <f t="shared" si="93"/>
        <v>0.83111111111111113</v>
      </c>
      <c r="AA463">
        <f t="shared" si="94"/>
        <v>2.2167487684729066</v>
      </c>
      <c r="AB463">
        <f t="shared" si="95"/>
        <v>0.1247808775434507</v>
      </c>
      <c r="AC463">
        <f t="shared" si="96"/>
        <v>-0.31972534707619865</v>
      </c>
      <c r="AD463">
        <f t="shared" si="97"/>
        <v>-6.3531183219656034E-2</v>
      </c>
      <c r="AE463">
        <f t="shared" si="98"/>
        <v>-0.33937436891606171</v>
      </c>
      <c r="AF463">
        <f t="shared" si="99"/>
        <v>4.3673307140207749</v>
      </c>
      <c r="AG463">
        <f t="shared" si="100"/>
        <v>-11.190387147666954</v>
      </c>
      <c r="AH463">
        <f t="shared" si="101"/>
        <v>-2.223591412687961</v>
      </c>
      <c r="AI463">
        <f t="shared" si="102"/>
        <v>-11.878102912062159</v>
      </c>
      <c r="AJ463">
        <f t="shared" si="103"/>
        <v>-0.59785002166846568</v>
      </c>
      <c r="AK463">
        <f>SUM(AF463:AI463)*(Normalization!$C$4/Normalization!$C$2)</f>
        <v>-33.505275754241929</v>
      </c>
    </row>
    <row r="464" spans="1:37" x14ac:dyDescent="0.25">
      <c r="A464">
        <v>2743</v>
      </c>
      <c r="B464" t="s">
        <v>521</v>
      </c>
      <c r="C464" t="s">
        <v>10</v>
      </c>
      <c r="D464" s="1">
        <v>29850</v>
      </c>
      <c r="E464">
        <v>2014</v>
      </c>
      <c r="F464" t="s">
        <v>11</v>
      </c>
      <c r="G464">
        <v>2</v>
      </c>
      <c r="H464">
        <v>2</v>
      </c>
      <c r="I464">
        <v>0</v>
      </c>
      <c r="J464">
        <v>40</v>
      </c>
      <c r="K464">
        <v>0</v>
      </c>
      <c r="L464" s="3">
        <v>40</v>
      </c>
      <c r="M464">
        <v>7.26</v>
      </c>
      <c r="N464">
        <v>4.0599999999999996</v>
      </c>
      <c r="O464">
        <v>0.67</v>
      </c>
      <c r="P464">
        <v>0.29299999999999998</v>
      </c>
      <c r="Q464" s="2">
        <v>0.72299999999999998</v>
      </c>
      <c r="T464">
        <v>3.77</v>
      </c>
      <c r="U464">
        <v>3.87</v>
      </c>
      <c r="W464">
        <v>-0.1</v>
      </c>
      <c r="X464">
        <f t="shared" si="91"/>
        <v>0.05</v>
      </c>
      <c r="Y464">
        <f t="shared" si="92"/>
        <v>0</v>
      </c>
      <c r="Z464">
        <f t="shared" si="93"/>
        <v>0.80666666666666664</v>
      </c>
      <c r="AA464">
        <f t="shared" si="94"/>
        <v>2.3872679045092844</v>
      </c>
      <c r="AB464">
        <f t="shared" si="95"/>
        <v>-0.14527522836968348</v>
      </c>
      <c r="AC464">
        <f t="shared" si="96"/>
        <v>-0.31972534707619865</v>
      </c>
      <c r="AD464">
        <f t="shared" si="97"/>
        <v>-0.2252891384064872</v>
      </c>
      <c r="AE464">
        <f t="shared" si="98"/>
        <v>0.16158052622093022</v>
      </c>
      <c r="AF464">
        <f t="shared" si="99"/>
        <v>-5.8110091347873389</v>
      </c>
      <c r="AG464">
        <f t="shared" si="100"/>
        <v>-12.789013883047947</v>
      </c>
      <c r="AH464">
        <f t="shared" si="101"/>
        <v>-9.0115655362594875</v>
      </c>
      <c r="AI464">
        <f t="shared" si="102"/>
        <v>6.4632210488372088</v>
      </c>
      <c r="AJ464">
        <f t="shared" si="103"/>
        <v>-0.52870918763143915</v>
      </c>
      <c r="AK464">
        <f>SUM(AF464:AI464)*(Normalization!$C$4/Normalization!$C$2)</f>
        <v>-33.863336925596471</v>
      </c>
    </row>
    <row r="465" spans="1:37" x14ac:dyDescent="0.25">
      <c r="A465">
        <v>7775</v>
      </c>
      <c r="B465" t="s">
        <v>397</v>
      </c>
      <c r="C465" t="s">
        <v>10</v>
      </c>
      <c r="D465" s="1">
        <v>29477</v>
      </c>
      <c r="E465">
        <v>2014</v>
      </c>
      <c r="F465" t="s">
        <v>11</v>
      </c>
      <c r="G465">
        <v>2</v>
      </c>
      <c r="H465">
        <v>2</v>
      </c>
      <c r="I465">
        <v>0</v>
      </c>
      <c r="J465">
        <v>5</v>
      </c>
      <c r="K465">
        <v>5</v>
      </c>
      <c r="L465" s="3">
        <v>29</v>
      </c>
      <c r="M465">
        <v>7.22</v>
      </c>
      <c r="N465">
        <v>3.62</v>
      </c>
      <c r="O465">
        <v>1.1299999999999999</v>
      </c>
      <c r="P465">
        <v>0.28199999999999997</v>
      </c>
      <c r="Q465" s="2">
        <v>0.71599999999999997</v>
      </c>
      <c r="T465">
        <v>4.32</v>
      </c>
      <c r="U465">
        <v>4.4400000000000004</v>
      </c>
      <c r="W465">
        <v>0.1</v>
      </c>
      <c r="X465">
        <f t="shared" si="91"/>
        <v>6.8965517241379309E-2</v>
      </c>
      <c r="Y465">
        <f t="shared" si="92"/>
        <v>0</v>
      </c>
      <c r="Z465">
        <f t="shared" si="93"/>
        <v>0.80222222222222217</v>
      </c>
      <c r="AA465">
        <f t="shared" si="94"/>
        <v>2.083333333333333</v>
      </c>
      <c r="AB465">
        <f t="shared" si="95"/>
        <v>0.57177029422725933</v>
      </c>
      <c r="AC465">
        <f t="shared" si="96"/>
        <v>-0.31972534707619865</v>
      </c>
      <c r="AD465">
        <f t="shared" si="97"/>
        <v>-0.25469967571318392</v>
      </c>
      <c r="AE465">
        <f t="shared" si="98"/>
        <v>-0.73132518964824578</v>
      </c>
      <c r="AF465">
        <f t="shared" si="99"/>
        <v>16.581338532590522</v>
      </c>
      <c r="AG465">
        <f t="shared" si="100"/>
        <v>-9.2720350652097601</v>
      </c>
      <c r="AH465">
        <f t="shared" si="101"/>
        <v>-7.3862905956823335</v>
      </c>
      <c r="AI465">
        <f t="shared" si="102"/>
        <v>-21.208430499799128</v>
      </c>
      <c r="AJ465">
        <f t="shared" si="103"/>
        <v>-0.73397991821036901</v>
      </c>
      <c r="AK465">
        <f>SUM(AF465:AI465)*(Normalization!$C$4/Normalization!$C$2)</f>
        <v>-34.082785281805414</v>
      </c>
    </row>
    <row r="466" spans="1:37" x14ac:dyDescent="0.25">
      <c r="A466">
        <v>10045</v>
      </c>
      <c r="B466" t="s">
        <v>186</v>
      </c>
      <c r="C466" t="s">
        <v>10</v>
      </c>
      <c r="D466" s="1">
        <v>32243</v>
      </c>
      <c r="E466">
        <v>2014</v>
      </c>
      <c r="F466" t="s">
        <v>11</v>
      </c>
      <c r="G466">
        <v>1</v>
      </c>
      <c r="H466">
        <v>1</v>
      </c>
      <c r="I466">
        <v>0</v>
      </c>
      <c r="J466">
        <v>2</v>
      </c>
      <c r="K466">
        <v>2</v>
      </c>
      <c r="L466" s="3">
        <v>10</v>
      </c>
      <c r="M466">
        <v>5.29</v>
      </c>
      <c r="N466">
        <v>4.96</v>
      </c>
      <c r="O466">
        <v>0.99</v>
      </c>
      <c r="P466">
        <v>0.28899999999999998</v>
      </c>
      <c r="Q466" s="2">
        <v>0.67200000000000004</v>
      </c>
      <c r="T466">
        <v>5.32</v>
      </c>
      <c r="U466">
        <v>5.0599999999999996</v>
      </c>
      <c r="W466">
        <v>0</v>
      </c>
      <c r="X466">
        <f t="shared" si="91"/>
        <v>0.1</v>
      </c>
      <c r="Y466">
        <f t="shared" si="92"/>
        <v>0</v>
      </c>
      <c r="Z466">
        <f t="shared" si="93"/>
        <v>0.58777777777777773</v>
      </c>
      <c r="AA466">
        <f t="shared" si="94"/>
        <v>1.6917293233082706</v>
      </c>
      <c r="AB466">
        <f t="shared" si="95"/>
        <v>1.7451175130222571</v>
      </c>
      <c r="AC466">
        <f t="shared" si="96"/>
        <v>-0.31972534707619865</v>
      </c>
      <c r="AD466">
        <f t="shared" si="97"/>
        <v>-1.6737581007612909</v>
      </c>
      <c r="AE466">
        <f t="shared" si="98"/>
        <v>-1.8817881249957444</v>
      </c>
      <c r="AF466">
        <f t="shared" si="99"/>
        <v>17.451175130222573</v>
      </c>
      <c r="AG466">
        <f t="shared" si="100"/>
        <v>-3.1972534707619866</v>
      </c>
      <c r="AH466">
        <f t="shared" si="101"/>
        <v>-16.73758100761291</v>
      </c>
      <c r="AI466">
        <f t="shared" si="102"/>
        <v>-18.817881249957445</v>
      </c>
      <c r="AJ466">
        <f t="shared" si="103"/>
        <v>-2.1301540598109767</v>
      </c>
      <c r="AK466">
        <f>SUM(AF466:AI466)*(Normalization!$C$4/Normalization!$C$2)</f>
        <v>-34.108601816605209</v>
      </c>
    </row>
    <row r="467" spans="1:37" hidden="1" x14ac:dyDescent="0.25">
      <c r="A467">
        <v>13048</v>
      </c>
      <c r="B467" t="s">
        <v>300</v>
      </c>
      <c r="C467" t="s">
        <v>10</v>
      </c>
      <c r="D467" s="1">
        <v>29688</v>
      </c>
      <c r="E467">
        <v>2014</v>
      </c>
      <c r="F467" t="s">
        <v>11</v>
      </c>
      <c r="G467">
        <v>12</v>
      </c>
      <c r="H467">
        <v>10</v>
      </c>
      <c r="I467">
        <v>0</v>
      </c>
      <c r="J467">
        <v>30</v>
      </c>
      <c r="K467">
        <v>30</v>
      </c>
      <c r="L467" s="3">
        <v>182</v>
      </c>
      <c r="M467">
        <v>7.22</v>
      </c>
      <c r="N467">
        <v>2.34</v>
      </c>
      <c r="O467">
        <v>0.83</v>
      </c>
      <c r="P467">
        <v>0.29599999999999999</v>
      </c>
      <c r="Q467" s="2">
        <v>0.69599999999999995</v>
      </c>
      <c r="T467">
        <v>3.86</v>
      </c>
      <c r="U467">
        <v>3.5</v>
      </c>
      <c r="W467">
        <v>3.4</v>
      </c>
      <c r="X467">
        <f t="shared" si="91"/>
        <v>6.5934065934065936E-2</v>
      </c>
      <c r="Y467">
        <f t="shared" si="92"/>
        <v>0</v>
      </c>
      <c r="Z467">
        <f t="shared" si="93"/>
        <v>0.80222222222222217</v>
      </c>
      <c r="AA467">
        <f t="shared" si="94"/>
        <v>2.3316062176165806</v>
      </c>
      <c r="AB467">
        <f t="shared" si="95"/>
        <v>0.4571576232826931</v>
      </c>
      <c r="AC467">
        <f t="shared" si="96"/>
        <v>-0.31972534707619865</v>
      </c>
      <c r="AD467">
        <f t="shared" si="97"/>
        <v>-0.25469967571318392</v>
      </c>
      <c r="AE467">
        <f t="shared" si="98"/>
        <v>-1.9436105336323648E-3</v>
      </c>
      <c r="AF467" s="4">
        <f t="shared" si="99"/>
        <v>83.202687437450152</v>
      </c>
      <c r="AG467" s="4">
        <f t="shared" si="100"/>
        <v>-58.190013167868152</v>
      </c>
      <c r="AH467" s="4">
        <f t="shared" si="101"/>
        <v>-46.355340979799472</v>
      </c>
      <c r="AI467" s="4">
        <f t="shared" si="102"/>
        <v>-0.35373711712109041</v>
      </c>
      <c r="AJ467">
        <f t="shared" si="103"/>
        <v>-0.11921101004032182</v>
      </c>
      <c r="AK467">
        <f>SUM(AF467:AI467)*(Normalization!$C$4/Normalization!$C$2)</f>
        <v>-34.740867478131079</v>
      </c>
    </row>
    <row r="468" spans="1:37" x14ac:dyDescent="0.25">
      <c r="A468">
        <v>5842</v>
      </c>
      <c r="B468" t="s">
        <v>60</v>
      </c>
      <c r="C468" t="s">
        <v>10</v>
      </c>
      <c r="D468" s="1">
        <v>30892</v>
      </c>
      <c r="E468">
        <v>2014</v>
      </c>
      <c r="F468" t="s">
        <v>11</v>
      </c>
      <c r="G468">
        <v>1</v>
      </c>
      <c r="H468">
        <v>1</v>
      </c>
      <c r="I468">
        <v>0</v>
      </c>
      <c r="J468">
        <v>3</v>
      </c>
      <c r="K468">
        <v>3</v>
      </c>
      <c r="L468" s="3">
        <v>19</v>
      </c>
      <c r="M468">
        <v>7.06</v>
      </c>
      <c r="N468">
        <v>3.21</v>
      </c>
      <c r="O468">
        <v>0.86</v>
      </c>
      <c r="P468">
        <v>0.28599999999999998</v>
      </c>
      <c r="Q468" s="2">
        <v>0.69499999999999995</v>
      </c>
      <c r="T468">
        <v>4.12</v>
      </c>
      <c r="U468">
        <v>3.9</v>
      </c>
      <c r="W468">
        <v>0.1</v>
      </c>
      <c r="X468">
        <f t="shared" si="91"/>
        <v>5.2631578947368418E-2</v>
      </c>
      <c r="Y468">
        <f t="shared" si="92"/>
        <v>0</v>
      </c>
      <c r="Z468">
        <f t="shared" si="93"/>
        <v>0.78444444444444439</v>
      </c>
      <c r="AA468">
        <f t="shared" si="94"/>
        <v>2.1844660194174756</v>
      </c>
      <c r="AB468">
        <f t="shared" si="95"/>
        <v>-4.5780873559581561E-2</v>
      </c>
      <c r="AC468">
        <f t="shared" si="96"/>
        <v>-0.31972534707619865</v>
      </c>
      <c r="AD468">
        <f t="shared" si="97"/>
        <v>-0.37234182493996998</v>
      </c>
      <c r="AE468">
        <f t="shared" si="98"/>
        <v>-0.43421534420898794</v>
      </c>
      <c r="AF468">
        <f t="shared" si="99"/>
        <v>-0.86983659763204968</v>
      </c>
      <c r="AG468">
        <f t="shared" si="100"/>
        <v>-6.0747815944477743</v>
      </c>
      <c r="AH468">
        <f t="shared" si="101"/>
        <v>-7.0744946738594292</v>
      </c>
      <c r="AI468">
        <f t="shared" si="102"/>
        <v>-8.2500915399707715</v>
      </c>
      <c r="AJ468">
        <f t="shared" si="103"/>
        <v>-1.1720633897847381</v>
      </c>
      <c r="AK468">
        <f>SUM(AF468:AI468)*(Normalization!$C$4/Normalization!$C$2)</f>
        <v>-35.658051226641206</v>
      </c>
    </row>
    <row r="469" spans="1:37" hidden="1" x14ac:dyDescent="0.25">
      <c r="A469">
        <v>404</v>
      </c>
      <c r="B469" t="s">
        <v>555</v>
      </c>
      <c r="C469" t="s">
        <v>10</v>
      </c>
      <c r="D469" s="1">
        <v>29423</v>
      </c>
      <c r="E469">
        <v>2014</v>
      </c>
      <c r="F469" t="s">
        <v>11</v>
      </c>
      <c r="G469">
        <v>12</v>
      </c>
      <c r="H469">
        <v>11</v>
      </c>
      <c r="I469">
        <v>0</v>
      </c>
      <c r="J469">
        <v>30</v>
      </c>
      <c r="K469">
        <v>30</v>
      </c>
      <c r="L469" s="3">
        <v>192</v>
      </c>
      <c r="M469">
        <v>7.4</v>
      </c>
      <c r="N469">
        <v>2.5499999999999998</v>
      </c>
      <c r="O469">
        <v>0.85</v>
      </c>
      <c r="P469">
        <v>0.29299999999999998</v>
      </c>
      <c r="Q469" s="2">
        <v>0.69899999999999995</v>
      </c>
      <c r="T469">
        <v>3.86</v>
      </c>
      <c r="U469">
        <v>3.56</v>
      </c>
      <c r="W469">
        <v>3.6</v>
      </c>
      <c r="X469">
        <f t="shared" si="91"/>
        <v>6.25E-2</v>
      </c>
      <c r="Y469">
        <f t="shared" si="92"/>
        <v>0</v>
      </c>
      <c r="Z469">
        <f t="shared" si="93"/>
        <v>0.8222222222222223</v>
      </c>
      <c r="AA469">
        <f t="shared" si="94"/>
        <v>2.3316062176165806</v>
      </c>
      <c r="AB469">
        <f t="shared" si="95"/>
        <v>0.32732295697830155</v>
      </c>
      <c r="AC469">
        <f t="shared" si="96"/>
        <v>-0.31972534707619865</v>
      </c>
      <c r="AD469">
        <f t="shared" si="97"/>
        <v>-0.12235225783304872</v>
      </c>
      <c r="AE469">
        <f t="shared" si="98"/>
        <v>-1.9436105336323648E-3</v>
      </c>
      <c r="AF469" s="4">
        <f t="shared" si="99"/>
        <v>62.846007739833894</v>
      </c>
      <c r="AG469" s="4">
        <f t="shared" si="100"/>
        <v>-61.387266638630138</v>
      </c>
      <c r="AH469" s="4">
        <f t="shared" si="101"/>
        <v>-23.491633503945355</v>
      </c>
      <c r="AI469" s="4">
        <f t="shared" si="102"/>
        <v>-0.37317322245741402</v>
      </c>
      <c r="AJ469">
        <f t="shared" si="103"/>
        <v>-0.11669825846457818</v>
      </c>
      <c r="AK469">
        <f>SUM(AF469:AI469)*(Normalization!$C$4/Normalization!$C$2)</f>
        <v>-35.877197105380013</v>
      </c>
    </row>
    <row r="470" spans="1:37" x14ac:dyDescent="0.25">
      <c r="A470">
        <v>6415</v>
      </c>
      <c r="B470" t="s">
        <v>493</v>
      </c>
      <c r="C470" t="s">
        <v>10</v>
      </c>
      <c r="D470" s="1">
        <v>32905</v>
      </c>
      <c r="E470">
        <v>2014</v>
      </c>
      <c r="F470" t="s">
        <v>11</v>
      </c>
      <c r="G470">
        <v>1</v>
      </c>
      <c r="H470">
        <v>1</v>
      </c>
      <c r="I470">
        <v>0</v>
      </c>
      <c r="J470">
        <v>25</v>
      </c>
      <c r="K470">
        <v>0</v>
      </c>
      <c r="L470" s="3">
        <v>25</v>
      </c>
      <c r="M470">
        <v>7.2</v>
      </c>
      <c r="N470">
        <v>3.17</v>
      </c>
      <c r="O470">
        <v>0.9</v>
      </c>
      <c r="P470">
        <v>0.28699999999999998</v>
      </c>
      <c r="Q470" s="2">
        <v>0.73399999999999999</v>
      </c>
      <c r="T470">
        <v>3.75</v>
      </c>
      <c r="U470">
        <v>3.94</v>
      </c>
      <c r="W470">
        <v>0</v>
      </c>
      <c r="X470">
        <f t="shared" si="91"/>
        <v>0.04</v>
      </c>
      <c r="Y470">
        <f t="shared" si="92"/>
        <v>0</v>
      </c>
      <c r="Z470">
        <f t="shared" si="93"/>
        <v>0.8</v>
      </c>
      <c r="AA470">
        <f t="shared" si="94"/>
        <v>2.4</v>
      </c>
      <c r="AB470">
        <f t="shared" si="95"/>
        <v>-0.52335377664807159</v>
      </c>
      <c r="AC470">
        <f t="shared" si="96"/>
        <v>-0.31972534707619865</v>
      </c>
      <c r="AD470">
        <f t="shared" si="97"/>
        <v>-0.26940494436653151</v>
      </c>
      <c r="AE470">
        <f t="shared" si="98"/>
        <v>0.19898515839115694</v>
      </c>
      <c r="AF470">
        <f t="shared" si="99"/>
        <v>-13.08384441620179</v>
      </c>
      <c r="AG470">
        <f t="shared" si="100"/>
        <v>-7.9931336769049661</v>
      </c>
      <c r="AH470">
        <f t="shared" si="101"/>
        <v>-6.7351236091632876</v>
      </c>
      <c r="AI470">
        <f t="shared" si="102"/>
        <v>4.9746289597789231</v>
      </c>
      <c r="AJ470">
        <f t="shared" si="103"/>
        <v>-0.91349890969964476</v>
      </c>
      <c r="AK470">
        <f>SUM(AF470:AI470)*(Normalization!$C$4/Normalization!$C$2)</f>
        <v>-36.567977826933642</v>
      </c>
    </row>
    <row r="471" spans="1:37" x14ac:dyDescent="0.25">
      <c r="A471">
        <v>10803</v>
      </c>
      <c r="B471" t="s">
        <v>184</v>
      </c>
      <c r="C471" t="s">
        <v>10</v>
      </c>
      <c r="D471" s="1">
        <v>32367</v>
      </c>
      <c r="E471">
        <v>2014</v>
      </c>
      <c r="F471" t="s">
        <v>11</v>
      </c>
      <c r="G471">
        <v>1</v>
      </c>
      <c r="H471">
        <v>1</v>
      </c>
      <c r="I471">
        <v>0</v>
      </c>
      <c r="J471">
        <v>20</v>
      </c>
      <c r="K471">
        <v>0</v>
      </c>
      <c r="L471" s="3">
        <v>20</v>
      </c>
      <c r="M471">
        <v>6.73</v>
      </c>
      <c r="N471">
        <v>3.54</v>
      </c>
      <c r="O471">
        <v>0.75</v>
      </c>
      <c r="P471">
        <v>0.29399999999999998</v>
      </c>
      <c r="Q471" s="2">
        <v>0.71699999999999997</v>
      </c>
      <c r="T471">
        <v>3.9</v>
      </c>
      <c r="U471">
        <v>3.98</v>
      </c>
      <c r="W471">
        <v>-0.1</v>
      </c>
      <c r="X471">
        <f t="shared" si="91"/>
        <v>0.05</v>
      </c>
      <c r="Y471">
        <f t="shared" si="92"/>
        <v>0</v>
      </c>
      <c r="Z471">
        <f t="shared" si="93"/>
        <v>0.74777777777777787</v>
      </c>
      <c r="AA471">
        <f t="shared" si="94"/>
        <v>2.3076923076923075</v>
      </c>
      <c r="AB471">
        <f t="shared" si="95"/>
        <v>-0.14527522836968348</v>
      </c>
      <c r="AC471">
        <f t="shared" si="96"/>
        <v>-0.31972534707619865</v>
      </c>
      <c r="AD471">
        <f t="shared" si="97"/>
        <v>-0.61497875772021526</v>
      </c>
      <c r="AE471">
        <f t="shared" si="98"/>
        <v>-7.2198424843001097E-2</v>
      </c>
      <c r="AF471">
        <f t="shared" si="99"/>
        <v>-2.9055045673936695</v>
      </c>
      <c r="AG471">
        <f t="shared" si="100"/>
        <v>-6.3945069415239733</v>
      </c>
      <c r="AH471">
        <f t="shared" si="101"/>
        <v>-12.299575154404305</v>
      </c>
      <c r="AI471">
        <f t="shared" si="102"/>
        <v>-1.4439684968600219</v>
      </c>
      <c r="AJ471">
        <f t="shared" si="103"/>
        <v>-1.1521777580090986</v>
      </c>
      <c r="AK471">
        <f>SUM(AF471:AI471)*(Normalization!$C$4/Normalization!$C$2)</f>
        <v>-36.897962557101195</v>
      </c>
    </row>
    <row r="472" spans="1:37" x14ac:dyDescent="0.25">
      <c r="A472">
        <v>3237</v>
      </c>
      <c r="B472" t="s">
        <v>407</v>
      </c>
      <c r="C472" t="s">
        <v>10</v>
      </c>
      <c r="D472" s="1">
        <v>32667</v>
      </c>
      <c r="E472">
        <v>2014</v>
      </c>
      <c r="F472" t="s">
        <v>11</v>
      </c>
      <c r="G472">
        <v>3</v>
      </c>
      <c r="H472">
        <v>2</v>
      </c>
      <c r="I472">
        <v>1</v>
      </c>
      <c r="J472">
        <v>45</v>
      </c>
      <c r="K472">
        <v>0</v>
      </c>
      <c r="L472" s="3">
        <v>45</v>
      </c>
      <c r="M472">
        <v>6.29</v>
      </c>
      <c r="N472">
        <v>3.12</v>
      </c>
      <c r="O472">
        <v>0.81</v>
      </c>
      <c r="P472">
        <v>0.29399999999999998</v>
      </c>
      <c r="Q472" s="2">
        <v>0.72099999999999997</v>
      </c>
      <c r="T472">
        <v>3.85</v>
      </c>
      <c r="U472">
        <v>3.96</v>
      </c>
      <c r="W472">
        <v>0.2</v>
      </c>
      <c r="X472">
        <f t="shared" si="91"/>
        <v>6.6666666666666666E-2</v>
      </c>
      <c r="Y472">
        <f t="shared" si="92"/>
        <v>2.2222222222222223E-2</v>
      </c>
      <c r="Z472">
        <f t="shared" si="93"/>
        <v>0.69888888888888889</v>
      </c>
      <c r="AA472">
        <f t="shared" si="94"/>
        <v>2.3376623376623376</v>
      </c>
      <c r="AB472">
        <f t="shared" si="95"/>
        <v>0.48485568542762986</v>
      </c>
      <c r="AC472">
        <f t="shared" si="96"/>
        <v>-7.7288779863767601E-2</v>
      </c>
      <c r="AD472">
        <f t="shared" si="97"/>
        <v>-0.9384946680938776</v>
      </c>
      <c r="AE472">
        <f t="shared" si="98"/>
        <v>1.5848193090167266E-2</v>
      </c>
      <c r="AF472">
        <f t="shared" si="99"/>
        <v>21.818505844243344</v>
      </c>
      <c r="AG472">
        <f t="shared" si="100"/>
        <v>-3.4779950938695419</v>
      </c>
      <c r="AH472">
        <f t="shared" si="101"/>
        <v>-42.232260064224491</v>
      </c>
      <c r="AI472">
        <f t="shared" si="102"/>
        <v>0.71316868905752695</v>
      </c>
      <c r="AJ472">
        <f t="shared" si="103"/>
        <v>-0.51507956943984801</v>
      </c>
      <c r="AK472">
        <f>SUM(AF472:AI472)*(Normalization!$C$4/Normalization!$C$2)</f>
        <v>-37.114168975895801</v>
      </c>
    </row>
    <row r="473" spans="1:37" x14ac:dyDescent="0.25">
      <c r="A473">
        <v>9803</v>
      </c>
      <c r="B473" t="s">
        <v>417</v>
      </c>
      <c r="C473" t="s">
        <v>10</v>
      </c>
      <c r="D473" s="1">
        <v>32378</v>
      </c>
      <c r="E473">
        <v>2014</v>
      </c>
      <c r="F473" t="s">
        <v>11</v>
      </c>
      <c r="G473">
        <v>1</v>
      </c>
      <c r="H473">
        <v>1</v>
      </c>
      <c r="I473">
        <v>0</v>
      </c>
      <c r="J473">
        <v>15</v>
      </c>
      <c r="K473">
        <v>0</v>
      </c>
      <c r="L473" s="3">
        <v>15</v>
      </c>
      <c r="M473">
        <v>6.34</v>
      </c>
      <c r="N473">
        <v>3.68</v>
      </c>
      <c r="O473">
        <v>1.03</v>
      </c>
      <c r="P473">
        <v>0.29399999999999998</v>
      </c>
      <c r="Q473" s="2">
        <v>0.71299999999999997</v>
      </c>
      <c r="T473">
        <v>4.4000000000000004</v>
      </c>
      <c r="U473">
        <v>4.45</v>
      </c>
      <c r="W473">
        <v>0</v>
      </c>
      <c r="X473">
        <f t="shared" si="91"/>
        <v>6.6666666666666666E-2</v>
      </c>
      <c r="Y473">
        <f t="shared" si="92"/>
        <v>0</v>
      </c>
      <c r="Z473">
        <f t="shared" si="93"/>
        <v>0.70444444444444443</v>
      </c>
      <c r="AA473">
        <f t="shared" si="94"/>
        <v>2.0454545454545454</v>
      </c>
      <c r="AB473">
        <f t="shared" si="95"/>
        <v>0.48485568542762986</v>
      </c>
      <c r="AC473">
        <f t="shared" si="96"/>
        <v>-0.31972534707619865</v>
      </c>
      <c r="AD473">
        <f t="shared" si="97"/>
        <v>-0.9017314964605071</v>
      </c>
      <c r="AE473">
        <f t="shared" si="98"/>
        <v>-0.84260633175822131</v>
      </c>
      <c r="AF473">
        <f t="shared" si="99"/>
        <v>7.2728352814144479</v>
      </c>
      <c r="AG473">
        <f t="shared" si="100"/>
        <v>-4.7958802061429795</v>
      </c>
      <c r="AH473">
        <f t="shared" si="101"/>
        <v>-13.525972446907607</v>
      </c>
      <c r="AI473">
        <f t="shared" si="102"/>
        <v>-12.63909497637332</v>
      </c>
      <c r="AJ473">
        <f t="shared" si="103"/>
        <v>-1.5792074898672972</v>
      </c>
      <c r="AK473">
        <f>SUM(AF473:AI473)*(Normalization!$C$4/Normalization!$C$2)</f>
        <v>-37.930044925340304</v>
      </c>
    </row>
    <row r="474" spans="1:37" hidden="1" x14ac:dyDescent="0.25">
      <c r="A474">
        <v>9460</v>
      </c>
      <c r="B474" t="s">
        <v>594</v>
      </c>
      <c r="C474" t="s">
        <v>10</v>
      </c>
      <c r="D474" s="1">
        <v>32478</v>
      </c>
      <c r="E474">
        <v>2014</v>
      </c>
      <c r="F474" t="s">
        <v>11</v>
      </c>
      <c r="G474">
        <v>11</v>
      </c>
      <c r="H474">
        <v>10</v>
      </c>
      <c r="I474">
        <v>0</v>
      </c>
      <c r="J474">
        <v>29</v>
      </c>
      <c r="K474">
        <v>29</v>
      </c>
      <c r="L474" s="3">
        <v>163</v>
      </c>
      <c r="M474">
        <v>7.42</v>
      </c>
      <c r="N474">
        <v>3.24</v>
      </c>
      <c r="O474">
        <v>1.1100000000000001</v>
      </c>
      <c r="P474">
        <v>0.27900000000000003</v>
      </c>
      <c r="Q474" s="2">
        <v>0.73</v>
      </c>
      <c r="T474">
        <v>4</v>
      </c>
      <c r="U474">
        <v>4.22</v>
      </c>
      <c r="W474">
        <v>1.7</v>
      </c>
      <c r="X474">
        <f t="shared" si="91"/>
        <v>6.7484662576687116E-2</v>
      </c>
      <c r="Y474">
        <f t="shared" si="92"/>
        <v>0</v>
      </c>
      <c r="Z474">
        <f t="shared" si="93"/>
        <v>0.82444444444444442</v>
      </c>
      <c r="AA474">
        <f t="shared" si="94"/>
        <v>2.25</v>
      </c>
      <c r="AB474">
        <f t="shared" si="95"/>
        <v>0.51578235604344891</v>
      </c>
      <c r="AC474">
        <f t="shared" si="96"/>
        <v>-0.31972534707619865</v>
      </c>
      <c r="AD474">
        <f t="shared" si="97"/>
        <v>-0.1076469891797011</v>
      </c>
      <c r="AE474">
        <f t="shared" si="98"/>
        <v>-0.24168816436434903</v>
      </c>
      <c r="AF474" s="4">
        <f t="shared" si="99"/>
        <v>84.072524035082168</v>
      </c>
      <c r="AG474" s="4">
        <f t="shared" si="100"/>
        <v>-52.115231573420381</v>
      </c>
      <c r="AH474" s="4">
        <f t="shared" si="101"/>
        <v>-17.54645923629128</v>
      </c>
      <c r="AI474" s="4">
        <f t="shared" si="102"/>
        <v>-39.395170791388892</v>
      </c>
      <c r="AJ474">
        <f t="shared" si="103"/>
        <v>-0.15327814457679989</v>
      </c>
      <c r="AK474">
        <f>SUM(AF474:AI474)*(Normalization!$C$4/Normalization!$C$2)</f>
        <v>-40.005595734544777</v>
      </c>
    </row>
    <row r="475" spans="1:37" x14ac:dyDescent="0.25">
      <c r="A475">
        <v>773</v>
      </c>
      <c r="B475" t="s">
        <v>177</v>
      </c>
      <c r="C475" t="s">
        <v>10</v>
      </c>
      <c r="D475" s="1">
        <v>27836</v>
      </c>
      <c r="E475">
        <v>2014</v>
      </c>
      <c r="F475" t="s">
        <v>11</v>
      </c>
      <c r="G475">
        <v>3</v>
      </c>
      <c r="H475">
        <v>2</v>
      </c>
      <c r="I475">
        <v>2</v>
      </c>
      <c r="J475">
        <v>55</v>
      </c>
      <c r="K475">
        <v>0</v>
      </c>
      <c r="L475" s="3">
        <v>55</v>
      </c>
      <c r="M475">
        <v>6.77</v>
      </c>
      <c r="N475">
        <v>3.54</v>
      </c>
      <c r="O475">
        <v>0.67</v>
      </c>
      <c r="P475">
        <v>0.30499999999999999</v>
      </c>
      <c r="Q475" s="2">
        <v>0.71699999999999997</v>
      </c>
      <c r="T475">
        <v>3.85</v>
      </c>
      <c r="U475">
        <v>3.78</v>
      </c>
      <c r="W475">
        <v>0.4</v>
      </c>
      <c r="X475">
        <f t="shared" si="91"/>
        <v>5.4545454545454543E-2</v>
      </c>
      <c r="Y475">
        <f t="shared" si="92"/>
        <v>3.6363636363636362E-2</v>
      </c>
      <c r="Z475">
        <f t="shared" si="93"/>
        <v>0.75222222222222213</v>
      </c>
      <c r="AA475">
        <f t="shared" si="94"/>
        <v>2.3376623376623376</v>
      </c>
      <c r="AB475">
        <f t="shared" si="95"/>
        <v>2.6578657211401815E-2</v>
      </c>
      <c r="AC475">
        <f t="shared" si="96"/>
        <v>7.6989035635052105E-2</v>
      </c>
      <c r="AD475">
        <f t="shared" si="97"/>
        <v>-0.58556822041352008</v>
      </c>
      <c r="AE475">
        <f t="shared" si="98"/>
        <v>1.5848193090167266E-2</v>
      </c>
      <c r="AF475">
        <f t="shared" si="99"/>
        <v>1.4618261466270999</v>
      </c>
      <c r="AG475">
        <f t="shared" si="100"/>
        <v>4.2343969599278655</v>
      </c>
      <c r="AH475">
        <f t="shared" si="101"/>
        <v>-32.206252122743606</v>
      </c>
      <c r="AI475">
        <f t="shared" si="102"/>
        <v>0.87165061995919968</v>
      </c>
      <c r="AJ475">
        <f t="shared" si="103"/>
        <v>-0.46615233447689886</v>
      </c>
      <c r="AK475">
        <f>SUM(AF475:AI475)*(Normalization!$C$4/Normalization!$C$2)</f>
        <v>-41.052863566968611</v>
      </c>
    </row>
    <row r="476" spans="1:37" hidden="1" x14ac:dyDescent="0.25">
      <c r="A476">
        <v>2429</v>
      </c>
      <c r="B476" t="s">
        <v>332</v>
      </c>
      <c r="C476" t="s">
        <v>10</v>
      </c>
      <c r="D476" s="1">
        <v>31512</v>
      </c>
      <c r="E476">
        <v>2014</v>
      </c>
      <c r="F476" t="s">
        <v>11</v>
      </c>
      <c r="G476">
        <v>11</v>
      </c>
      <c r="H476">
        <v>10</v>
      </c>
      <c r="I476">
        <v>0</v>
      </c>
      <c r="J476">
        <v>28</v>
      </c>
      <c r="K476">
        <v>28</v>
      </c>
      <c r="L476" s="3">
        <v>173</v>
      </c>
      <c r="M476">
        <v>7.58</v>
      </c>
      <c r="N476">
        <v>3.04</v>
      </c>
      <c r="O476">
        <v>0.83</v>
      </c>
      <c r="P476">
        <v>0.29299999999999998</v>
      </c>
      <c r="Q476" s="2">
        <v>0.69699999999999995</v>
      </c>
      <c r="T476">
        <v>3.98</v>
      </c>
      <c r="U476">
        <v>3.7</v>
      </c>
      <c r="W476">
        <v>2.5</v>
      </c>
      <c r="X476">
        <f t="shared" si="91"/>
        <v>6.358381502890173E-2</v>
      </c>
      <c r="Y476">
        <f t="shared" si="92"/>
        <v>0</v>
      </c>
      <c r="Z476">
        <f t="shared" si="93"/>
        <v>0.84222222222222221</v>
      </c>
      <c r="AA476">
        <f t="shared" si="94"/>
        <v>2.2613065326633164</v>
      </c>
      <c r="AB476">
        <f t="shared" si="95"/>
        <v>0.36829967825124804</v>
      </c>
      <c r="AC476">
        <f t="shared" si="96"/>
        <v>-0.31972534707619865</v>
      </c>
      <c r="AD476">
        <f t="shared" si="97"/>
        <v>9.9951600470850055E-3</v>
      </c>
      <c r="AE476">
        <f t="shared" si="98"/>
        <v>-0.20847158224710041</v>
      </c>
      <c r="AF476" s="4">
        <f t="shared" si="99"/>
        <v>63.71584433746591</v>
      </c>
      <c r="AG476" s="4">
        <f t="shared" si="100"/>
        <v>-55.312485044182367</v>
      </c>
      <c r="AH476" s="4">
        <f t="shared" si="101"/>
        <v>1.7291626881457058</v>
      </c>
      <c r="AI476" s="4">
        <f t="shared" si="102"/>
        <v>-36.065583728748372</v>
      </c>
      <c r="AJ476">
        <f t="shared" si="103"/>
        <v>-0.14990209102496602</v>
      </c>
      <c r="AK476">
        <f>SUM(AF476:AI476)*(Normalization!$C$4/Normalization!$C$2)</f>
        <v>-41.524718503376022</v>
      </c>
    </row>
    <row r="477" spans="1:37" x14ac:dyDescent="0.25">
      <c r="A477">
        <v>2170</v>
      </c>
      <c r="B477" t="s">
        <v>503</v>
      </c>
      <c r="C477" t="s">
        <v>10</v>
      </c>
      <c r="D477" s="1">
        <v>28719</v>
      </c>
      <c r="E477">
        <v>2014</v>
      </c>
      <c r="F477" t="s">
        <v>11</v>
      </c>
      <c r="G477">
        <v>3</v>
      </c>
      <c r="H477">
        <v>2</v>
      </c>
      <c r="I477">
        <v>3</v>
      </c>
      <c r="J477">
        <v>55</v>
      </c>
      <c r="K477">
        <v>0</v>
      </c>
      <c r="L477" s="3">
        <v>55</v>
      </c>
      <c r="M477">
        <v>6.53</v>
      </c>
      <c r="N477">
        <v>3.06</v>
      </c>
      <c r="O477">
        <v>0.76</v>
      </c>
      <c r="P477">
        <v>0.29899999999999999</v>
      </c>
      <c r="Q477" s="2">
        <v>0.71399999999999997</v>
      </c>
      <c r="T477">
        <v>3.87</v>
      </c>
      <c r="U477">
        <v>3.79</v>
      </c>
      <c r="W477">
        <v>0.2</v>
      </c>
      <c r="X477">
        <f t="shared" si="91"/>
        <v>5.4545454545454543E-2</v>
      </c>
      <c r="Y477">
        <f t="shared" si="92"/>
        <v>5.4545454545454543E-2</v>
      </c>
      <c r="Z477">
        <f t="shared" si="93"/>
        <v>0.72555555555555562</v>
      </c>
      <c r="AA477">
        <f t="shared" si="94"/>
        <v>2.3255813953488373</v>
      </c>
      <c r="AB477">
        <f t="shared" si="95"/>
        <v>2.6578657211401815E-2</v>
      </c>
      <c r="AC477">
        <f t="shared" si="96"/>
        <v>0.27534622699067746</v>
      </c>
      <c r="AD477">
        <f t="shared" si="97"/>
        <v>-0.76203144425369806</v>
      </c>
      <c r="AE477">
        <f t="shared" si="98"/>
        <v>-1.9643466851884266E-2</v>
      </c>
      <c r="AF477">
        <f t="shared" si="99"/>
        <v>1.4618261466270999</v>
      </c>
      <c r="AG477">
        <f t="shared" si="100"/>
        <v>15.14404248448726</v>
      </c>
      <c r="AH477">
        <f t="shared" si="101"/>
        <v>-41.911729433953397</v>
      </c>
      <c r="AI477">
        <f t="shared" si="102"/>
        <v>-1.0803906768536347</v>
      </c>
      <c r="AJ477">
        <f t="shared" si="103"/>
        <v>-0.4797500269035031</v>
      </c>
      <c r="AK477">
        <f>SUM(AF477:AI477)*(Normalization!$C$4/Normalization!$C$2)</f>
        <v>-42.250378136195017</v>
      </c>
    </row>
    <row r="478" spans="1:37" x14ac:dyDescent="0.25">
      <c r="A478">
        <v>3332</v>
      </c>
      <c r="B478" t="s">
        <v>28</v>
      </c>
      <c r="C478" t="s">
        <v>10</v>
      </c>
      <c r="D478" s="1">
        <v>30466</v>
      </c>
      <c r="E478">
        <v>2014</v>
      </c>
      <c r="F478" t="s">
        <v>11</v>
      </c>
      <c r="G478">
        <v>2</v>
      </c>
      <c r="H478">
        <v>2</v>
      </c>
      <c r="I478">
        <v>0</v>
      </c>
      <c r="J478">
        <v>40</v>
      </c>
      <c r="K478">
        <v>0</v>
      </c>
      <c r="L478" s="3">
        <v>40</v>
      </c>
      <c r="M478">
        <v>7.64</v>
      </c>
      <c r="N478">
        <v>3.75</v>
      </c>
      <c r="O478">
        <v>1.05</v>
      </c>
      <c r="P478">
        <v>0.28699999999999998</v>
      </c>
      <c r="Q478" s="2">
        <v>0.73499999999999999</v>
      </c>
      <c r="T478">
        <v>4.01</v>
      </c>
      <c r="U478">
        <v>4.2</v>
      </c>
      <c r="W478">
        <v>0</v>
      </c>
      <c r="X478">
        <f t="shared" si="91"/>
        <v>0.05</v>
      </c>
      <c r="Y478">
        <f t="shared" si="92"/>
        <v>0</v>
      </c>
      <c r="Z478">
        <f t="shared" si="93"/>
        <v>0.8488888888888888</v>
      </c>
      <c r="AA478">
        <f t="shared" si="94"/>
        <v>2.2443890274314215</v>
      </c>
      <c r="AB478">
        <f t="shared" si="95"/>
        <v>-0.14527522836968348</v>
      </c>
      <c r="AC478">
        <f t="shared" si="96"/>
        <v>-0.31972534707619865</v>
      </c>
      <c r="AD478">
        <f t="shared" si="97"/>
        <v>5.4110966007129335E-2</v>
      </c>
      <c r="AE478">
        <f t="shared" si="98"/>
        <v>-0.25817220386891881</v>
      </c>
      <c r="AF478">
        <f t="shared" si="99"/>
        <v>-5.8110091347873389</v>
      </c>
      <c r="AG478">
        <f t="shared" si="100"/>
        <v>-12.789013883047947</v>
      </c>
      <c r="AH478">
        <f t="shared" si="101"/>
        <v>2.1644386402851734</v>
      </c>
      <c r="AI478">
        <f t="shared" si="102"/>
        <v>-10.326888154756752</v>
      </c>
      <c r="AJ478">
        <f t="shared" si="103"/>
        <v>-0.66906181330767156</v>
      </c>
      <c r="AK478">
        <f>SUM(AF478:AI478)*(Normalization!$C$4/Normalization!$C$2)</f>
        <v>-42.852793441301174</v>
      </c>
    </row>
    <row r="479" spans="1:37" x14ac:dyDescent="0.25">
      <c r="A479">
        <v>10688</v>
      </c>
      <c r="B479" t="s">
        <v>610</v>
      </c>
      <c r="C479" t="s">
        <v>10</v>
      </c>
      <c r="D479" s="1">
        <v>32415</v>
      </c>
      <c r="E479">
        <v>2014</v>
      </c>
      <c r="F479" t="s">
        <v>11</v>
      </c>
      <c r="G479">
        <v>3</v>
      </c>
      <c r="H479">
        <v>3</v>
      </c>
      <c r="I479">
        <v>0</v>
      </c>
      <c r="J479">
        <v>22</v>
      </c>
      <c r="K479">
        <v>7</v>
      </c>
      <c r="L479" s="3">
        <v>53</v>
      </c>
      <c r="M479">
        <v>7.9</v>
      </c>
      <c r="N479">
        <v>3.77</v>
      </c>
      <c r="O479">
        <v>1.03</v>
      </c>
      <c r="P479">
        <v>0.28699999999999998</v>
      </c>
      <c r="Q479" s="2">
        <v>0.71699999999999997</v>
      </c>
      <c r="T479">
        <v>4.1900000000000004</v>
      </c>
      <c r="U479">
        <v>4.17</v>
      </c>
      <c r="W479">
        <v>0</v>
      </c>
      <c r="X479">
        <f t="shared" si="91"/>
        <v>5.6603773584905662E-2</v>
      </c>
      <c r="Y479">
        <f t="shared" si="92"/>
        <v>0</v>
      </c>
      <c r="Z479">
        <f t="shared" si="93"/>
        <v>0.87777777777777777</v>
      </c>
      <c r="AA479">
        <f t="shared" si="94"/>
        <v>2.1479713603818613</v>
      </c>
      <c r="AB479">
        <f t="shared" si="95"/>
        <v>0.10439928464434634</v>
      </c>
      <c r="AC479">
        <f t="shared" si="96"/>
        <v>-0.31972534707619865</v>
      </c>
      <c r="AD479">
        <f t="shared" si="97"/>
        <v>0.24527945850065722</v>
      </c>
      <c r="AE479">
        <f t="shared" si="98"/>
        <v>-0.54143016194267746</v>
      </c>
      <c r="AF479">
        <f t="shared" si="99"/>
        <v>5.5331620861503561</v>
      </c>
      <c r="AG479">
        <f t="shared" si="100"/>
        <v>-16.945443395038527</v>
      </c>
      <c r="AH479">
        <f t="shared" si="101"/>
        <v>12.999811300534832</v>
      </c>
      <c r="AI479">
        <f t="shared" si="102"/>
        <v>-28.695798582961906</v>
      </c>
      <c r="AJ479">
        <f t="shared" si="103"/>
        <v>-0.51147676587387259</v>
      </c>
      <c r="AK479">
        <f>SUM(AF479:AI479)*(Normalization!$C$4/Normalization!$C$2)</f>
        <v>-43.406491425357544</v>
      </c>
    </row>
    <row r="480" spans="1:37" x14ac:dyDescent="0.25">
      <c r="A480">
        <v>7501</v>
      </c>
      <c r="B480" t="s">
        <v>344</v>
      </c>
      <c r="C480" t="s">
        <v>10</v>
      </c>
      <c r="D480" s="1">
        <v>30988</v>
      </c>
      <c r="E480">
        <v>2014</v>
      </c>
      <c r="F480" t="s">
        <v>11</v>
      </c>
      <c r="G480">
        <v>2</v>
      </c>
      <c r="H480">
        <v>2</v>
      </c>
      <c r="I480">
        <v>0</v>
      </c>
      <c r="J480">
        <v>35</v>
      </c>
      <c r="K480">
        <v>0</v>
      </c>
      <c r="L480" s="3">
        <v>35</v>
      </c>
      <c r="M480">
        <v>7.17</v>
      </c>
      <c r="N480">
        <v>4.26</v>
      </c>
      <c r="O480">
        <v>0.76</v>
      </c>
      <c r="P480">
        <v>0.28999999999999998</v>
      </c>
      <c r="Q480" s="2">
        <v>0.71799999999999997</v>
      </c>
      <c r="T480">
        <v>4.03</v>
      </c>
      <c r="U480">
        <v>4.1399999999999997</v>
      </c>
      <c r="W480">
        <v>-0.3</v>
      </c>
      <c r="X480">
        <f t="shared" si="91"/>
        <v>5.7142857142857141E-2</v>
      </c>
      <c r="Y480">
        <f t="shared" si="92"/>
        <v>0</v>
      </c>
      <c r="Z480">
        <f t="shared" si="93"/>
        <v>0.79666666666666663</v>
      </c>
      <c r="AA480">
        <f t="shared" si="94"/>
        <v>2.2332506203473943</v>
      </c>
      <c r="AB480">
        <f t="shared" si="95"/>
        <v>0.1247808775434507</v>
      </c>
      <c r="AC480">
        <f t="shared" si="96"/>
        <v>-0.31972534707619865</v>
      </c>
      <c r="AD480">
        <f t="shared" si="97"/>
        <v>-0.29146284734655442</v>
      </c>
      <c r="AE480">
        <f t="shared" si="98"/>
        <v>-0.29089486293506384</v>
      </c>
      <c r="AF480">
        <f t="shared" si="99"/>
        <v>4.3673307140207749</v>
      </c>
      <c r="AG480">
        <f t="shared" si="100"/>
        <v>-11.190387147666954</v>
      </c>
      <c r="AH480">
        <f t="shared" si="101"/>
        <v>-10.201199657129404</v>
      </c>
      <c r="AI480">
        <f t="shared" si="102"/>
        <v>-10.181320202727234</v>
      </c>
      <c r="AJ480">
        <f t="shared" si="103"/>
        <v>-0.77730217981436622</v>
      </c>
      <c r="AK480">
        <f>SUM(AF480:AI480)*(Normalization!$C$4/Normalization!$C$2)</f>
        <v>-43.56230314481126</v>
      </c>
    </row>
    <row r="481" spans="1:37" x14ac:dyDescent="0.25">
      <c r="A481">
        <v>10547</v>
      </c>
      <c r="B481" t="s">
        <v>437</v>
      </c>
      <c r="C481" t="s">
        <v>10</v>
      </c>
      <c r="D481" s="1">
        <v>32664</v>
      </c>
      <c r="E481">
        <v>2014</v>
      </c>
      <c r="F481" t="s">
        <v>11</v>
      </c>
      <c r="G481">
        <v>3</v>
      </c>
      <c r="H481">
        <v>3</v>
      </c>
      <c r="I481">
        <v>0</v>
      </c>
      <c r="J481">
        <v>35</v>
      </c>
      <c r="K481">
        <v>5</v>
      </c>
      <c r="L481" s="3">
        <v>59</v>
      </c>
      <c r="M481">
        <v>8.3000000000000007</v>
      </c>
      <c r="N481">
        <v>4.5999999999999996</v>
      </c>
      <c r="O481">
        <v>0.88</v>
      </c>
      <c r="P481">
        <v>0.28999999999999998</v>
      </c>
      <c r="Q481" s="2">
        <v>0.71199999999999997</v>
      </c>
      <c r="T481">
        <v>4.21</v>
      </c>
      <c r="U481">
        <v>4.16</v>
      </c>
      <c r="W481">
        <v>-0.2</v>
      </c>
      <c r="X481">
        <f t="shared" si="91"/>
        <v>5.0847457627118647E-2</v>
      </c>
      <c r="Y481">
        <f t="shared" si="92"/>
        <v>0</v>
      </c>
      <c r="Z481">
        <f t="shared" si="93"/>
        <v>0.92222222222222228</v>
      </c>
      <c r="AA481">
        <f t="shared" si="94"/>
        <v>2.1377672209026128</v>
      </c>
      <c r="AB481">
        <f t="shared" si="95"/>
        <v>-0.113234673430837</v>
      </c>
      <c r="AC481">
        <f t="shared" si="96"/>
        <v>-0.31972534707619865</v>
      </c>
      <c r="AD481">
        <f t="shared" si="97"/>
        <v>0.53938483156762285</v>
      </c>
      <c r="AE481">
        <f t="shared" si="98"/>
        <v>-0.5714081089438845</v>
      </c>
      <c r="AF481">
        <f t="shared" si="99"/>
        <v>-6.6808457324193826</v>
      </c>
      <c r="AG481">
        <f t="shared" si="100"/>
        <v>-18.863795477495721</v>
      </c>
      <c r="AH481">
        <f t="shared" si="101"/>
        <v>31.823705062489747</v>
      </c>
      <c r="AI481">
        <f t="shared" si="102"/>
        <v>-33.713078427689183</v>
      </c>
      <c r="AJ481">
        <f t="shared" si="103"/>
        <v>-0.46498329788329729</v>
      </c>
      <c r="AK481">
        <f>SUM(AF481:AI481)*(Normalization!$C$4/Normalization!$C$2)</f>
        <v>-43.928084687760091</v>
      </c>
    </row>
    <row r="482" spans="1:37" x14ac:dyDescent="0.25">
      <c r="A482">
        <v>3357</v>
      </c>
      <c r="B482" t="s">
        <v>509</v>
      </c>
      <c r="C482" t="s">
        <v>10</v>
      </c>
      <c r="D482" s="1">
        <v>30855</v>
      </c>
      <c r="E482">
        <v>2014</v>
      </c>
      <c r="F482" t="s">
        <v>11</v>
      </c>
      <c r="G482">
        <v>2</v>
      </c>
      <c r="H482">
        <v>2</v>
      </c>
      <c r="I482">
        <v>0</v>
      </c>
      <c r="J482">
        <v>40</v>
      </c>
      <c r="K482">
        <v>0</v>
      </c>
      <c r="L482" s="3">
        <v>40</v>
      </c>
      <c r="M482">
        <v>7.18</v>
      </c>
      <c r="N482">
        <v>3.34</v>
      </c>
      <c r="O482">
        <v>0.92</v>
      </c>
      <c r="P482">
        <v>0.28899999999999998</v>
      </c>
      <c r="Q482" s="2">
        <v>0.73099999999999998</v>
      </c>
      <c r="T482">
        <v>3.83</v>
      </c>
      <c r="U482">
        <v>4</v>
      </c>
      <c r="W482">
        <v>0</v>
      </c>
      <c r="X482">
        <f t="shared" si="91"/>
        <v>0.05</v>
      </c>
      <c r="Y482">
        <f t="shared" si="92"/>
        <v>0</v>
      </c>
      <c r="Z482">
        <f t="shared" si="93"/>
        <v>0.7977777777777777</v>
      </c>
      <c r="AA482">
        <f t="shared" si="94"/>
        <v>2.3498694516971281</v>
      </c>
      <c r="AB482">
        <f t="shared" si="95"/>
        <v>-0.14527522836968348</v>
      </c>
      <c r="AC482">
        <f t="shared" si="96"/>
        <v>-0.31972534707619865</v>
      </c>
      <c r="AD482">
        <f t="shared" si="97"/>
        <v>-0.2841102130198806</v>
      </c>
      <c r="AE482">
        <f t="shared" si="98"/>
        <v>5.1710523109944187E-2</v>
      </c>
      <c r="AF482">
        <f t="shared" si="99"/>
        <v>-5.8110091347873389</v>
      </c>
      <c r="AG482">
        <f t="shared" si="100"/>
        <v>-12.789013883047947</v>
      </c>
      <c r="AH482">
        <f t="shared" si="101"/>
        <v>-11.364408520795223</v>
      </c>
      <c r="AI482">
        <f t="shared" si="102"/>
        <v>2.0684209243977674</v>
      </c>
      <c r="AJ482">
        <f t="shared" si="103"/>
        <v>-0.69740026535581856</v>
      </c>
      <c r="AK482">
        <f>SUM(AF482:AI482)*(Normalization!$C$4/Normalization!$C$2)</f>
        <v>-44.667845216654882</v>
      </c>
    </row>
    <row r="483" spans="1:37" x14ac:dyDescent="0.25">
      <c r="A483">
        <v>10587</v>
      </c>
      <c r="B483" t="s">
        <v>59</v>
      </c>
      <c r="C483" t="s">
        <v>10</v>
      </c>
      <c r="D483" s="1">
        <v>32624</v>
      </c>
      <c r="E483">
        <v>2014</v>
      </c>
      <c r="F483" t="s">
        <v>11</v>
      </c>
      <c r="G483">
        <v>2</v>
      </c>
      <c r="H483">
        <v>2</v>
      </c>
      <c r="I483">
        <v>0</v>
      </c>
      <c r="J483">
        <v>5</v>
      </c>
      <c r="K483">
        <v>5</v>
      </c>
      <c r="L483" s="3">
        <v>29</v>
      </c>
      <c r="M483">
        <v>7.07</v>
      </c>
      <c r="N483">
        <v>3.25</v>
      </c>
      <c r="O483">
        <v>0.97</v>
      </c>
      <c r="P483">
        <v>0.29899999999999999</v>
      </c>
      <c r="Q483" s="2">
        <v>0.69099999999999995</v>
      </c>
      <c r="T483">
        <v>4.42</v>
      </c>
      <c r="U483">
        <v>4.08</v>
      </c>
      <c r="W483">
        <v>0.4</v>
      </c>
      <c r="X483">
        <f t="shared" si="91"/>
        <v>6.8965517241379309E-2</v>
      </c>
      <c r="Y483">
        <f t="shared" si="92"/>
        <v>0</v>
      </c>
      <c r="Z483">
        <f t="shared" si="93"/>
        <v>0.78555555555555556</v>
      </c>
      <c r="AA483">
        <f t="shared" si="94"/>
        <v>2.0361990950226243</v>
      </c>
      <c r="AB483">
        <f t="shared" si="95"/>
        <v>0.57177029422725933</v>
      </c>
      <c r="AC483">
        <f t="shared" si="96"/>
        <v>-0.31972534707619865</v>
      </c>
      <c r="AD483">
        <f t="shared" si="97"/>
        <v>-0.36498919061329543</v>
      </c>
      <c r="AE483">
        <f t="shared" si="98"/>
        <v>-0.86979719906111175</v>
      </c>
      <c r="AF483">
        <f t="shared" si="99"/>
        <v>16.581338532590522</v>
      </c>
      <c r="AG483">
        <f t="shared" si="100"/>
        <v>-9.2720350652097601</v>
      </c>
      <c r="AH483">
        <f t="shared" si="101"/>
        <v>-10.584686527785568</v>
      </c>
      <c r="AI483">
        <f t="shared" si="102"/>
        <v>-25.22411877277224</v>
      </c>
      <c r="AJ483">
        <f t="shared" si="103"/>
        <v>-0.9827414425233465</v>
      </c>
      <c r="AK483">
        <f>SUM(AF483:AI483)*(Normalization!$C$4/Normalization!$C$2)</f>
        <v>-45.634171646989017</v>
      </c>
    </row>
    <row r="484" spans="1:37" x14ac:dyDescent="0.25">
      <c r="A484">
        <v>9489</v>
      </c>
      <c r="B484" t="s">
        <v>299</v>
      </c>
      <c r="C484" t="s">
        <v>10</v>
      </c>
      <c r="D484" s="1">
        <v>31833</v>
      </c>
      <c r="E484">
        <v>2014</v>
      </c>
      <c r="F484" t="s">
        <v>11</v>
      </c>
      <c r="G484">
        <v>1</v>
      </c>
      <c r="H484">
        <v>1</v>
      </c>
      <c r="I484">
        <v>0</v>
      </c>
      <c r="J484">
        <v>3</v>
      </c>
      <c r="K484">
        <v>3</v>
      </c>
      <c r="L484" s="3">
        <v>19</v>
      </c>
      <c r="M484">
        <v>6.5</v>
      </c>
      <c r="N484">
        <v>2.7</v>
      </c>
      <c r="O484">
        <v>0.85</v>
      </c>
      <c r="P484">
        <v>0.28799999999999998</v>
      </c>
      <c r="Q484" s="2">
        <v>0.69199999999999995</v>
      </c>
      <c r="T484">
        <v>4.07</v>
      </c>
      <c r="U484">
        <v>3.93</v>
      </c>
      <c r="W484">
        <v>0.2</v>
      </c>
      <c r="X484">
        <f t="shared" si="91"/>
        <v>5.2631578947368418E-2</v>
      </c>
      <c r="Y484">
        <f t="shared" si="92"/>
        <v>0</v>
      </c>
      <c r="Z484">
        <f t="shared" si="93"/>
        <v>0.72222222222222221</v>
      </c>
      <c r="AA484">
        <f t="shared" si="94"/>
        <v>2.2113022113022112</v>
      </c>
      <c r="AB484">
        <f t="shared" si="95"/>
        <v>-4.5780873559581561E-2</v>
      </c>
      <c r="AC484">
        <f t="shared" si="96"/>
        <v>-0.31972534707619865</v>
      </c>
      <c r="AD484">
        <f t="shared" si="97"/>
        <v>-0.78408934723372103</v>
      </c>
      <c r="AE484">
        <f t="shared" si="98"/>
        <v>-0.35537538522264961</v>
      </c>
      <c r="AF484">
        <f t="shared" si="99"/>
        <v>-0.86983659763204968</v>
      </c>
      <c r="AG484">
        <f t="shared" si="100"/>
        <v>-6.0747815944477743</v>
      </c>
      <c r="AH484">
        <f t="shared" si="101"/>
        <v>-14.8976975974407</v>
      </c>
      <c r="AI484">
        <f t="shared" si="102"/>
        <v>-6.7521323192303422</v>
      </c>
      <c r="AJ484">
        <f t="shared" si="103"/>
        <v>-1.5049709530921509</v>
      </c>
      <c r="AK484">
        <f>SUM(AF484:AI484)*(Normalization!$C$4/Normalization!$C$2)</f>
        <v>-45.786202186404765</v>
      </c>
    </row>
    <row r="485" spans="1:37" x14ac:dyDescent="0.25">
      <c r="A485">
        <v>7986</v>
      </c>
      <c r="B485" t="s">
        <v>506</v>
      </c>
      <c r="C485" t="s">
        <v>10</v>
      </c>
      <c r="D485" s="1">
        <v>29829</v>
      </c>
      <c r="E485">
        <v>2014</v>
      </c>
      <c r="F485" t="s">
        <v>11</v>
      </c>
      <c r="G485">
        <v>2</v>
      </c>
      <c r="H485">
        <v>1</v>
      </c>
      <c r="I485">
        <v>0</v>
      </c>
      <c r="J485">
        <v>30</v>
      </c>
      <c r="K485">
        <v>0</v>
      </c>
      <c r="L485" s="3">
        <v>30</v>
      </c>
      <c r="M485">
        <v>7.19</v>
      </c>
      <c r="N485">
        <v>4.42</v>
      </c>
      <c r="O485">
        <v>0.99</v>
      </c>
      <c r="P485">
        <v>0.29199999999999998</v>
      </c>
      <c r="Q485" s="2">
        <v>0.71499999999999997</v>
      </c>
      <c r="T485">
        <v>4.41</v>
      </c>
      <c r="U485">
        <v>4.4400000000000004</v>
      </c>
      <c r="W485">
        <v>-0.1</v>
      </c>
      <c r="X485">
        <f t="shared" si="91"/>
        <v>6.6666666666666666E-2</v>
      </c>
      <c r="Y485">
        <f t="shared" si="92"/>
        <v>0</v>
      </c>
      <c r="Z485">
        <f t="shared" si="93"/>
        <v>0.79888888888888898</v>
      </c>
      <c r="AA485">
        <f t="shared" si="94"/>
        <v>2.0408163265306123</v>
      </c>
      <c r="AB485">
        <f t="shared" si="95"/>
        <v>0.48485568542762986</v>
      </c>
      <c r="AC485">
        <f t="shared" si="96"/>
        <v>-0.31972534707619865</v>
      </c>
      <c r="AD485">
        <f t="shared" si="97"/>
        <v>-0.27675757869320533</v>
      </c>
      <c r="AE485">
        <f t="shared" si="98"/>
        <v>-0.85623259405740182</v>
      </c>
      <c r="AF485">
        <f t="shared" si="99"/>
        <v>14.545670562828896</v>
      </c>
      <c r="AG485">
        <f t="shared" si="100"/>
        <v>-9.591760412285959</v>
      </c>
      <c r="AH485">
        <f t="shared" si="101"/>
        <v>-8.30272736079616</v>
      </c>
      <c r="AI485">
        <f t="shared" si="102"/>
        <v>-25.686977821722053</v>
      </c>
      <c r="AJ485">
        <f t="shared" si="103"/>
        <v>-0.967859834399176</v>
      </c>
      <c r="AK485">
        <f>SUM(AF485:AI485)*(Normalization!$C$4/Normalization!$C$2)</f>
        <v>-46.492898793530969</v>
      </c>
    </row>
    <row r="486" spans="1:37" x14ac:dyDescent="0.25">
      <c r="A486">
        <v>12027</v>
      </c>
      <c r="B486" t="s">
        <v>210</v>
      </c>
      <c r="C486" t="s">
        <v>10</v>
      </c>
      <c r="D486" s="1">
        <v>32982</v>
      </c>
      <c r="E486">
        <v>2014</v>
      </c>
      <c r="F486" t="s">
        <v>11</v>
      </c>
      <c r="G486">
        <v>2</v>
      </c>
      <c r="H486">
        <v>2</v>
      </c>
      <c r="I486">
        <v>0</v>
      </c>
      <c r="J486">
        <v>5</v>
      </c>
      <c r="K486">
        <v>5</v>
      </c>
      <c r="L486" s="3">
        <v>29</v>
      </c>
      <c r="M486">
        <v>6.89</v>
      </c>
      <c r="N486">
        <v>3.56</v>
      </c>
      <c r="O486">
        <v>0.86</v>
      </c>
      <c r="P486">
        <v>0.29299999999999998</v>
      </c>
      <c r="Q486" s="2">
        <v>0.68799999999999994</v>
      </c>
      <c r="T486">
        <v>4.3600000000000003</v>
      </c>
      <c r="U486">
        <v>4.0599999999999996</v>
      </c>
      <c r="W486">
        <v>0.2</v>
      </c>
      <c r="X486">
        <f t="shared" si="91"/>
        <v>6.8965517241379309E-2</v>
      </c>
      <c r="Y486">
        <f t="shared" si="92"/>
        <v>0</v>
      </c>
      <c r="Z486">
        <f t="shared" si="93"/>
        <v>0.76555555555555554</v>
      </c>
      <c r="AA486">
        <f t="shared" si="94"/>
        <v>2.0642201834862384</v>
      </c>
      <c r="AB486">
        <f t="shared" si="95"/>
        <v>0.57177029422725933</v>
      </c>
      <c r="AC486">
        <f t="shared" si="96"/>
        <v>-0.31972534707619865</v>
      </c>
      <c r="AD486">
        <f t="shared" si="97"/>
        <v>-0.49733660849342992</v>
      </c>
      <c r="AE486">
        <f t="shared" si="98"/>
        <v>-0.78747622465786637</v>
      </c>
      <c r="AF486">
        <f t="shared" si="99"/>
        <v>16.581338532590522</v>
      </c>
      <c r="AG486">
        <f t="shared" si="100"/>
        <v>-9.2720350652097601</v>
      </c>
      <c r="AH486">
        <f t="shared" si="101"/>
        <v>-14.422761646309468</v>
      </c>
      <c r="AI486">
        <f t="shared" si="102"/>
        <v>-22.836810515078124</v>
      </c>
      <c r="AJ486">
        <f t="shared" si="103"/>
        <v>-1.0327678860002356</v>
      </c>
      <c r="AK486">
        <f>SUM(AF486:AI486)*(Normalization!$C$4/Normalization!$C$2)</f>
        <v>-47.957178706354497</v>
      </c>
    </row>
    <row r="487" spans="1:37" hidden="1" x14ac:dyDescent="0.25">
      <c r="A487">
        <v>4505</v>
      </c>
      <c r="B487" t="s">
        <v>674</v>
      </c>
      <c r="C487" t="s">
        <v>10</v>
      </c>
      <c r="D487" s="1">
        <v>31555</v>
      </c>
      <c r="E487">
        <v>2014</v>
      </c>
      <c r="F487" t="s">
        <v>11</v>
      </c>
      <c r="G487">
        <v>11</v>
      </c>
      <c r="H487">
        <v>10</v>
      </c>
      <c r="I487">
        <v>0</v>
      </c>
      <c r="J487">
        <v>29</v>
      </c>
      <c r="K487">
        <v>29</v>
      </c>
      <c r="L487" s="3">
        <v>173</v>
      </c>
      <c r="M487">
        <v>7.04</v>
      </c>
      <c r="N487">
        <v>2.0099999999999998</v>
      </c>
      <c r="O487">
        <v>0.88</v>
      </c>
      <c r="P487">
        <v>0.29199999999999998</v>
      </c>
      <c r="Q487" s="2">
        <v>0.70299999999999996</v>
      </c>
      <c r="T487">
        <v>3.77</v>
      </c>
      <c r="U487">
        <v>3.54</v>
      </c>
      <c r="W487">
        <v>2.5</v>
      </c>
      <c r="X487">
        <f t="shared" si="91"/>
        <v>6.358381502890173E-2</v>
      </c>
      <c r="Y487">
        <f t="shared" si="92"/>
        <v>0</v>
      </c>
      <c r="Z487">
        <f t="shared" si="93"/>
        <v>0.78222222222222226</v>
      </c>
      <c r="AA487">
        <f t="shared" si="94"/>
        <v>2.3872679045092839</v>
      </c>
      <c r="AB487">
        <f t="shared" si="95"/>
        <v>0.36829967825124804</v>
      </c>
      <c r="AC487">
        <f t="shared" si="96"/>
        <v>-0.31972534707619865</v>
      </c>
      <c r="AD487">
        <f t="shared" si="97"/>
        <v>-0.38704709359331763</v>
      </c>
      <c r="AE487">
        <f t="shared" si="98"/>
        <v>0.16158052622092892</v>
      </c>
      <c r="AF487" s="4">
        <f t="shared" si="99"/>
        <v>63.71584433746591</v>
      </c>
      <c r="AG487" s="4">
        <f t="shared" si="100"/>
        <v>-55.312485044182367</v>
      </c>
      <c r="AH487" s="4">
        <f t="shared" si="101"/>
        <v>-66.95914719164395</v>
      </c>
      <c r="AI487" s="4">
        <f t="shared" si="102"/>
        <v>27.953431036220703</v>
      </c>
      <c r="AJ487">
        <f t="shared" si="103"/>
        <v>-0.17689223619733932</v>
      </c>
      <c r="AK487">
        <f>SUM(AF487:AI487)*(Normalization!$C$4/Normalization!$C$2)</f>
        <v>-49.001319883548852</v>
      </c>
    </row>
    <row r="488" spans="1:37" x14ac:dyDescent="0.25">
      <c r="A488">
        <v>9557</v>
      </c>
      <c r="B488" t="s">
        <v>642</v>
      </c>
      <c r="C488" t="s">
        <v>10</v>
      </c>
      <c r="D488" s="1">
        <v>31118</v>
      </c>
      <c r="E488">
        <v>2014</v>
      </c>
      <c r="F488" t="s">
        <v>11</v>
      </c>
      <c r="G488">
        <v>2</v>
      </c>
      <c r="H488">
        <v>1</v>
      </c>
      <c r="I488">
        <v>0</v>
      </c>
      <c r="J488">
        <v>30</v>
      </c>
      <c r="K488">
        <v>0</v>
      </c>
      <c r="L488" s="3">
        <v>30</v>
      </c>
      <c r="M488">
        <v>6.68</v>
      </c>
      <c r="N488">
        <v>3.23</v>
      </c>
      <c r="O488">
        <v>1.02</v>
      </c>
      <c r="P488">
        <v>0.29499999999999998</v>
      </c>
      <c r="Q488" s="2">
        <v>0.72</v>
      </c>
      <c r="T488">
        <v>4.1900000000000004</v>
      </c>
      <c r="U488">
        <v>4.28</v>
      </c>
      <c r="W488">
        <v>0</v>
      </c>
      <c r="X488">
        <f t="shared" si="91"/>
        <v>6.6666666666666666E-2</v>
      </c>
      <c r="Y488">
        <f t="shared" si="92"/>
        <v>0</v>
      </c>
      <c r="Z488">
        <f t="shared" si="93"/>
        <v>0.74222222222222223</v>
      </c>
      <c r="AA488">
        <f t="shared" si="94"/>
        <v>2.1479713603818613</v>
      </c>
      <c r="AB488">
        <f t="shared" si="95"/>
        <v>0.48485568542762986</v>
      </c>
      <c r="AC488">
        <f t="shared" si="96"/>
        <v>-0.31972534707619865</v>
      </c>
      <c r="AD488">
        <f t="shared" si="97"/>
        <v>-0.65174192935358655</v>
      </c>
      <c r="AE488">
        <f t="shared" si="98"/>
        <v>-0.54143016194267746</v>
      </c>
      <c r="AF488">
        <f t="shared" si="99"/>
        <v>14.545670562828896</v>
      </c>
      <c r="AG488">
        <f t="shared" si="100"/>
        <v>-9.591760412285959</v>
      </c>
      <c r="AH488">
        <f t="shared" si="101"/>
        <v>-19.552257880607595</v>
      </c>
      <c r="AI488">
        <f t="shared" si="102"/>
        <v>-16.242904858280323</v>
      </c>
      <c r="AJ488">
        <f t="shared" si="103"/>
        <v>-1.0280417529448327</v>
      </c>
      <c r="AK488">
        <f>SUM(AF488:AI488)*(Normalization!$C$4/Normalization!$C$2)</f>
        <v>-49.383846169067731</v>
      </c>
    </row>
    <row r="489" spans="1:37" hidden="1" x14ac:dyDescent="0.25">
      <c r="A489">
        <v>8173</v>
      </c>
      <c r="B489" t="s">
        <v>220</v>
      </c>
      <c r="C489" t="s">
        <v>10</v>
      </c>
      <c r="D489" s="1">
        <v>31470</v>
      </c>
      <c r="E489">
        <v>2014</v>
      </c>
      <c r="F489" t="s">
        <v>11</v>
      </c>
      <c r="G489">
        <v>11</v>
      </c>
      <c r="H489">
        <v>11</v>
      </c>
      <c r="I489">
        <v>0</v>
      </c>
      <c r="J489">
        <v>29</v>
      </c>
      <c r="K489">
        <v>29</v>
      </c>
      <c r="L489" s="3">
        <v>173</v>
      </c>
      <c r="M489">
        <v>7.66</v>
      </c>
      <c r="N489">
        <v>3.16</v>
      </c>
      <c r="O489">
        <v>0.82</v>
      </c>
      <c r="P489">
        <v>0.29399999999999998</v>
      </c>
      <c r="Q489" s="2">
        <v>0.69499999999999995</v>
      </c>
      <c r="T489">
        <v>4.04</v>
      </c>
      <c r="U489">
        <v>3.64</v>
      </c>
      <c r="W489">
        <v>2.2000000000000002</v>
      </c>
      <c r="X489">
        <f t="shared" si="91"/>
        <v>6.358381502890173E-2</v>
      </c>
      <c r="Y489">
        <f t="shared" si="92"/>
        <v>0</v>
      </c>
      <c r="Z489">
        <f t="shared" si="93"/>
        <v>0.85111111111111115</v>
      </c>
      <c r="AA489">
        <f t="shared" si="94"/>
        <v>2.2277227722772275</v>
      </c>
      <c r="AB489">
        <f t="shared" si="95"/>
        <v>0.36829967825124804</v>
      </c>
      <c r="AC489">
        <f t="shared" si="96"/>
        <v>-0.31972534707619865</v>
      </c>
      <c r="AD489">
        <f t="shared" si="97"/>
        <v>6.8816234660478426E-2</v>
      </c>
      <c r="AE489">
        <f t="shared" si="98"/>
        <v>-0.30713469744685068</v>
      </c>
      <c r="AF489" s="4">
        <f t="shared" si="99"/>
        <v>63.71584433746591</v>
      </c>
      <c r="AG489" s="4">
        <f t="shared" si="100"/>
        <v>-55.312485044182367</v>
      </c>
      <c r="AH489" s="4">
        <f t="shared" si="101"/>
        <v>11.905208596262767</v>
      </c>
      <c r="AI489" s="4">
        <f t="shared" si="102"/>
        <v>-53.134302658305167</v>
      </c>
      <c r="AJ489">
        <f t="shared" si="103"/>
        <v>-0.18974413161132286</v>
      </c>
      <c r="AK489">
        <f>SUM(AF489:AI489)*(Normalization!$C$4/Normalization!$C$2)</f>
        <v>-52.561452605190567</v>
      </c>
    </row>
    <row r="490" spans="1:37" x14ac:dyDescent="0.25">
      <c r="A490">
        <v>4684</v>
      </c>
      <c r="B490" t="s">
        <v>212</v>
      </c>
      <c r="C490" t="s">
        <v>10</v>
      </c>
      <c r="D490" s="1">
        <v>29594</v>
      </c>
      <c r="E490">
        <v>2014</v>
      </c>
      <c r="F490" t="s">
        <v>11</v>
      </c>
      <c r="G490">
        <v>1</v>
      </c>
      <c r="H490">
        <v>1</v>
      </c>
      <c r="I490">
        <v>0</v>
      </c>
      <c r="J490">
        <v>3</v>
      </c>
      <c r="K490">
        <v>3</v>
      </c>
      <c r="L490" s="3">
        <v>19</v>
      </c>
      <c r="M490">
        <v>6.33</v>
      </c>
      <c r="N490">
        <v>2.41</v>
      </c>
      <c r="O490">
        <v>0.95</v>
      </c>
      <c r="P490">
        <v>0.29199999999999998</v>
      </c>
      <c r="Q490" s="2">
        <v>0.69</v>
      </c>
      <c r="T490">
        <v>4.16</v>
      </c>
      <c r="U490">
        <v>3.92</v>
      </c>
      <c r="W490">
        <v>0.2</v>
      </c>
      <c r="X490">
        <f t="shared" si="91"/>
        <v>5.2631578947368418E-2</v>
      </c>
      <c r="Y490">
        <f t="shared" si="92"/>
        <v>0</v>
      </c>
      <c r="Z490">
        <f t="shared" si="93"/>
        <v>0.70333333333333337</v>
      </c>
      <c r="AA490">
        <f t="shared" si="94"/>
        <v>2.1634615384615379</v>
      </c>
      <c r="AB490">
        <f t="shared" si="95"/>
        <v>-4.5780873559581561E-2</v>
      </c>
      <c r="AC490">
        <f t="shared" si="96"/>
        <v>-0.31972534707619865</v>
      </c>
      <c r="AD490">
        <f t="shared" si="97"/>
        <v>-0.90908413078718087</v>
      </c>
      <c r="AE490">
        <f t="shared" si="98"/>
        <v>-0.49592277364637355</v>
      </c>
      <c r="AF490">
        <f t="shared" si="99"/>
        <v>-0.86983659763204968</v>
      </c>
      <c r="AG490">
        <f t="shared" si="100"/>
        <v>-6.0747815944477743</v>
      </c>
      <c r="AH490">
        <f t="shared" si="101"/>
        <v>-17.272598484956436</v>
      </c>
      <c r="AI490">
        <f t="shared" si="102"/>
        <v>-9.4225326992810974</v>
      </c>
      <c r="AJ490">
        <f t="shared" si="103"/>
        <v>-1.7705131250693347</v>
      </c>
      <c r="AK490">
        <f>SUM(AF490:AI490)*(Normalization!$C$4/Normalization!$C$2)</f>
        <v>-53.864874768213689</v>
      </c>
    </row>
    <row r="491" spans="1:37" x14ac:dyDescent="0.25">
      <c r="A491">
        <v>10466</v>
      </c>
      <c r="B491" t="s">
        <v>316</v>
      </c>
      <c r="C491" t="s">
        <v>10</v>
      </c>
      <c r="D491" s="1">
        <v>32525</v>
      </c>
      <c r="E491">
        <v>2014</v>
      </c>
      <c r="F491" t="s">
        <v>11</v>
      </c>
      <c r="G491">
        <v>1</v>
      </c>
      <c r="H491">
        <v>1</v>
      </c>
      <c r="I491">
        <v>0</v>
      </c>
      <c r="J491">
        <v>3</v>
      </c>
      <c r="K491">
        <v>3</v>
      </c>
      <c r="L491" s="3">
        <v>19</v>
      </c>
      <c r="M491">
        <v>6.1</v>
      </c>
      <c r="N491">
        <v>2.5</v>
      </c>
      <c r="O491">
        <v>0.73</v>
      </c>
      <c r="P491">
        <v>0.29799999999999999</v>
      </c>
      <c r="Q491" s="2">
        <v>0.68200000000000005</v>
      </c>
      <c r="T491">
        <v>4.0599999999999996</v>
      </c>
      <c r="U491">
        <v>3.74</v>
      </c>
      <c r="W491">
        <v>0.2</v>
      </c>
      <c r="X491">
        <f t="shared" si="91"/>
        <v>5.2631578947368418E-2</v>
      </c>
      <c r="Y491">
        <f t="shared" si="92"/>
        <v>0</v>
      </c>
      <c r="Z491">
        <f t="shared" si="93"/>
        <v>0.6777777777777777</v>
      </c>
      <c r="AA491">
        <f t="shared" si="94"/>
        <v>2.2167487684729066</v>
      </c>
      <c r="AB491">
        <f t="shared" si="95"/>
        <v>-4.5780873559581561E-2</v>
      </c>
      <c r="AC491">
        <f t="shared" si="96"/>
        <v>-0.31972534707619865</v>
      </c>
      <c r="AD491">
        <f t="shared" si="97"/>
        <v>-1.0781947203006865</v>
      </c>
      <c r="AE491">
        <f t="shared" si="98"/>
        <v>-0.33937436891606171</v>
      </c>
      <c r="AF491">
        <f t="shared" si="99"/>
        <v>-0.86983659763204968</v>
      </c>
      <c r="AG491">
        <f t="shared" si="100"/>
        <v>-6.0747815944477743</v>
      </c>
      <c r="AH491">
        <f t="shared" si="101"/>
        <v>-20.485699685713044</v>
      </c>
      <c r="AI491">
        <f t="shared" si="102"/>
        <v>-6.4481130094051728</v>
      </c>
      <c r="AJ491">
        <f t="shared" si="103"/>
        <v>-1.7830753098525285</v>
      </c>
      <c r="AK491">
        <f>SUM(AF491:AI491)*(Normalization!$C$4/Normalization!$C$2)</f>
        <v>-54.247058046372317</v>
      </c>
    </row>
    <row r="492" spans="1:37" x14ac:dyDescent="0.25">
      <c r="A492">
        <v>10234</v>
      </c>
      <c r="B492" t="s">
        <v>427</v>
      </c>
      <c r="C492" t="s">
        <v>10</v>
      </c>
      <c r="D492" s="1">
        <v>31864</v>
      </c>
      <c r="E492">
        <v>2014</v>
      </c>
      <c r="F492" t="s">
        <v>11</v>
      </c>
      <c r="G492">
        <v>2</v>
      </c>
      <c r="H492">
        <v>2</v>
      </c>
      <c r="I492">
        <v>0</v>
      </c>
      <c r="J492">
        <v>40</v>
      </c>
      <c r="K492">
        <v>0</v>
      </c>
      <c r="L492" s="3">
        <v>40</v>
      </c>
      <c r="M492">
        <v>6.9</v>
      </c>
      <c r="N492">
        <v>3.57</v>
      </c>
      <c r="O492">
        <v>0.69</v>
      </c>
      <c r="P492">
        <v>0.29499999999999998</v>
      </c>
      <c r="Q492" s="2">
        <v>0.71899999999999997</v>
      </c>
      <c r="T492">
        <v>3.8</v>
      </c>
      <c r="U492">
        <v>3.79</v>
      </c>
      <c r="W492">
        <v>-0.1</v>
      </c>
      <c r="X492">
        <f t="shared" si="91"/>
        <v>0.05</v>
      </c>
      <c r="Y492">
        <f t="shared" si="92"/>
        <v>0</v>
      </c>
      <c r="Z492">
        <f t="shared" si="93"/>
        <v>0.76666666666666672</v>
      </c>
      <c r="AA492">
        <f t="shared" si="94"/>
        <v>2.3684210526315788</v>
      </c>
      <c r="AB492">
        <f t="shared" si="95"/>
        <v>-0.14527522836968348</v>
      </c>
      <c r="AC492">
        <f t="shared" si="96"/>
        <v>-0.31972534707619865</v>
      </c>
      <c r="AD492">
        <f t="shared" si="97"/>
        <v>-0.48998397416675538</v>
      </c>
      <c r="AE492">
        <f t="shared" si="98"/>
        <v>0.10621182728473427</v>
      </c>
      <c r="AF492">
        <f t="shared" si="99"/>
        <v>-5.8110091347873389</v>
      </c>
      <c r="AG492">
        <f t="shared" si="100"/>
        <v>-12.789013883047947</v>
      </c>
      <c r="AH492">
        <f t="shared" si="101"/>
        <v>-19.599358966670216</v>
      </c>
      <c r="AI492">
        <f t="shared" si="102"/>
        <v>4.2484730913893713</v>
      </c>
      <c r="AJ492">
        <f t="shared" si="103"/>
        <v>-0.84877272232790313</v>
      </c>
      <c r="AK492">
        <f>SUM(AF492:AI492)*(Normalization!$C$4/Normalization!$C$2)</f>
        <v>-54.363111785909879</v>
      </c>
    </row>
    <row r="493" spans="1:37" x14ac:dyDescent="0.25">
      <c r="A493">
        <v>7385</v>
      </c>
      <c r="B493" t="s">
        <v>463</v>
      </c>
      <c r="C493" t="s">
        <v>10</v>
      </c>
      <c r="D493" s="1">
        <v>31097</v>
      </c>
      <c r="E493">
        <v>2014</v>
      </c>
      <c r="F493" t="s">
        <v>11</v>
      </c>
      <c r="G493">
        <v>2</v>
      </c>
      <c r="H493">
        <v>2</v>
      </c>
      <c r="I493">
        <v>0</v>
      </c>
      <c r="J493">
        <v>40</v>
      </c>
      <c r="K493">
        <v>0</v>
      </c>
      <c r="L493" s="3">
        <v>40</v>
      </c>
      <c r="M493">
        <v>6.04</v>
      </c>
      <c r="N493">
        <v>2.17</v>
      </c>
      <c r="O493">
        <v>0.75</v>
      </c>
      <c r="P493">
        <v>0.29499999999999998</v>
      </c>
      <c r="Q493" s="2">
        <v>0.72699999999999998</v>
      </c>
      <c r="T493">
        <v>3.49</v>
      </c>
      <c r="U493">
        <v>3.62</v>
      </c>
      <c r="W493">
        <v>0.2</v>
      </c>
      <c r="X493">
        <f t="shared" si="91"/>
        <v>0.05</v>
      </c>
      <c r="Y493">
        <f t="shared" si="92"/>
        <v>0</v>
      </c>
      <c r="Z493">
        <f t="shared" si="93"/>
        <v>0.6711111111111111</v>
      </c>
      <c r="AA493">
        <f t="shared" si="94"/>
        <v>2.5787965616045847</v>
      </c>
      <c r="AB493">
        <f t="shared" si="95"/>
        <v>-0.14527522836968348</v>
      </c>
      <c r="AC493">
        <f t="shared" si="96"/>
        <v>-0.31972534707619865</v>
      </c>
      <c r="AD493">
        <f t="shared" si="97"/>
        <v>-1.1223105262607309</v>
      </c>
      <c r="AE493">
        <f t="shared" si="98"/>
        <v>0.72425765772150319</v>
      </c>
      <c r="AF493">
        <f t="shared" si="99"/>
        <v>-5.8110091347873389</v>
      </c>
      <c r="AG493">
        <f t="shared" si="100"/>
        <v>-12.789013883047947</v>
      </c>
      <c r="AH493">
        <f t="shared" si="101"/>
        <v>-44.892421050429235</v>
      </c>
      <c r="AI493">
        <f t="shared" si="102"/>
        <v>28.970306308860128</v>
      </c>
      <c r="AJ493">
        <f t="shared" si="103"/>
        <v>-0.86305344398510986</v>
      </c>
      <c r="AK493">
        <f>SUM(AF493:AI493)*(Normalization!$C$4/Normalization!$C$2)</f>
        <v>-55.277778866285558</v>
      </c>
    </row>
    <row r="494" spans="1:37" x14ac:dyDescent="0.25">
      <c r="A494">
        <v>4227</v>
      </c>
      <c r="B494" t="s">
        <v>367</v>
      </c>
      <c r="C494" t="s">
        <v>10</v>
      </c>
      <c r="D494" s="1">
        <v>30516</v>
      </c>
      <c r="E494">
        <v>2014</v>
      </c>
      <c r="F494" t="s">
        <v>11</v>
      </c>
      <c r="G494">
        <v>2</v>
      </c>
      <c r="H494">
        <v>1</v>
      </c>
      <c r="I494">
        <v>0</v>
      </c>
      <c r="J494">
        <v>35</v>
      </c>
      <c r="K494">
        <v>0</v>
      </c>
      <c r="L494" s="3">
        <v>35</v>
      </c>
      <c r="M494">
        <v>6.32</v>
      </c>
      <c r="N494">
        <v>2.4900000000000002</v>
      </c>
      <c r="O494">
        <v>0.8</v>
      </c>
      <c r="P494">
        <v>0.30299999999999999</v>
      </c>
      <c r="Q494" s="2">
        <v>0.71699999999999997</v>
      </c>
      <c r="T494">
        <v>3.82</v>
      </c>
      <c r="U494">
        <v>3.72</v>
      </c>
      <c r="W494">
        <v>0.3</v>
      </c>
      <c r="X494">
        <f t="shared" si="91"/>
        <v>5.7142857142857141E-2</v>
      </c>
      <c r="Y494">
        <f t="shared" si="92"/>
        <v>0</v>
      </c>
      <c r="Z494">
        <f t="shared" si="93"/>
        <v>0.7022222222222223</v>
      </c>
      <c r="AA494">
        <f t="shared" si="94"/>
        <v>2.3560209424083771</v>
      </c>
      <c r="AB494">
        <f t="shared" si="95"/>
        <v>0.1247808775434507</v>
      </c>
      <c r="AC494">
        <f t="shared" si="96"/>
        <v>-0.31972534707619865</v>
      </c>
      <c r="AD494">
        <f t="shared" si="97"/>
        <v>-0.91643676511385475</v>
      </c>
      <c r="AE494">
        <f t="shared" si="98"/>
        <v>6.9782508787449002E-2</v>
      </c>
      <c r="AF494">
        <f t="shared" si="99"/>
        <v>4.3673307140207749</v>
      </c>
      <c r="AG494">
        <f t="shared" si="100"/>
        <v>-11.190387147666954</v>
      </c>
      <c r="AH494">
        <f t="shared" si="101"/>
        <v>-32.075286778984918</v>
      </c>
      <c r="AI494">
        <f t="shared" si="102"/>
        <v>2.4423878075607153</v>
      </c>
      <c r="AJ494">
        <f t="shared" si="103"/>
        <v>-1.0415987258591537</v>
      </c>
      <c r="AK494">
        <f>SUM(AF494:AI494)*(Normalization!$C$4/Normalization!$C$2)</f>
        <v>-58.374259881738467</v>
      </c>
    </row>
    <row r="495" spans="1:37" x14ac:dyDescent="0.25">
      <c r="A495">
        <v>1349</v>
      </c>
      <c r="B495" t="s">
        <v>515</v>
      </c>
      <c r="C495" t="s">
        <v>10</v>
      </c>
      <c r="D495" s="1">
        <v>31412</v>
      </c>
      <c r="E495">
        <v>2014</v>
      </c>
      <c r="F495" t="s">
        <v>11</v>
      </c>
      <c r="G495">
        <v>2</v>
      </c>
      <c r="H495">
        <v>2</v>
      </c>
      <c r="I495">
        <v>0</v>
      </c>
      <c r="J495">
        <v>40</v>
      </c>
      <c r="K495">
        <v>0</v>
      </c>
      <c r="L495" s="3">
        <v>40</v>
      </c>
      <c r="M495">
        <v>7.52</v>
      </c>
      <c r="N495">
        <v>4.07</v>
      </c>
      <c r="O495">
        <v>0.88</v>
      </c>
      <c r="P495">
        <v>0.29599999999999999</v>
      </c>
      <c r="Q495" s="2">
        <v>0.72</v>
      </c>
      <c r="T495">
        <v>4.1100000000000003</v>
      </c>
      <c r="U495">
        <v>4.08</v>
      </c>
      <c r="W495">
        <v>0.1</v>
      </c>
      <c r="X495">
        <f t="shared" si="91"/>
        <v>0.05</v>
      </c>
      <c r="Y495">
        <f t="shared" si="92"/>
        <v>0</v>
      </c>
      <c r="Z495">
        <f t="shared" si="93"/>
        <v>0.8355555555555555</v>
      </c>
      <c r="AA495">
        <f t="shared" si="94"/>
        <v>2.1897810218978098</v>
      </c>
      <c r="AB495">
        <f t="shared" si="95"/>
        <v>-0.14527522836968348</v>
      </c>
      <c r="AC495">
        <f t="shared" si="96"/>
        <v>-0.31972534707619865</v>
      </c>
      <c r="AD495">
        <f t="shared" si="97"/>
        <v>-3.412064591296006E-2</v>
      </c>
      <c r="AE495">
        <f t="shared" si="98"/>
        <v>-0.41860081218590395</v>
      </c>
      <c r="AF495">
        <f t="shared" si="99"/>
        <v>-5.8110091347873389</v>
      </c>
      <c r="AG495">
        <f t="shared" si="100"/>
        <v>-12.789013883047947</v>
      </c>
      <c r="AH495">
        <f t="shared" si="101"/>
        <v>-1.3648258365184023</v>
      </c>
      <c r="AI495">
        <f t="shared" si="102"/>
        <v>-16.744032487436158</v>
      </c>
      <c r="AJ495">
        <f t="shared" si="103"/>
        <v>-0.91772203354474613</v>
      </c>
      <c r="AK495">
        <f>SUM(AF495:AI495)*(Normalization!$C$4/Normalization!$C$2)</f>
        <v>-58.779251719062273</v>
      </c>
    </row>
    <row r="496" spans="1:37" x14ac:dyDescent="0.25">
      <c r="A496">
        <v>1989</v>
      </c>
      <c r="B496" t="s">
        <v>272</v>
      </c>
      <c r="C496" t="s">
        <v>10</v>
      </c>
      <c r="D496" s="1">
        <v>31482</v>
      </c>
      <c r="E496">
        <v>2014</v>
      </c>
      <c r="F496" t="s">
        <v>11</v>
      </c>
      <c r="G496">
        <v>2</v>
      </c>
      <c r="H496">
        <v>2</v>
      </c>
      <c r="I496">
        <v>0</v>
      </c>
      <c r="J496">
        <v>5</v>
      </c>
      <c r="K496">
        <v>5</v>
      </c>
      <c r="L496" s="3">
        <v>29</v>
      </c>
      <c r="M496">
        <v>6.36</v>
      </c>
      <c r="N496">
        <v>2.66</v>
      </c>
      <c r="O496">
        <v>0.98</v>
      </c>
      <c r="P496">
        <v>0.28999999999999998</v>
      </c>
      <c r="Q496" s="2">
        <v>0.69199999999999995</v>
      </c>
      <c r="T496">
        <v>4.26</v>
      </c>
      <c r="U496">
        <v>4.0199999999999996</v>
      </c>
      <c r="W496">
        <v>0.2</v>
      </c>
      <c r="X496">
        <f t="shared" si="91"/>
        <v>6.8965517241379309E-2</v>
      </c>
      <c r="Y496">
        <f t="shared" si="92"/>
        <v>0</v>
      </c>
      <c r="Z496">
        <f t="shared" si="93"/>
        <v>0.70666666666666667</v>
      </c>
      <c r="AA496">
        <f t="shared" si="94"/>
        <v>2.112676056338028</v>
      </c>
      <c r="AB496">
        <f t="shared" si="95"/>
        <v>0.57177029422725933</v>
      </c>
      <c r="AC496">
        <f t="shared" si="96"/>
        <v>-0.31972534707619865</v>
      </c>
      <c r="AD496">
        <f t="shared" si="97"/>
        <v>-0.88702622780715878</v>
      </c>
      <c r="AE496">
        <f t="shared" si="98"/>
        <v>-0.64512148801375657</v>
      </c>
      <c r="AF496">
        <f t="shared" si="99"/>
        <v>16.581338532590522</v>
      </c>
      <c r="AG496">
        <f t="shared" si="100"/>
        <v>-9.2720350652097601</v>
      </c>
      <c r="AH496">
        <f t="shared" si="101"/>
        <v>-25.723760606407605</v>
      </c>
      <c r="AI496">
        <f t="shared" si="102"/>
        <v>-18.708523152398939</v>
      </c>
      <c r="AJ496">
        <f t="shared" si="103"/>
        <v>-1.2801027686698547</v>
      </c>
      <c r="AK496">
        <f>SUM(AF496:AI496)*(Normalization!$C$4/Normalization!$C$2)</f>
        <v>-59.44231813535049</v>
      </c>
    </row>
    <row r="497" spans="1:37" hidden="1" x14ac:dyDescent="0.25">
      <c r="A497">
        <v>10310</v>
      </c>
      <c r="B497" t="s">
        <v>653</v>
      </c>
      <c r="C497" t="s">
        <v>10</v>
      </c>
      <c r="D497" s="1">
        <v>33023</v>
      </c>
      <c r="E497">
        <v>2014</v>
      </c>
      <c r="F497" t="s">
        <v>11</v>
      </c>
      <c r="G497">
        <v>11</v>
      </c>
      <c r="H497">
        <v>13</v>
      </c>
      <c r="I497">
        <v>0</v>
      </c>
      <c r="J497">
        <v>31</v>
      </c>
      <c r="K497">
        <v>31</v>
      </c>
      <c r="L497" s="3">
        <v>192</v>
      </c>
      <c r="M497">
        <v>8.15</v>
      </c>
      <c r="N497">
        <v>4.16</v>
      </c>
      <c r="O497">
        <v>0.85</v>
      </c>
      <c r="P497">
        <v>0.28599999999999998</v>
      </c>
      <c r="Q497" s="2">
        <v>0.70699999999999996</v>
      </c>
      <c r="T497">
        <v>4.12</v>
      </c>
      <c r="U497">
        <v>4</v>
      </c>
      <c r="W497">
        <v>1.5</v>
      </c>
      <c r="X497">
        <f t="shared" si="91"/>
        <v>5.7291666666666664E-2</v>
      </c>
      <c r="Y497">
        <f t="shared" si="92"/>
        <v>0</v>
      </c>
      <c r="Z497">
        <f t="shared" si="93"/>
        <v>0.90555555555555556</v>
      </c>
      <c r="AA497">
        <f t="shared" si="94"/>
        <v>2.1844660194174756</v>
      </c>
      <c r="AB497">
        <f t="shared" si="95"/>
        <v>0.13040704641664097</v>
      </c>
      <c r="AC497">
        <f t="shared" si="96"/>
        <v>-0.31972534707619865</v>
      </c>
      <c r="AD497">
        <f t="shared" si="97"/>
        <v>0.42909531666751055</v>
      </c>
      <c r="AE497">
        <f t="shared" si="98"/>
        <v>-0.43421534420898794</v>
      </c>
      <c r="AF497" s="4">
        <f t="shared" si="99"/>
        <v>25.038152911995066</v>
      </c>
      <c r="AG497" s="4">
        <f t="shared" si="100"/>
        <v>-61.387266638630138</v>
      </c>
      <c r="AH497" s="4">
        <f t="shared" si="101"/>
        <v>82.386300800162019</v>
      </c>
      <c r="AI497" s="4">
        <f t="shared" si="102"/>
        <v>-83.369346088125681</v>
      </c>
      <c r="AJ497">
        <f t="shared" si="103"/>
        <v>-0.19443832820103507</v>
      </c>
      <c r="AK497">
        <f>SUM(AF497:AI497)*(Normalization!$C$4/Normalization!$C$2)</f>
        <v>-59.777260753437233</v>
      </c>
    </row>
    <row r="498" spans="1:37" hidden="1" x14ac:dyDescent="0.25">
      <c r="A498">
        <v>4153</v>
      </c>
      <c r="B498" t="s">
        <v>26</v>
      </c>
      <c r="C498" t="s">
        <v>10</v>
      </c>
      <c r="D498" s="1">
        <v>31477</v>
      </c>
      <c r="E498">
        <v>2014</v>
      </c>
      <c r="F498" t="s">
        <v>11</v>
      </c>
      <c r="G498">
        <v>4</v>
      </c>
      <c r="H498">
        <v>5</v>
      </c>
      <c r="I498">
        <v>0</v>
      </c>
      <c r="J498">
        <v>12</v>
      </c>
      <c r="K498">
        <v>12</v>
      </c>
      <c r="L498" s="3">
        <v>67</v>
      </c>
      <c r="M498">
        <v>7.75</v>
      </c>
      <c r="N498">
        <v>3.96</v>
      </c>
      <c r="O498">
        <v>0.86</v>
      </c>
      <c r="P498">
        <v>0.28899999999999998</v>
      </c>
      <c r="Q498" s="2">
        <v>0.69899999999999995</v>
      </c>
      <c r="T498">
        <v>4.2300000000000004</v>
      </c>
      <c r="U498">
        <v>4.0199999999999996</v>
      </c>
      <c r="W498">
        <v>0.7</v>
      </c>
      <c r="X498">
        <f t="shared" si="91"/>
        <v>5.9701492537313432E-2</v>
      </c>
      <c r="Y498">
        <f t="shared" si="92"/>
        <v>0</v>
      </c>
      <c r="Z498">
        <f t="shared" si="93"/>
        <v>0.86111111111111116</v>
      </c>
      <c r="AA498">
        <f t="shared" si="94"/>
        <v>2.1276595744680851</v>
      </c>
      <c r="AB498">
        <f t="shared" si="95"/>
        <v>0.22151739309442423</v>
      </c>
      <c r="AC498">
        <f t="shared" si="96"/>
        <v>-0.31972534707619865</v>
      </c>
      <c r="AD498">
        <f t="shared" si="97"/>
        <v>0.13498994360054564</v>
      </c>
      <c r="AE498">
        <f t="shared" si="98"/>
        <v>-0.60110257654082588</v>
      </c>
      <c r="AF498">
        <f t="shared" si="99"/>
        <v>14.841665337326424</v>
      </c>
      <c r="AG498">
        <f t="shared" si="100"/>
        <v>-21.421598254105309</v>
      </c>
      <c r="AH498">
        <f t="shared" si="101"/>
        <v>9.0443262212365578</v>
      </c>
      <c r="AI498">
        <f t="shared" si="102"/>
        <v>-40.273872628235331</v>
      </c>
      <c r="AJ498">
        <f t="shared" si="103"/>
        <v>-0.56432058692205467</v>
      </c>
      <c r="AK498">
        <f>SUM(AF498:AI498)*(Normalization!$C$4/Normalization!$C$2)</f>
        <v>-60.541558917214537</v>
      </c>
    </row>
    <row r="499" spans="1:37" x14ac:dyDescent="0.25">
      <c r="A499">
        <v>4300</v>
      </c>
      <c r="B499" t="s">
        <v>17</v>
      </c>
      <c r="C499" t="s">
        <v>10</v>
      </c>
      <c r="D499" s="1">
        <v>30336</v>
      </c>
      <c r="E499">
        <v>2014</v>
      </c>
      <c r="F499" t="s">
        <v>11</v>
      </c>
      <c r="G499">
        <v>3</v>
      </c>
      <c r="H499">
        <v>2</v>
      </c>
      <c r="I499">
        <v>2</v>
      </c>
      <c r="J499">
        <v>55</v>
      </c>
      <c r="K499">
        <v>0</v>
      </c>
      <c r="L499" s="3">
        <v>55</v>
      </c>
      <c r="M499">
        <v>6.65</v>
      </c>
      <c r="N499">
        <v>3.49</v>
      </c>
      <c r="O499">
        <v>0.72</v>
      </c>
      <c r="P499">
        <v>0.29899999999999999</v>
      </c>
      <c r="Q499" s="2">
        <v>0.71199999999999997</v>
      </c>
      <c r="T499">
        <v>3.93</v>
      </c>
      <c r="U499">
        <v>3.88</v>
      </c>
      <c r="W499">
        <v>0.1</v>
      </c>
      <c r="X499">
        <f t="shared" si="91"/>
        <v>5.4545454545454543E-2</v>
      </c>
      <c r="Y499">
        <f t="shared" si="92"/>
        <v>3.6363636363636362E-2</v>
      </c>
      <c r="Z499">
        <f t="shared" si="93"/>
        <v>0.73888888888888893</v>
      </c>
      <c r="AA499">
        <f t="shared" si="94"/>
        <v>2.2900763358778624</v>
      </c>
      <c r="AB499">
        <f t="shared" si="95"/>
        <v>2.6578657211401815E-2</v>
      </c>
      <c r="AC499">
        <f t="shared" si="96"/>
        <v>7.6989035635052105E-2</v>
      </c>
      <c r="AD499">
        <f t="shared" si="97"/>
        <v>-0.67379983233360874</v>
      </c>
      <c r="AE499">
        <f t="shared" si="98"/>
        <v>-0.12395101706326013</v>
      </c>
      <c r="AF499">
        <f t="shared" si="99"/>
        <v>1.4618261466270999</v>
      </c>
      <c r="AG499">
        <f t="shared" si="100"/>
        <v>4.2343969599278655</v>
      </c>
      <c r="AH499">
        <f t="shared" si="101"/>
        <v>-37.05899077834848</v>
      </c>
      <c r="AI499">
        <f t="shared" si="102"/>
        <v>-6.8173059384793069</v>
      </c>
      <c r="AJ499">
        <f t="shared" si="103"/>
        <v>-0.69418315655041496</v>
      </c>
      <c r="AK499">
        <f>SUM(AF499:AI499)*(Normalization!$C$4/Normalization!$C$2)</f>
        <v>-61.134964492522741</v>
      </c>
    </row>
    <row r="500" spans="1:37" x14ac:dyDescent="0.25">
      <c r="A500">
        <v>10332</v>
      </c>
      <c r="B500" t="s">
        <v>120</v>
      </c>
      <c r="C500" t="s">
        <v>10</v>
      </c>
      <c r="D500" s="1">
        <v>31975</v>
      </c>
      <c r="E500">
        <v>2014</v>
      </c>
      <c r="F500" t="s">
        <v>11</v>
      </c>
      <c r="G500">
        <v>1</v>
      </c>
      <c r="H500">
        <v>1</v>
      </c>
      <c r="I500">
        <v>0</v>
      </c>
      <c r="J500">
        <v>20</v>
      </c>
      <c r="K500">
        <v>0</v>
      </c>
      <c r="L500" s="3">
        <v>20</v>
      </c>
      <c r="M500">
        <v>6.59</v>
      </c>
      <c r="N500">
        <v>3.82</v>
      </c>
      <c r="O500">
        <v>1.07</v>
      </c>
      <c r="P500">
        <v>0.28999999999999998</v>
      </c>
      <c r="Q500" s="2">
        <v>0.72199999999999998</v>
      </c>
      <c r="T500">
        <v>4.32</v>
      </c>
      <c r="U500">
        <v>4.5199999999999996</v>
      </c>
      <c r="W500">
        <v>-0.1</v>
      </c>
      <c r="X500">
        <f t="shared" si="91"/>
        <v>0.05</v>
      </c>
      <c r="Y500">
        <f t="shared" si="92"/>
        <v>0</v>
      </c>
      <c r="Z500">
        <f t="shared" si="93"/>
        <v>0.73222222222222222</v>
      </c>
      <c r="AA500">
        <f t="shared" si="94"/>
        <v>2.083333333333333</v>
      </c>
      <c r="AB500">
        <f t="shared" si="95"/>
        <v>-0.14527522836968348</v>
      </c>
      <c r="AC500">
        <f t="shared" si="96"/>
        <v>-0.31972534707619865</v>
      </c>
      <c r="AD500">
        <f t="shared" si="97"/>
        <v>-0.71791563829365379</v>
      </c>
      <c r="AE500">
        <f t="shared" si="98"/>
        <v>-0.73132518964824578</v>
      </c>
      <c r="AF500">
        <f t="shared" si="99"/>
        <v>-2.9055045673936695</v>
      </c>
      <c r="AG500">
        <f t="shared" si="100"/>
        <v>-6.3945069415239733</v>
      </c>
      <c r="AH500">
        <f t="shared" si="101"/>
        <v>-14.358312765873077</v>
      </c>
      <c r="AI500">
        <f t="shared" si="102"/>
        <v>-14.626503792964915</v>
      </c>
      <c r="AJ500">
        <f t="shared" si="103"/>
        <v>-1.9142414033877817</v>
      </c>
      <c r="AK500">
        <f>SUM(AF500:AI500)*(Normalization!$C$4/Normalization!$C$2)</f>
        <v>-61.302700157571905</v>
      </c>
    </row>
    <row r="501" spans="1:37" x14ac:dyDescent="0.25">
      <c r="A501">
        <v>9651</v>
      </c>
      <c r="B501" t="s">
        <v>459</v>
      </c>
      <c r="C501" t="s">
        <v>10</v>
      </c>
      <c r="D501" s="1">
        <v>32428</v>
      </c>
      <c r="E501">
        <v>2014</v>
      </c>
      <c r="F501" t="s">
        <v>11</v>
      </c>
      <c r="G501">
        <v>2</v>
      </c>
      <c r="H501">
        <v>2</v>
      </c>
      <c r="I501">
        <v>1</v>
      </c>
      <c r="J501">
        <v>45</v>
      </c>
      <c r="K501">
        <v>0</v>
      </c>
      <c r="L501" s="3">
        <v>45</v>
      </c>
      <c r="M501">
        <v>8.35</v>
      </c>
      <c r="N501">
        <v>5.63</v>
      </c>
      <c r="O501">
        <v>0.94</v>
      </c>
      <c r="P501">
        <v>0.29299999999999998</v>
      </c>
      <c r="Q501" s="2">
        <v>0.71899999999999997</v>
      </c>
      <c r="T501">
        <v>4.5199999999999996</v>
      </c>
      <c r="U501">
        <v>4.54</v>
      </c>
      <c r="W501">
        <v>-0.1</v>
      </c>
      <c r="X501">
        <f t="shared" si="91"/>
        <v>4.4444444444444446E-2</v>
      </c>
      <c r="Y501">
        <f t="shared" si="92"/>
        <v>2.2222222222222223E-2</v>
      </c>
      <c r="Z501">
        <f t="shared" si="93"/>
        <v>0.9277777777777777</v>
      </c>
      <c r="AA501">
        <f t="shared" si="94"/>
        <v>1.9911504424778765</v>
      </c>
      <c r="AB501">
        <f t="shared" si="95"/>
        <v>-0.35531886630212134</v>
      </c>
      <c r="AC501">
        <f t="shared" si="96"/>
        <v>-7.7288779863767601E-2</v>
      </c>
      <c r="AD501">
        <f t="shared" si="97"/>
        <v>0.57614800320099258</v>
      </c>
      <c r="AE501">
        <f t="shared" si="98"/>
        <v>-1.0021421284114602</v>
      </c>
      <c r="AF501">
        <f t="shared" si="99"/>
        <v>-15.989348983595461</v>
      </c>
      <c r="AG501">
        <f t="shared" si="100"/>
        <v>-3.4779950938695419</v>
      </c>
      <c r="AH501">
        <f t="shared" si="101"/>
        <v>25.926660144044664</v>
      </c>
      <c r="AI501">
        <f t="shared" si="102"/>
        <v>-45.096395778515713</v>
      </c>
      <c r="AJ501">
        <f t="shared" si="103"/>
        <v>-0.85860177137635652</v>
      </c>
      <c r="AK501">
        <f>SUM(AF501:AI501)*(Normalization!$C$4/Normalization!$C$2)</f>
        <v>-61.866734998866932</v>
      </c>
    </row>
    <row r="502" spans="1:37" hidden="1" x14ac:dyDescent="0.25">
      <c r="A502">
        <v>7441</v>
      </c>
      <c r="B502" t="s">
        <v>154</v>
      </c>
      <c r="C502" t="s">
        <v>10</v>
      </c>
      <c r="D502" s="1">
        <v>31297</v>
      </c>
      <c r="E502">
        <v>2014</v>
      </c>
      <c r="F502" t="s">
        <v>11</v>
      </c>
      <c r="G502">
        <v>7</v>
      </c>
      <c r="H502">
        <v>6</v>
      </c>
      <c r="I502">
        <v>0</v>
      </c>
      <c r="J502">
        <v>48</v>
      </c>
      <c r="K502">
        <v>13</v>
      </c>
      <c r="L502" s="3">
        <v>112</v>
      </c>
      <c r="M502">
        <v>7.25</v>
      </c>
      <c r="N502">
        <v>3.39</v>
      </c>
      <c r="O502">
        <v>0.94</v>
      </c>
      <c r="P502">
        <v>0.28799999999999998</v>
      </c>
      <c r="Q502" s="2">
        <v>0.72499999999999998</v>
      </c>
      <c r="T502">
        <v>3.93</v>
      </c>
      <c r="U502">
        <v>4.0199999999999996</v>
      </c>
      <c r="W502">
        <v>0.9</v>
      </c>
      <c r="X502">
        <f t="shared" si="91"/>
        <v>6.25E-2</v>
      </c>
      <c r="Y502">
        <f t="shared" si="92"/>
        <v>0</v>
      </c>
      <c r="Z502">
        <f t="shared" si="93"/>
        <v>0.80555555555555558</v>
      </c>
      <c r="AA502">
        <f t="shared" si="94"/>
        <v>2.2900763358778624</v>
      </c>
      <c r="AB502">
        <f t="shared" si="95"/>
        <v>0.32732295697830155</v>
      </c>
      <c r="AC502">
        <f t="shared" si="96"/>
        <v>-0.31972534707619865</v>
      </c>
      <c r="AD502">
        <f t="shared" si="97"/>
        <v>-0.232641772733161</v>
      </c>
      <c r="AE502">
        <f t="shared" si="98"/>
        <v>-0.12395101706326013</v>
      </c>
      <c r="AF502">
        <f t="shared" si="99"/>
        <v>36.660171181569773</v>
      </c>
      <c r="AG502">
        <f t="shared" si="100"/>
        <v>-35.809238872534252</v>
      </c>
      <c r="AH502">
        <f t="shared" si="101"/>
        <v>-26.05587854611403</v>
      </c>
      <c r="AI502">
        <f t="shared" si="102"/>
        <v>-13.882513911085134</v>
      </c>
      <c r="AJ502">
        <f t="shared" si="103"/>
        <v>-0.34899517989431822</v>
      </c>
      <c r="AK502">
        <f>SUM(AF502:AI502)*(Normalization!$C$4/Normalization!$C$2)</f>
        <v>-62.587896310863258</v>
      </c>
    </row>
    <row r="503" spans="1:37" x14ac:dyDescent="0.25">
      <c r="A503">
        <v>9943</v>
      </c>
      <c r="B503" t="s">
        <v>514</v>
      </c>
      <c r="C503" t="s">
        <v>10</v>
      </c>
      <c r="D503" s="1">
        <v>31184</v>
      </c>
      <c r="E503">
        <v>2014</v>
      </c>
      <c r="F503" t="s">
        <v>11</v>
      </c>
      <c r="G503">
        <v>3</v>
      </c>
      <c r="H503">
        <v>3</v>
      </c>
      <c r="I503">
        <v>0</v>
      </c>
      <c r="J503">
        <v>8</v>
      </c>
      <c r="K503">
        <v>8</v>
      </c>
      <c r="L503" s="3">
        <v>48</v>
      </c>
      <c r="M503">
        <v>7.32</v>
      </c>
      <c r="N503">
        <v>2.95</v>
      </c>
      <c r="O503">
        <v>1.26</v>
      </c>
      <c r="P503">
        <v>0.28499999999999998</v>
      </c>
      <c r="Q503" s="2">
        <v>0.72399999999999998</v>
      </c>
      <c r="T503">
        <v>4.26</v>
      </c>
      <c r="U503">
        <v>4.3499999999999996</v>
      </c>
      <c r="W503">
        <v>0.6</v>
      </c>
      <c r="X503">
        <f t="shared" si="91"/>
        <v>6.25E-2</v>
      </c>
      <c r="Y503">
        <f t="shared" si="92"/>
        <v>0</v>
      </c>
      <c r="Z503">
        <f t="shared" si="93"/>
        <v>0.81333333333333335</v>
      </c>
      <c r="AA503">
        <f t="shared" si="94"/>
        <v>2.1126760563380285</v>
      </c>
      <c r="AB503">
        <f t="shared" si="95"/>
        <v>0.32732295697830155</v>
      </c>
      <c r="AC503">
        <f t="shared" si="96"/>
        <v>-0.31972534707619865</v>
      </c>
      <c r="AD503">
        <f t="shared" si="97"/>
        <v>-0.18117333244644213</v>
      </c>
      <c r="AE503">
        <f t="shared" si="98"/>
        <v>-0.64512148801375524</v>
      </c>
      <c r="AF503">
        <f t="shared" si="99"/>
        <v>15.711501934958473</v>
      </c>
      <c r="AG503">
        <f t="shared" si="100"/>
        <v>-15.346816659657534</v>
      </c>
      <c r="AH503">
        <f t="shared" si="101"/>
        <v>-8.6963199574292211</v>
      </c>
      <c r="AI503">
        <f t="shared" si="102"/>
        <v>-30.965831424660252</v>
      </c>
      <c r="AJ503">
        <f t="shared" si="103"/>
        <v>-0.81869721055809452</v>
      </c>
      <c r="AK503">
        <f>SUM(AF503:AI503)*(Normalization!$C$4/Normalization!$C$2)</f>
        <v>-62.924163520685937</v>
      </c>
    </row>
    <row r="504" spans="1:37" x14ac:dyDescent="0.25">
      <c r="A504">
        <v>11240</v>
      </c>
      <c r="B504" t="s">
        <v>113</v>
      </c>
      <c r="C504" t="s">
        <v>10</v>
      </c>
      <c r="D504" s="1">
        <v>32192</v>
      </c>
      <c r="E504">
        <v>2014</v>
      </c>
      <c r="F504" t="s">
        <v>11</v>
      </c>
      <c r="G504">
        <v>2</v>
      </c>
      <c r="H504">
        <v>2</v>
      </c>
      <c r="I504">
        <v>1</v>
      </c>
      <c r="J504">
        <v>45</v>
      </c>
      <c r="K504">
        <v>0</v>
      </c>
      <c r="L504" s="3">
        <v>45</v>
      </c>
      <c r="M504">
        <v>8.2799999999999994</v>
      </c>
      <c r="N504">
        <v>5.45</v>
      </c>
      <c r="O504">
        <v>0.99</v>
      </c>
      <c r="P504">
        <v>0.28899999999999998</v>
      </c>
      <c r="Q504" s="2">
        <v>0.72099999999999997</v>
      </c>
      <c r="T504">
        <v>4.5</v>
      </c>
      <c r="U504">
        <v>4.5599999999999996</v>
      </c>
      <c r="W504">
        <v>-0.2</v>
      </c>
      <c r="X504">
        <f t="shared" si="91"/>
        <v>4.4444444444444446E-2</v>
      </c>
      <c r="Y504">
        <f t="shared" si="92"/>
        <v>2.2222222222222223E-2</v>
      </c>
      <c r="Z504">
        <f t="shared" si="93"/>
        <v>0.91999999999999993</v>
      </c>
      <c r="AA504">
        <f t="shared" si="94"/>
        <v>2</v>
      </c>
      <c r="AB504">
        <f t="shared" si="95"/>
        <v>-0.35531886630212134</v>
      </c>
      <c r="AC504">
        <f t="shared" si="96"/>
        <v>-7.7288779863767601E-2</v>
      </c>
      <c r="AD504">
        <f t="shared" si="97"/>
        <v>0.52467956291427376</v>
      </c>
      <c r="AE504">
        <f t="shared" si="98"/>
        <v>-0.97614370229019276</v>
      </c>
      <c r="AF504">
        <f t="shared" si="99"/>
        <v>-15.989348983595461</v>
      </c>
      <c r="AG504">
        <f t="shared" si="100"/>
        <v>-3.4779950938695419</v>
      </c>
      <c r="AH504">
        <f t="shared" si="101"/>
        <v>23.610580331142319</v>
      </c>
      <c r="AI504">
        <f t="shared" si="102"/>
        <v>-43.926466603058671</v>
      </c>
      <c r="AJ504">
        <f t="shared" si="103"/>
        <v>-0.88407178554180788</v>
      </c>
      <c r="AK504">
        <f>SUM(AF504:AI504)*(Normalization!$C$4/Normalization!$C$2)</f>
        <v>-63.701982338579967</v>
      </c>
    </row>
    <row r="505" spans="1:37" x14ac:dyDescent="0.25">
      <c r="A505">
        <v>1077</v>
      </c>
      <c r="B505" t="s">
        <v>221</v>
      </c>
      <c r="C505" t="s">
        <v>10</v>
      </c>
      <c r="D505" s="1">
        <v>28039</v>
      </c>
      <c r="E505">
        <v>2014</v>
      </c>
      <c r="F505" t="s">
        <v>11</v>
      </c>
      <c r="G505">
        <v>2</v>
      </c>
      <c r="H505">
        <v>2</v>
      </c>
      <c r="I505">
        <v>0</v>
      </c>
      <c r="J505">
        <v>5</v>
      </c>
      <c r="K505">
        <v>5</v>
      </c>
      <c r="L505" s="3">
        <v>29</v>
      </c>
      <c r="M505">
        <v>6.05</v>
      </c>
      <c r="N505">
        <v>2.63</v>
      </c>
      <c r="O505">
        <v>0.96</v>
      </c>
      <c r="P505">
        <v>0.28699999999999998</v>
      </c>
      <c r="Q505" s="2">
        <v>0.69499999999999995</v>
      </c>
      <c r="T505">
        <v>4.17</v>
      </c>
      <c r="U505">
        <v>4.04</v>
      </c>
      <c r="W505">
        <v>0.2</v>
      </c>
      <c r="X505">
        <f t="shared" si="91"/>
        <v>6.8965517241379309E-2</v>
      </c>
      <c r="Y505">
        <f t="shared" si="92"/>
        <v>0</v>
      </c>
      <c r="Z505">
        <f t="shared" si="93"/>
        <v>0.67222222222222217</v>
      </c>
      <c r="AA505">
        <f t="shared" si="94"/>
        <v>2.1582733812949644</v>
      </c>
      <c r="AB505">
        <f t="shared" si="95"/>
        <v>0.57177029422725933</v>
      </c>
      <c r="AC505">
        <f t="shared" si="96"/>
        <v>-0.31972534707619865</v>
      </c>
      <c r="AD505">
        <f t="shared" si="97"/>
        <v>-1.114957891934057</v>
      </c>
      <c r="AE505">
        <f t="shared" si="98"/>
        <v>-0.51116465669685185</v>
      </c>
      <c r="AF505">
        <f t="shared" si="99"/>
        <v>16.581338532590522</v>
      </c>
      <c r="AG505">
        <f t="shared" si="100"/>
        <v>-9.2720350652097601</v>
      </c>
      <c r="AH505">
        <f t="shared" si="101"/>
        <v>-32.333778866087656</v>
      </c>
      <c r="AI505">
        <f t="shared" si="102"/>
        <v>-14.823775044208704</v>
      </c>
      <c r="AJ505">
        <f t="shared" si="103"/>
        <v>-1.3740776014798484</v>
      </c>
      <c r="AK505">
        <f>SUM(AF505:AI505)*(Normalization!$C$4/Normalization!$C$2)</f>
        <v>-63.806094267490629</v>
      </c>
    </row>
    <row r="506" spans="1:37" x14ac:dyDescent="0.25">
      <c r="A506">
        <v>11618</v>
      </c>
      <c r="B506" t="s">
        <v>328</v>
      </c>
      <c r="C506" t="s">
        <v>10</v>
      </c>
      <c r="D506" s="1">
        <v>32489</v>
      </c>
      <c r="E506">
        <v>2014</v>
      </c>
      <c r="F506" t="s">
        <v>11</v>
      </c>
      <c r="G506">
        <v>1</v>
      </c>
      <c r="H506">
        <v>1</v>
      </c>
      <c r="I506">
        <v>0</v>
      </c>
      <c r="J506">
        <v>3</v>
      </c>
      <c r="K506">
        <v>3</v>
      </c>
      <c r="L506" s="3">
        <v>19</v>
      </c>
      <c r="M506">
        <v>6.7</v>
      </c>
      <c r="N506">
        <v>4.41</v>
      </c>
      <c r="O506">
        <v>0.81</v>
      </c>
      <c r="P506">
        <v>0.29199999999999998</v>
      </c>
      <c r="Q506" s="2">
        <v>0.67900000000000005</v>
      </c>
      <c r="T506">
        <v>4.67</v>
      </c>
      <c r="U506">
        <v>4.2699999999999996</v>
      </c>
      <c r="W506">
        <v>0</v>
      </c>
      <c r="X506">
        <f t="shared" si="91"/>
        <v>5.2631578947368418E-2</v>
      </c>
      <c r="Y506">
        <f t="shared" si="92"/>
        <v>0</v>
      </c>
      <c r="Z506">
        <f t="shared" si="93"/>
        <v>0.74444444444444446</v>
      </c>
      <c r="AA506">
        <f t="shared" si="94"/>
        <v>1.9271948608137046</v>
      </c>
      <c r="AB506">
        <f t="shared" si="95"/>
        <v>-4.5780873559581561E-2</v>
      </c>
      <c r="AC506">
        <f t="shared" si="96"/>
        <v>-0.31972534707619865</v>
      </c>
      <c r="AD506">
        <f t="shared" si="97"/>
        <v>-0.63703666070023823</v>
      </c>
      <c r="AE506">
        <f t="shared" si="98"/>
        <v>-1.1900322529495388</v>
      </c>
      <c r="AF506">
        <f t="shared" si="99"/>
        <v>-0.86983659763204968</v>
      </c>
      <c r="AG506">
        <f t="shared" si="100"/>
        <v>-6.0747815944477743</v>
      </c>
      <c r="AH506">
        <f t="shared" si="101"/>
        <v>-12.103696553304527</v>
      </c>
      <c r="AI506">
        <f t="shared" si="102"/>
        <v>-22.610612806041239</v>
      </c>
      <c r="AJ506">
        <f t="shared" si="103"/>
        <v>-2.1925751342855575</v>
      </c>
      <c r="AK506">
        <f>SUM(AF506:AI506)*(Normalization!$C$4/Normalization!$C$2)</f>
        <v>-66.705399330810309</v>
      </c>
    </row>
    <row r="507" spans="1:37" x14ac:dyDescent="0.25">
      <c r="A507">
        <v>5980</v>
      </c>
      <c r="B507" t="s">
        <v>83</v>
      </c>
      <c r="C507" t="s">
        <v>10</v>
      </c>
      <c r="D507" s="1">
        <v>29650</v>
      </c>
      <c r="E507">
        <v>2014</v>
      </c>
      <c r="F507" t="s">
        <v>11</v>
      </c>
      <c r="G507">
        <v>2</v>
      </c>
      <c r="H507">
        <v>1</v>
      </c>
      <c r="I507">
        <v>0</v>
      </c>
      <c r="J507">
        <v>30</v>
      </c>
      <c r="K507">
        <v>0</v>
      </c>
      <c r="L507" s="3">
        <v>30</v>
      </c>
      <c r="M507">
        <v>6.11</v>
      </c>
      <c r="N507">
        <v>3.64</v>
      </c>
      <c r="O507">
        <v>0.88</v>
      </c>
      <c r="P507">
        <v>0.29399999999999998</v>
      </c>
      <c r="Q507" s="2">
        <v>0.71699999999999997</v>
      </c>
      <c r="T507">
        <v>4.17</v>
      </c>
      <c r="U507">
        <v>4.28</v>
      </c>
      <c r="W507">
        <v>0</v>
      </c>
      <c r="X507">
        <f t="shared" si="91"/>
        <v>6.6666666666666666E-2</v>
      </c>
      <c r="Y507">
        <f t="shared" si="92"/>
        <v>0</v>
      </c>
      <c r="Z507">
        <f t="shared" si="93"/>
        <v>0.67888888888888888</v>
      </c>
      <c r="AA507">
        <f t="shared" si="94"/>
        <v>2.1582733812949639</v>
      </c>
      <c r="AB507">
        <f t="shared" si="95"/>
        <v>0.48485568542762986</v>
      </c>
      <c r="AC507">
        <f t="shared" si="96"/>
        <v>-0.31972534707619865</v>
      </c>
      <c r="AD507">
        <f t="shared" si="97"/>
        <v>-1.070842085974012</v>
      </c>
      <c r="AE507">
        <f t="shared" si="98"/>
        <v>-0.51116465669685318</v>
      </c>
      <c r="AF507">
        <f t="shared" si="99"/>
        <v>14.545670562828896</v>
      </c>
      <c r="AG507">
        <f t="shared" si="100"/>
        <v>-9.591760412285959</v>
      </c>
      <c r="AH507">
        <f t="shared" si="101"/>
        <v>-32.125262579220362</v>
      </c>
      <c r="AI507">
        <f t="shared" si="102"/>
        <v>-15.334939700905595</v>
      </c>
      <c r="AJ507">
        <f t="shared" si="103"/>
        <v>-1.416876404319434</v>
      </c>
      <c r="AK507">
        <f>SUM(AF507:AI507)*(Normalization!$C$4/Normalization!$C$2)</f>
        <v>-68.062222367001027</v>
      </c>
    </row>
    <row r="508" spans="1:37" x14ac:dyDescent="0.25">
      <c r="A508">
        <v>10174</v>
      </c>
      <c r="B508" t="s">
        <v>456</v>
      </c>
      <c r="C508" t="s">
        <v>10</v>
      </c>
      <c r="D508" s="1">
        <v>32975</v>
      </c>
      <c r="E508">
        <v>2014</v>
      </c>
      <c r="F508" t="s">
        <v>11</v>
      </c>
      <c r="G508">
        <v>1</v>
      </c>
      <c r="H508">
        <v>1</v>
      </c>
      <c r="I508">
        <v>0</v>
      </c>
      <c r="J508">
        <v>25</v>
      </c>
      <c r="K508">
        <v>0</v>
      </c>
      <c r="L508" s="3">
        <v>25</v>
      </c>
      <c r="M508">
        <v>7.83</v>
      </c>
      <c r="N508">
        <v>5.81</v>
      </c>
      <c r="O508">
        <v>0.81</v>
      </c>
      <c r="P508">
        <v>0.28999999999999998</v>
      </c>
      <c r="Q508" s="2">
        <v>0.70899999999999996</v>
      </c>
      <c r="T508">
        <v>4.57</v>
      </c>
      <c r="U508">
        <v>4.54</v>
      </c>
      <c r="W508">
        <v>-0.3</v>
      </c>
      <c r="X508">
        <f t="shared" si="91"/>
        <v>0.04</v>
      </c>
      <c r="Y508">
        <f t="shared" si="92"/>
        <v>0</v>
      </c>
      <c r="Z508">
        <f t="shared" si="93"/>
        <v>0.87</v>
      </c>
      <c r="AA508">
        <f t="shared" si="94"/>
        <v>1.9693654266958425</v>
      </c>
      <c r="AB508">
        <f t="shared" si="95"/>
        <v>-0.52335377664807159</v>
      </c>
      <c r="AC508">
        <f t="shared" si="96"/>
        <v>-0.31972534707619865</v>
      </c>
      <c r="AD508">
        <f t="shared" si="97"/>
        <v>0.19381101821393834</v>
      </c>
      <c r="AE508">
        <f t="shared" si="98"/>
        <v>-1.0661426303511277</v>
      </c>
      <c r="AF508">
        <f t="shared" si="99"/>
        <v>-13.08384441620179</v>
      </c>
      <c r="AG508">
        <f t="shared" si="100"/>
        <v>-7.9931336769049661</v>
      </c>
      <c r="AH508">
        <f t="shared" si="101"/>
        <v>4.8452754553484585</v>
      </c>
      <c r="AI508">
        <f t="shared" si="102"/>
        <v>-26.653565758778193</v>
      </c>
      <c r="AJ508">
        <f t="shared" si="103"/>
        <v>-1.7154107358614596</v>
      </c>
      <c r="AK508">
        <f>SUM(AF508:AI508)*(Normalization!$C$4/Normalization!$C$2)</f>
        <v>-68.669049395681128</v>
      </c>
    </row>
    <row r="509" spans="1:37" x14ac:dyDescent="0.25">
      <c r="A509">
        <v>2859</v>
      </c>
      <c r="B509" t="s">
        <v>167</v>
      </c>
      <c r="C509" t="s">
        <v>10</v>
      </c>
      <c r="D509" s="1">
        <v>31477</v>
      </c>
      <c r="E509">
        <v>2014</v>
      </c>
      <c r="F509" t="s">
        <v>11</v>
      </c>
      <c r="G509">
        <v>1</v>
      </c>
      <c r="H509">
        <v>1</v>
      </c>
      <c r="I509">
        <v>0</v>
      </c>
      <c r="J509">
        <v>3</v>
      </c>
      <c r="K509">
        <v>3</v>
      </c>
      <c r="L509" s="3">
        <v>19</v>
      </c>
      <c r="M509">
        <v>5.96</v>
      </c>
      <c r="N509">
        <v>2.74</v>
      </c>
      <c r="O509">
        <v>0.86</v>
      </c>
      <c r="P509">
        <v>0.29499999999999998</v>
      </c>
      <c r="Q509" s="2">
        <v>0.68200000000000005</v>
      </c>
      <c r="T509">
        <v>4.32</v>
      </c>
      <c r="U509">
        <v>4</v>
      </c>
      <c r="W509">
        <v>0.2</v>
      </c>
      <c r="X509">
        <f t="shared" si="91"/>
        <v>5.2631578947368418E-2</v>
      </c>
      <c r="Y509">
        <f t="shared" si="92"/>
        <v>0</v>
      </c>
      <c r="Z509">
        <f t="shared" si="93"/>
        <v>0.66222222222222227</v>
      </c>
      <c r="AA509">
        <f t="shared" si="94"/>
        <v>2.083333333333333</v>
      </c>
      <c r="AB509">
        <f t="shared" si="95"/>
        <v>-4.5780873559581561E-2</v>
      </c>
      <c r="AC509">
        <f t="shared" si="96"/>
        <v>-0.31972534707619865</v>
      </c>
      <c r="AD509">
        <f t="shared" si="97"/>
        <v>-1.1811316008741237</v>
      </c>
      <c r="AE509">
        <f t="shared" si="98"/>
        <v>-0.73132518964824578</v>
      </c>
      <c r="AF509">
        <f t="shared" si="99"/>
        <v>-0.86983659763204968</v>
      </c>
      <c r="AG509">
        <f t="shared" si="100"/>
        <v>-6.0747815944477743</v>
      </c>
      <c r="AH509">
        <f t="shared" si="101"/>
        <v>-22.441500416608349</v>
      </c>
      <c r="AI509">
        <f t="shared" si="102"/>
        <v>-13.895178603316669</v>
      </c>
      <c r="AJ509">
        <f t="shared" si="103"/>
        <v>-2.2779630111581497</v>
      </c>
      <c r="AK509">
        <f>SUM(AF509:AI509)*(Normalization!$C$4/Normalization!$C$2)</f>
        <v>-69.303181425357451</v>
      </c>
    </row>
    <row r="510" spans="1:37" x14ac:dyDescent="0.25">
      <c r="A510">
        <v>8077</v>
      </c>
      <c r="B510" t="s">
        <v>205</v>
      </c>
      <c r="C510" t="s">
        <v>10</v>
      </c>
      <c r="D510" s="1">
        <v>31689</v>
      </c>
      <c r="E510">
        <v>2014</v>
      </c>
      <c r="F510" t="s">
        <v>11</v>
      </c>
      <c r="G510">
        <v>1</v>
      </c>
      <c r="H510">
        <v>1</v>
      </c>
      <c r="I510">
        <v>0</v>
      </c>
      <c r="J510">
        <v>3</v>
      </c>
      <c r="K510">
        <v>3</v>
      </c>
      <c r="L510" s="3">
        <v>19</v>
      </c>
      <c r="M510">
        <v>6.27</v>
      </c>
      <c r="N510">
        <v>3.77</v>
      </c>
      <c r="O510">
        <v>0.81</v>
      </c>
      <c r="P510">
        <v>0.28899999999999998</v>
      </c>
      <c r="Q510" s="2">
        <v>0.68</v>
      </c>
      <c r="T510">
        <v>4.49</v>
      </c>
      <c r="U510">
        <v>4.25</v>
      </c>
      <c r="W510">
        <v>0.1</v>
      </c>
      <c r="X510">
        <f t="shared" si="91"/>
        <v>5.2631578947368418E-2</v>
      </c>
      <c r="Y510">
        <f t="shared" si="92"/>
        <v>0</v>
      </c>
      <c r="Z510">
        <f t="shared" si="93"/>
        <v>0.69666666666666666</v>
      </c>
      <c r="AA510">
        <f t="shared" si="94"/>
        <v>2.0044543429844097</v>
      </c>
      <c r="AB510">
        <f t="shared" si="95"/>
        <v>-4.5780873559581561E-2</v>
      </c>
      <c r="AC510">
        <f t="shared" si="96"/>
        <v>-0.31972534707619865</v>
      </c>
      <c r="AD510">
        <f t="shared" si="97"/>
        <v>-0.95319993674722592</v>
      </c>
      <c r="AE510">
        <f t="shared" si="98"/>
        <v>-0.96305763479930939</v>
      </c>
      <c r="AF510">
        <f t="shared" si="99"/>
        <v>-0.86983659763204968</v>
      </c>
      <c r="AG510">
        <f t="shared" si="100"/>
        <v>-6.0747815944477743</v>
      </c>
      <c r="AH510">
        <f t="shared" si="101"/>
        <v>-18.110798798197294</v>
      </c>
      <c r="AI510">
        <f t="shared" si="102"/>
        <v>-18.298095061186878</v>
      </c>
      <c r="AJ510">
        <f t="shared" si="103"/>
        <v>-2.2817637921823155</v>
      </c>
      <c r="AK510">
        <f>SUM(AF510:AI510)*(Normalization!$C$4/Normalization!$C$2)</f>
        <v>-69.418813775657071</v>
      </c>
    </row>
    <row r="511" spans="1:37" hidden="1" x14ac:dyDescent="0.25">
      <c r="A511">
        <v>4020</v>
      </c>
      <c r="B511" t="s">
        <v>487</v>
      </c>
      <c r="C511" t="s">
        <v>10</v>
      </c>
      <c r="D511" s="1">
        <v>31008</v>
      </c>
      <c r="E511">
        <v>2014</v>
      </c>
      <c r="F511" t="s">
        <v>11</v>
      </c>
      <c r="G511">
        <v>6</v>
      </c>
      <c r="H511">
        <v>6</v>
      </c>
      <c r="I511">
        <v>0</v>
      </c>
      <c r="J511">
        <v>17</v>
      </c>
      <c r="K511">
        <v>17</v>
      </c>
      <c r="L511" s="3">
        <v>96</v>
      </c>
      <c r="M511">
        <v>7.17</v>
      </c>
      <c r="N511">
        <v>2.2400000000000002</v>
      </c>
      <c r="O511">
        <v>1.05</v>
      </c>
      <c r="P511">
        <v>0.28699999999999998</v>
      </c>
      <c r="Q511" s="2">
        <v>0.71</v>
      </c>
      <c r="T511">
        <v>3.96</v>
      </c>
      <c r="U511">
        <v>3.78</v>
      </c>
      <c r="W511">
        <v>0.7</v>
      </c>
      <c r="X511">
        <f t="shared" si="91"/>
        <v>6.25E-2</v>
      </c>
      <c r="Y511">
        <f t="shared" si="92"/>
        <v>0</v>
      </c>
      <c r="Z511">
        <f t="shared" si="93"/>
        <v>0.79666666666666663</v>
      </c>
      <c r="AA511">
        <f t="shared" si="94"/>
        <v>2.2727272727272725</v>
      </c>
      <c r="AB511">
        <f t="shared" si="95"/>
        <v>0.32732295697830155</v>
      </c>
      <c r="AC511">
        <f t="shared" si="96"/>
        <v>-0.31972534707619865</v>
      </c>
      <c r="AD511">
        <f t="shared" si="97"/>
        <v>-0.29146284734655442</v>
      </c>
      <c r="AE511">
        <f t="shared" si="98"/>
        <v>-0.17491947909836397</v>
      </c>
      <c r="AF511">
        <f t="shared" si="99"/>
        <v>31.423003869916947</v>
      </c>
      <c r="AG511">
        <f t="shared" si="100"/>
        <v>-30.693633319315069</v>
      </c>
      <c r="AH511">
        <f t="shared" si="101"/>
        <v>-27.980433345269226</v>
      </c>
      <c r="AI511">
        <f t="shared" si="102"/>
        <v>-16.792269993442943</v>
      </c>
      <c r="AJ511">
        <f t="shared" si="103"/>
        <v>-0.4587847165428155</v>
      </c>
      <c r="AK511">
        <f>SUM(AF511:AI511)*(Normalization!$C$4/Normalization!$C$2)</f>
        <v>-70.52337336010298</v>
      </c>
    </row>
    <row r="512" spans="1:37" x14ac:dyDescent="0.25">
      <c r="A512">
        <v>9918</v>
      </c>
      <c r="B512" t="s">
        <v>580</v>
      </c>
      <c r="C512" t="s">
        <v>10</v>
      </c>
      <c r="D512" s="1">
        <v>30806</v>
      </c>
      <c r="E512">
        <v>2014</v>
      </c>
      <c r="F512" t="s">
        <v>11</v>
      </c>
      <c r="G512">
        <v>2</v>
      </c>
      <c r="H512">
        <v>2</v>
      </c>
      <c r="I512">
        <v>0</v>
      </c>
      <c r="J512">
        <v>15</v>
      </c>
      <c r="K512">
        <v>5</v>
      </c>
      <c r="L512" s="3">
        <v>39</v>
      </c>
      <c r="M512">
        <v>6.88</v>
      </c>
      <c r="N512">
        <v>2.0699999999999998</v>
      </c>
      <c r="O512">
        <v>1.1599999999999999</v>
      </c>
      <c r="P512">
        <v>0.28699999999999998</v>
      </c>
      <c r="Q512" s="2">
        <v>0.72299999999999998</v>
      </c>
      <c r="T512">
        <v>3.98</v>
      </c>
      <c r="U512">
        <v>4.01</v>
      </c>
      <c r="W512">
        <v>0.1</v>
      </c>
      <c r="X512">
        <f t="shared" si="91"/>
        <v>5.128205128205128E-2</v>
      </c>
      <c r="Y512">
        <f t="shared" si="92"/>
        <v>0</v>
      </c>
      <c r="Z512">
        <f t="shared" si="93"/>
        <v>0.76444444444444448</v>
      </c>
      <c r="AA512">
        <f t="shared" si="94"/>
        <v>2.2613065326633168</v>
      </c>
      <c r="AB512">
        <f t="shared" si="95"/>
        <v>-9.680361961604414E-2</v>
      </c>
      <c r="AC512">
        <f t="shared" si="96"/>
        <v>-0.31972534707619865</v>
      </c>
      <c r="AD512">
        <f t="shared" si="97"/>
        <v>-0.50468924282010375</v>
      </c>
      <c r="AE512">
        <f t="shared" si="98"/>
        <v>-0.20847158224709911</v>
      </c>
      <c r="AF512">
        <f t="shared" si="99"/>
        <v>-3.7753411650257216</v>
      </c>
      <c r="AG512">
        <f t="shared" si="100"/>
        <v>-12.469288535971748</v>
      </c>
      <c r="AH512">
        <f t="shared" si="101"/>
        <v>-19.682880469984045</v>
      </c>
      <c r="AI512">
        <f t="shared" si="102"/>
        <v>-8.1303917076368659</v>
      </c>
      <c r="AJ512">
        <f t="shared" si="103"/>
        <v>-1.1296897917594457</v>
      </c>
      <c r="AK512">
        <f>SUM(AF512:AI512)*(Normalization!$C$4/Normalization!$C$2)</f>
        <v>-70.546701781100595</v>
      </c>
    </row>
    <row r="513" spans="1:37" x14ac:dyDescent="0.25">
      <c r="A513">
        <v>4578</v>
      </c>
      <c r="B513" t="s">
        <v>282</v>
      </c>
      <c r="C513" t="s">
        <v>10</v>
      </c>
      <c r="D513" s="1">
        <v>32610</v>
      </c>
      <c r="E513">
        <v>2014</v>
      </c>
      <c r="F513" t="s">
        <v>11</v>
      </c>
      <c r="G513">
        <v>1</v>
      </c>
      <c r="H513">
        <v>1</v>
      </c>
      <c r="I513">
        <v>0</v>
      </c>
      <c r="J513">
        <v>20</v>
      </c>
      <c r="K513">
        <v>0</v>
      </c>
      <c r="L513" s="3">
        <v>20</v>
      </c>
      <c r="M513">
        <v>5.99</v>
      </c>
      <c r="N513">
        <v>2.48</v>
      </c>
      <c r="O513">
        <v>1.1100000000000001</v>
      </c>
      <c r="P513">
        <v>0.29499999999999998</v>
      </c>
      <c r="Q513" s="2">
        <v>0.71899999999999997</v>
      </c>
      <c r="T513">
        <v>4.22</v>
      </c>
      <c r="U513">
        <v>4.2</v>
      </c>
      <c r="W513">
        <v>0.1</v>
      </c>
      <c r="X513">
        <f t="shared" si="91"/>
        <v>0.05</v>
      </c>
      <c r="Y513">
        <f t="shared" si="92"/>
        <v>0</v>
      </c>
      <c r="Z513">
        <f t="shared" si="93"/>
        <v>0.66555555555555557</v>
      </c>
      <c r="AA513">
        <f t="shared" si="94"/>
        <v>2.1327014218009483</v>
      </c>
      <c r="AB513">
        <f t="shared" si="95"/>
        <v>-0.14527522836968348</v>
      </c>
      <c r="AC513">
        <f t="shared" si="96"/>
        <v>-0.31972534707619865</v>
      </c>
      <c r="AD513">
        <f t="shared" si="97"/>
        <v>-1.1590736978941014</v>
      </c>
      <c r="AE513">
        <f t="shared" si="98"/>
        <v>-0.58629052576083351</v>
      </c>
      <c r="AF513">
        <f t="shared" si="99"/>
        <v>-2.9055045673936695</v>
      </c>
      <c r="AG513">
        <f t="shared" si="100"/>
        <v>-6.3945069415239733</v>
      </c>
      <c r="AH513">
        <f t="shared" si="101"/>
        <v>-23.181473957882027</v>
      </c>
      <c r="AI513">
        <f t="shared" si="102"/>
        <v>-11.72581051521667</v>
      </c>
      <c r="AJ513">
        <f t="shared" si="103"/>
        <v>-2.2103647991008168</v>
      </c>
      <c r="AK513">
        <f>SUM(AF513:AI513)*(Normalization!$C$4/Normalization!$C$2)</f>
        <v>-70.785915652185679</v>
      </c>
    </row>
    <row r="514" spans="1:37" x14ac:dyDescent="0.25">
      <c r="A514">
        <v>9324</v>
      </c>
      <c r="B514" t="s">
        <v>50</v>
      </c>
      <c r="C514" t="s">
        <v>10</v>
      </c>
      <c r="D514" s="1">
        <v>32419</v>
      </c>
      <c r="E514">
        <v>2014</v>
      </c>
      <c r="F514" t="s">
        <v>11</v>
      </c>
      <c r="G514">
        <v>1</v>
      </c>
      <c r="H514">
        <v>1</v>
      </c>
      <c r="I514">
        <v>0</v>
      </c>
      <c r="J514">
        <v>25</v>
      </c>
      <c r="K514">
        <v>0</v>
      </c>
      <c r="L514" s="3">
        <v>25</v>
      </c>
      <c r="M514">
        <v>7.39</v>
      </c>
      <c r="N514">
        <v>4.58</v>
      </c>
      <c r="O514">
        <v>1.07</v>
      </c>
      <c r="P514">
        <v>0.28499999999999998</v>
      </c>
      <c r="Q514" s="2">
        <v>0.72699999999999998</v>
      </c>
      <c r="T514">
        <v>4.37</v>
      </c>
      <c r="U514">
        <v>4.5999999999999996</v>
      </c>
      <c r="W514">
        <v>0.4</v>
      </c>
      <c r="X514">
        <f t="shared" ref="X514:X577" si="104">G514/L514</f>
        <v>0.04</v>
      </c>
      <c r="Y514">
        <f t="shared" ref="Y514:Y577" si="105">I514/L514</f>
        <v>0</v>
      </c>
      <c r="Z514">
        <f t="shared" ref="Z514:Z577" si="106">M514/9</f>
        <v>0.82111111111111112</v>
      </c>
      <c r="AA514">
        <f t="shared" ref="AA514:AA577" si="107">L514/(T514/9*L514)</f>
        <v>2.0594965675057209</v>
      </c>
      <c r="AB514">
        <f t="shared" ref="AB514:AB577" si="108">STANDARDIZE(X514, AVERAGE($X$2:$X$666), STDEV($X$2:$X$666))</f>
        <v>-0.52335377664807159</v>
      </c>
      <c r="AC514">
        <f t="shared" ref="AC514:AC577" si="109">STANDARDIZE(Y514, AVERAGE($Y$2:$Y$666), STDEV($Y$2:$Y$666))</f>
        <v>-0.31972534707619865</v>
      </c>
      <c r="AD514">
        <f t="shared" ref="AD514:AD577" si="110">STANDARDIZE(Z514, AVERAGE($Z$2:$Z$666), STDEV($Z$2:$Z$666))</f>
        <v>-0.12970489215972325</v>
      </c>
      <c r="AE514">
        <f t="shared" ref="AE514:AE577" si="111">STANDARDIZE(AA514, AVERAGE($AA$2:$AA$666), STDEV($AA$2:$AA$666))</f>
        <v>-0.80135336832157078</v>
      </c>
      <c r="AF514">
        <f t="shared" ref="AF514:AF577" si="112">AB514*L514</f>
        <v>-13.08384441620179</v>
      </c>
      <c r="AG514">
        <f t="shared" ref="AG514:AG577" si="113">AC514*L514</f>
        <v>-7.9931336769049661</v>
      </c>
      <c r="AH514">
        <f t="shared" ref="AH514:AH577" si="114">AD514*L514</f>
        <v>-3.2426223039930813</v>
      </c>
      <c r="AI514">
        <f t="shared" ref="AI514:AI577" si="115">AE514*L514</f>
        <v>-20.03383420803927</v>
      </c>
      <c r="AJ514">
        <f t="shared" ref="AJ514:AJ577" si="116">SUM(AB514:AE514)</f>
        <v>-1.7741373842055643</v>
      </c>
      <c r="AK514">
        <f>SUM(AF514:AI514)*(Normalization!$C$4/Normalization!$C$2)</f>
        <v>-71.01991676037612</v>
      </c>
    </row>
    <row r="515" spans="1:37" x14ac:dyDescent="0.25">
      <c r="A515">
        <v>8532</v>
      </c>
      <c r="B515" t="s">
        <v>665</v>
      </c>
      <c r="C515" t="s">
        <v>10</v>
      </c>
      <c r="D515" s="1">
        <v>31249</v>
      </c>
      <c r="E515">
        <v>2014</v>
      </c>
      <c r="F515" t="s">
        <v>11</v>
      </c>
      <c r="G515">
        <v>3</v>
      </c>
      <c r="H515">
        <v>2</v>
      </c>
      <c r="I515">
        <v>2</v>
      </c>
      <c r="J515">
        <v>55</v>
      </c>
      <c r="K515">
        <v>0</v>
      </c>
      <c r="L515" s="3">
        <v>55</v>
      </c>
      <c r="M515">
        <v>6.71</v>
      </c>
      <c r="N515">
        <v>3.2</v>
      </c>
      <c r="O515">
        <v>0.99</v>
      </c>
      <c r="P515">
        <v>0.29099999999999998</v>
      </c>
      <c r="Q515" s="2">
        <v>0.72499999999999998</v>
      </c>
      <c r="T515">
        <v>4.03</v>
      </c>
      <c r="U515">
        <v>4.17</v>
      </c>
      <c r="W515">
        <v>-0.1</v>
      </c>
      <c r="X515">
        <f t="shared" si="104"/>
        <v>5.4545454545454543E-2</v>
      </c>
      <c r="Y515">
        <f t="shared" si="105"/>
        <v>3.6363636363636362E-2</v>
      </c>
      <c r="Z515">
        <f t="shared" si="106"/>
        <v>0.74555555555555553</v>
      </c>
      <c r="AA515">
        <f t="shared" si="107"/>
        <v>2.2332506203473943</v>
      </c>
      <c r="AB515">
        <f t="shared" si="108"/>
        <v>2.6578657211401815E-2</v>
      </c>
      <c r="AC515">
        <f t="shared" si="109"/>
        <v>7.6989035635052105E-2</v>
      </c>
      <c r="AD515">
        <f t="shared" si="110"/>
        <v>-0.62968402637356435</v>
      </c>
      <c r="AE515">
        <f t="shared" si="111"/>
        <v>-0.29089486293506384</v>
      </c>
      <c r="AF515">
        <f t="shared" si="112"/>
        <v>1.4618261466270999</v>
      </c>
      <c r="AG515">
        <f t="shared" si="113"/>
        <v>4.2343969599278655</v>
      </c>
      <c r="AH515">
        <f t="shared" si="114"/>
        <v>-34.63262145054604</v>
      </c>
      <c r="AI515">
        <f t="shared" si="115"/>
        <v>-15.999217461428511</v>
      </c>
      <c r="AJ515">
        <f t="shared" si="116"/>
        <v>-0.81701119646217424</v>
      </c>
      <c r="AK515">
        <f>SUM(AF515:AI515)*(Normalization!$C$4/Normalization!$C$2)</f>
        <v>-71.952121013585966</v>
      </c>
    </row>
    <row r="516" spans="1:37" x14ac:dyDescent="0.25">
      <c r="A516">
        <v>3193</v>
      </c>
      <c r="B516" t="s">
        <v>423</v>
      </c>
      <c r="C516" t="s">
        <v>10</v>
      </c>
      <c r="D516" s="1">
        <v>30022</v>
      </c>
      <c r="E516">
        <v>2014</v>
      </c>
      <c r="F516" t="s">
        <v>11</v>
      </c>
      <c r="G516">
        <v>0</v>
      </c>
      <c r="H516">
        <v>0</v>
      </c>
      <c r="I516">
        <v>0</v>
      </c>
      <c r="J516">
        <v>10</v>
      </c>
      <c r="K516">
        <v>0</v>
      </c>
      <c r="L516" s="3">
        <v>10</v>
      </c>
      <c r="M516">
        <v>5.9</v>
      </c>
      <c r="N516">
        <v>3.81</v>
      </c>
      <c r="O516">
        <v>0.96</v>
      </c>
      <c r="P516">
        <v>0.29499999999999998</v>
      </c>
      <c r="Q516" s="2">
        <v>0.70699999999999996</v>
      </c>
      <c r="T516">
        <v>4.46</v>
      </c>
      <c r="U516">
        <v>4.51</v>
      </c>
      <c r="W516">
        <v>-0.1</v>
      </c>
      <c r="X516">
        <f t="shared" si="104"/>
        <v>0</v>
      </c>
      <c r="Y516">
        <f t="shared" si="105"/>
        <v>0</v>
      </c>
      <c r="Z516">
        <f t="shared" si="106"/>
        <v>0.65555555555555556</v>
      </c>
      <c r="AA516">
        <f t="shared" si="107"/>
        <v>2.0179372197309418</v>
      </c>
      <c r="AB516">
        <f t="shared" si="108"/>
        <v>-2.035667969761624</v>
      </c>
      <c r="AC516">
        <f t="shared" si="109"/>
        <v>-0.31972534707619865</v>
      </c>
      <c r="AD516">
        <f t="shared" si="110"/>
        <v>-1.2252474068341688</v>
      </c>
      <c r="AE516">
        <f t="shared" si="111"/>
        <v>-0.92344734082466118</v>
      </c>
      <c r="AF516">
        <f t="shared" si="112"/>
        <v>-20.35667969761624</v>
      </c>
      <c r="AG516">
        <f t="shared" si="113"/>
        <v>-3.1972534707619866</v>
      </c>
      <c r="AH516">
        <f t="shared" si="114"/>
        <v>-12.252474068341687</v>
      </c>
      <c r="AI516">
        <f t="shared" si="115"/>
        <v>-9.2344734082466111</v>
      </c>
      <c r="AJ516">
        <f t="shared" si="116"/>
        <v>-4.5040880644966528</v>
      </c>
      <c r="AK516">
        <f>SUM(AF516:AI516)*(Normalization!$C$4/Normalization!$C$2)</f>
        <v>-72.120673916173388</v>
      </c>
    </row>
    <row r="517" spans="1:37" x14ac:dyDescent="0.25">
      <c r="A517">
        <v>9111</v>
      </c>
      <c r="B517" t="s">
        <v>260</v>
      </c>
      <c r="C517" t="s">
        <v>10</v>
      </c>
      <c r="D517" s="1">
        <v>32952</v>
      </c>
      <c r="E517">
        <v>2014</v>
      </c>
      <c r="F517" t="s">
        <v>11</v>
      </c>
      <c r="G517">
        <v>2</v>
      </c>
      <c r="H517">
        <v>3</v>
      </c>
      <c r="I517">
        <v>0</v>
      </c>
      <c r="J517">
        <v>15</v>
      </c>
      <c r="K517">
        <v>5</v>
      </c>
      <c r="L517" s="3">
        <v>39</v>
      </c>
      <c r="M517">
        <v>7.98</v>
      </c>
      <c r="N517">
        <v>5.09</v>
      </c>
      <c r="O517">
        <v>0.98</v>
      </c>
      <c r="P517">
        <v>0.28699999999999998</v>
      </c>
      <c r="Q517" s="2">
        <v>0.70899999999999996</v>
      </c>
      <c r="T517">
        <v>4.5599999999999996</v>
      </c>
      <c r="U517">
        <v>4.45</v>
      </c>
      <c r="W517">
        <v>-0.1</v>
      </c>
      <c r="X517">
        <f t="shared" si="104"/>
        <v>5.128205128205128E-2</v>
      </c>
      <c r="Y517">
        <f t="shared" si="105"/>
        <v>0</v>
      </c>
      <c r="Z517">
        <f t="shared" si="106"/>
        <v>0.88666666666666671</v>
      </c>
      <c r="AA517">
        <f t="shared" si="107"/>
        <v>1.9736842105263159</v>
      </c>
      <c r="AB517">
        <f t="shared" si="108"/>
        <v>-9.680361961604414E-2</v>
      </c>
      <c r="AC517">
        <f t="shared" si="109"/>
        <v>-0.31972534707619865</v>
      </c>
      <c r="AD517">
        <f t="shared" si="110"/>
        <v>0.30410053311405061</v>
      </c>
      <c r="AE517">
        <f t="shared" si="111"/>
        <v>-1.0534548115455444</v>
      </c>
      <c r="AF517">
        <f t="shared" si="112"/>
        <v>-3.7753411650257216</v>
      </c>
      <c r="AG517">
        <f t="shared" si="113"/>
        <v>-12.469288535971748</v>
      </c>
      <c r="AH517">
        <f t="shared" si="114"/>
        <v>11.859920791447975</v>
      </c>
      <c r="AI517">
        <f t="shared" si="115"/>
        <v>-41.084737650276232</v>
      </c>
      <c r="AJ517">
        <f t="shared" si="116"/>
        <v>-1.1658832451237366</v>
      </c>
      <c r="AK517">
        <f>SUM(AF517:AI517)*(Normalization!$C$4/Normalization!$C$2)</f>
        <v>-72.806905227696419</v>
      </c>
    </row>
    <row r="518" spans="1:37" x14ac:dyDescent="0.25">
      <c r="A518">
        <v>1793</v>
      </c>
      <c r="B518" t="s">
        <v>244</v>
      </c>
      <c r="C518" t="s">
        <v>10</v>
      </c>
      <c r="D518" s="1">
        <v>28661</v>
      </c>
      <c r="E518">
        <v>2014</v>
      </c>
      <c r="F518" t="s">
        <v>11</v>
      </c>
      <c r="G518">
        <v>2</v>
      </c>
      <c r="H518">
        <v>2</v>
      </c>
      <c r="I518">
        <v>1</v>
      </c>
      <c r="J518">
        <v>45</v>
      </c>
      <c r="K518">
        <v>0</v>
      </c>
      <c r="L518" s="3">
        <v>45</v>
      </c>
      <c r="M518">
        <v>7.52</v>
      </c>
      <c r="N518">
        <v>4.34</v>
      </c>
      <c r="O518">
        <v>0.99</v>
      </c>
      <c r="P518">
        <v>0.28899999999999998</v>
      </c>
      <c r="Q518" s="2">
        <v>0.72799999999999998</v>
      </c>
      <c r="T518">
        <v>4.2</v>
      </c>
      <c r="U518">
        <v>4.3600000000000003</v>
      </c>
      <c r="W518">
        <v>-0.2</v>
      </c>
      <c r="X518">
        <f t="shared" si="104"/>
        <v>4.4444444444444446E-2</v>
      </c>
      <c r="Y518">
        <f t="shared" si="105"/>
        <v>2.2222222222222223E-2</v>
      </c>
      <c r="Z518">
        <f t="shared" si="106"/>
        <v>0.8355555555555555</v>
      </c>
      <c r="AA518">
        <f t="shared" si="107"/>
        <v>2.1428571428571428</v>
      </c>
      <c r="AB518">
        <f t="shared" si="108"/>
        <v>-0.35531886630212134</v>
      </c>
      <c r="AC518">
        <f t="shared" si="109"/>
        <v>-7.7288779863767601E-2</v>
      </c>
      <c r="AD518">
        <f t="shared" si="110"/>
        <v>-3.412064591296006E-2</v>
      </c>
      <c r="AE518">
        <f t="shared" si="111"/>
        <v>-0.55645482347542508</v>
      </c>
      <c r="AF518">
        <f t="shared" si="112"/>
        <v>-15.989348983595461</v>
      </c>
      <c r="AG518">
        <f t="shared" si="113"/>
        <v>-3.4779950938695419</v>
      </c>
      <c r="AH518">
        <f t="shared" si="114"/>
        <v>-1.5354290660832026</v>
      </c>
      <c r="AI518">
        <f t="shared" si="115"/>
        <v>-25.040467056394128</v>
      </c>
      <c r="AJ518">
        <f t="shared" si="116"/>
        <v>-1.0231831155542741</v>
      </c>
      <c r="AK518">
        <f>SUM(AF518:AI518)*(Normalization!$C$4/Normalization!$C$2)</f>
        <v>-73.725679093159201</v>
      </c>
    </row>
    <row r="519" spans="1:37" x14ac:dyDescent="0.25">
      <c r="A519">
        <v>11133</v>
      </c>
      <c r="B519" t="s">
        <v>227</v>
      </c>
      <c r="C519" t="s">
        <v>10</v>
      </c>
      <c r="D519" s="1">
        <v>32555</v>
      </c>
      <c r="E519">
        <v>2014</v>
      </c>
      <c r="F519" t="s">
        <v>11</v>
      </c>
      <c r="G519">
        <v>1</v>
      </c>
      <c r="H519">
        <v>1</v>
      </c>
      <c r="I519">
        <v>0</v>
      </c>
      <c r="J519">
        <v>3</v>
      </c>
      <c r="K519">
        <v>3</v>
      </c>
      <c r="L519" s="3">
        <v>19</v>
      </c>
      <c r="M519">
        <v>6.2</v>
      </c>
      <c r="N519">
        <v>3.74</v>
      </c>
      <c r="O519">
        <v>0.84</v>
      </c>
      <c r="P519">
        <v>0.29399999999999998</v>
      </c>
      <c r="Q519" s="2">
        <v>0.67800000000000005</v>
      </c>
      <c r="T519">
        <v>4.57</v>
      </c>
      <c r="U519">
        <v>4.25</v>
      </c>
      <c r="W519">
        <v>0</v>
      </c>
      <c r="X519">
        <f t="shared" si="104"/>
        <v>5.2631578947368418E-2</v>
      </c>
      <c r="Y519">
        <f t="shared" si="105"/>
        <v>0</v>
      </c>
      <c r="Z519">
        <f t="shared" si="106"/>
        <v>0.68888888888888888</v>
      </c>
      <c r="AA519">
        <f t="shared" si="107"/>
        <v>1.9693654266958425</v>
      </c>
      <c r="AB519">
        <f t="shared" si="108"/>
        <v>-4.5780873559581561E-2</v>
      </c>
      <c r="AC519">
        <f t="shared" si="109"/>
        <v>-0.31972534707619865</v>
      </c>
      <c r="AD519">
        <f t="shared" si="110"/>
        <v>-1.0046683770339448</v>
      </c>
      <c r="AE519">
        <f t="shared" si="111"/>
        <v>-1.0661426303511277</v>
      </c>
      <c r="AF519">
        <f t="shared" si="112"/>
        <v>-0.86983659763204968</v>
      </c>
      <c r="AG519">
        <f t="shared" si="113"/>
        <v>-6.0747815944477743</v>
      </c>
      <c r="AH519">
        <f t="shared" si="114"/>
        <v>-19.088699163644954</v>
      </c>
      <c r="AI519">
        <f t="shared" si="115"/>
        <v>-20.256709976671427</v>
      </c>
      <c r="AJ519">
        <f t="shared" si="116"/>
        <v>-2.4363172280208527</v>
      </c>
      <c r="AK519">
        <f>SUM(AF519:AI519)*(Normalization!$C$4/Normalization!$C$2)</f>
        <v>-74.12084131138289</v>
      </c>
    </row>
    <row r="520" spans="1:37" x14ac:dyDescent="0.25">
      <c r="A520">
        <v>9388</v>
      </c>
      <c r="B520" t="s">
        <v>614</v>
      </c>
      <c r="C520" t="s">
        <v>10</v>
      </c>
      <c r="D520" s="1">
        <v>30974</v>
      </c>
      <c r="E520">
        <v>2014</v>
      </c>
      <c r="F520" t="s">
        <v>11</v>
      </c>
      <c r="G520">
        <v>1</v>
      </c>
      <c r="H520">
        <v>1</v>
      </c>
      <c r="I520">
        <v>0</v>
      </c>
      <c r="J520">
        <v>25</v>
      </c>
      <c r="K520">
        <v>0</v>
      </c>
      <c r="L520" s="3">
        <v>25</v>
      </c>
      <c r="M520">
        <v>6.09</v>
      </c>
      <c r="N520">
        <v>1.7</v>
      </c>
      <c r="O520">
        <v>1.1200000000000001</v>
      </c>
      <c r="P520">
        <v>0.29199999999999998</v>
      </c>
      <c r="Q520" s="2">
        <v>0.73299999999999998</v>
      </c>
      <c r="T520">
        <v>3.82</v>
      </c>
      <c r="U520">
        <v>3.98</v>
      </c>
      <c r="W520">
        <v>0</v>
      </c>
      <c r="X520">
        <f t="shared" si="104"/>
        <v>0.04</v>
      </c>
      <c r="Y520">
        <f t="shared" si="105"/>
        <v>0</v>
      </c>
      <c r="Z520">
        <f t="shared" si="106"/>
        <v>0.67666666666666664</v>
      </c>
      <c r="AA520">
        <f t="shared" si="107"/>
        <v>2.3560209424083771</v>
      </c>
      <c r="AB520">
        <f t="shared" si="108"/>
        <v>-0.52335377664807159</v>
      </c>
      <c r="AC520">
        <f t="shared" si="109"/>
        <v>-0.31972534707619865</v>
      </c>
      <c r="AD520">
        <f t="shared" si="110"/>
        <v>-1.0855473546273604</v>
      </c>
      <c r="AE520">
        <f t="shared" si="111"/>
        <v>6.9782508787449002E-2</v>
      </c>
      <c r="AF520">
        <f t="shared" si="112"/>
        <v>-13.08384441620179</v>
      </c>
      <c r="AG520">
        <f t="shared" si="113"/>
        <v>-7.9931336769049661</v>
      </c>
      <c r="AH520">
        <f t="shared" si="114"/>
        <v>-27.138683865684008</v>
      </c>
      <c r="AI520">
        <f t="shared" si="115"/>
        <v>1.744562719686225</v>
      </c>
      <c r="AJ520">
        <f t="shared" si="116"/>
        <v>-1.8588439695641816</v>
      </c>
      <c r="AK520">
        <f>SUM(AF520:AI520)*(Normalization!$C$4/Normalization!$C$2)</f>
        <v>-74.410778536234886</v>
      </c>
    </row>
    <row r="521" spans="1:37" hidden="1" x14ac:dyDescent="0.25">
      <c r="A521">
        <v>11836</v>
      </c>
      <c r="B521" t="s">
        <v>640</v>
      </c>
      <c r="C521" t="s">
        <v>10</v>
      </c>
      <c r="D521" s="1">
        <v>33829</v>
      </c>
      <c r="E521">
        <v>2014</v>
      </c>
      <c r="F521" t="s">
        <v>11</v>
      </c>
      <c r="G521">
        <v>9</v>
      </c>
      <c r="H521">
        <v>9</v>
      </c>
      <c r="I521">
        <v>0</v>
      </c>
      <c r="J521">
        <v>24</v>
      </c>
      <c r="K521">
        <v>24</v>
      </c>
      <c r="L521" s="3">
        <v>144</v>
      </c>
      <c r="M521">
        <v>8.3000000000000007</v>
      </c>
      <c r="N521">
        <v>4.42</v>
      </c>
      <c r="O521">
        <v>0.96</v>
      </c>
      <c r="P521">
        <v>0.28999999999999998</v>
      </c>
      <c r="Q521" s="2">
        <v>0.7</v>
      </c>
      <c r="T521">
        <v>4.42</v>
      </c>
      <c r="U521">
        <v>4.22</v>
      </c>
      <c r="W521">
        <v>1.6</v>
      </c>
      <c r="X521">
        <f t="shared" si="104"/>
        <v>6.25E-2</v>
      </c>
      <c r="Y521">
        <f t="shared" si="105"/>
        <v>0</v>
      </c>
      <c r="Z521">
        <f t="shared" si="106"/>
        <v>0.92222222222222228</v>
      </c>
      <c r="AA521">
        <f t="shared" si="107"/>
        <v>2.0361990950226243</v>
      </c>
      <c r="AB521">
        <f t="shared" si="108"/>
        <v>0.32732295697830155</v>
      </c>
      <c r="AC521">
        <f t="shared" si="109"/>
        <v>-0.31972534707619865</v>
      </c>
      <c r="AD521">
        <f t="shared" si="110"/>
        <v>0.53938483156762285</v>
      </c>
      <c r="AE521">
        <f t="shared" si="111"/>
        <v>-0.86979719906111175</v>
      </c>
      <c r="AF521">
        <f t="shared" si="112"/>
        <v>47.134505804875424</v>
      </c>
      <c r="AG521">
        <f t="shared" si="113"/>
        <v>-46.040449978972603</v>
      </c>
      <c r="AH521">
        <f t="shared" si="114"/>
        <v>77.67141574573769</v>
      </c>
      <c r="AI521">
        <f t="shared" si="115"/>
        <v>-125.25079666480009</v>
      </c>
      <c r="AJ521">
        <f t="shared" si="116"/>
        <v>-0.322814757591386</v>
      </c>
      <c r="AK521">
        <f>SUM(AF521:AI521)*(Normalization!$C$4/Normalization!$C$2)</f>
        <v>-74.433557357758588</v>
      </c>
    </row>
    <row r="522" spans="1:37" hidden="1" x14ac:dyDescent="0.25">
      <c r="A522">
        <v>9346</v>
      </c>
      <c r="B522" t="s">
        <v>428</v>
      </c>
      <c r="C522" t="s">
        <v>10</v>
      </c>
      <c r="D522" s="1">
        <v>30889</v>
      </c>
      <c r="E522">
        <v>2014</v>
      </c>
      <c r="F522" t="s">
        <v>11</v>
      </c>
      <c r="G522">
        <v>9</v>
      </c>
      <c r="H522">
        <v>8</v>
      </c>
      <c r="I522">
        <v>0</v>
      </c>
      <c r="J522">
        <v>23</v>
      </c>
      <c r="K522">
        <v>23</v>
      </c>
      <c r="L522" s="3">
        <v>134</v>
      </c>
      <c r="M522">
        <v>7.62</v>
      </c>
      <c r="N522">
        <v>3.17</v>
      </c>
      <c r="O522">
        <v>1.0900000000000001</v>
      </c>
      <c r="P522">
        <v>0.28999999999999998</v>
      </c>
      <c r="Q522" s="2">
        <v>0.71099999999999997</v>
      </c>
      <c r="T522">
        <v>4.21</v>
      </c>
      <c r="U522">
        <v>4.09</v>
      </c>
      <c r="W522">
        <v>1.8</v>
      </c>
      <c r="X522">
        <f t="shared" si="104"/>
        <v>6.7164179104477612E-2</v>
      </c>
      <c r="Y522">
        <f t="shared" si="105"/>
        <v>0</v>
      </c>
      <c r="Z522">
        <f t="shared" si="106"/>
        <v>0.84666666666666668</v>
      </c>
      <c r="AA522">
        <f t="shared" si="107"/>
        <v>2.1377672209026128</v>
      </c>
      <c r="AB522">
        <f t="shared" si="108"/>
        <v>0.50366556345143032</v>
      </c>
      <c r="AC522">
        <f t="shared" si="109"/>
        <v>-0.31972534707619865</v>
      </c>
      <c r="AD522">
        <f t="shared" si="110"/>
        <v>3.9405697353781716E-2</v>
      </c>
      <c r="AE522">
        <f t="shared" si="111"/>
        <v>-0.5714081089438845</v>
      </c>
      <c r="AF522">
        <f t="shared" si="112"/>
        <v>67.49118550249166</v>
      </c>
      <c r="AG522">
        <f t="shared" si="113"/>
        <v>-42.843196508210617</v>
      </c>
      <c r="AH522">
        <f t="shared" si="114"/>
        <v>5.2803634454067501</v>
      </c>
      <c r="AI522">
        <f t="shared" si="115"/>
        <v>-76.568686598480525</v>
      </c>
      <c r="AJ522">
        <f t="shared" si="116"/>
        <v>-0.34806219521487114</v>
      </c>
      <c r="AK522">
        <f>SUM(AF522:AI522)*(Normalization!$C$4/Normalization!$C$2)</f>
        <v>-74.681762057944198</v>
      </c>
    </row>
    <row r="523" spans="1:37" x14ac:dyDescent="0.25">
      <c r="A523">
        <v>2385</v>
      </c>
      <c r="B523" t="s">
        <v>624</v>
      </c>
      <c r="C523" t="s">
        <v>10</v>
      </c>
      <c r="D523" s="1">
        <v>30986</v>
      </c>
      <c r="E523">
        <v>2014</v>
      </c>
      <c r="F523" t="s">
        <v>11</v>
      </c>
      <c r="G523">
        <v>2</v>
      </c>
      <c r="H523">
        <v>2</v>
      </c>
      <c r="I523">
        <v>1</v>
      </c>
      <c r="J523">
        <v>45</v>
      </c>
      <c r="K523">
        <v>0</v>
      </c>
      <c r="L523" s="3">
        <v>45</v>
      </c>
      <c r="M523">
        <v>7.16</v>
      </c>
      <c r="N523">
        <v>4.0199999999999996</v>
      </c>
      <c r="O523">
        <v>0.86</v>
      </c>
      <c r="P523">
        <v>0.28799999999999998</v>
      </c>
      <c r="Q523" s="2">
        <v>0.72199999999999998</v>
      </c>
      <c r="T523">
        <v>4.04</v>
      </c>
      <c r="U523">
        <v>4.13</v>
      </c>
      <c r="W523">
        <v>-0.2</v>
      </c>
      <c r="X523">
        <f t="shared" si="104"/>
        <v>4.4444444444444446E-2</v>
      </c>
      <c r="Y523">
        <f t="shared" si="105"/>
        <v>2.2222222222222223E-2</v>
      </c>
      <c r="Z523">
        <f t="shared" si="106"/>
        <v>0.79555555555555557</v>
      </c>
      <c r="AA523">
        <f t="shared" si="107"/>
        <v>2.2277227722772279</v>
      </c>
      <c r="AB523">
        <f t="shared" si="108"/>
        <v>-0.35531886630212134</v>
      </c>
      <c r="AC523">
        <f t="shared" si="109"/>
        <v>-7.7288779863767601E-2</v>
      </c>
      <c r="AD523">
        <f t="shared" si="110"/>
        <v>-0.29881548167322824</v>
      </c>
      <c r="AE523">
        <f t="shared" si="111"/>
        <v>-0.30713469744684935</v>
      </c>
      <c r="AF523">
        <f t="shared" si="112"/>
        <v>-15.989348983595461</v>
      </c>
      <c r="AG523">
        <f t="shared" si="113"/>
        <v>-3.4779950938695419</v>
      </c>
      <c r="AH523">
        <f t="shared" si="114"/>
        <v>-13.446696675295271</v>
      </c>
      <c r="AI523">
        <f t="shared" si="115"/>
        <v>-13.821061385108221</v>
      </c>
      <c r="AJ523">
        <f t="shared" si="116"/>
        <v>-1.0385578252859666</v>
      </c>
      <c r="AK523">
        <f>SUM(AF523:AI523)*(Normalization!$C$4/Normalization!$C$2)</f>
        <v>-74.833507104194339</v>
      </c>
    </row>
    <row r="524" spans="1:37" x14ac:dyDescent="0.25">
      <c r="A524">
        <v>9756</v>
      </c>
      <c r="B524" t="s">
        <v>255</v>
      </c>
      <c r="C524" t="s">
        <v>10</v>
      </c>
      <c r="D524" s="1">
        <v>32047</v>
      </c>
      <c r="E524">
        <v>2014</v>
      </c>
      <c r="F524" t="s">
        <v>11</v>
      </c>
      <c r="G524">
        <v>4</v>
      </c>
      <c r="H524">
        <v>3</v>
      </c>
      <c r="I524">
        <v>0</v>
      </c>
      <c r="J524">
        <v>40</v>
      </c>
      <c r="K524">
        <v>5</v>
      </c>
      <c r="L524" s="3">
        <v>64</v>
      </c>
      <c r="M524">
        <v>6.86</v>
      </c>
      <c r="N524">
        <v>3.41</v>
      </c>
      <c r="O524">
        <v>0.81</v>
      </c>
      <c r="P524">
        <v>0.28899999999999998</v>
      </c>
      <c r="Q524" s="2">
        <v>0.70799999999999996</v>
      </c>
      <c r="T524">
        <v>3.99</v>
      </c>
      <c r="U524">
        <v>3.98</v>
      </c>
      <c r="W524">
        <v>-0.2</v>
      </c>
      <c r="X524">
        <f t="shared" si="104"/>
        <v>6.25E-2</v>
      </c>
      <c r="Y524">
        <f t="shared" si="105"/>
        <v>0</v>
      </c>
      <c r="Z524">
        <f t="shared" si="106"/>
        <v>0.76222222222222225</v>
      </c>
      <c r="AA524">
        <f t="shared" si="107"/>
        <v>2.255639097744361</v>
      </c>
      <c r="AB524">
        <f t="shared" si="108"/>
        <v>0.32732295697830155</v>
      </c>
      <c r="AC524">
        <f t="shared" si="109"/>
        <v>-0.31972534707619865</v>
      </c>
      <c r="AD524">
        <f t="shared" si="110"/>
        <v>-0.51939451147345206</v>
      </c>
      <c r="AE524">
        <f t="shared" si="111"/>
        <v>-0.22512149809534476</v>
      </c>
      <c r="AF524">
        <f t="shared" si="112"/>
        <v>20.948669246611299</v>
      </c>
      <c r="AG524">
        <f t="shared" si="113"/>
        <v>-20.462422212876714</v>
      </c>
      <c r="AH524">
        <f t="shared" si="114"/>
        <v>-33.241248734300932</v>
      </c>
      <c r="AI524">
        <f t="shared" si="115"/>
        <v>-14.407775878102065</v>
      </c>
      <c r="AJ524">
        <f t="shared" si="116"/>
        <v>-0.73691839966669392</v>
      </c>
      <c r="AK524">
        <f>SUM(AF524:AI524)*(Normalization!$C$4/Normalization!$C$2)</f>
        <v>-75.518312564616295</v>
      </c>
    </row>
    <row r="525" spans="1:37" hidden="1" x14ac:dyDescent="0.25">
      <c r="A525">
        <v>3273</v>
      </c>
      <c r="B525" t="s">
        <v>281</v>
      </c>
      <c r="C525" t="s">
        <v>10</v>
      </c>
      <c r="D525" s="1">
        <v>29463</v>
      </c>
      <c r="E525">
        <v>2014</v>
      </c>
      <c r="F525" t="s">
        <v>11</v>
      </c>
      <c r="G525">
        <v>5</v>
      </c>
      <c r="H525">
        <v>5</v>
      </c>
      <c r="I525">
        <v>0</v>
      </c>
      <c r="J525">
        <v>13</v>
      </c>
      <c r="K525">
        <v>13</v>
      </c>
      <c r="L525" s="3">
        <v>77</v>
      </c>
      <c r="M525">
        <v>6.45</v>
      </c>
      <c r="N525">
        <v>2.37</v>
      </c>
      <c r="O525">
        <v>0.67</v>
      </c>
      <c r="P525">
        <v>0.30099999999999999</v>
      </c>
      <c r="Q525" s="2">
        <v>0.69199999999999995</v>
      </c>
      <c r="T525">
        <v>3.81</v>
      </c>
      <c r="U525">
        <v>3.54</v>
      </c>
      <c r="W525">
        <v>1.1000000000000001</v>
      </c>
      <c r="X525">
        <f t="shared" si="104"/>
        <v>6.4935064935064929E-2</v>
      </c>
      <c r="Y525">
        <f t="shared" si="105"/>
        <v>0</v>
      </c>
      <c r="Z525">
        <f t="shared" si="106"/>
        <v>0.71666666666666667</v>
      </c>
      <c r="AA525">
        <f t="shared" si="107"/>
        <v>2.3622047244094491</v>
      </c>
      <c r="AB525">
        <f t="shared" si="108"/>
        <v>0.41938753853959709</v>
      </c>
      <c r="AC525">
        <f t="shared" si="109"/>
        <v>-0.31972534707619865</v>
      </c>
      <c r="AD525">
        <f t="shared" si="110"/>
        <v>-0.82085251886709154</v>
      </c>
      <c r="AE525">
        <f t="shared" si="111"/>
        <v>8.794936053150279E-2</v>
      </c>
      <c r="AF525">
        <f t="shared" si="112"/>
        <v>32.292840467548977</v>
      </c>
      <c r="AG525">
        <f t="shared" si="113"/>
        <v>-24.618851724867294</v>
      </c>
      <c r="AH525">
        <f t="shared" si="114"/>
        <v>-63.205643952766046</v>
      </c>
      <c r="AI525">
        <f t="shared" si="115"/>
        <v>6.7721007609257144</v>
      </c>
      <c r="AJ525">
        <f t="shared" si="116"/>
        <v>-0.63324096687219023</v>
      </c>
      <c r="AK525">
        <f>SUM(AF525:AI525)*(Normalization!$C$4/Normalization!$C$2)</f>
        <v>-78.075114792824593</v>
      </c>
    </row>
    <row r="526" spans="1:37" x14ac:dyDescent="0.25">
      <c r="A526">
        <v>7466</v>
      </c>
      <c r="B526" t="s">
        <v>601</v>
      </c>
      <c r="C526" t="s">
        <v>10</v>
      </c>
      <c r="D526" s="1">
        <v>31300</v>
      </c>
      <c r="E526">
        <v>2014</v>
      </c>
      <c r="F526" t="s">
        <v>11</v>
      </c>
      <c r="G526">
        <v>3</v>
      </c>
      <c r="H526">
        <v>2</v>
      </c>
      <c r="I526">
        <v>2</v>
      </c>
      <c r="J526">
        <v>55</v>
      </c>
      <c r="K526">
        <v>0</v>
      </c>
      <c r="L526" s="3">
        <v>55</v>
      </c>
      <c r="M526">
        <v>6.63</v>
      </c>
      <c r="N526">
        <v>2.61</v>
      </c>
      <c r="O526">
        <v>1.02</v>
      </c>
      <c r="P526">
        <v>0.29599999999999999</v>
      </c>
      <c r="Q526" s="2">
        <v>0.72</v>
      </c>
      <c r="T526">
        <v>4.04</v>
      </c>
      <c r="U526">
        <v>3.99</v>
      </c>
      <c r="W526">
        <v>0.1</v>
      </c>
      <c r="X526">
        <f t="shared" si="104"/>
        <v>5.4545454545454543E-2</v>
      </c>
      <c r="Y526">
        <f t="shared" si="105"/>
        <v>3.6363636363636362E-2</v>
      </c>
      <c r="Z526">
        <f t="shared" si="106"/>
        <v>0.73666666666666669</v>
      </c>
      <c r="AA526">
        <f t="shared" si="107"/>
        <v>2.2277227722772275</v>
      </c>
      <c r="AB526">
        <f t="shared" si="108"/>
        <v>2.6578657211401815E-2</v>
      </c>
      <c r="AC526">
        <f t="shared" si="109"/>
        <v>7.6989035635052105E-2</v>
      </c>
      <c r="AD526">
        <f t="shared" si="110"/>
        <v>-0.68850510098695705</v>
      </c>
      <c r="AE526">
        <f t="shared" si="111"/>
        <v>-0.30713469744685068</v>
      </c>
      <c r="AF526">
        <f t="shared" si="112"/>
        <v>1.4618261466270999</v>
      </c>
      <c r="AG526">
        <f t="shared" si="113"/>
        <v>4.2343969599278655</v>
      </c>
      <c r="AH526">
        <f t="shared" si="114"/>
        <v>-37.867780554282639</v>
      </c>
      <c r="AI526">
        <f t="shared" si="115"/>
        <v>-16.892408359576788</v>
      </c>
      <c r="AJ526">
        <f t="shared" si="116"/>
        <v>-0.89207210558735373</v>
      </c>
      <c r="AK526">
        <f>SUM(AF526:AI526)*(Normalization!$C$4/Normalization!$C$2)</f>
        <v>-78.562546476726766</v>
      </c>
    </row>
    <row r="527" spans="1:37" x14ac:dyDescent="0.25">
      <c r="A527">
        <v>7725</v>
      </c>
      <c r="B527" t="s">
        <v>288</v>
      </c>
      <c r="C527" t="s">
        <v>10</v>
      </c>
      <c r="D527" s="1">
        <v>33438</v>
      </c>
      <c r="E527">
        <v>2014</v>
      </c>
      <c r="F527" t="s">
        <v>11</v>
      </c>
      <c r="G527">
        <v>1</v>
      </c>
      <c r="H527">
        <v>1</v>
      </c>
      <c r="I527">
        <v>0</v>
      </c>
      <c r="J527">
        <v>3</v>
      </c>
      <c r="K527">
        <v>3</v>
      </c>
      <c r="L527" s="3">
        <v>19</v>
      </c>
      <c r="M527">
        <v>6.28</v>
      </c>
      <c r="N527">
        <v>3.48</v>
      </c>
      <c r="O527">
        <v>1.1299999999999999</v>
      </c>
      <c r="P527">
        <v>0.28999999999999998</v>
      </c>
      <c r="Q527" s="2">
        <v>0.68600000000000005</v>
      </c>
      <c r="T527">
        <v>4.74</v>
      </c>
      <c r="U527">
        <v>4.55</v>
      </c>
      <c r="W527">
        <v>0</v>
      </c>
      <c r="X527">
        <f t="shared" si="104"/>
        <v>5.2631578947368418E-2</v>
      </c>
      <c r="Y527">
        <f t="shared" si="105"/>
        <v>0</v>
      </c>
      <c r="Z527">
        <f t="shared" si="106"/>
        <v>0.69777777777777783</v>
      </c>
      <c r="AA527">
        <f t="shared" si="107"/>
        <v>1.8987341772151898</v>
      </c>
      <c r="AB527">
        <f t="shared" si="108"/>
        <v>-4.5780873559581561E-2</v>
      </c>
      <c r="AC527">
        <f t="shared" si="109"/>
        <v>-0.31972534707619865</v>
      </c>
      <c r="AD527">
        <f t="shared" si="110"/>
        <v>-0.94584730242055137</v>
      </c>
      <c r="AE527">
        <f t="shared" si="111"/>
        <v>-1.2736446796778766</v>
      </c>
      <c r="AF527">
        <f t="shared" si="112"/>
        <v>-0.86983659763204968</v>
      </c>
      <c r="AG527">
        <f t="shared" si="113"/>
        <v>-6.0747815944477743</v>
      </c>
      <c r="AH527">
        <f t="shared" si="114"/>
        <v>-17.971098745990474</v>
      </c>
      <c r="AI527">
        <f t="shared" si="115"/>
        <v>-24.199248913879657</v>
      </c>
      <c r="AJ527">
        <f t="shared" si="116"/>
        <v>-2.5849982027342082</v>
      </c>
      <c r="AK527">
        <f>SUM(AF527:AI527)*(Normalization!$C$4/Normalization!$C$2)</f>
        <v>-78.644209124901465</v>
      </c>
    </row>
    <row r="528" spans="1:37" x14ac:dyDescent="0.25">
      <c r="A528">
        <v>5401</v>
      </c>
      <c r="B528" t="s">
        <v>475</v>
      </c>
      <c r="C528" t="s">
        <v>10</v>
      </c>
      <c r="D528" s="1">
        <v>32175</v>
      </c>
      <c r="E528">
        <v>2014</v>
      </c>
      <c r="F528" t="s">
        <v>11</v>
      </c>
      <c r="G528">
        <v>3</v>
      </c>
      <c r="H528">
        <v>3</v>
      </c>
      <c r="I528">
        <v>0</v>
      </c>
      <c r="J528">
        <v>8</v>
      </c>
      <c r="K528">
        <v>8</v>
      </c>
      <c r="L528" s="3">
        <v>48</v>
      </c>
      <c r="M528">
        <v>7.54</v>
      </c>
      <c r="N528">
        <v>3.85</v>
      </c>
      <c r="O528">
        <v>1.18</v>
      </c>
      <c r="P528">
        <v>0.28699999999999998</v>
      </c>
      <c r="Q528" s="2">
        <v>0.70599999999999996</v>
      </c>
      <c r="T528">
        <v>4.5599999999999996</v>
      </c>
      <c r="U528">
        <v>4.46</v>
      </c>
      <c r="W528">
        <v>0.4</v>
      </c>
      <c r="X528">
        <f t="shared" si="104"/>
        <v>6.25E-2</v>
      </c>
      <c r="Y528">
        <f t="shared" si="105"/>
        <v>0</v>
      </c>
      <c r="Z528">
        <f t="shared" si="106"/>
        <v>0.83777777777777773</v>
      </c>
      <c r="AA528">
        <f t="shared" si="107"/>
        <v>1.9736842105263162</v>
      </c>
      <c r="AB528">
        <f t="shared" si="108"/>
        <v>0.32732295697830155</v>
      </c>
      <c r="AC528">
        <f t="shared" si="109"/>
        <v>-0.31972534707619865</v>
      </c>
      <c r="AD528">
        <f t="shared" si="110"/>
        <v>-1.9415377259611701E-2</v>
      </c>
      <c r="AE528">
        <f t="shared" si="111"/>
        <v>-1.0534548115455438</v>
      </c>
      <c r="AF528">
        <f t="shared" si="112"/>
        <v>15.711501934958473</v>
      </c>
      <c r="AG528">
        <f t="shared" si="113"/>
        <v>-15.346816659657534</v>
      </c>
      <c r="AH528">
        <f t="shared" si="114"/>
        <v>-0.9319381084613616</v>
      </c>
      <c r="AI528">
        <f t="shared" si="115"/>
        <v>-50.565830954186097</v>
      </c>
      <c r="AJ528">
        <f t="shared" si="116"/>
        <v>-1.0652725789030526</v>
      </c>
      <c r="AK528">
        <f>SUM(AF528:AI528)*(Normalization!$C$4/Normalization!$C$2)</f>
        <v>-81.875674039861607</v>
      </c>
    </row>
    <row r="529" spans="1:37" x14ac:dyDescent="0.25">
      <c r="A529">
        <v>9033</v>
      </c>
      <c r="B529" t="s">
        <v>236</v>
      </c>
      <c r="C529" t="s">
        <v>10</v>
      </c>
      <c r="D529" s="1">
        <v>32183</v>
      </c>
      <c r="E529">
        <v>2014</v>
      </c>
      <c r="F529" t="s">
        <v>11</v>
      </c>
      <c r="G529">
        <v>3</v>
      </c>
      <c r="H529">
        <v>3</v>
      </c>
      <c r="I529">
        <v>0</v>
      </c>
      <c r="J529">
        <v>38</v>
      </c>
      <c r="K529">
        <v>3</v>
      </c>
      <c r="L529" s="3">
        <v>54</v>
      </c>
      <c r="M529">
        <v>6.42</v>
      </c>
      <c r="N529">
        <v>2.89</v>
      </c>
      <c r="O529">
        <v>0.71</v>
      </c>
      <c r="P529">
        <v>0.29699999999999999</v>
      </c>
      <c r="Q529" s="2">
        <v>0.71</v>
      </c>
      <c r="T529">
        <v>3.8</v>
      </c>
      <c r="U529">
        <v>3.71</v>
      </c>
      <c r="W529">
        <v>0</v>
      </c>
      <c r="X529">
        <f t="shared" si="104"/>
        <v>5.5555555555555552E-2</v>
      </c>
      <c r="Y529">
        <f t="shared" si="105"/>
        <v>0</v>
      </c>
      <c r="Z529">
        <f t="shared" si="106"/>
        <v>0.71333333333333337</v>
      </c>
      <c r="AA529">
        <f t="shared" si="107"/>
        <v>2.3684210526315788</v>
      </c>
      <c r="AB529">
        <f t="shared" si="108"/>
        <v>6.4768409562754134E-2</v>
      </c>
      <c r="AC529">
        <f t="shared" si="109"/>
        <v>-0.31972534707619865</v>
      </c>
      <c r="AD529">
        <f t="shared" si="110"/>
        <v>-0.84291042184711362</v>
      </c>
      <c r="AE529">
        <f t="shared" si="111"/>
        <v>0.10621182728473427</v>
      </c>
      <c r="AF529">
        <f t="shared" si="112"/>
        <v>3.4974941163887232</v>
      </c>
      <c r="AG529">
        <f t="shared" si="113"/>
        <v>-17.265168742114728</v>
      </c>
      <c r="AH529">
        <f t="shared" si="114"/>
        <v>-45.517162779744133</v>
      </c>
      <c r="AI529">
        <f t="shared" si="115"/>
        <v>5.7354386733756506</v>
      </c>
      <c r="AJ529">
        <f t="shared" si="116"/>
        <v>-0.9916555320758238</v>
      </c>
      <c r="AK529">
        <f>SUM(AF529:AI529)*(Normalization!$C$4/Normalization!$C$2)</f>
        <v>-85.744742755071542</v>
      </c>
    </row>
    <row r="530" spans="1:37" x14ac:dyDescent="0.25">
      <c r="A530">
        <v>7982</v>
      </c>
      <c r="B530" t="s">
        <v>42</v>
      </c>
      <c r="C530" t="s">
        <v>10</v>
      </c>
      <c r="D530" s="1">
        <v>32082</v>
      </c>
      <c r="E530">
        <v>2014</v>
      </c>
      <c r="F530" t="s">
        <v>11</v>
      </c>
      <c r="G530">
        <v>2</v>
      </c>
      <c r="H530">
        <v>2</v>
      </c>
      <c r="I530">
        <v>0</v>
      </c>
      <c r="J530">
        <v>13</v>
      </c>
      <c r="K530">
        <v>3</v>
      </c>
      <c r="L530" s="3">
        <v>29</v>
      </c>
      <c r="M530">
        <v>6.07</v>
      </c>
      <c r="N530">
        <v>3.2</v>
      </c>
      <c r="O530">
        <v>1.01</v>
      </c>
      <c r="P530">
        <v>0.29199999999999998</v>
      </c>
      <c r="Q530" s="2">
        <v>0.69</v>
      </c>
      <c r="T530">
        <v>4.5199999999999996</v>
      </c>
      <c r="U530">
        <v>4.29</v>
      </c>
      <c r="W530">
        <v>0</v>
      </c>
      <c r="X530">
        <f t="shared" si="104"/>
        <v>6.8965517241379309E-2</v>
      </c>
      <c r="Y530">
        <f t="shared" si="105"/>
        <v>0</v>
      </c>
      <c r="Z530">
        <f t="shared" si="106"/>
        <v>0.67444444444444451</v>
      </c>
      <c r="AA530">
        <f t="shared" si="107"/>
        <v>1.9911504424778765</v>
      </c>
      <c r="AB530">
        <f t="shared" si="108"/>
        <v>0.57177029422725933</v>
      </c>
      <c r="AC530">
        <f t="shared" si="109"/>
        <v>-0.31972534707619865</v>
      </c>
      <c r="AD530">
        <f t="shared" si="110"/>
        <v>-1.1002526232807079</v>
      </c>
      <c r="AE530">
        <f t="shared" si="111"/>
        <v>-1.0021421284114602</v>
      </c>
      <c r="AF530">
        <f t="shared" si="112"/>
        <v>16.581338532590522</v>
      </c>
      <c r="AG530">
        <f t="shared" si="113"/>
        <v>-9.2720350652097601</v>
      </c>
      <c r="AH530">
        <f t="shared" si="114"/>
        <v>-31.907326075140531</v>
      </c>
      <c r="AI530">
        <f t="shared" si="115"/>
        <v>-29.062121723932346</v>
      </c>
      <c r="AJ530">
        <f t="shared" si="116"/>
        <v>-1.8503498045411075</v>
      </c>
      <c r="AK530">
        <f>SUM(AF530:AI530)*(Normalization!$C$4/Normalization!$C$2)</f>
        <v>-85.922071598599032</v>
      </c>
    </row>
    <row r="531" spans="1:37" x14ac:dyDescent="0.25">
      <c r="A531">
        <v>4776</v>
      </c>
      <c r="B531" t="s">
        <v>575</v>
      </c>
      <c r="C531" t="s">
        <v>10</v>
      </c>
      <c r="D531" s="1">
        <v>31682</v>
      </c>
      <c r="E531">
        <v>2014</v>
      </c>
      <c r="F531" t="s">
        <v>11</v>
      </c>
      <c r="G531">
        <v>1</v>
      </c>
      <c r="H531">
        <v>1</v>
      </c>
      <c r="I531">
        <v>0</v>
      </c>
      <c r="J531">
        <v>3</v>
      </c>
      <c r="K531">
        <v>3</v>
      </c>
      <c r="L531" s="3">
        <v>19</v>
      </c>
      <c r="M531">
        <v>5.68</v>
      </c>
      <c r="N531">
        <v>2.4500000000000002</v>
      </c>
      <c r="O531">
        <v>1.07</v>
      </c>
      <c r="P531">
        <v>0.29099999999999998</v>
      </c>
      <c r="Q531" s="2">
        <v>0.67600000000000005</v>
      </c>
      <c r="T531">
        <v>4.58</v>
      </c>
      <c r="U531">
        <v>4.2699999999999996</v>
      </c>
      <c r="W531">
        <v>0.1</v>
      </c>
      <c r="X531">
        <f t="shared" si="104"/>
        <v>5.2631578947368418E-2</v>
      </c>
      <c r="Y531">
        <f t="shared" si="105"/>
        <v>0</v>
      </c>
      <c r="Z531">
        <f t="shared" si="106"/>
        <v>0.63111111111111107</v>
      </c>
      <c r="AA531">
        <f t="shared" si="107"/>
        <v>1.9650655021834058</v>
      </c>
      <c r="AB531">
        <f t="shared" si="108"/>
        <v>-4.5780873559581561E-2</v>
      </c>
      <c r="AC531">
        <f t="shared" si="109"/>
        <v>-0.31972534707619865</v>
      </c>
      <c r="AD531">
        <f t="shared" si="110"/>
        <v>-1.3870053620209999</v>
      </c>
      <c r="AE531">
        <f t="shared" si="111"/>
        <v>-1.0787750438344164</v>
      </c>
      <c r="AF531">
        <f t="shared" si="112"/>
        <v>-0.86983659763204968</v>
      </c>
      <c r="AG531">
        <f t="shared" si="113"/>
        <v>-6.0747815944477743</v>
      </c>
      <c r="AH531">
        <f t="shared" si="114"/>
        <v>-26.353101878398999</v>
      </c>
      <c r="AI531">
        <f t="shared" si="115"/>
        <v>-20.496725832853912</v>
      </c>
      <c r="AJ531">
        <f t="shared" si="116"/>
        <v>-2.8312866264911962</v>
      </c>
      <c r="AK531">
        <f>SUM(AF531:AI531)*(Normalization!$C$4/Normalization!$C$2)</f>
        <v>-86.13711890042849</v>
      </c>
    </row>
    <row r="532" spans="1:37" x14ac:dyDescent="0.25">
      <c r="A532">
        <v>11710</v>
      </c>
      <c r="B532" t="s">
        <v>187</v>
      </c>
      <c r="C532" t="s">
        <v>10</v>
      </c>
      <c r="D532" s="1">
        <v>32270</v>
      </c>
      <c r="E532">
        <v>2014</v>
      </c>
      <c r="F532" t="s">
        <v>11</v>
      </c>
      <c r="G532">
        <v>2</v>
      </c>
      <c r="H532">
        <v>1</v>
      </c>
      <c r="I532">
        <v>0</v>
      </c>
      <c r="J532">
        <v>30</v>
      </c>
      <c r="K532">
        <v>0</v>
      </c>
      <c r="L532" s="3">
        <v>30</v>
      </c>
      <c r="M532">
        <v>5.61</v>
      </c>
      <c r="N532">
        <v>3.32</v>
      </c>
      <c r="O532">
        <v>0.79</v>
      </c>
      <c r="P532">
        <v>0.29699999999999999</v>
      </c>
      <c r="Q532" s="2">
        <v>0.70399999999999996</v>
      </c>
      <c r="T532">
        <v>4.1900000000000004</v>
      </c>
      <c r="U532">
        <v>4.22</v>
      </c>
      <c r="W532">
        <v>-0.2</v>
      </c>
      <c r="X532">
        <f t="shared" si="104"/>
        <v>6.6666666666666666E-2</v>
      </c>
      <c r="Y532">
        <f t="shared" si="105"/>
        <v>0</v>
      </c>
      <c r="Z532">
        <f t="shared" si="106"/>
        <v>0.62333333333333341</v>
      </c>
      <c r="AA532">
        <f t="shared" si="107"/>
        <v>2.1479713603818613</v>
      </c>
      <c r="AB532">
        <f t="shared" si="108"/>
        <v>0.48485568542762986</v>
      </c>
      <c r="AC532">
        <f t="shared" si="109"/>
        <v>-0.31972534707619865</v>
      </c>
      <c r="AD532">
        <f t="shared" si="110"/>
        <v>-1.4384738023077179</v>
      </c>
      <c r="AE532">
        <f t="shared" si="111"/>
        <v>-0.54143016194267746</v>
      </c>
      <c r="AF532">
        <f t="shared" si="112"/>
        <v>14.545670562828896</v>
      </c>
      <c r="AG532">
        <f t="shared" si="113"/>
        <v>-9.591760412285959</v>
      </c>
      <c r="AH532">
        <f t="shared" si="114"/>
        <v>-43.154214069231536</v>
      </c>
      <c r="AI532">
        <f t="shared" si="115"/>
        <v>-16.242904858280323</v>
      </c>
      <c r="AJ532">
        <f t="shared" si="116"/>
        <v>-1.8147736258989644</v>
      </c>
      <c r="AK532">
        <f>SUM(AF532:AI532)*(Normalization!$C$4/Normalization!$C$2)</f>
        <v>-87.175935526312202</v>
      </c>
    </row>
    <row r="533" spans="1:37" x14ac:dyDescent="0.25">
      <c r="A533">
        <v>6661</v>
      </c>
      <c r="B533" t="s">
        <v>137</v>
      </c>
      <c r="C533" t="s">
        <v>10</v>
      </c>
      <c r="D533" s="1">
        <v>32508</v>
      </c>
      <c r="E533">
        <v>2014</v>
      </c>
      <c r="F533" t="s">
        <v>11</v>
      </c>
      <c r="G533">
        <v>3</v>
      </c>
      <c r="H533">
        <v>3</v>
      </c>
      <c r="I533">
        <v>0</v>
      </c>
      <c r="J533">
        <v>27</v>
      </c>
      <c r="K533">
        <v>7</v>
      </c>
      <c r="L533" s="3">
        <v>58</v>
      </c>
      <c r="M533">
        <v>7.73</v>
      </c>
      <c r="N533">
        <v>4.37</v>
      </c>
      <c r="O533">
        <v>0.95</v>
      </c>
      <c r="P533">
        <v>0.28599999999999998</v>
      </c>
      <c r="Q533" s="2">
        <v>0.71199999999999997</v>
      </c>
      <c r="T533">
        <v>4.28</v>
      </c>
      <c r="U533">
        <v>4.29</v>
      </c>
      <c r="W533">
        <v>0</v>
      </c>
      <c r="X533">
        <f t="shared" si="104"/>
        <v>5.1724137931034482E-2</v>
      </c>
      <c r="Y533">
        <f t="shared" si="105"/>
        <v>0</v>
      </c>
      <c r="Z533">
        <f t="shared" si="106"/>
        <v>0.85888888888888892</v>
      </c>
      <c r="AA533">
        <f t="shared" si="107"/>
        <v>2.1028037383177569</v>
      </c>
      <c r="AB533">
        <f t="shared" si="108"/>
        <v>-8.0089271769961515E-2</v>
      </c>
      <c r="AC533">
        <f t="shared" si="109"/>
        <v>-0.31972534707619865</v>
      </c>
      <c r="AD533">
        <f t="shared" si="110"/>
        <v>0.1202846749471973</v>
      </c>
      <c r="AE533">
        <f t="shared" si="111"/>
        <v>-0.6741246025823695</v>
      </c>
      <c r="AF533">
        <f t="shared" si="112"/>
        <v>-4.6451777626577675</v>
      </c>
      <c r="AG533">
        <f t="shared" si="113"/>
        <v>-18.54407013041952</v>
      </c>
      <c r="AH533">
        <f t="shared" si="114"/>
        <v>6.9765111469374439</v>
      </c>
      <c r="AI533">
        <f t="shared" si="115"/>
        <v>-39.099226949777432</v>
      </c>
      <c r="AJ533">
        <f t="shared" si="116"/>
        <v>-0.95365454648133241</v>
      </c>
      <c r="AK533">
        <f>SUM(AF533:AI533)*(Normalization!$C$4/Normalization!$C$2)</f>
        <v>-88.567009353585334</v>
      </c>
    </row>
    <row r="534" spans="1:37" x14ac:dyDescent="0.25">
      <c r="A534">
        <v>6282</v>
      </c>
      <c r="B534" t="s">
        <v>86</v>
      </c>
      <c r="C534" t="s">
        <v>10</v>
      </c>
      <c r="D534" s="1">
        <v>30215</v>
      </c>
      <c r="E534">
        <v>2014</v>
      </c>
      <c r="F534" t="s">
        <v>11</v>
      </c>
      <c r="G534">
        <v>1</v>
      </c>
      <c r="H534">
        <v>1</v>
      </c>
      <c r="I534">
        <v>0</v>
      </c>
      <c r="J534">
        <v>25</v>
      </c>
      <c r="K534">
        <v>0</v>
      </c>
      <c r="L534" s="3">
        <v>25</v>
      </c>
      <c r="M534">
        <v>6.43</v>
      </c>
      <c r="N534">
        <v>3.51</v>
      </c>
      <c r="O534">
        <v>0.92</v>
      </c>
      <c r="P534">
        <v>0.29699999999999999</v>
      </c>
      <c r="Q534" s="2">
        <v>0.71599999999999997</v>
      </c>
      <c r="T534">
        <v>4.2</v>
      </c>
      <c r="U534">
        <v>4.22</v>
      </c>
      <c r="W534">
        <v>0.1</v>
      </c>
      <c r="X534">
        <f t="shared" si="104"/>
        <v>0.04</v>
      </c>
      <c r="Y534">
        <f t="shared" si="105"/>
        <v>0</v>
      </c>
      <c r="Z534">
        <f t="shared" si="106"/>
        <v>0.71444444444444444</v>
      </c>
      <c r="AA534">
        <f t="shared" si="107"/>
        <v>2.1428571428571428</v>
      </c>
      <c r="AB534">
        <f t="shared" si="108"/>
        <v>-0.52335377664807159</v>
      </c>
      <c r="AC534">
        <f t="shared" si="109"/>
        <v>-0.31972534707619865</v>
      </c>
      <c r="AD534">
        <f t="shared" si="110"/>
        <v>-0.83555778752043985</v>
      </c>
      <c r="AE534">
        <f t="shared" si="111"/>
        <v>-0.55645482347542508</v>
      </c>
      <c r="AF534">
        <f t="shared" si="112"/>
        <v>-13.08384441620179</v>
      </c>
      <c r="AG534">
        <f t="shared" si="113"/>
        <v>-7.9931336769049661</v>
      </c>
      <c r="AH534">
        <f t="shared" si="114"/>
        <v>-20.888944688010998</v>
      </c>
      <c r="AI534">
        <f t="shared" si="115"/>
        <v>-13.911370586885626</v>
      </c>
      <c r="AJ534">
        <f t="shared" si="116"/>
        <v>-2.2350917347201351</v>
      </c>
      <c r="AK534">
        <f>SUM(AF534:AI534)*(Normalization!$C$4/Normalization!$C$2)</f>
        <v>-89.472230484962466</v>
      </c>
    </row>
    <row r="535" spans="1:37" x14ac:dyDescent="0.25">
      <c r="A535">
        <v>11341</v>
      </c>
      <c r="B535" t="s">
        <v>443</v>
      </c>
      <c r="C535" t="s">
        <v>10</v>
      </c>
      <c r="D535" s="1">
        <v>32868</v>
      </c>
      <c r="E535">
        <v>2014</v>
      </c>
      <c r="F535" t="s">
        <v>11</v>
      </c>
      <c r="G535">
        <v>3</v>
      </c>
      <c r="H535">
        <v>3</v>
      </c>
      <c r="I535">
        <v>0</v>
      </c>
      <c r="J535">
        <v>8</v>
      </c>
      <c r="K535">
        <v>8</v>
      </c>
      <c r="L535" s="3">
        <v>48</v>
      </c>
      <c r="M535">
        <v>7.22</v>
      </c>
      <c r="N535">
        <v>3.6</v>
      </c>
      <c r="O535">
        <v>1.02</v>
      </c>
      <c r="P535">
        <v>0.29299999999999998</v>
      </c>
      <c r="Q535" s="2">
        <v>0.69499999999999995</v>
      </c>
      <c r="T535">
        <v>4.47</v>
      </c>
      <c r="U535">
        <v>4.2300000000000004</v>
      </c>
      <c r="W535">
        <v>0.4</v>
      </c>
      <c r="X535">
        <f t="shared" si="104"/>
        <v>6.25E-2</v>
      </c>
      <c r="Y535">
        <f t="shared" si="105"/>
        <v>0</v>
      </c>
      <c r="Z535">
        <f t="shared" si="106"/>
        <v>0.80222222222222217</v>
      </c>
      <c r="AA535">
        <f t="shared" si="107"/>
        <v>2.0134228187919465</v>
      </c>
      <c r="AB535">
        <f t="shared" si="108"/>
        <v>0.32732295697830155</v>
      </c>
      <c r="AC535">
        <f t="shared" si="109"/>
        <v>-0.31972534707619865</v>
      </c>
      <c r="AD535">
        <f t="shared" si="110"/>
        <v>-0.25469967571318392</v>
      </c>
      <c r="AE535">
        <f t="shared" si="111"/>
        <v>-0.93670984790491196</v>
      </c>
      <c r="AF535">
        <f t="shared" si="112"/>
        <v>15.711501934958473</v>
      </c>
      <c r="AG535">
        <f t="shared" si="113"/>
        <v>-15.346816659657534</v>
      </c>
      <c r="AH535">
        <f t="shared" si="114"/>
        <v>-12.225584434232829</v>
      </c>
      <c r="AI535">
        <f t="shared" si="115"/>
        <v>-44.962072699435772</v>
      </c>
      <c r="AJ535">
        <f t="shared" si="116"/>
        <v>-1.183811913715993</v>
      </c>
      <c r="AK535">
        <f>SUM(AF535:AI535)*(Normalization!$C$4/Normalization!$C$2)</f>
        <v>-90.986476411251303</v>
      </c>
    </row>
    <row r="536" spans="1:37" x14ac:dyDescent="0.25">
      <c r="A536">
        <v>11420</v>
      </c>
      <c r="B536" t="s">
        <v>401</v>
      </c>
      <c r="C536" t="s">
        <v>10</v>
      </c>
      <c r="D536" s="1">
        <v>29826</v>
      </c>
      <c r="E536">
        <v>2014</v>
      </c>
      <c r="F536" t="s">
        <v>11</v>
      </c>
      <c r="G536">
        <v>1</v>
      </c>
      <c r="H536">
        <v>1</v>
      </c>
      <c r="I536">
        <v>0</v>
      </c>
      <c r="J536">
        <v>3</v>
      </c>
      <c r="K536">
        <v>3</v>
      </c>
      <c r="L536" s="3">
        <v>19</v>
      </c>
      <c r="M536">
        <v>5.31</v>
      </c>
      <c r="N536">
        <v>2.5499999999999998</v>
      </c>
      <c r="O536">
        <v>0.99</v>
      </c>
      <c r="P536">
        <v>0.28999999999999998</v>
      </c>
      <c r="Q536" s="2">
        <v>0.67600000000000005</v>
      </c>
      <c r="T536">
        <v>4.51</v>
      </c>
      <c r="U536">
        <v>4.25</v>
      </c>
      <c r="W536">
        <v>0.1</v>
      </c>
      <c r="X536">
        <f t="shared" si="104"/>
        <v>5.2631578947368418E-2</v>
      </c>
      <c r="Y536">
        <f t="shared" si="105"/>
        <v>0</v>
      </c>
      <c r="Z536">
        <f t="shared" si="106"/>
        <v>0.59</v>
      </c>
      <c r="AA536">
        <f t="shared" si="107"/>
        <v>1.9955654101995566</v>
      </c>
      <c r="AB536">
        <f t="shared" si="108"/>
        <v>-4.5780873559581561E-2</v>
      </c>
      <c r="AC536">
        <f t="shared" si="109"/>
        <v>-0.31972534707619865</v>
      </c>
      <c r="AD536">
        <f t="shared" si="110"/>
        <v>-1.6590528321079425</v>
      </c>
      <c r="AE536">
        <f t="shared" si="111"/>
        <v>-0.98917173843965334</v>
      </c>
      <c r="AF536">
        <f t="shared" si="112"/>
        <v>-0.86983659763204968</v>
      </c>
      <c r="AG536">
        <f t="shared" si="113"/>
        <v>-6.0747815944477743</v>
      </c>
      <c r="AH536">
        <f t="shared" si="114"/>
        <v>-31.522003810050908</v>
      </c>
      <c r="AI536">
        <f t="shared" si="115"/>
        <v>-18.794263030353413</v>
      </c>
      <c r="AJ536">
        <f t="shared" si="116"/>
        <v>-3.0137307911833759</v>
      </c>
      <c r="AK536">
        <f>SUM(AF536:AI536)*(Normalization!$C$4/Normalization!$C$2)</f>
        <v>-91.687674806615718</v>
      </c>
    </row>
    <row r="537" spans="1:37" x14ac:dyDescent="0.25">
      <c r="A537">
        <v>3993</v>
      </c>
      <c r="B537" t="s">
        <v>650</v>
      </c>
      <c r="C537" t="s">
        <v>10</v>
      </c>
      <c r="D537" s="1">
        <v>32914</v>
      </c>
      <c r="E537">
        <v>2014</v>
      </c>
      <c r="F537" t="s">
        <v>11</v>
      </c>
      <c r="G537">
        <v>3</v>
      </c>
      <c r="H537">
        <v>3</v>
      </c>
      <c r="I537">
        <v>0</v>
      </c>
      <c r="J537">
        <v>8</v>
      </c>
      <c r="K537">
        <v>8</v>
      </c>
      <c r="L537" s="3">
        <v>48</v>
      </c>
      <c r="M537">
        <v>7.38</v>
      </c>
      <c r="N537">
        <v>4.4800000000000004</v>
      </c>
      <c r="O537">
        <v>0.91</v>
      </c>
      <c r="P537">
        <v>0.29299999999999998</v>
      </c>
      <c r="Q537" s="2">
        <v>0.69399999999999995</v>
      </c>
      <c r="T537">
        <v>4.57</v>
      </c>
      <c r="U537">
        <v>4.4800000000000004</v>
      </c>
      <c r="W537">
        <v>0.5</v>
      </c>
      <c r="X537">
        <f t="shared" si="104"/>
        <v>6.25E-2</v>
      </c>
      <c r="Y537">
        <f t="shared" si="105"/>
        <v>0</v>
      </c>
      <c r="Z537">
        <f t="shared" si="106"/>
        <v>0.82</v>
      </c>
      <c r="AA537">
        <f t="shared" si="107"/>
        <v>1.9693654266958422</v>
      </c>
      <c r="AB537">
        <f t="shared" si="108"/>
        <v>0.32732295697830155</v>
      </c>
      <c r="AC537">
        <f t="shared" si="109"/>
        <v>-0.31972534707619865</v>
      </c>
      <c r="AD537">
        <f t="shared" si="110"/>
        <v>-0.1370575264863978</v>
      </c>
      <c r="AE537">
        <f t="shared" si="111"/>
        <v>-1.0661426303511283</v>
      </c>
      <c r="AF537">
        <f t="shared" si="112"/>
        <v>15.711501934958473</v>
      </c>
      <c r="AG537">
        <f t="shared" si="113"/>
        <v>-15.346816659657534</v>
      </c>
      <c r="AH537">
        <f t="shared" si="114"/>
        <v>-6.5787612713470942</v>
      </c>
      <c r="AI537">
        <f t="shared" si="115"/>
        <v>-51.17484625685416</v>
      </c>
      <c r="AJ537">
        <f t="shared" si="116"/>
        <v>-1.1956025469354232</v>
      </c>
      <c r="AK537">
        <f>SUM(AF537:AI537)*(Normalization!$C$4/Normalization!$C$2)</f>
        <v>-91.892691460165537</v>
      </c>
    </row>
    <row r="538" spans="1:37" x14ac:dyDescent="0.25">
      <c r="A538">
        <v>7371</v>
      </c>
      <c r="B538" t="s">
        <v>271</v>
      </c>
      <c r="C538" t="s">
        <v>10</v>
      </c>
      <c r="D538" s="1">
        <v>31267</v>
      </c>
      <c r="E538">
        <v>2014</v>
      </c>
      <c r="F538" t="s">
        <v>11</v>
      </c>
      <c r="G538">
        <v>2</v>
      </c>
      <c r="H538">
        <v>2</v>
      </c>
      <c r="I538">
        <v>0</v>
      </c>
      <c r="J538">
        <v>35</v>
      </c>
      <c r="K538">
        <v>0</v>
      </c>
      <c r="L538" s="3">
        <v>35</v>
      </c>
      <c r="M538">
        <v>7.14</v>
      </c>
      <c r="N538">
        <v>4.42</v>
      </c>
      <c r="O538">
        <v>1.1399999999999999</v>
      </c>
      <c r="P538">
        <v>0.29399999999999998</v>
      </c>
      <c r="Q538" s="2">
        <v>0.71699999999999997</v>
      </c>
      <c r="T538">
        <v>4.6399999999999997</v>
      </c>
      <c r="U538">
        <v>4.71</v>
      </c>
      <c r="W538">
        <v>-0.2</v>
      </c>
      <c r="X538">
        <f t="shared" si="104"/>
        <v>5.7142857142857141E-2</v>
      </c>
      <c r="Y538">
        <f t="shared" si="105"/>
        <v>0</v>
      </c>
      <c r="Z538">
        <f t="shared" si="106"/>
        <v>0.79333333333333333</v>
      </c>
      <c r="AA538">
        <f t="shared" si="107"/>
        <v>1.9396551724137931</v>
      </c>
      <c r="AB538">
        <f t="shared" si="108"/>
        <v>0.1247808775434507</v>
      </c>
      <c r="AC538">
        <f t="shared" si="109"/>
        <v>-0.31972534707619865</v>
      </c>
      <c r="AD538">
        <f t="shared" si="110"/>
        <v>-0.31352075032657661</v>
      </c>
      <c r="AE538">
        <f t="shared" si="111"/>
        <v>-1.1534260735136721</v>
      </c>
      <c r="AF538">
        <f t="shared" si="112"/>
        <v>4.3673307140207749</v>
      </c>
      <c r="AG538">
        <f t="shared" si="113"/>
        <v>-11.190387147666954</v>
      </c>
      <c r="AH538">
        <f t="shared" si="114"/>
        <v>-10.973226261430181</v>
      </c>
      <c r="AI538">
        <f t="shared" si="115"/>
        <v>-40.369912572978521</v>
      </c>
      <c r="AJ538">
        <f t="shared" si="116"/>
        <v>-1.6618912933729968</v>
      </c>
      <c r="AK538">
        <f>SUM(AF538:AI538)*(Normalization!$C$4/Normalization!$C$2)</f>
        <v>-93.137281993633891</v>
      </c>
    </row>
    <row r="539" spans="1:37" x14ac:dyDescent="0.25">
      <c r="A539">
        <v>9877</v>
      </c>
      <c r="B539" t="s">
        <v>331</v>
      </c>
      <c r="C539" t="s">
        <v>10</v>
      </c>
      <c r="D539" s="1">
        <v>31673</v>
      </c>
      <c r="E539">
        <v>2014</v>
      </c>
      <c r="F539" t="s">
        <v>11</v>
      </c>
      <c r="G539">
        <v>3</v>
      </c>
      <c r="H539">
        <v>3</v>
      </c>
      <c r="I539">
        <v>0</v>
      </c>
      <c r="J539">
        <v>25</v>
      </c>
      <c r="K539">
        <v>5</v>
      </c>
      <c r="L539" s="3">
        <v>49</v>
      </c>
      <c r="M539">
        <v>7.75</v>
      </c>
      <c r="N539">
        <v>5.1100000000000003</v>
      </c>
      <c r="O539">
        <v>1.07</v>
      </c>
      <c r="P539">
        <v>0.28999999999999998</v>
      </c>
      <c r="Q539" s="2">
        <v>0.70599999999999996</v>
      </c>
      <c r="T539">
        <v>4.76</v>
      </c>
      <c r="U539">
        <v>4.68</v>
      </c>
      <c r="W539">
        <v>0</v>
      </c>
      <c r="X539">
        <f t="shared" si="104"/>
        <v>6.1224489795918366E-2</v>
      </c>
      <c r="Y539">
        <f t="shared" si="105"/>
        <v>0</v>
      </c>
      <c r="Z539">
        <f t="shared" si="106"/>
        <v>0.86111111111111116</v>
      </c>
      <c r="AA539">
        <f t="shared" si="107"/>
        <v>1.8907563025210086</v>
      </c>
      <c r="AB539">
        <f t="shared" si="108"/>
        <v>0.27909865235095604</v>
      </c>
      <c r="AC539">
        <f t="shared" si="109"/>
        <v>-0.31972534707619865</v>
      </c>
      <c r="AD539">
        <f t="shared" si="110"/>
        <v>0.13498994360054564</v>
      </c>
      <c r="AE539">
        <f t="shared" si="111"/>
        <v>-1.2970822566779558</v>
      </c>
      <c r="AF539">
        <f t="shared" si="112"/>
        <v>13.675833965196846</v>
      </c>
      <c r="AG539">
        <f t="shared" si="113"/>
        <v>-15.666542006733733</v>
      </c>
      <c r="AH539">
        <f t="shared" si="114"/>
        <v>6.6145072364267365</v>
      </c>
      <c r="AI539">
        <f t="shared" si="115"/>
        <v>-63.557030577219834</v>
      </c>
      <c r="AJ539">
        <f t="shared" si="116"/>
        <v>-1.2027190078026528</v>
      </c>
      <c r="AK539">
        <f>SUM(AF539:AI539)*(Normalization!$C$4/Normalization!$C$2)</f>
        <v>-94.365480925080533</v>
      </c>
    </row>
    <row r="540" spans="1:37" x14ac:dyDescent="0.25">
      <c r="A540">
        <v>10534</v>
      </c>
      <c r="B540" t="s">
        <v>488</v>
      </c>
      <c r="C540" t="s">
        <v>10</v>
      </c>
      <c r="D540" s="1">
        <v>32299</v>
      </c>
      <c r="E540">
        <v>2014</v>
      </c>
      <c r="F540" t="s">
        <v>11</v>
      </c>
      <c r="G540">
        <v>1</v>
      </c>
      <c r="H540">
        <v>1</v>
      </c>
      <c r="I540">
        <v>0</v>
      </c>
      <c r="J540">
        <v>25</v>
      </c>
      <c r="K540">
        <v>0</v>
      </c>
      <c r="L540" s="3">
        <v>25</v>
      </c>
      <c r="M540">
        <v>6.96</v>
      </c>
      <c r="N540">
        <v>4.83</v>
      </c>
      <c r="O540">
        <v>0.88</v>
      </c>
      <c r="P540">
        <v>0.29599999999999999</v>
      </c>
      <c r="Q540" s="2">
        <v>0.70299999999999996</v>
      </c>
      <c r="T540">
        <v>4.5999999999999996</v>
      </c>
      <c r="U540">
        <v>4.49</v>
      </c>
      <c r="W540">
        <v>0</v>
      </c>
      <c r="X540">
        <f t="shared" si="104"/>
        <v>0.04</v>
      </c>
      <c r="Y540">
        <f t="shared" si="105"/>
        <v>0</v>
      </c>
      <c r="Z540">
        <f t="shared" si="106"/>
        <v>0.77333333333333332</v>
      </c>
      <c r="AA540">
        <f t="shared" si="107"/>
        <v>1.956521739130435</v>
      </c>
      <c r="AB540">
        <f t="shared" si="108"/>
        <v>-0.52335377664807159</v>
      </c>
      <c r="AC540">
        <f t="shared" si="109"/>
        <v>-0.31972534707619865</v>
      </c>
      <c r="AD540">
        <f t="shared" si="110"/>
        <v>-0.44586816820671105</v>
      </c>
      <c r="AE540">
        <f t="shared" si="111"/>
        <v>-1.1038751001903389</v>
      </c>
      <c r="AF540">
        <f t="shared" si="112"/>
        <v>-13.08384441620179</v>
      </c>
      <c r="AG540">
        <f t="shared" si="113"/>
        <v>-7.9931336769049661</v>
      </c>
      <c r="AH540">
        <f t="shared" si="114"/>
        <v>-11.146704205167776</v>
      </c>
      <c r="AI540">
        <f t="shared" si="115"/>
        <v>-27.596877504758471</v>
      </c>
      <c r="AJ540">
        <f t="shared" si="116"/>
        <v>-2.3928223921213201</v>
      </c>
      <c r="AK540">
        <f>SUM(AF540:AI540)*(Normalization!$C$4/Normalization!$C$2)</f>
        <v>-95.786295144733842</v>
      </c>
    </row>
    <row r="541" spans="1:37" hidden="1" x14ac:dyDescent="0.25">
      <c r="A541">
        <v>4538</v>
      </c>
      <c r="B541" t="s">
        <v>258</v>
      </c>
      <c r="C541" t="s">
        <v>10</v>
      </c>
      <c r="D541" s="1">
        <v>30196</v>
      </c>
      <c r="E541">
        <v>2014</v>
      </c>
      <c r="F541" t="s">
        <v>11</v>
      </c>
      <c r="G541">
        <v>5</v>
      </c>
      <c r="H541">
        <v>5</v>
      </c>
      <c r="I541">
        <v>0</v>
      </c>
      <c r="J541">
        <v>13</v>
      </c>
      <c r="K541">
        <v>13</v>
      </c>
      <c r="L541" s="3">
        <v>77</v>
      </c>
      <c r="M541">
        <v>6.95</v>
      </c>
      <c r="N541">
        <v>3.12</v>
      </c>
      <c r="O541">
        <v>0.88</v>
      </c>
      <c r="P541">
        <v>0.28999999999999998</v>
      </c>
      <c r="Q541" s="2">
        <v>0.69799999999999995</v>
      </c>
      <c r="T541">
        <v>4.12</v>
      </c>
      <c r="U541">
        <v>3.94</v>
      </c>
      <c r="W541">
        <v>1</v>
      </c>
      <c r="X541">
        <f t="shared" si="104"/>
        <v>6.4935064935064929E-2</v>
      </c>
      <c r="Y541">
        <f t="shared" si="105"/>
        <v>0</v>
      </c>
      <c r="Z541">
        <f t="shared" si="106"/>
        <v>0.77222222222222225</v>
      </c>
      <c r="AA541">
        <f t="shared" si="107"/>
        <v>2.1844660194174756</v>
      </c>
      <c r="AB541">
        <f t="shared" si="108"/>
        <v>0.41938753853959709</v>
      </c>
      <c r="AC541">
        <f t="shared" si="109"/>
        <v>-0.31972534707619865</v>
      </c>
      <c r="AD541">
        <f t="shared" si="110"/>
        <v>-0.45322080253338487</v>
      </c>
      <c r="AE541">
        <f t="shared" si="111"/>
        <v>-0.43421534420898794</v>
      </c>
      <c r="AF541">
        <f t="shared" si="112"/>
        <v>32.292840467548977</v>
      </c>
      <c r="AG541">
        <f t="shared" si="113"/>
        <v>-24.618851724867294</v>
      </c>
      <c r="AH541">
        <f t="shared" si="114"/>
        <v>-34.898001795070634</v>
      </c>
      <c r="AI541">
        <f t="shared" si="115"/>
        <v>-33.434581504092073</v>
      </c>
      <c r="AJ541">
        <f t="shared" si="116"/>
        <v>-0.78777395527897442</v>
      </c>
      <c r="AK541">
        <f>SUM(AF541:AI541)*(Normalization!$C$4/Normalization!$C$2)</f>
        <v>-97.128179013751819</v>
      </c>
    </row>
    <row r="542" spans="1:37" x14ac:dyDescent="0.25">
      <c r="A542">
        <v>7169</v>
      </c>
      <c r="B542" t="s">
        <v>398</v>
      </c>
      <c r="C542" t="s">
        <v>10</v>
      </c>
      <c r="D542" s="1">
        <v>30630</v>
      </c>
      <c r="E542">
        <v>2014</v>
      </c>
      <c r="F542" t="s">
        <v>11</v>
      </c>
      <c r="G542">
        <v>2</v>
      </c>
      <c r="H542">
        <v>2</v>
      </c>
      <c r="I542">
        <v>0</v>
      </c>
      <c r="J542">
        <v>40</v>
      </c>
      <c r="K542">
        <v>0</v>
      </c>
      <c r="L542" s="3">
        <v>40</v>
      </c>
      <c r="M542">
        <v>6.33</v>
      </c>
      <c r="N542">
        <v>3.32</v>
      </c>
      <c r="O542">
        <v>0.74</v>
      </c>
      <c r="P542">
        <v>0.29799999999999999</v>
      </c>
      <c r="Q542" s="2">
        <v>0.71199999999999997</v>
      </c>
      <c r="T542">
        <v>3.96</v>
      </c>
      <c r="U542">
        <v>3.92</v>
      </c>
      <c r="W542">
        <v>-0.1</v>
      </c>
      <c r="X542">
        <f t="shared" si="104"/>
        <v>0.05</v>
      </c>
      <c r="Y542">
        <f t="shared" si="105"/>
        <v>0</v>
      </c>
      <c r="Z542">
        <f t="shared" si="106"/>
        <v>0.70333333333333337</v>
      </c>
      <c r="AA542">
        <f t="shared" si="107"/>
        <v>2.2727272727272725</v>
      </c>
      <c r="AB542">
        <f t="shared" si="108"/>
        <v>-0.14527522836968348</v>
      </c>
      <c r="AC542">
        <f t="shared" si="109"/>
        <v>-0.31972534707619865</v>
      </c>
      <c r="AD542">
        <f t="shared" si="110"/>
        <v>-0.90908413078718087</v>
      </c>
      <c r="AE542">
        <f t="shared" si="111"/>
        <v>-0.17491947909836397</v>
      </c>
      <c r="AF542">
        <f t="shared" si="112"/>
        <v>-5.8110091347873389</v>
      </c>
      <c r="AG542">
        <f t="shared" si="113"/>
        <v>-12.789013883047947</v>
      </c>
      <c r="AH542">
        <f t="shared" si="114"/>
        <v>-36.363365231487236</v>
      </c>
      <c r="AI542">
        <f t="shared" si="115"/>
        <v>-6.9967791639345585</v>
      </c>
      <c r="AJ542">
        <f t="shared" si="116"/>
        <v>-1.5490041853314269</v>
      </c>
      <c r="AK542">
        <f>SUM(AF542:AI542)*(Normalization!$C$4/Normalization!$C$2)</f>
        <v>-99.212292606503681</v>
      </c>
    </row>
    <row r="543" spans="1:37" x14ac:dyDescent="0.25">
      <c r="A543">
        <v>3990</v>
      </c>
      <c r="B543" t="s">
        <v>634</v>
      </c>
      <c r="C543" t="s">
        <v>10</v>
      </c>
      <c r="D543" s="1">
        <v>30500</v>
      </c>
      <c r="E543">
        <v>2014</v>
      </c>
      <c r="F543" t="s">
        <v>11</v>
      </c>
      <c r="G543">
        <v>3</v>
      </c>
      <c r="H543">
        <v>3</v>
      </c>
      <c r="I543">
        <v>0</v>
      </c>
      <c r="J543">
        <v>8</v>
      </c>
      <c r="K543">
        <v>8</v>
      </c>
      <c r="L543" s="3">
        <v>48</v>
      </c>
      <c r="M543">
        <v>6.94</v>
      </c>
      <c r="N543">
        <v>4.01</v>
      </c>
      <c r="O543">
        <v>0.74</v>
      </c>
      <c r="P543">
        <v>0.29299999999999998</v>
      </c>
      <c r="Q543" s="2">
        <v>0.68</v>
      </c>
      <c r="T543">
        <v>4.41</v>
      </c>
      <c r="U543">
        <v>4.01</v>
      </c>
      <c r="W543">
        <v>0.3</v>
      </c>
      <c r="X543">
        <f t="shared" si="104"/>
        <v>6.25E-2</v>
      </c>
      <c r="Y543">
        <f t="shared" si="105"/>
        <v>0</v>
      </c>
      <c r="Z543">
        <f t="shared" si="106"/>
        <v>0.77111111111111119</v>
      </c>
      <c r="AA543">
        <f t="shared" si="107"/>
        <v>2.0408163265306123</v>
      </c>
      <c r="AB543">
        <f t="shared" si="108"/>
        <v>0.32732295697830155</v>
      </c>
      <c r="AC543">
        <f t="shared" si="109"/>
        <v>-0.31972534707619865</v>
      </c>
      <c r="AD543">
        <f t="shared" si="110"/>
        <v>-0.46057343686005864</v>
      </c>
      <c r="AE543">
        <f t="shared" si="111"/>
        <v>-0.85623259405740182</v>
      </c>
      <c r="AF543">
        <f t="shared" si="112"/>
        <v>15.711501934958473</v>
      </c>
      <c r="AG543">
        <f t="shared" si="113"/>
        <v>-15.346816659657534</v>
      </c>
      <c r="AH543">
        <f t="shared" si="114"/>
        <v>-22.107524969282814</v>
      </c>
      <c r="AI543">
        <f t="shared" si="115"/>
        <v>-41.099164514755287</v>
      </c>
      <c r="AJ543">
        <f t="shared" si="116"/>
        <v>-1.3092084210153576</v>
      </c>
      <c r="AK543">
        <f>SUM(AF543:AI543)*(Normalization!$C$4/Normalization!$C$2)</f>
        <v>-100.62431348760983</v>
      </c>
    </row>
    <row r="544" spans="1:37" hidden="1" x14ac:dyDescent="0.25">
      <c r="A544">
        <v>6893</v>
      </c>
      <c r="B544" t="s">
        <v>149</v>
      </c>
      <c r="C544" t="s">
        <v>10</v>
      </c>
      <c r="D544" s="1">
        <v>31458</v>
      </c>
      <c r="E544">
        <v>2014</v>
      </c>
      <c r="F544" t="s">
        <v>11</v>
      </c>
      <c r="G544">
        <v>10</v>
      </c>
      <c r="H544">
        <v>10</v>
      </c>
      <c r="I544">
        <v>0</v>
      </c>
      <c r="J544">
        <v>27</v>
      </c>
      <c r="K544">
        <v>27</v>
      </c>
      <c r="L544" s="3">
        <v>173</v>
      </c>
      <c r="M544">
        <v>7.23</v>
      </c>
      <c r="N544">
        <v>2.5499999999999998</v>
      </c>
      <c r="O544">
        <v>0.83</v>
      </c>
      <c r="P544">
        <v>0.29299999999999998</v>
      </c>
      <c r="Q544" s="2">
        <v>0.70099999999999996</v>
      </c>
      <c r="T544">
        <v>3.83</v>
      </c>
      <c r="U544">
        <v>3.62</v>
      </c>
      <c r="W544">
        <v>2.2000000000000002</v>
      </c>
      <c r="X544">
        <f t="shared" si="104"/>
        <v>5.7803468208092484E-2</v>
      </c>
      <c r="Y544">
        <f t="shared" si="105"/>
        <v>0</v>
      </c>
      <c r="Z544">
        <f t="shared" si="106"/>
        <v>0.80333333333333334</v>
      </c>
      <c r="AA544">
        <f t="shared" si="107"/>
        <v>2.3498694516971277</v>
      </c>
      <c r="AB544">
        <f t="shared" si="108"/>
        <v>0.14975716479553253</v>
      </c>
      <c r="AC544">
        <f t="shared" si="109"/>
        <v>-0.31972534707619865</v>
      </c>
      <c r="AD544">
        <f t="shared" si="110"/>
        <v>-0.24734704138650937</v>
      </c>
      <c r="AE544">
        <f t="shared" si="111"/>
        <v>5.1710523109942882E-2</v>
      </c>
      <c r="AF544" s="4">
        <f t="shared" si="112"/>
        <v>25.907989509627129</v>
      </c>
      <c r="AG544" s="4">
        <f t="shared" si="113"/>
        <v>-55.312485044182367</v>
      </c>
      <c r="AH544" s="4">
        <f t="shared" si="114"/>
        <v>-42.791038159866119</v>
      </c>
      <c r="AI544" s="4">
        <f t="shared" si="115"/>
        <v>8.9459204980201186</v>
      </c>
      <c r="AJ544">
        <f t="shared" si="116"/>
        <v>-0.3656047005572326</v>
      </c>
      <c r="AK544">
        <f>SUM(AF544:AI544)*(Normalization!$C$4/Normalization!$C$2)</f>
        <v>-101.27698800159953</v>
      </c>
    </row>
    <row r="545" spans="1:37" x14ac:dyDescent="0.25">
      <c r="A545">
        <v>4371</v>
      </c>
      <c r="B545" t="s">
        <v>273</v>
      </c>
      <c r="C545" t="s">
        <v>10</v>
      </c>
      <c r="D545" s="1">
        <v>31875</v>
      </c>
      <c r="E545">
        <v>2014</v>
      </c>
      <c r="F545" t="s">
        <v>11</v>
      </c>
      <c r="G545">
        <v>2</v>
      </c>
      <c r="H545">
        <v>2</v>
      </c>
      <c r="I545">
        <v>0</v>
      </c>
      <c r="J545">
        <v>7</v>
      </c>
      <c r="K545">
        <v>7</v>
      </c>
      <c r="L545" s="3">
        <v>38</v>
      </c>
      <c r="M545">
        <v>6.58</v>
      </c>
      <c r="N545">
        <v>2.91</v>
      </c>
      <c r="O545">
        <v>1.1200000000000001</v>
      </c>
      <c r="P545">
        <v>0.28399999999999997</v>
      </c>
      <c r="Q545" s="2">
        <v>0.70799999999999996</v>
      </c>
      <c r="T545">
        <v>4.24</v>
      </c>
      <c r="U545">
        <v>4.25</v>
      </c>
      <c r="W545">
        <v>0.3</v>
      </c>
      <c r="X545">
        <f t="shared" si="104"/>
        <v>5.2631578947368418E-2</v>
      </c>
      <c r="Y545">
        <f t="shared" si="105"/>
        <v>0</v>
      </c>
      <c r="Z545">
        <f t="shared" si="106"/>
        <v>0.73111111111111116</v>
      </c>
      <c r="AA545">
        <f t="shared" si="107"/>
        <v>2.1226415094339619</v>
      </c>
      <c r="AB545">
        <f t="shared" si="108"/>
        <v>-4.5780873559581561E-2</v>
      </c>
      <c r="AC545">
        <f t="shared" si="109"/>
        <v>-0.31972534707619865</v>
      </c>
      <c r="AD545">
        <f t="shared" si="110"/>
        <v>-0.72526827262032756</v>
      </c>
      <c r="AE545">
        <f t="shared" si="111"/>
        <v>-0.61584475915676107</v>
      </c>
      <c r="AF545">
        <f t="shared" si="112"/>
        <v>-1.7396731952640994</v>
      </c>
      <c r="AG545">
        <f t="shared" si="113"/>
        <v>-12.149563188895549</v>
      </c>
      <c r="AH545">
        <f t="shared" si="114"/>
        <v>-27.560194359572446</v>
      </c>
      <c r="AI545">
        <f t="shared" si="115"/>
        <v>-23.40210084795692</v>
      </c>
      <c r="AJ545">
        <f t="shared" si="116"/>
        <v>-1.7066192524128687</v>
      </c>
      <c r="AK545">
        <f>SUM(AF545:AI545)*(Normalization!$C$4/Normalization!$C$2)</f>
        <v>-103.84202297810327</v>
      </c>
    </row>
    <row r="546" spans="1:37" x14ac:dyDescent="0.25">
      <c r="A546">
        <v>2061</v>
      </c>
      <c r="B546" t="s">
        <v>250</v>
      </c>
      <c r="C546" t="s">
        <v>10</v>
      </c>
      <c r="D546" s="1">
        <v>28704</v>
      </c>
      <c r="E546">
        <v>2014</v>
      </c>
      <c r="F546" t="s">
        <v>11</v>
      </c>
      <c r="G546">
        <v>1</v>
      </c>
      <c r="H546">
        <v>1</v>
      </c>
      <c r="I546">
        <v>0</v>
      </c>
      <c r="J546">
        <v>25</v>
      </c>
      <c r="K546">
        <v>0</v>
      </c>
      <c r="L546" s="3">
        <v>25</v>
      </c>
      <c r="M546">
        <v>6.38</v>
      </c>
      <c r="N546">
        <v>3.57</v>
      </c>
      <c r="O546">
        <v>1.1399999999999999</v>
      </c>
      <c r="P546">
        <v>0.29099999999999998</v>
      </c>
      <c r="Q546" s="2">
        <v>0.72099999999999997</v>
      </c>
      <c r="T546">
        <v>4.43</v>
      </c>
      <c r="U546">
        <v>4.57</v>
      </c>
      <c r="W546">
        <v>-0.1</v>
      </c>
      <c r="X546">
        <f t="shared" si="104"/>
        <v>0.04</v>
      </c>
      <c r="Y546">
        <f t="shared" si="105"/>
        <v>0</v>
      </c>
      <c r="Z546">
        <f t="shared" si="106"/>
        <v>0.7088888888888889</v>
      </c>
      <c r="AA546">
        <f t="shared" si="107"/>
        <v>2.0316027088036122</v>
      </c>
      <c r="AB546">
        <f t="shared" si="108"/>
        <v>-0.52335377664807159</v>
      </c>
      <c r="AC546">
        <f t="shared" si="109"/>
        <v>-0.31972534707619865</v>
      </c>
      <c r="AD546">
        <f t="shared" si="110"/>
        <v>-0.87232095915381036</v>
      </c>
      <c r="AE546">
        <f t="shared" si="111"/>
        <v>-0.88330056431310966</v>
      </c>
      <c r="AF546">
        <f t="shared" si="112"/>
        <v>-13.08384441620179</v>
      </c>
      <c r="AG546">
        <f t="shared" si="113"/>
        <v>-7.9931336769049661</v>
      </c>
      <c r="AH546">
        <f t="shared" si="114"/>
        <v>-21.808023978845259</v>
      </c>
      <c r="AI546">
        <f t="shared" si="115"/>
        <v>-22.082514107827741</v>
      </c>
      <c r="AJ546">
        <f t="shared" si="116"/>
        <v>-2.5987006471911904</v>
      </c>
      <c r="AK546">
        <f>SUM(AF546:AI546)*(Normalization!$C$4/Normalization!$C$2)</f>
        <v>-104.02774063142648</v>
      </c>
    </row>
    <row r="547" spans="1:37" x14ac:dyDescent="0.25">
      <c r="A547">
        <v>4363</v>
      </c>
      <c r="B547" t="s">
        <v>74</v>
      </c>
      <c r="C547" t="s">
        <v>10</v>
      </c>
      <c r="D547" s="1">
        <v>29441</v>
      </c>
      <c r="E547">
        <v>2014</v>
      </c>
      <c r="F547" t="s">
        <v>11</v>
      </c>
      <c r="G547">
        <v>2</v>
      </c>
      <c r="H547">
        <v>2</v>
      </c>
      <c r="I547">
        <v>1</v>
      </c>
      <c r="J547">
        <v>45</v>
      </c>
      <c r="K547">
        <v>0</v>
      </c>
      <c r="L547" s="3">
        <v>45</v>
      </c>
      <c r="M547">
        <v>6.65</v>
      </c>
      <c r="N547">
        <v>3.51</v>
      </c>
      <c r="O547">
        <v>0.95</v>
      </c>
      <c r="P547">
        <v>0.29299999999999998</v>
      </c>
      <c r="Q547" s="2">
        <v>0.72799999999999998</v>
      </c>
      <c r="T547">
        <v>4.0599999999999996</v>
      </c>
      <c r="U547">
        <v>4.22</v>
      </c>
      <c r="W547">
        <v>0.2</v>
      </c>
      <c r="X547">
        <f t="shared" si="104"/>
        <v>4.4444444444444446E-2</v>
      </c>
      <c r="Y547">
        <f t="shared" si="105"/>
        <v>2.2222222222222223E-2</v>
      </c>
      <c r="Z547">
        <f t="shared" si="106"/>
        <v>0.73888888888888893</v>
      </c>
      <c r="AA547">
        <f t="shared" si="107"/>
        <v>2.2167487684729066</v>
      </c>
      <c r="AB547">
        <f t="shared" si="108"/>
        <v>-0.35531886630212134</v>
      </c>
      <c r="AC547">
        <f t="shared" si="109"/>
        <v>-7.7288779863767601E-2</v>
      </c>
      <c r="AD547">
        <f t="shared" si="110"/>
        <v>-0.67379983233360874</v>
      </c>
      <c r="AE547">
        <f t="shared" si="111"/>
        <v>-0.33937436891606171</v>
      </c>
      <c r="AF547">
        <f t="shared" si="112"/>
        <v>-15.989348983595461</v>
      </c>
      <c r="AG547">
        <f t="shared" si="113"/>
        <v>-3.4779950938695419</v>
      </c>
      <c r="AH547">
        <f t="shared" si="114"/>
        <v>-30.320992455012394</v>
      </c>
      <c r="AI547">
        <f t="shared" si="115"/>
        <v>-15.271846601222776</v>
      </c>
      <c r="AJ547">
        <f t="shared" si="116"/>
        <v>-1.4457818474155595</v>
      </c>
      <c r="AK547">
        <f>SUM(AF547:AI547)*(Normalization!$C$4/Normalization!$C$2)</f>
        <v>-104.17612145948311</v>
      </c>
    </row>
    <row r="548" spans="1:37" hidden="1" x14ac:dyDescent="0.25">
      <c r="A548">
        <v>3543</v>
      </c>
      <c r="B548" t="s">
        <v>80</v>
      </c>
      <c r="C548" t="s">
        <v>10</v>
      </c>
      <c r="D548" s="1">
        <v>30908</v>
      </c>
      <c r="E548">
        <v>2014</v>
      </c>
      <c r="F548" t="s">
        <v>11</v>
      </c>
      <c r="G548">
        <v>10</v>
      </c>
      <c r="H548">
        <v>8</v>
      </c>
      <c r="I548">
        <v>0</v>
      </c>
      <c r="J548">
        <v>24</v>
      </c>
      <c r="K548">
        <v>24</v>
      </c>
      <c r="L548" s="3">
        <v>144</v>
      </c>
      <c r="M548">
        <v>7.19</v>
      </c>
      <c r="N548">
        <v>3.18</v>
      </c>
      <c r="O548">
        <v>0.81</v>
      </c>
      <c r="P548">
        <v>0.29699999999999999</v>
      </c>
      <c r="Q548" s="2">
        <v>0.69299999999999995</v>
      </c>
      <c r="T548">
        <v>4.13</v>
      </c>
      <c r="U548">
        <v>3.8</v>
      </c>
      <c r="W548">
        <v>2.4</v>
      </c>
      <c r="X548">
        <f t="shared" si="104"/>
        <v>6.9444444444444448E-2</v>
      </c>
      <c r="Y548">
        <f t="shared" si="105"/>
        <v>0</v>
      </c>
      <c r="Z548">
        <f t="shared" si="106"/>
        <v>0.79888888888888898</v>
      </c>
      <c r="AA548">
        <f t="shared" si="107"/>
        <v>2.179176755447942</v>
      </c>
      <c r="AB548">
        <f t="shared" si="108"/>
        <v>0.58987750439384889</v>
      </c>
      <c r="AC548">
        <f t="shared" si="109"/>
        <v>-0.31972534707619865</v>
      </c>
      <c r="AD548">
        <f t="shared" si="110"/>
        <v>-0.27675757869320533</v>
      </c>
      <c r="AE548">
        <f t="shared" si="111"/>
        <v>-0.44975426106489047</v>
      </c>
      <c r="AF548">
        <f t="shared" si="112"/>
        <v>84.942360632714241</v>
      </c>
      <c r="AG548">
        <f t="shared" si="113"/>
        <v>-46.040449978972603</v>
      </c>
      <c r="AH548">
        <f t="shared" si="114"/>
        <v>-39.853091331821567</v>
      </c>
      <c r="AI548">
        <f t="shared" si="115"/>
        <v>-64.764613593344222</v>
      </c>
      <c r="AJ548">
        <f t="shared" si="116"/>
        <v>-0.45635968244044556</v>
      </c>
      <c r="AK548">
        <f>SUM(AF548:AI548)*(Normalization!$C$4/Normalization!$C$2)</f>
        <v>-105.22590371068532</v>
      </c>
    </row>
    <row r="549" spans="1:37" x14ac:dyDescent="0.25">
      <c r="A549">
        <v>9303</v>
      </c>
      <c r="B549" t="s">
        <v>32</v>
      </c>
      <c r="C549" t="s">
        <v>10</v>
      </c>
      <c r="D549" s="1">
        <v>31258</v>
      </c>
      <c r="E549">
        <v>2014</v>
      </c>
      <c r="F549" t="s">
        <v>11</v>
      </c>
      <c r="G549">
        <v>1</v>
      </c>
      <c r="H549">
        <v>1</v>
      </c>
      <c r="I549">
        <v>0</v>
      </c>
      <c r="J549">
        <v>3</v>
      </c>
      <c r="K549">
        <v>3</v>
      </c>
      <c r="L549" s="3">
        <v>19</v>
      </c>
      <c r="M549">
        <v>5.52</v>
      </c>
      <c r="N549">
        <v>3.2</v>
      </c>
      <c r="O549">
        <v>1.22</v>
      </c>
      <c r="P549">
        <v>0.29399999999999998</v>
      </c>
      <c r="Q549" s="2">
        <v>0.67200000000000004</v>
      </c>
      <c r="T549">
        <v>5.09</v>
      </c>
      <c r="U549">
        <v>4.7699999999999996</v>
      </c>
      <c r="W549">
        <v>0.1</v>
      </c>
      <c r="X549">
        <f t="shared" si="104"/>
        <v>5.2631578947368418E-2</v>
      </c>
      <c r="Y549">
        <f t="shared" si="105"/>
        <v>0</v>
      </c>
      <c r="Z549">
        <f t="shared" si="106"/>
        <v>0.61333333333333329</v>
      </c>
      <c r="AA549">
        <f t="shared" si="107"/>
        <v>1.7681728880157168</v>
      </c>
      <c r="AB549">
        <f t="shared" si="108"/>
        <v>-4.5780873559581561E-2</v>
      </c>
      <c r="AC549">
        <f t="shared" si="109"/>
        <v>-0.31972534707619865</v>
      </c>
      <c r="AD549">
        <f t="shared" si="110"/>
        <v>-1.504647511247786</v>
      </c>
      <c r="AE549">
        <f t="shared" si="111"/>
        <v>-1.6572105272430389</v>
      </c>
      <c r="AF549">
        <f t="shared" si="112"/>
        <v>-0.86983659763204968</v>
      </c>
      <c r="AG549">
        <f t="shared" si="113"/>
        <v>-6.0747815944477743</v>
      </c>
      <c r="AH549">
        <f t="shared" si="114"/>
        <v>-28.588302713707932</v>
      </c>
      <c r="AI549">
        <f t="shared" si="115"/>
        <v>-31.487000017617738</v>
      </c>
      <c r="AJ549">
        <f t="shared" si="116"/>
        <v>-3.527364259126605</v>
      </c>
      <c r="AK549">
        <f>SUM(AF549:AI549)*(Normalization!$C$4/Normalization!$C$2)</f>
        <v>-107.31410650925666</v>
      </c>
    </row>
    <row r="550" spans="1:37" x14ac:dyDescent="0.25">
      <c r="A550">
        <v>4422</v>
      </c>
      <c r="B550" t="s">
        <v>363</v>
      </c>
      <c r="C550" t="s">
        <v>10</v>
      </c>
      <c r="D550" s="1">
        <v>29839</v>
      </c>
      <c r="E550">
        <v>2014</v>
      </c>
      <c r="F550" t="s">
        <v>11</v>
      </c>
      <c r="G550">
        <v>2</v>
      </c>
      <c r="H550">
        <v>2</v>
      </c>
      <c r="I550">
        <v>0</v>
      </c>
      <c r="J550">
        <v>35</v>
      </c>
      <c r="K550">
        <v>0</v>
      </c>
      <c r="L550" s="3">
        <v>35</v>
      </c>
      <c r="M550">
        <v>5.41</v>
      </c>
      <c r="N550">
        <v>2.59</v>
      </c>
      <c r="O550">
        <v>0.77</v>
      </c>
      <c r="P550">
        <v>0.29799999999999999</v>
      </c>
      <c r="Q550" s="2">
        <v>0.70799999999999996</v>
      </c>
      <c r="T550">
        <v>3.96</v>
      </c>
      <c r="U550">
        <v>3.92</v>
      </c>
      <c r="W550">
        <v>0</v>
      </c>
      <c r="X550">
        <f t="shared" si="104"/>
        <v>5.7142857142857141E-2</v>
      </c>
      <c r="Y550">
        <f t="shared" si="105"/>
        <v>0</v>
      </c>
      <c r="Z550">
        <f t="shared" si="106"/>
        <v>0.60111111111111115</v>
      </c>
      <c r="AA550">
        <f t="shared" si="107"/>
        <v>2.2727272727272725</v>
      </c>
      <c r="AB550">
        <f t="shared" si="108"/>
        <v>0.1247808775434507</v>
      </c>
      <c r="AC550">
        <f t="shared" si="109"/>
        <v>-0.31972534707619865</v>
      </c>
      <c r="AD550">
        <f t="shared" si="110"/>
        <v>-1.5855264888412008</v>
      </c>
      <c r="AE550">
        <f t="shared" si="111"/>
        <v>-0.17491947909836397</v>
      </c>
      <c r="AF550">
        <f t="shared" si="112"/>
        <v>4.3673307140207749</v>
      </c>
      <c r="AG550">
        <f t="shared" si="113"/>
        <v>-11.190387147666954</v>
      </c>
      <c r="AH550">
        <f t="shared" si="114"/>
        <v>-55.493427109442031</v>
      </c>
      <c r="AI550">
        <f t="shared" si="115"/>
        <v>-6.1221817684427391</v>
      </c>
      <c r="AJ550">
        <f t="shared" si="116"/>
        <v>-1.9553904374723128</v>
      </c>
      <c r="AK550">
        <f>SUM(AF550:AI550)*(Normalization!$C$4/Normalization!$C$2)</f>
        <v>-109.58583832091767</v>
      </c>
    </row>
    <row r="551" spans="1:37" x14ac:dyDescent="0.25">
      <c r="A551">
        <v>2074</v>
      </c>
      <c r="B551" t="s">
        <v>643</v>
      </c>
      <c r="C551" t="s">
        <v>10</v>
      </c>
      <c r="D551" s="1">
        <v>29311</v>
      </c>
      <c r="E551">
        <v>2014</v>
      </c>
      <c r="F551" t="s">
        <v>11</v>
      </c>
      <c r="G551">
        <v>1</v>
      </c>
      <c r="H551">
        <v>1</v>
      </c>
      <c r="I551">
        <v>0</v>
      </c>
      <c r="J551">
        <v>3</v>
      </c>
      <c r="K551">
        <v>3</v>
      </c>
      <c r="L551" s="3">
        <v>19</v>
      </c>
      <c r="M551">
        <v>4.67</v>
      </c>
      <c r="N551">
        <v>2.65</v>
      </c>
      <c r="O551">
        <v>0.88</v>
      </c>
      <c r="P551">
        <v>0.29599999999999999</v>
      </c>
      <c r="Q551" s="2">
        <v>0.66900000000000004</v>
      </c>
      <c r="T551">
        <v>4.6100000000000003</v>
      </c>
      <c r="U551">
        <v>4.26</v>
      </c>
      <c r="W551">
        <v>0.1</v>
      </c>
      <c r="X551">
        <f t="shared" si="104"/>
        <v>5.2631578947368418E-2</v>
      </c>
      <c r="Y551">
        <f t="shared" si="105"/>
        <v>0</v>
      </c>
      <c r="Z551">
        <f t="shared" si="106"/>
        <v>0.51888888888888884</v>
      </c>
      <c r="AA551">
        <f t="shared" si="107"/>
        <v>1.952277657266811</v>
      </c>
      <c r="AB551">
        <f t="shared" si="108"/>
        <v>-4.5780873559581561E-2</v>
      </c>
      <c r="AC551">
        <f t="shared" si="109"/>
        <v>-0.31972534707619865</v>
      </c>
      <c r="AD551">
        <f t="shared" si="110"/>
        <v>-2.1296214290150868</v>
      </c>
      <c r="AE551">
        <f t="shared" si="111"/>
        <v>-1.1163434579029359</v>
      </c>
      <c r="AF551">
        <f t="shared" si="112"/>
        <v>-0.86983659763204968</v>
      </c>
      <c r="AG551">
        <f t="shared" si="113"/>
        <v>-6.0747815944477743</v>
      </c>
      <c r="AH551">
        <f t="shared" si="114"/>
        <v>-40.462807151286647</v>
      </c>
      <c r="AI551">
        <f t="shared" si="115"/>
        <v>-21.210525700155781</v>
      </c>
      <c r="AJ551">
        <f t="shared" si="116"/>
        <v>-3.6114711075538031</v>
      </c>
      <c r="AK551">
        <f>SUM(AF551:AI551)*(Normalization!$C$4/Normalization!$C$2)</f>
        <v>-109.87291547459699</v>
      </c>
    </row>
    <row r="552" spans="1:37" x14ac:dyDescent="0.25">
      <c r="A552">
        <v>4878</v>
      </c>
      <c r="B552" t="s">
        <v>400</v>
      </c>
      <c r="C552" t="s">
        <v>10</v>
      </c>
      <c r="D552" s="1">
        <v>33057</v>
      </c>
      <c r="E552">
        <v>2014</v>
      </c>
      <c r="F552" t="s">
        <v>11</v>
      </c>
      <c r="G552">
        <v>3</v>
      </c>
      <c r="H552">
        <v>3</v>
      </c>
      <c r="I552">
        <v>0</v>
      </c>
      <c r="J552">
        <v>17</v>
      </c>
      <c r="K552">
        <v>7</v>
      </c>
      <c r="L552" s="3">
        <v>48</v>
      </c>
      <c r="M552">
        <v>7.06</v>
      </c>
      <c r="N552">
        <v>3.87</v>
      </c>
      <c r="O552">
        <v>0.97</v>
      </c>
      <c r="P552">
        <v>0.29399999999999998</v>
      </c>
      <c r="Q552" s="2">
        <v>0.68899999999999995</v>
      </c>
      <c r="T552">
        <v>4.57</v>
      </c>
      <c r="U552">
        <v>4.33</v>
      </c>
      <c r="W552">
        <v>0.1</v>
      </c>
      <c r="X552">
        <f t="shared" si="104"/>
        <v>6.25E-2</v>
      </c>
      <c r="Y552">
        <f t="shared" si="105"/>
        <v>0</v>
      </c>
      <c r="Z552">
        <f t="shared" si="106"/>
        <v>0.78444444444444439</v>
      </c>
      <c r="AA552">
        <f t="shared" si="107"/>
        <v>1.9693654266958422</v>
      </c>
      <c r="AB552">
        <f t="shared" si="108"/>
        <v>0.32732295697830155</v>
      </c>
      <c r="AC552">
        <f t="shared" si="109"/>
        <v>-0.31972534707619865</v>
      </c>
      <c r="AD552">
        <f t="shared" si="110"/>
        <v>-0.37234182493996998</v>
      </c>
      <c r="AE552">
        <f t="shared" si="111"/>
        <v>-1.0661426303511283</v>
      </c>
      <c r="AF552">
        <f t="shared" si="112"/>
        <v>15.711501934958473</v>
      </c>
      <c r="AG552">
        <f t="shared" si="113"/>
        <v>-15.346816659657534</v>
      </c>
      <c r="AH552">
        <f t="shared" si="114"/>
        <v>-17.87240759711856</v>
      </c>
      <c r="AI552">
        <f t="shared" si="115"/>
        <v>-51.17484625685416</v>
      </c>
      <c r="AJ552">
        <f t="shared" si="116"/>
        <v>-1.4308868453889954</v>
      </c>
      <c r="AK552">
        <f>SUM(AF552:AI552)*(Normalization!$C$4/Normalization!$C$2)</f>
        <v>-109.97638281615542</v>
      </c>
    </row>
    <row r="553" spans="1:37" x14ac:dyDescent="0.25">
      <c r="A553">
        <v>11366</v>
      </c>
      <c r="B553" t="s">
        <v>150</v>
      </c>
      <c r="C553" t="s">
        <v>10</v>
      </c>
      <c r="D553" s="1">
        <v>32463</v>
      </c>
      <c r="E553">
        <v>2014</v>
      </c>
      <c r="F553" t="s">
        <v>11</v>
      </c>
      <c r="G553">
        <v>2</v>
      </c>
      <c r="H553">
        <v>2</v>
      </c>
      <c r="I553">
        <v>0</v>
      </c>
      <c r="J553">
        <v>23</v>
      </c>
      <c r="K553">
        <v>3</v>
      </c>
      <c r="L553" s="3">
        <v>39</v>
      </c>
      <c r="M553">
        <v>6.27</v>
      </c>
      <c r="N553">
        <v>3.17</v>
      </c>
      <c r="O553">
        <v>0.82</v>
      </c>
      <c r="P553">
        <v>0.29199999999999998</v>
      </c>
      <c r="Q553" s="2">
        <v>0.70099999999999996</v>
      </c>
      <c r="T553">
        <v>4.1100000000000003</v>
      </c>
      <c r="U553">
        <v>4.09</v>
      </c>
      <c r="W553">
        <v>-0.1</v>
      </c>
      <c r="X553">
        <f t="shared" si="104"/>
        <v>5.128205128205128E-2</v>
      </c>
      <c r="Y553">
        <f t="shared" si="105"/>
        <v>0</v>
      </c>
      <c r="Z553">
        <f t="shared" si="106"/>
        <v>0.69666666666666666</v>
      </c>
      <c r="AA553">
        <f t="shared" si="107"/>
        <v>2.1897810218978098</v>
      </c>
      <c r="AB553">
        <f t="shared" si="108"/>
        <v>-9.680361961604414E-2</v>
      </c>
      <c r="AC553">
        <f t="shared" si="109"/>
        <v>-0.31972534707619865</v>
      </c>
      <c r="AD553">
        <f t="shared" si="110"/>
        <v>-0.95319993674722592</v>
      </c>
      <c r="AE553">
        <f t="shared" si="111"/>
        <v>-0.41860081218590395</v>
      </c>
      <c r="AF553">
        <f t="shared" si="112"/>
        <v>-3.7753411650257216</v>
      </c>
      <c r="AG553">
        <f t="shared" si="113"/>
        <v>-12.469288535971748</v>
      </c>
      <c r="AH553">
        <f t="shared" si="114"/>
        <v>-37.174797533141813</v>
      </c>
      <c r="AI553">
        <f t="shared" si="115"/>
        <v>-16.325431675250254</v>
      </c>
      <c r="AJ553">
        <f t="shared" si="116"/>
        <v>-1.7883297156253728</v>
      </c>
      <c r="AK553">
        <f>SUM(AF553:AI553)*(Normalization!$C$4/Normalization!$C$2)</f>
        <v>-111.67735076902251</v>
      </c>
    </row>
    <row r="554" spans="1:37" hidden="1" x14ac:dyDescent="0.25">
      <c r="A554">
        <v>7624</v>
      </c>
      <c r="B554" t="s">
        <v>617</v>
      </c>
      <c r="C554" t="s">
        <v>10</v>
      </c>
      <c r="D554" s="1">
        <v>30246</v>
      </c>
      <c r="E554">
        <v>2014</v>
      </c>
      <c r="F554" t="s">
        <v>11</v>
      </c>
      <c r="G554">
        <v>10</v>
      </c>
      <c r="H554">
        <v>10</v>
      </c>
      <c r="I554">
        <v>0</v>
      </c>
      <c r="J554">
        <v>59</v>
      </c>
      <c r="K554">
        <v>24</v>
      </c>
      <c r="L554" s="3">
        <v>169</v>
      </c>
      <c r="M554">
        <v>7.38</v>
      </c>
      <c r="N554">
        <v>2.92</v>
      </c>
      <c r="O554">
        <v>0.9</v>
      </c>
      <c r="P554">
        <v>0.28899999999999998</v>
      </c>
      <c r="Q554" s="2">
        <v>0.70699999999999996</v>
      </c>
      <c r="T554">
        <v>3.95</v>
      </c>
      <c r="U554">
        <v>3.8</v>
      </c>
      <c r="W554">
        <v>0.4</v>
      </c>
      <c r="X554">
        <f t="shared" si="104"/>
        <v>5.9171597633136092E-2</v>
      </c>
      <c r="Y554">
        <f t="shared" si="105"/>
        <v>0</v>
      </c>
      <c r="Z554">
        <f t="shared" si="106"/>
        <v>0.82</v>
      </c>
      <c r="AA554">
        <f t="shared" si="107"/>
        <v>2.278481012658228</v>
      </c>
      <c r="AB554">
        <f t="shared" si="108"/>
        <v>0.20148320348327578</v>
      </c>
      <c r="AC554">
        <f t="shared" si="109"/>
        <v>-0.31972534707619865</v>
      </c>
      <c r="AD554">
        <f t="shared" si="110"/>
        <v>-0.1370575264863978</v>
      </c>
      <c r="AE554">
        <f t="shared" si="111"/>
        <v>-0.1580160144740626</v>
      </c>
      <c r="AF554" s="4">
        <f t="shared" si="112"/>
        <v>34.050661388673603</v>
      </c>
      <c r="AG554" s="4">
        <f t="shared" si="113"/>
        <v>-54.033583655877571</v>
      </c>
      <c r="AH554" s="4">
        <f t="shared" si="114"/>
        <v>-23.162721976201226</v>
      </c>
      <c r="AI554" s="4">
        <f t="shared" si="115"/>
        <v>-26.704706446116582</v>
      </c>
      <c r="AJ554">
        <f t="shared" si="116"/>
        <v>-0.41331568455338324</v>
      </c>
      <c r="AK554">
        <f>SUM(AF554:AI554)*(Normalization!$C$4/Normalization!$C$2)</f>
        <v>-111.84626705500114</v>
      </c>
    </row>
    <row r="555" spans="1:37" x14ac:dyDescent="0.25">
      <c r="A555">
        <v>9761</v>
      </c>
      <c r="B555" t="s">
        <v>322</v>
      </c>
      <c r="C555" t="s">
        <v>10</v>
      </c>
      <c r="D555" s="1">
        <v>32303</v>
      </c>
      <c r="E555">
        <v>2014</v>
      </c>
      <c r="F555" t="s">
        <v>11</v>
      </c>
      <c r="G555">
        <v>4</v>
      </c>
      <c r="H555">
        <v>3</v>
      </c>
      <c r="I555">
        <v>0</v>
      </c>
      <c r="J555">
        <v>32</v>
      </c>
      <c r="K555">
        <v>7</v>
      </c>
      <c r="L555" s="3">
        <v>63</v>
      </c>
      <c r="M555">
        <v>6.5</v>
      </c>
      <c r="N555">
        <v>3.3</v>
      </c>
      <c r="O555">
        <v>0.7</v>
      </c>
      <c r="P555">
        <v>0.29699999999999999</v>
      </c>
      <c r="Q555" s="2">
        <v>0.69499999999999995</v>
      </c>
      <c r="T555">
        <v>4.08</v>
      </c>
      <c r="U555">
        <v>3.86</v>
      </c>
      <c r="W555">
        <v>0</v>
      </c>
      <c r="X555">
        <f t="shared" si="104"/>
        <v>6.3492063492063489E-2</v>
      </c>
      <c r="Y555">
        <f t="shared" si="105"/>
        <v>0</v>
      </c>
      <c r="Z555">
        <f t="shared" si="106"/>
        <v>0.72222222222222221</v>
      </c>
      <c r="AA555">
        <f t="shared" si="107"/>
        <v>2.2058823529411762</v>
      </c>
      <c r="AB555">
        <f t="shared" si="108"/>
        <v>0.36483074946623673</v>
      </c>
      <c r="AC555">
        <f t="shared" si="109"/>
        <v>-0.31972534707619865</v>
      </c>
      <c r="AD555">
        <f t="shared" si="110"/>
        <v>-0.78408934723372103</v>
      </c>
      <c r="AE555">
        <f t="shared" si="111"/>
        <v>-0.37129796517479291</v>
      </c>
      <c r="AF555">
        <f t="shared" si="112"/>
        <v>22.984337216372914</v>
      </c>
      <c r="AG555">
        <f t="shared" si="113"/>
        <v>-20.142696865800517</v>
      </c>
      <c r="AH555">
        <f t="shared" si="114"/>
        <v>-49.397628875724422</v>
      </c>
      <c r="AI555">
        <f t="shared" si="115"/>
        <v>-23.391771806011953</v>
      </c>
      <c r="AJ555">
        <f t="shared" si="116"/>
        <v>-1.110281910018476</v>
      </c>
      <c r="AK555">
        <f>SUM(AF555:AI555)*(Normalization!$C$4/Normalization!$C$2)</f>
        <v>-112.00224200266135</v>
      </c>
    </row>
    <row r="556" spans="1:37" x14ac:dyDescent="0.25">
      <c r="A556">
        <v>7474</v>
      </c>
      <c r="B556" t="s">
        <v>647</v>
      </c>
      <c r="C556" t="s">
        <v>10</v>
      </c>
      <c r="D556" s="1">
        <v>31448</v>
      </c>
      <c r="E556">
        <v>2014</v>
      </c>
      <c r="F556" t="s">
        <v>11</v>
      </c>
      <c r="G556">
        <v>3</v>
      </c>
      <c r="H556">
        <v>2</v>
      </c>
      <c r="I556">
        <v>2</v>
      </c>
      <c r="J556">
        <v>55</v>
      </c>
      <c r="K556">
        <v>0</v>
      </c>
      <c r="L556" s="3">
        <v>55</v>
      </c>
      <c r="M556">
        <v>6.02</v>
      </c>
      <c r="N556">
        <v>3.41</v>
      </c>
      <c r="O556">
        <v>0.82</v>
      </c>
      <c r="P556">
        <v>0.29399999999999998</v>
      </c>
      <c r="Q556" s="2">
        <v>0.71699999999999997</v>
      </c>
      <c r="T556">
        <v>4</v>
      </c>
      <c r="U556">
        <v>4.1500000000000004</v>
      </c>
      <c r="W556">
        <v>0.2</v>
      </c>
      <c r="X556">
        <f t="shared" si="104"/>
        <v>5.4545454545454543E-2</v>
      </c>
      <c r="Y556">
        <f t="shared" si="105"/>
        <v>3.6363636363636362E-2</v>
      </c>
      <c r="Z556">
        <f t="shared" si="106"/>
        <v>0.66888888888888887</v>
      </c>
      <c r="AA556">
        <f t="shared" si="107"/>
        <v>2.25</v>
      </c>
      <c r="AB556">
        <f t="shared" si="108"/>
        <v>2.6578657211401815E-2</v>
      </c>
      <c r="AC556">
        <f t="shared" si="109"/>
        <v>7.6989035635052105E-2</v>
      </c>
      <c r="AD556">
        <f t="shared" si="110"/>
        <v>-1.1370157949140793</v>
      </c>
      <c r="AE556">
        <f t="shared" si="111"/>
        <v>-0.24168816436434903</v>
      </c>
      <c r="AF556">
        <f t="shared" si="112"/>
        <v>1.4618261466270999</v>
      </c>
      <c r="AG556">
        <f t="shared" si="113"/>
        <v>4.2343969599278655</v>
      </c>
      <c r="AH556">
        <f t="shared" si="114"/>
        <v>-62.535868720274365</v>
      </c>
      <c r="AI556">
        <f t="shared" si="115"/>
        <v>-13.292849040039197</v>
      </c>
      <c r="AJ556">
        <f t="shared" si="116"/>
        <v>-1.2751362664319745</v>
      </c>
      <c r="AK556">
        <f>SUM(AF556:AI556)*(Normalization!$C$4/Normalization!$C$2)</f>
        <v>-112.29804358669323</v>
      </c>
    </row>
    <row r="557" spans="1:37" x14ac:dyDescent="0.25">
      <c r="A557">
        <v>9736</v>
      </c>
      <c r="B557" t="s">
        <v>35</v>
      </c>
      <c r="C557" t="s">
        <v>10</v>
      </c>
      <c r="D557" s="1">
        <v>30355</v>
      </c>
      <c r="E557">
        <v>2014</v>
      </c>
      <c r="F557" t="s">
        <v>11</v>
      </c>
      <c r="G557">
        <v>2</v>
      </c>
      <c r="H557">
        <v>2</v>
      </c>
      <c r="I557">
        <v>0</v>
      </c>
      <c r="J557">
        <v>40</v>
      </c>
      <c r="K557">
        <v>0</v>
      </c>
      <c r="L557" s="3">
        <v>40</v>
      </c>
      <c r="M557">
        <v>5.86</v>
      </c>
      <c r="N557">
        <v>2.65</v>
      </c>
      <c r="O557">
        <v>0.76</v>
      </c>
      <c r="P557">
        <v>0.30199999999999999</v>
      </c>
      <c r="Q557" s="2">
        <v>0.71199999999999997</v>
      </c>
      <c r="T557">
        <v>3.91</v>
      </c>
      <c r="U557">
        <v>3.83</v>
      </c>
      <c r="W557">
        <v>0.2</v>
      </c>
      <c r="X557">
        <f t="shared" si="104"/>
        <v>0.05</v>
      </c>
      <c r="Y557">
        <f t="shared" si="105"/>
        <v>0</v>
      </c>
      <c r="Z557">
        <f t="shared" si="106"/>
        <v>0.6511111111111112</v>
      </c>
      <c r="AA557">
        <f t="shared" si="107"/>
        <v>2.3017902813299229</v>
      </c>
      <c r="AB557">
        <f t="shared" si="108"/>
        <v>-0.14527522836968348</v>
      </c>
      <c r="AC557">
        <f t="shared" si="109"/>
        <v>-0.31972534707619865</v>
      </c>
      <c r="AD557">
        <f t="shared" si="110"/>
        <v>-1.2546579441408647</v>
      </c>
      <c r="AE557">
        <f t="shared" si="111"/>
        <v>-8.9537528630351776E-2</v>
      </c>
      <c r="AF557">
        <f t="shared" si="112"/>
        <v>-5.8110091347873389</v>
      </c>
      <c r="AG557">
        <f t="shared" si="113"/>
        <v>-12.789013883047947</v>
      </c>
      <c r="AH557">
        <f t="shared" si="114"/>
        <v>-50.186317765634591</v>
      </c>
      <c r="AI557">
        <f t="shared" si="115"/>
        <v>-3.5815011452140713</v>
      </c>
      <c r="AJ557">
        <f t="shared" si="116"/>
        <v>-1.8091960482170986</v>
      </c>
      <c r="AK557">
        <f>SUM(AF557:AI557)*(Normalization!$C$4/Normalization!$C$2)</f>
        <v>-115.87734198396635</v>
      </c>
    </row>
    <row r="558" spans="1:37" x14ac:dyDescent="0.25">
      <c r="A558">
        <v>3548</v>
      </c>
      <c r="B558" t="s">
        <v>277</v>
      </c>
      <c r="C558" t="s">
        <v>10</v>
      </c>
      <c r="D558" s="1">
        <v>32549</v>
      </c>
      <c r="E558">
        <v>2014</v>
      </c>
      <c r="F558" t="s">
        <v>11</v>
      </c>
      <c r="G558">
        <v>2</v>
      </c>
      <c r="H558">
        <v>2</v>
      </c>
      <c r="I558">
        <v>0</v>
      </c>
      <c r="J558">
        <v>5</v>
      </c>
      <c r="K558">
        <v>5</v>
      </c>
      <c r="L558" s="3">
        <v>29</v>
      </c>
      <c r="M558">
        <v>5.3</v>
      </c>
      <c r="N558">
        <v>2.5299999999999998</v>
      </c>
      <c r="O558">
        <v>1.21</v>
      </c>
      <c r="P558">
        <v>0.28899999999999998</v>
      </c>
      <c r="Q558" s="2">
        <v>0.68300000000000005</v>
      </c>
      <c r="T558">
        <v>4.6900000000000004</v>
      </c>
      <c r="U558">
        <v>4.57</v>
      </c>
      <c r="W558">
        <v>0.3</v>
      </c>
      <c r="X558">
        <f t="shared" si="104"/>
        <v>6.8965517241379309E-2</v>
      </c>
      <c r="Y558">
        <f t="shared" si="105"/>
        <v>0</v>
      </c>
      <c r="Z558">
        <f t="shared" si="106"/>
        <v>0.58888888888888891</v>
      </c>
      <c r="AA558">
        <f t="shared" si="107"/>
        <v>1.9189765458422172</v>
      </c>
      <c r="AB558">
        <f t="shared" si="108"/>
        <v>0.57177029422725933</v>
      </c>
      <c r="AC558">
        <f t="shared" si="109"/>
        <v>-0.31972534707619865</v>
      </c>
      <c r="AD558">
        <f t="shared" si="110"/>
        <v>-1.6664054664346164</v>
      </c>
      <c r="AE558">
        <f t="shared" si="111"/>
        <v>-1.2141762007224499</v>
      </c>
      <c r="AF558">
        <f t="shared" si="112"/>
        <v>16.581338532590522</v>
      </c>
      <c r="AG558">
        <f t="shared" si="113"/>
        <v>-9.2720350652097601</v>
      </c>
      <c r="AH558">
        <f t="shared" si="114"/>
        <v>-48.325758526603877</v>
      </c>
      <c r="AI558">
        <f t="shared" si="115"/>
        <v>-35.211109820951044</v>
      </c>
      <c r="AJ558">
        <f t="shared" si="116"/>
        <v>-2.6285367200060055</v>
      </c>
      <c r="AK558">
        <f>SUM(AF558:AI558)*(Normalization!$C$4/Normalization!$C$2)</f>
        <v>-122.05763456273286</v>
      </c>
    </row>
    <row r="559" spans="1:37" x14ac:dyDescent="0.25">
      <c r="A559">
        <v>13736</v>
      </c>
      <c r="B559" t="s">
        <v>549</v>
      </c>
      <c r="C559" t="s">
        <v>10</v>
      </c>
      <c r="D559" s="1">
        <v>32919</v>
      </c>
      <c r="E559">
        <v>2014</v>
      </c>
      <c r="F559" t="s">
        <v>11</v>
      </c>
      <c r="G559">
        <v>2</v>
      </c>
      <c r="H559">
        <v>2</v>
      </c>
      <c r="I559">
        <v>0</v>
      </c>
      <c r="J559">
        <v>13</v>
      </c>
      <c r="K559">
        <v>3</v>
      </c>
      <c r="L559" s="3">
        <v>29</v>
      </c>
      <c r="M559">
        <v>5.82</v>
      </c>
      <c r="N559">
        <v>4.38</v>
      </c>
      <c r="O559">
        <v>1.02</v>
      </c>
      <c r="P559">
        <v>0.29399999999999998</v>
      </c>
      <c r="Q559" s="2">
        <v>0.67700000000000005</v>
      </c>
      <c r="T559">
        <v>5.09</v>
      </c>
      <c r="U559">
        <v>4.8600000000000003</v>
      </c>
      <c r="W559">
        <v>-0.3</v>
      </c>
      <c r="X559">
        <f t="shared" si="104"/>
        <v>6.8965517241379309E-2</v>
      </c>
      <c r="Y559">
        <f t="shared" si="105"/>
        <v>0</v>
      </c>
      <c r="Z559">
        <f t="shared" si="106"/>
        <v>0.64666666666666672</v>
      </c>
      <c r="AA559">
        <f t="shared" si="107"/>
        <v>1.7681728880157168</v>
      </c>
      <c r="AB559">
        <f t="shared" si="108"/>
        <v>0.57177029422725933</v>
      </c>
      <c r="AC559">
        <f t="shared" si="109"/>
        <v>-0.31972534707619865</v>
      </c>
      <c r="AD559">
        <f t="shared" si="110"/>
        <v>-1.2840684814475614</v>
      </c>
      <c r="AE559">
        <f t="shared" si="111"/>
        <v>-1.6572105272430389</v>
      </c>
      <c r="AF559">
        <f t="shared" si="112"/>
        <v>16.581338532590522</v>
      </c>
      <c r="AG559">
        <f t="shared" si="113"/>
        <v>-9.2720350652097601</v>
      </c>
      <c r="AH559">
        <f t="shared" si="114"/>
        <v>-37.237985961979277</v>
      </c>
      <c r="AI559">
        <f t="shared" si="115"/>
        <v>-48.05910529004813</v>
      </c>
      <c r="AJ559">
        <f t="shared" si="116"/>
        <v>-2.6892340615395396</v>
      </c>
      <c r="AK559">
        <f>SUM(AF559:AI559)*(Normalization!$C$4/Normalization!$C$2)</f>
        <v>-124.87615099259371</v>
      </c>
    </row>
    <row r="560" spans="1:37" x14ac:dyDescent="0.25">
      <c r="A560">
        <v>9674</v>
      </c>
      <c r="B560" t="s">
        <v>446</v>
      </c>
      <c r="C560" t="s">
        <v>10</v>
      </c>
      <c r="D560" s="1">
        <v>31984</v>
      </c>
      <c r="E560">
        <v>2014</v>
      </c>
      <c r="F560" t="s">
        <v>11</v>
      </c>
      <c r="G560">
        <v>2</v>
      </c>
      <c r="H560">
        <v>3</v>
      </c>
      <c r="I560">
        <v>0</v>
      </c>
      <c r="J560">
        <v>7</v>
      </c>
      <c r="K560">
        <v>7</v>
      </c>
      <c r="L560" s="3">
        <v>38</v>
      </c>
      <c r="M560">
        <v>6.36</v>
      </c>
      <c r="N560">
        <v>2.77</v>
      </c>
      <c r="O560">
        <v>1.1499999999999999</v>
      </c>
      <c r="P560">
        <v>0.28799999999999998</v>
      </c>
      <c r="Q560" s="2">
        <v>0.7</v>
      </c>
      <c r="T560">
        <v>4.4000000000000004</v>
      </c>
      <c r="U560">
        <v>4.3099999999999996</v>
      </c>
      <c r="W560">
        <v>0.5</v>
      </c>
      <c r="X560">
        <f t="shared" si="104"/>
        <v>5.2631578947368418E-2</v>
      </c>
      <c r="Y560">
        <f t="shared" si="105"/>
        <v>0</v>
      </c>
      <c r="Z560">
        <f t="shared" si="106"/>
        <v>0.70666666666666667</v>
      </c>
      <c r="AA560">
        <f t="shared" si="107"/>
        <v>2.0454545454545454</v>
      </c>
      <c r="AB560">
        <f t="shared" si="108"/>
        <v>-4.5780873559581561E-2</v>
      </c>
      <c r="AC560">
        <f t="shared" si="109"/>
        <v>-0.31972534707619865</v>
      </c>
      <c r="AD560">
        <f t="shared" si="110"/>
        <v>-0.88702622780715878</v>
      </c>
      <c r="AE560">
        <f t="shared" si="111"/>
        <v>-0.84260633175822131</v>
      </c>
      <c r="AF560">
        <f t="shared" si="112"/>
        <v>-1.7396731952640994</v>
      </c>
      <c r="AG560">
        <f t="shared" si="113"/>
        <v>-12.149563188895549</v>
      </c>
      <c r="AH560">
        <f t="shared" si="114"/>
        <v>-33.706996656672032</v>
      </c>
      <c r="AI560">
        <f t="shared" si="115"/>
        <v>-32.01904060681241</v>
      </c>
      <c r="AJ560">
        <f t="shared" si="116"/>
        <v>-2.0951387802011601</v>
      </c>
      <c r="AK560">
        <f>SUM(AF560:AI560)*(Normalization!$C$4/Normalization!$C$2)</f>
        <v>-127.48212528855895</v>
      </c>
    </row>
    <row r="561" spans="1:37" hidden="1" x14ac:dyDescent="0.25">
      <c r="A561">
        <v>8753</v>
      </c>
      <c r="B561" t="s">
        <v>526</v>
      </c>
      <c r="C561" t="s">
        <v>10</v>
      </c>
      <c r="D561" s="1">
        <v>31690</v>
      </c>
      <c r="E561">
        <v>2014</v>
      </c>
      <c r="F561" t="s">
        <v>11</v>
      </c>
      <c r="G561">
        <v>9</v>
      </c>
      <c r="H561">
        <v>9</v>
      </c>
      <c r="I561">
        <v>0</v>
      </c>
      <c r="J561">
        <v>37</v>
      </c>
      <c r="K561">
        <v>22</v>
      </c>
      <c r="L561" s="3">
        <v>140</v>
      </c>
      <c r="M561">
        <v>6.85</v>
      </c>
      <c r="N561">
        <v>2.73</v>
      </c>
      <c r="O561">
        <v>0.78</v>
      </c>
      <c r="P561">
        <v>0.29399999999999998</v>
      </c>
      <c r="Q561" s="2">
        <v>0.69699999999999995</v>
      </c>
      <c r="T561">
        <v>3.93</v>
      </c>
      <c r="U561">
        <v>3.68</v>
      </c>
      <c r="W561">
        <v>1.2</v>
      </c>
      <c r="X561">
        <f t="shared" si="104"/>
        <v>6.4285714285714279E-2</v>
      </c>
      <c r="Y561">
        <f t="shared" si="105"/>
        <v>0</v>
      </c>
      <c r="Z561">
        <f t="shared" si="106"/>
        <v>0.76111111111111107</v>
      </c>
      <c r="AA561">
        <f t="shared" si="107"/>
        <v>2.2900763358778624</v>
      </c>
      <c r="AB561">
        <f t="shared" si="108"/>
        <v>0.39483698345658486</v>
      </c>
      <c r="AC561">
        <f t="shared" si="109"/>
        <v>-0.31972534707619865</v>
      </c>
      <c r="AD561">
        <f t="shared" si="110"/>
        <v>-0.5267471458001266</v>
      </c>
      <c r="AE561">
        <f t="shared" si="111"/>
        <v>-0.12395101706326013</v>
      </c>
      <c r="AF561">
        <f t="shared" si="112"/>
        <v>55.277177683921877</v>
      </c>
      <c r="AG561">
        <f t="shared" si="113"/>
        <v>-44.761548590667815</v>
      </c>
      <c r="AH561">
        <f t="shared" si="114"/>
        <v>-73.744600412017718</v>
      </c>
      <c r="AI561">
        <f t="shared" si="115"/>
        <v>-17.353142388856419</v>
      </c>
      <c r="AJ561">
        <f t="shared" si="116"/>
        <v>-0.57558652648300057</v>
      </c>
      <c r="AK561">
        <f>SUM(AF561:AI561)*(Normalization!$C$4/Normalization!$C$2)</f>
        <v>-129.03025569134257</v>
      </c>
    </row>
    <row r="562" spans="1:37" hidden="1" x14ac:dyDescent="0.25">
      <c r="A562">
        <v>9129</v>
      </c>
      <c r="B562" t="s">
        <v>262</v>
      </c>
      <c r="C562" t="s">
        <v>10</v>
      </c>
      <c r="D562" s="1">
        <v>31652</v>
      </c>
      <c r="E562">
        <v>2014</v>
      </c>
      <c r="F562" t="s">
        <v>11</v>
      </c>
      <c r="G562">
        <v>6</v>
      </c>
      <c r="H562">
        <v>6</v>
      </c>
      <c r="I562">
        <v>0</v>
      </c>
      <c r="J562">
        <v>17</v>
      </c>
      <c r="K562">
        <v>17</v>
      </c>
      <c r="L562" s="3">
        <v>96</v>
      </c>
      <c r="M562">
        <v>7.33</v>
      </c>
      <c r="N562">
        <v>3.37</v>
      </c>
      <c r="O562">
        <v>1.1200000000000001</v>
      </c>
      <c r="P562">
        <v>0.28499999999999998</v>
      </c>
      <c r="Q562" s="2">
        <v>0.71299999999999997</v>
      </c>
      <c r="T562">
        <v>4.29</v>
      </c>
      <c r="U562">
        <v>4.26</v>
      </c>
      <c r="W562">
        <v>1</v>
      </c>
      <c r="X562">
        <f t="shared" si="104"/>
        <v>6.25E-2</v>
      </c>
      <c r="Y562">
        <f t="shared" si="105"/>
        <v>0</v>
      </c>
      <c r="Z562">
        <f t="shared" si="106"/>
        <v>0.81444444444444442</v>
      </c>
      <c r="AA562">
        <f t="shared" si="107"/>
        <v>2.0979020979020975</v>
      </c>
      <c r="AB562">
        <f t="shared" si="108"/>
        <v>0.32732295697830155</v>
      </c>
      <c r="AC562">
        <f t="shared" si="109"/>
        <v>-0.31972534707619865</v>
      </c>
      <c r="AD562">
        <f t="shared" si="110"/>
        <v>-0.17382069811976833</v>
      </c>
      <c r="AE562">
        <f t="shared" si="111"/>
        <v>-0.68852475037517835</v>
      </c>
      <c r="AF562">
        <f t="shared" si="112"/>
        <v>31.423003869916947</v>
      </c>
      <c r="AG562">
        <f t="shared" si="113"/>
        <v>-30.693633319315069</v>
      </c>
      <c r="AH562">
        <f t="shared" si="114"/>
        <v>-16.686787019497761</v>
      </c>
      <c r="AI562">
        <f t="shared" si="115"/>
        <v>-66.098376036017129</v>
      </c>
      <c r="AJ562">
        <f t="shared" si="116"/>
        <v>-0.85474783859284376</v>
      </c>
      <c r="AK562">
        <f>SUM(AF562:AI562)*(Normalization!$C$4/Normalization!$C$2)</f>
        <v>-131.3899499618546</v>
      </c>
    </row>
    <row r="563" spans="1:37" hidden="1" x14ac:dyDescent="0.25">
      <c r="A563">
        <v>5985</v>
      </c>
      <c r="B563" t="s">
        <v>165</v>
      </c>
      <c r="C563" t="s">
        <v>10</v>
      </c>
      <c r="D563" s="1">
        <v>32913</v>
      </c>
      <c r="E563">
        <v>2014</v>
      </c>
      <c r="F563" t="s">
        <v>11</v>
      </c>
      <c r="G563">
        <v>5</v>
      </c>
      <c r="H563">
        <v>5</v>
      </c>
      <c r="I563">
        <v>0</v>
      </c>
      <c r="J563">
        <v>13</v>
      </c>
      <c r="K563">
        <v>13</v>
      </c>
      <c r="L563" s="3">
        <v>77</v>
      </c>
      <c r="M563">
        <v>6.89</v>
      </c>
      <c r="N563">
        <v>3.56</v>
      </c>
      <c r="O563">
        <v>0.95</v>
      </c>
      <c r="P563">
        <v>0.28599999999999998</v>
      </c>
      <c r="Q563" s="2">
        <v>0.7</v>
      </c>
      <c r="T563">
        <v>4.28</v>
      </c>
      <c r="U563">
        <v>4.17</v>
      </c>
      <c r="W563">
        <v>0.8</v>
      </c>
      <c r="X563">
        <f t="shared" si="104"/>
        <v>6.4935064935064929E-2</v>
      </c>
      <c r="Y563">
        <f t="shared" si="105"/>
        <v>0</v>
      </c>
      <c r="Z563">
        <f t="shared" si="106"/>
        <v>0.76555555555555554</v>
      </c>
      <c r="AA563">
        <f t="shared" si="107"/>
        <v>2.1028037383177569</v>
      </c>
      <c r="AB563">
        <f t="shared" si="108"/>
        <v>0.41938753853959709</v>
      </c>
      <c r="AC563">
        <f t="shared" si="109"/>
        <v>-0.31972534707619865</v>
      </c>
      <c r="AD563">
        <f t="shared" si="110"/>
        <v>-0.49733660849342992</v>
      </c>
      <c r="AE563">
        <f t="shared" si="111"/>
        <v>-0.6741246025823695</v>
      </c>
      <c r="AF563">
        <f t="shared" si="112"/>
        <v>32.292840467548977</v>
      </c>
      <c r="AG563">
        <f t="shared" si="113"/>
        <v>-24.618851724867294</v>
      </c>
      <c r="AH563">
        <f t="shared" si="114"/>
        <v>-38.294918853994105</v>
      </c>
      <c r="AI563">
        <f t="shared" si="115"/>
        <v>-51.907594398842448</v>
      </c>
      <c r="AJ563">
        <f t="shared" si="116"/>
        <v>-1.071799019612401</v>
      </c>
      <c r="AK563">
        <f>SUM(AF563:AI563)*(Normalization!$C$4/Normalization!$C$2)</f>
        <v>-132.14690120951178</v>
      </c>
    </row>
    <row r="564" spans="1:37" hidden="1" x14ac:dyDescent="0.25">
      <c r="A564">
        <v>6316</v>
      </c>
      <c r="B564" t="s">
        <v>491</v>
      </c>
      <c r="C564" t="s">
        <v>10</v>
      </c>
      <c r="D564" s="1">
        <v>31694</v>
      </c>
      <c r="E564">
        <v>2014</v>
      </c>
      <c r="F564" t="s">
        <v>11</v>
      </c>
      <c r="G564">
        <v>6</v>
      </c>
      <c r="H564">
        <v>6</v>
      </c>
      <c r="I564">
        <v>0</v>
      </c>
      <c r="J564">
        <v>17</v>
      </c>
      <c r="K564">
        <v>17</v>
      </c>
      <c r="L564" s="3">
        <v>96</v>
      </c>
      <c r="M564">
        <v>7.44</v>
      </c>
      <c r="N564">
        <v>3.52</v>
      </c>
      <c r="O564">
        <v>0.98</v>
      </c>
      <c r="P564">
        <v>0.29199999999999998</v>
      </c>
      <c r="Q564" s="2">
        <v>0.69399999999999995</v>
      </c>
      <c r="T564">
        <v>4.37</v>
      </c>
      <c r="U564">
        <v>4.12</v>
      </c>
      <c r="W564">
        <v>1.1000000000000001</v>
      </c>
      <c r="X564">
        <f t="shared" si="104"/>
        <v>6.25E-2</v>
      </c>
      <c r="Y564">
        <f t="shared" si="105"/>
        <v>0</v>
      </c>
      <c r="Z564">
        <f t="shared" si="106"/>
        <v>0.82666666666666666</v>
      </c>
      <c r="AA564">
        <f t="shared" si="107"/>
        <v>2.0594965675057209</v>
      </c>
      <c r="AB564">
        <f t="shared" si="108"/>
        <v>0.32732295697830155</v>
      </c>
      <c r="AC564">
        <f t="shared" si="109"/>
        <v>-0.31972534707619865</v>
      </c>
      <c r="AD564">
        <f t="shared" si="110"/>
        <v>-9.2941720526352745E-2</v>
      </c>
      <c r="AE564">
        <f t="shared" si="111"/>
        <v>-0.80135336832157078</v>
      </c>
      <c r="AF564">
        <f t="shared" si="112"/>
        <v>31.423003869916947</v>
      </c>
      <c r="AG564">
        <f t="shared" si="113"/>
        <v>-30.693633319315069</v>
      </c>
      <c r="AH564">
        <f t="shared" si="114"/>
        <v>-8.9224051705298635</v>
      </c>
      <c r="AI564">
        <f t="shared" si="115"/>
        <v>-76.929923358870795</v>
      </c>
      <c r="AJ564">
        <f t="shared" si="116"/>
        <v>-0.88669747894582063</v>
      </c>
      <c r="AK564">
        <f>SUM(AF564:AI564)*(Normalization!$C$4/Normalization!$C$2)</f>
        <v>-136.30117811329131</v>
      </c>
    </row>
    <row r="565" spans="1:37" hidden="1" x14ac:dyDescent="0.25">
      <c r="A565">
        <v>1994</v>
      </c>
      <c r="B565" t="s">
        <v>445</v>
      </c>
      <c r="C565" t="s">
        <v>10</v>
      </c>
      <c r="D565" s="1">
        <v>31789</v>
      </c>
      <c r="E565">
        <v>2014</v>
      </c>
      <c r="F565" t="s">
        <v>11</v>
      </c>
      <c r="G565">
        <v>11</v>
      </c>
      <c r="H565">
        <v>11</v>
      </c>
      <c r="I565">
        <v>0</v>
      </c>
      <c r="J565">
        <v>30</v>
      </c>
      <c r="K565">
        <v>30</v>
      </c>
      <c r="L565" s="3">
        <v>173</v>
      </c>
      <c r="M565">
        <v>7.18</v>
      </c>
      <c r="N565">
        <v>2.93</v>
      </c>
      <c r="O565">
        <v>0.77</v>
      </c>
      <c r="P565">
        <v>0.29799999999999999</v>
      </c>
      <c r="Q565" s="2">
        <v>0.69</v>
      </c>
      <c r="T565">
        <v>4.01</v>
      </c>
      <c r="U565">
        <v>3.7</v>
      </c>
      <c r="W565">
        <v>2.8</v>
      </c>
      <c r="X565">
        <f t="shared" si="104"/>
        <v>6.358381502890173E-2</v>
      </c>
      <c r="Y565">
        <f t="shared" si="105"/>
        <v>0</v>
      </c>
      <c r="Z565">
        <f t="shared" si="106"/>
        <v>0.7977777777777777</v>
      </c>
      <c r="AA565">
        <f t="shared" si="107"/>
        <v>2.2443890274314215</v>
      </c>
      <c r="AB565">
        <f t="shared" si="108"/>
        <v>0.36829967825124804</v>
      </c>
      <c r="AC565">
        <f t="shared" si="109"/>
        <v>-0.31972534707619865</v>
      </c>
      <c r="AD565">
        <f t="shared" si="110"/>
        <v>-0.2841102130198806</v>
      </c>
      <c r="AE565">
        <f t="shared" si="111"/>
        <v>-0.25817220386891881</v>
      </c>
      <c r="AF565" s="4">
        <f t="shared" si="112"/>
        <v>63.71584433746591</v>
      </c>
      <c r="AG565" s="4">
        <f t="shared" si="113"/>
        <v>-55.312485044182367</v>
      </c>
      <c r="AH565" s="4">
        <f t="shared" si="114"/>
        <v>-49.151066852439342</v>
      </c>
      <c r="AI565" s="4">
        <f t="shared" si="115"/>
        <v>-44.663791269322957</v>
      </c>
      <c r="AJ565">
        <f t="shared" si="116"/>
        <v>-0.49370808571375002</v>
      </c>
      <c r="AK565">
        <f>SUM(AF565:AI565)*(Normalization!$C$4/Normalization!$C$2)</f>
        <v>-136.76319751063164</v>
      </c>
    </row>
    <row r="566" spans="1:37" hidden="1" x14ac:dyDescent="0.25">
      <c r="A566">
        <v>8678</v>
      </c>
      <c r="B566" t="s">
        <v>379</v>
      </c>
      <c r="C566" t="s">
        <v>10</v>
      </c>
      <c r="D566" s="1">
        <v>30127</v>
      </c>
      <c r="E566">
        <v>2014</v>
      </c>
      <c r="F566" t="s">
        <v>11</v>
      </c>
      <c r="G566">
        <v>5</v>
      </c>
      <c r="H566">
        <v>5</v>
      </c>
      <c r="I566">
        <v>0</v>
      </c>
      <c r="J566">
        <v>13</v>
      </c>
      <c r="K566">
        <v>13</v>
      </c>
      <c r="L566" s="3">
        <v>77</v>
      </c>
      <c r="M566">
        <v>6.22</v>
      </c>
      <c r="N566">
        <v>2.74</v>
      </c>
      <c r="O566">
        <v>0.71</v>
      </c>
      <c r="P566">
        <v>0.29499999999999998</v>
      </c>
      <c r="Q566" s="2">
        <v>0.68700000000000006</v>
      </c>
      <c r="T566">
        <v>4</v>
      </c>
      <c r="U566">
        <v>3.76</v>
      </c>
      <c r="W566">
        <v>0.6</v>
      </c>
      <c r="X566">
        <f t="shared" si="104"/>
        <v>6.4935064935064929E-2</v>
      </c>
      <c r="Y566">
        <f t="shared" si="105"/>
        <v>0</v>
      </c>
      <c r="Z566">
        <f t="shared" si="106"/>
        <v>0.69111111111111112</v>
      </c>
      <c r="AA566">
        <f t="shared" si="107"/>
        <v>2.25</v>
      </c>
      <c r="AB566">
        <f t="shared" si="108"/>
        <v>0.41938753853959709</v>
      </c>
      <c r="AC566">
        <f t="shared" si="109"/>
        <v>-0.31972534707619865</v>
      </c>
      <c r="AD566">
        <f t="shared" si="110"/>
        <v>-0.98996310838059653</v>
      </c>
      <c r="AE566">
        <f t="shared" si="111"/>
        <v>-0.24168816436434903</v>
      </c>
      <c r="AF566">
        <f t="shared" si="112"/>
        <v>32.292840467548977</v>
      </c>
      <c r="AG566">
        <f t="shared" si="113"/>
        <v>-24.618851724867294</v>
      </c>
      <c r="AH566">
        <f t="shared" si="114"/>
        <v>-76.227159345305935</v>
      </c>
      <c r="AI566">
        <f t="shared" si="115"/>
        <v>-18.609988656054874</v>
      </c>
      <c r="AJ566">
        <f t="shared" si="116"/>
        <v>-1.1319890812815472</v>
      </c>
      <c r="AK566">
        <f>SUM(AF566:AI566)*(Normalization!$C$4/Normalization!$C$2)</f>
        <v>-139.5680034755537</v>
      </c>
    </row>
    <row r="567" spans="1:37" hidden="1" x14ac:dyDescent="0.25">
      <c r="A567">
        <v>3200</v>
      </c>
      <c r="B567" t="s">
        <v>564</v>
      </c>
      <c r="C567" t="s">
        <v>10</v>
      </c>
      <c r="D567" s="1">
        <v>30297</v>
      </c>
      <c r="E567">
        <v>2014</v>
      </c>
      <c r="F567" t="s">
        <v>11</v>
      </c>
      <c r="G567">
        <v>12</v>
      </c>
      <c r="H567">
        <v>11</v>
      </c>
      <c r="I567">
        <v>0</v>
      </c>
      <c r="J567">
        <v>31</v>
      </c>
      <c r="K567">
        <v>31</v>
      </c>
      <c r="L567" s="3">
        <v>192</v>
      </c>
      <c r="M567">
        <v>7.17</v>
      </c>
      <c r="N567">
        <v>2.59</v>
      </c>
      <c r="O567">
        <v>0.88</v>
      </c>
      <c r="P567">
        <v>0.29299999999999998</v>
      </c>
      <c r="Q567" s="2">
        <v>0.69899999999999995</v>
      </c>
      <c r="T567">
        <v>3.96</v>
      </c>
      <c r="U567">
        <v>3.71</v>
      </c>
      <c r="W567">
        <v>2.7</v>
      </c>
      <c r="X567">
        <f t="shared" si="104"/>
        <v>6.25E-2</v>
      </c>
      <c r="Y567">
        <f t="shared" si="105"/>
        <v>0</v>
      </c>
      <c r="Z567">
        <f t="shared" si="106"/>
        <v>0.79666666666666663</v>
      </c>
      <c r="AA567">
        <f t="shared" si="107"/>
        <v>2.2727272727272725</v>
      </c>
      <c r="AB567">
        <f t="shared" si="108"/>
        <v>0.32732295697830155</v>
      </c>
      <c r="AC567">
        <f t="shared" si="109"/>
        <v>-0.31972534707619865</v>
      </c>
      <c r="AD567">
        <f t="shared" si="110"/>
        <v>-0.29146284734655442</v>
      </c>
      <c r="AE567">
        <f t="shared" si="111"/>
        <v>-0.17491947909836397</v>
      </c>
      <c r="AF567" s="4">
        <f t="shared" si="112"/>
        <v>62.846007739833894</v>
      </c>
      <c r="AG567" s="4">
        <f t="shared" si="113"/>
        <v>-61.387266638630138</v>
      </c>
      <c r="AH567" s="4">
        <f t="shared" si="114"/>
        <v>-55.960866690538452</v>
      </c>
      <c r="AI567" s="4">
        <f t="shared" si="115"/>
        <v>-33.584539986885886</v>
      </c>
      <c r="AJ567">
        <f t="shared" si="116"/>
        <v>-0.4587847165428155</v>
      </c>
      <c r="AK567">
        <f>SUM(AF567:AI567)*(Normalization!$C$4/Normalization!$C$2)</f>
        <v>-141.04674672020596</v>
      </c>
    </row>
    <row r="568" spans="1:37" hidden="1" x14ac:dyDescent="0.25">
      <c r="A568">
        <v>10190</v>
      </c>
      <c r="B568" t="s">
        <v>579</v>
      </c>
      <c r="C568" t="s">
        <v>10</v>
      </c>
      <c r="D568" s="1">
        <v>33432</v>
      </c>
      <c r="E568">
        <v>2014</v>
      </c>
      <c r="F568" t="s">
        <v>11</v>
      </c>
      <c r="G568">
        <v>10</v>
      </c>
      <c r="H568">
        <v>9</v>
      </c>
      <c r="I568">
        <v>0</v>
      </c>
      <c r="J568">
        <v>27</v>
      </c>
      <c r="K568">
        <v>27</v>
      </c>
      <c r="L568" s="3">
        <v>153</v>
      </c>
      <c r="M568">
        <v>7.62</v>
      </c>
      <c r="N568">
        <v>3.76</v>
      </c>
      <c r="O568">
        <v>1.05</v>
      </c>
      <c r="P568">
        <v>0.28799999999999998</v>
      </c>
      <c r="Q568" s="2">
        <v>0.70799999999999996</v>
      </c>
      <c r="T568">
        <v>4.33</v>
      </c>
      <c r="U568">
        <v>4.26</v>
      </c>
      <c r="W568">
        <v>1.4</v>
      </c>
      <c r="X568">
        <f t="shared" si="104"/>
        <v>6.535947712418301E-2</v>
      </c>
      <c r="Y568">
        <f t="shared" si="105"/>
        <v>0</v>
      </c>
      <c r="Z568">
        <f t="shared" si="106"/>
        <v>0.84666666666666668</v>
      </c>
      <c r="AA568">
        <f t="shared" si="107"/>
        <v>2.0785219399538106</v>
      </c>
      <c r="AB568">
        <f t="shared" si="108"/>
        <v>0.43543365297293879</v>
      </c>
      <c r="AC568">
        <f t="shared" si="109"/>
        <v>-0.31972534707619865</v>
      </c>
      <c r="AD568">
        <f t="shared" si="110"/>
        <v>3.9405697353781716E-2</v>
      </c>
      <c r="AE568">
        <f t="shared" si="111"/>
        <v>-0.74546020769916566</v>
      </c>
      <c r="AF568" s="4">
        <f t="shared" si="112"/>
        <v>66.62134890485963</v>
      </c>
      <c r="AG568" s="4">
        <f t="shared" si="113"/>
        <v>-48.917978102658395</v>
      </c>
      <c r="AH568" s="4">
        <f t="shared" si="114"/>
        <v>6.0290716951286027</v>
      </c>
      <c r="AI568" s="4">
        <f t="shared" si="115"/>
        <v>-114.05541177797234</v>
      </c>
      <c r="AJ568">
        <f t="shared" si="116"/>
        <v>-0.59034620444864383</v>
      </c>
      <c r="AK568">
        <f>SUM(AF568:AI568)*(Normalization!$C$4/Normalization!$C$2)</f>
        <v>-144.62757657820671</v>
      </c>
    </row>
    <row r="569" spans="1:37" hidden="1" x14ac:dyDescent="0.25">
      <c r="A569">
        <v>2717</v>
      </c>
      <c r="B569" t="s">
        <v>495</v>
      </c>
      <c r="C569" t="s">
        <v>10</v>
      </c>
      <c r="D569" s="1">
        <v>32504</v>
      </c>
      <c r="E569">
        <v>2014</v>
      </c>
      <c r="F569" t="s">
        <v>11</v>
      </c>
      <c r="G569">
        <v>13</v>
      </c>
      <c r="H569">
        <v>10</v>
      </c>
      <c r="I569">
        <v>0</v>
      </c>
      <c r="J569">
        <v>32</v>
      </c>
      <c r="K569">
        <v>32</v>
      </c>
      <c r="L569" s="3">
        <v>182</v>
      </c>
      <c r="M569">
        <v>6.41</v>
      </c>
      <c r="N569">
        <v>2.3199999999999998</v>
      </c>
      <c r="O569">
        <v>0.69</v>
      </c>
      <c r="P569">
        <v>0.30199999999999999</v>
      </c>
      <c r="Q569" s="2">
        <v>0.69</v>
      </c>
      <c r="T569">
        <v>3.86</v>
      </c>
      <c r="U569">
        <v>3.49</v>
      </c>
      <c r="W569">
        <v>3.4</v>
      </c>
      <c r="X569">
        <f t="shared" si="104"/>
        <v>7.1428571428571425E-2</v>
      </c>
      <c r="Y569">
        <f t="shared" si="105"/>
        <v>0</v>
      </c>
      <c r="Z569">
        <f t="shared" si="106"/>
        <v>0.7122222222222222</v>
      </c>
      <c r="AA569">
        <f t="shared" si="107"/>
        <v>2.3316062176165806</v>
      </c>
      <c r="AB569">
        <f t="shared" si="108"/>
        <v>0.66489308936971936</v>
      </c>
      <c r="AC569">
        <f t="shared" si="109"/>
        <v>-0.31972534707619865</v>
      </c>
      <c r="AD569">
        <f t="shared" si="110"/>
        <v>-0.85026305617378817</v>
      </c>
      <c r="AE569">
        <f t="shared" si="111"/>
        <v>-1.9436105336323648E-3</v>
      </c>
      <c r="AF569" s="4">
        <f t="shared" si="112"/>
        <v>121.01054226528892</v>
      </c>
      <c r="AG569" s="4">
        <f t="shared" si="113"/>
        <v>-58.190013167868152</v>
      </c>
      <c r="AH569" s="4">
        <f t="shared" si="114"/>
        <v>-154.74787622362945</v>
      </c>
      <c r="AI569" s="4">
        <f t="shared" si="115"/>
        <v>-0.35373711712109041</v>
      </c>
      <c r="AJ569">
        <f t="shared" si="116"/>
        <v>-0.50703892441389975</v>
      </c>
      <c r="AK569">
        <f>SUM(AF569:AI569)*(Normalization!$C$4/Normalization!$C$2)</f>
        <v>-147.76296311355256</v>
      </c>
    </row>
    <row r="570" spans="1:37" hidden="1" x14ac:dyDescent="0.25">
      <c r="A570">
        <v>6632</v>
      </c>
      <c r="B570" t="s">
        <v>104</v>
      </c>
      <c r="C570" t="s">
        <v>10</v>
      </c>
      <c r="D570" s="1">
        <v>31857</v>
      </c>
      <c r="E570">
        <v>2014</v>
      </c>
      <c r="F570" t="s">
        <v>11</v>
      </c>
      <c r="G570">
        <v>7</v>
      </c>
      <c r="H570">
        <v>7</v>
      </c>
      <c r="I570">
        <v>0</v>
      </c>
      <c r="J570">
        <v>19</v>
      </c>
      <c r="K570">
        <v>19</v>
      </c>
      <c r="L570" s="3">
        <v>105</v>
      </c>
      <c r="M570">
        <v>7.01</v>
      </c>
      <c r="N570">
        <v>3.29</v>
      </c>
      <c r="O570">
        <v>0.85</v>
      </c>
      <c r="P570">
        <v>0.29499999999999998</v>
      </c>
      <c r="Q570" s="2">
        <v>0.68799999999999994</v>
      </c>
      <c r="T570">
        <v>4.26</v>
      </c>
      <c r="U570">
        <v>3.94</v>
      </c>
      <c r="W570">
        <v>1.1000000000000001</v>
      </c>
      <c r="X570">
        <f t="shared" si="104"/>
        <v>6.6666666666666666E-2</v>
      </c>
      <c r="Y570">
        <f t="shared" si="105"/>
        <v>0</v>
      </c>
      <c r="Z570">
        <f t="shared" si="106"/>
        <v>0.77888888888888885</v>
      </c>
      <c r="AA570">
        <f t="shared" si="107"/>
        <v>2.112676056338028</v>
      </c>
      <c r="AB570">
        <f t="shared" si="108"/>
        <v>0.48485568542762986</v>
      </c>
      <c r="AC570">
        <f t="shared" si="109"/>
        <v>-0.31972534707619865</v>
      </c>
      <c r="AD570">
        <f t="shared" si="110"/>
        <v>-0.40910499657334054</v>
      </c>
      <c r="AE570">
        <f t="shared" si="111"/>
        <v>-0.64512148801375657</v>
      </c>
      <c r="AF570">
        <f t="shared" si="112"/>
        <v>50.909846969901132</v>
      </c>
      <c r="AG570">
        <f t="shared" si="113"/>
        <v>-33.571161443000861</v>
      </c>
      <c r="AH570">
        <f t="shared" si="114"/>
        <v>-42.956024640200759</v>
      </c>
      <c r="AI570">
        <f t="shared" si="115"/>
        <v>-67.737756241444444</v>
      </c>
      <c r="AJ570">
        <f t="shared" si="116"/>
        <v>-0.88909614623566591</v>
      </c>
      <c r="AK570">
        <f>SUM(AF570:AI570)*(Normalization!$C$4/Normalization!$C$2)</f>
        <v>-149.48269869686152</v>
      </c>
    </row>
    <row r="571" spans="1:37" hidden="1" x14ac:dyDescent="0.25">
      <c r="A571">
        <v>4849</v>
      </c>
      <c r="B571" t="s">
        <v>63</v>
      </c>
      <c r="C571" t="s">
        <v>10</v>
      </c>
      <c r="D571" s="1">
        <v>29566</v>
      </c>
      <c r="E571">
        <v>2014</v>
      </c>
      <c r="F571" t="s">
        <v>11</v>
      </c>
      <c r="G571">
        <v>8</v>
      </c>
      <c r="H571">
        <v>7</v>
      </c>
      <c r="I571">
        <v>0</v>
      </c>
      <c r="J571">
        <v>42</v>
      </c>
      <c r="K571">
        <v>17</v>
      </c>
      <c r="L571" s="3">
        <v>121</v>
      </c>
      <c r="M571">
        <v>6.68</v>
      </c>
      <c r="N571">
        <v>2.06</v>
      </c>
      <c r="O571">
        <v>0.94</v>
      </c>
      <c r="P571">
        <v>0.29599999999999999</v>
      </c>
      <c r="Q571" s="2">
        <v>0.69399999999999995</v>
      </c>
      <c r="T571">
        <v>4.0199999999999996</v>
      </c>
      <c r="U571">
        <v>3.69</v>
      </c>
      <c r="W571">
        <v>0.9</v>
      </c>
      <c r="X571">
        <f t="shared" si="104"/>
        <v>6.6115702479338845E-2</v>
      </c>
      <c r="Y571">
        <f t="shared" si="105"/>
        <v>0</v>
      </c>
      <c r="Z571">
        <f t="shared" si="106"/>
        <v>0.74222222222222223</v>
      </c>
      <c r="AA571">
        <f t="shared" si="107"/>
        <v>2.238805970149254</v>
      </c>
      <c r="AB571">
        <f t="shared" si="108"/>
        <v>0.46402491141780144</v>
      </c>
      <c r="AC571">
        <f t="shared" si="109"/>
        <v>-0.31972534707619865</v>
      </c>
      <c r="AD571">
        <f t="shared" si="110"/>
        <v>-0.65174192935358655</v>
      </c>
      <c r="AE571">
        <f t="shared" si="111"/>
        <v>-0.27457423322669955</v>
      </c>
      <c r="AF571">
        <f t="shared" si="112"/>
        <v>56.147014281553972</v>
      </c>
      <c r="AG571">
        <f t="shared" si="113"/>
        <v>-38.686766996220037</v>
      </c>
      <c r="AH571">
        <f t="shared" si="114"/>
        <v>-78.86077345178397</v>
      </c>
      <c r="AI571">
        <f t="shared" si="115"/>
        <v>-33.223482220430647</v>
      </c>
      <c r="AJ571">
        <f t="shared" si="116"/>
        <v>-0.7820165982386833</v>
      </c>
      <c r="AK571">
        <f>SUM(AF571:AI571)*(Normalization!$C$4/Normalization!$C$2)</f>
        <v>-151.51451649678444</v>
      </c>
    </row>
    <row r="572" spans="1:37" hidden="1" x14ac:dyDescent="0.25">
      <c r="A572">
        <v>6345</v>
      </c>
      <c r="B572" t="s">
        <v>25</v>
      </c>
      <c r="C572" t="s">
        <v>10</v>
      </c>
      <c r="D572" s="1">
        <v>32412</v>
      </c>
      <c r="E572">
        <v>2014</v>
      </c>
      <c r="F572" t="s">
        <v>11</v>
      </c>
      <c r="G572">
        <v>11</v>
      </c>
      <c r="H572">
        <v>11</v>
      </c>
      <c r="I572">
        <v>0</v>
      </c>
      <c r="J572">
        <v>30</v>
      </c>
      <c r="K572">
        <v>30</v>
      </c>
      <c r="L572" s="3">
        <v>173</v>
      </c>
      <c r="M572">
        <v>7.65</v>
      </c>
      <c r="N572">
        <v>4.07</v>
      </c>
      <c r="O572">
        <v>0.88</v>
      </c>
      <c r="P572">
        <v>0.28799999999999998</v>
      </c>
      <c r="Q572" s="2">
        <v>0.69899999999999995</v>
      </c>
      <c r="T572">
        <v>4.2699999999999996</v>
      </c>
      <c r="U572">
        <v>4.13</v>
      </c>
      <c r="W572">
        <v>1.5</v>
      </c>
      <c r="X572">
        <f t="shared" si="104"/>
        <v>6.358381502890173E-2</v>
      </c>
      <c r="Y572">
        <f t="shared" si="105"/>
        <v>0</v>
      </c>
      <c r="Z572">
        <f t="shared" si="106"/>
        <v>0.85000000000000009</v>
      </c>
      <c r="AA572">
        <f t="shared" si="107"/>
        <v>2.1077283372365341</v>
      </c>
      <c r="AB572">
        <f t="shared" si="108"/>
        <v>0.36829967825124804</v>
      </c>
      <c r="AC572">
        <f t="shared" si="109"/>
        <v>-0.31972534707619865</v>
      </c>
      <c r="AD572">
        <f t="shared" si="110"/>
        <v>6.1463600333804616E-2</v>
      </c>
      <c r="AE572">
        <f t="shared" si="111"/>
        <v>-0.65965700679053141</v>
      </c>
      <c r="AF572" s="4">
        <f t="shared" si="112"/>
        <v>63.71584433746591</v>
      </c>
      <c r="AG572" s="4">
        <f t="shared" si="113"/>
        <v>-55.312485044182367</v>
      </c>
      <c r="AH572" s="4">
        <f t="shared" si="114"/>
        <v>10.633202857748199</v>
      </c>
      <c r="AI572" s="4">
        <f t="shared" si="115"/>
        <v>-114.12066217476193</v>
      </c>
      <c r="AJ572">
        <f t="shared" si="116"/>
        <v>-0.54961907528167742</v>
      </c>
      <c r="AK572">
        <f>SUM(AF572:AI572)*(Normalization!$C$4/Normalization!$C$2)</f>
        <v>-152.25122764535939</v>
      </c>
    </row>
    <row r="573" spans="1:37" x14ac:dyDescent="0.25">
      <c r="A573">
        <v>6204</v>
      </c>
      <c r="B573" t="s">
        <v>383</v>
      </c>
      <c r="C573" t="s">
        <v>10</v>
      </c>
      <c r="D573" s="1">
        <v>29934</v>
      </c>
      <c r="E573">
        <v>2014</v>
      </c>
      <c r="F573" t="s">
        <v>11</v>
      </c>
      <c r="G573">
        <v>4</v>
      </c>
      <c r="H573">
        <v>4</v>
      </c>
      <c r="I573">
        <v>0</v>
      </c>
      <c r="J573">
        <v>10</v>
      </c>
      <c r="K573">
        <v>10</v>
      </c>
      <c r="L573" s="3">
        <v>58</v>
      </c>
      <c r="M573">
        <v>6.27</v>
      </c>
      <c r="N573">
        <v>2.78</v>
      </c>
      <c r="O573">
        <v>1.31</v>
      </c>
      <c r="P573">
        <v>0.28299999999999997</v>
      </c>
      <c r="Q573" s="2">
        <v>0.71</v>
      </c>
      <c r="T573">
        <v>4.5</v>
      </c>
      <c r="U573">
        <v>4.5599999999999996</v>
      </c>
      <c r="W573">
        <v>0.4</v>
      </c>
      <c r="X573">
        <f t="shared" si="104"/>
        <v>6.8965517241379309E-2</v>
      </c>
      <c r="Y573">
        <f t="shared" si="105"/>
        <v>0</v>
      </c>
      <c r="Z573">
        <f t="shared" si="106"/>
        <v>0.69666666666666666</v>
      </c>
      <c r="AA573">
        <f t="shared" si="107"/>
        <v>2</v>
      </c>
      <c r="AB573">
        <f t="shared" si="108"/>
        <v>0.57177029422725933</v>
      </c>
      <c r="AC573">
        <f t="shared" si="109"/>
        <v>-0.31972534707619865</v>
      </c>
      <c r="AD573">
        <f t="shared" si="110"/>
        <v>-0.95319993674722592</v>
      </c>
      <c r="AE573">
        <f t="shared" si="111"/>
        <v>-0.97614370229019276</v>
      </c>
      <c r="AF573">
        <f t="shared" si="112"/>
        <v>33.162677065181043</v>
      </c>
      <c r="AG573">
        <f t="shared" si="113"/>
        <v>-18.54407013041952</v>
      </c>
      <c r="AH573">
        <f t="shared" si="114"/>
        <v>-55.2855963313391</v>
      </c>
      <c r="AI573">
        <f t="shared" si="115"/>
        <v>-56.616334732831177</v>
      </c>
      <c r="AJ573">
        <f t="shared" si="116"/>
        <v>-1.6772986918863579</v>
      </c>
      <c r="AK573">
        <f>SUM(AF573:AI573)*(Normalization!$C$4/Normalization!$C$2)</f>
        <v>-155.77268464893058</v>
      </c>
    </row>
    <row r="574" spans="1:37" hidden="1" x14ac:dyDescent="0.25">
      <c r="A574">
        <v>12768</v>
      </c>
      <c r="B574" t="s">
        <v>242</v>
      </c>
      <c r="C574" t="s">
        <v>10</v>
      </c>
      <c r="D574" s="1">
        <v>32819</v>
      </c>
      <c r="E574">
        <v>2014</v>
      </c>
      <c r="F574" t="s">
        <v>11</v>
      </c>
      <c r="G574">
        <v>11</v>
      </c>
      <c r="H574">
        <v>10</v>
      </c>
      <c r="I574">
        <v>0</v>
      </c>
      <c r="J574">
        <v>39</v>
      </c>
      <c r="K574">
        <v>29</v>
      </c>
      <c r="L574" s="3">
        <v>173</v>
      </c>
      <c r="M574">
        <v>7.18</v>
      </c>
      <c r="N574">
        <v>3.46</v>
      </c>
      <c r="O574">
        <v>0.77</v>
      </c>
      <c r="P574">
        <v>0.29099999999999998</v>
      </c>
      <c r="Q574" s="2">
        <v>0.69399999999999995</v>
      </c>
      <c r="T574">
        <v>4.0599999999999996</v>
      </c>
      <c r="U574">
        <v>3.79</v>
      </c>
      <c r="W574">
        <v>1.7</v>
      </c>
      <c r="X574">
        <f t="shared" si="104"/>
        <v>6.358381502890173E-2</v>
      </c>
      <c r="Y574">
        <f t="shared" si="105"/>
        <v>0</v>
      </c>
      <c r="Z574">
        <f t="shared" si="106"/>
        <v>0.7977777777777777</v>
      </c>
      <c r="AA574">
        <f t="shared" si="107"/>
        <v>2.2167487684729066</v>
      </c>
      <c r="AB574">
        <f t="shared" si="108"/>
        <v>0.36829967825124804</v>
      </c>
      <c r="AC574">
        <f t="shared" si="109"/>
        <v>-0.31972534707619865</v>
      </c>
      <c r="AD574">
        <f t="shared" si="110"/>
        <v>-0.2841102130198806</v>
      </c>
      <c r="AE574">
        <f t="shared" si="111"/>
        <v>-0.33937436891606171</v>
      </c>
      <c r="AF574" s="4">
        <f t="shared" si="112"/>
        <v>63.71584433746591</v>
      </c>
      <c r="AG574" s="4">
        <f t="shared" si="113"/>
        <v>-55.312485044182367</v>
      </c>
      <c r="AH574" s="4">
        <f t="shared" si="114"/>
        <v>-49.151066852439342</v>
      </c>
      <c r="AI574" s="4">
        <f t="shared" si="115"/>
        <v>-58.711765822478675</v>
      </c>
      <c r="AJ574">
        <f t="shared" si="116"/>
        <v>-0.57491025076089297</v>
      </c>
      <c r="AK574">
        <f>SUM(AF574:AI574)*(Normalization!$C$4/Normalization!$C$2)</f>
        <v>-159.2571935742736</v>
      </c>
    </row>
    <row r="575" spans="1:37" hidden="1" x14ac:dyDescent="0.25">
      <c r="A575">
        <v>126</v>
      </c>
      <c r="B575" t="s">
        <v>49</v>
      </c>
      <c r="C575" t="s">
        <v>10</v>
      </c>
      <c r="D575" s="1">
        <v>28919</v>
      </c>
      <c r="E575">
        <v>2014</v>
      </c>
      <c r="F575" t="s">
        <v>11</v>
      </c>
      <c r="G575">
        <v>11</v>
      </c>
      <c r="H575">
        <v>12</v>
      </c>
      <c r="I575">
        <v>0</v>
      </c>
      <c r="J575">
        <v>32</v>
      </c>
      <c r="K575">
        <v>32</v>
      </c>
      <c r="L575" s="3">
        <v>182</v>
      </c>
      <c r="M575">
        <v>7.82</v>
      </c>
      <c r="N575">
        <v>4.03</v>
      </c>
      <c r="O575">
        <v>1.01</v>
      </c>
      <c r="P575">
        <v>0.28599999999999998</v>
      </c>
      <c r="Q575" s="2">
        <v>0.71099999999999997</v>
      </c>
      <c r="T575">
        <v>4.28</v>
      </c>
      <c r="U575">
        <v>4.21</v>
      </c>
      <c r="W575">
        <v>1.9</v>
      </c>
      <c r="X575">
        <f t="shared" si="104"/>
        <v>6.043956043956044E-2</v>
      </c>
      <c r="Y575">
        <f t="shared" si="105"/>
        <v>0</v>
      </c>
      <c r="Z575">
        <f t="shared" si="106"/>
        <v>0.86888888888888893</v>
      </c>
      <c r="AA575">
        <f t="shared" si="107"/>
        <v>2.1028037383177569</v>
      </c>
      <c r="AB575">
        <f t="shared" si="108"/>
        <v>0.24942215719566663</v>
      </c>
      <c r="AC575">
        <f t="shared" si="109"/>
        <v>-0.31972534707619865</v>
      </c>
      <c r="AD575">
        <f t="shared" si="110"/>
        <v>0.18645838388726452</v>
      </c>
      <c r="AE575">
        <f t="shared" si="111"/>
        <v>-0.6741246025823695</v>
      </c>
      <c r="AF575" s="4">
        <f t="shared" si="112"/>
        <v>45.394832609611328</v>
      </c>
      <c r="AG575" s="4">
        <f t="shared" si="113"/>
        <v>-58.190013167868152</v>
      </c>
      <c r="AH575" s="4">
        <f t="shared" si="114"/>
        <v>33.935425867482145</v>
      </c>
      <c r="AI575" s="4">
        <f t="shared" si="115"/>
        <v>-122.69067766999125</v>
      </c>
      <c r="AJ575">
        <f t="shared" si="116"/>
        <v>-0.55796940857563704</v>
      </c>
      <c r="AK575">
        <f>SUM(AF575:AI575)*(Normalization!$C$4/Normalization!$C$2)</f>
        <v>-162.60529353472336</v>
      </c>
    </row>
    <row r="576" spans="1:37" x14ac:dyDescent="0.25">
      <c r="A576">
        <v>3219</v>
      </c>
      <c r="B576" t="s">
        <v>591</v>
      </c>
      <c r="C576" t="s">
        <v>10</v>
      </c>
      <c r="D576" s="1">
        <v>32216</v>
      </c>
      <c r="E576">
        <v>2014</v>
      </c>
      <c r="F576" t="s">
        <v>11</v>
      </c>
      <c r="G576">
        <v>1</v>
      </c>
      <c r="H576">
        <v>2</v>
      </c>
      <c r="I576">
        <v>0</v>
      </c>
      <c r="J576">
        <v>30</v>
      </c>
      <c r="K576">
        <v>0</v>
      </c>
      <c r="L576" s="3">
        <v>30</v>
      </c>
      <c r="M576">
        <v>5.95</v>
      </c>
      <c r="N576">
        <v>3.9</v>
      </c>
      <c r="O576">
        <v>1.1200000000000001</v>
      </c>
      <c r="P576">
        <v>0.28999999999999998</v>
      </c>
      <c r="Q576" s="2">
        <v>0.70799999999999996</v>
      </c>
      <c r="T576">
        <v>4.63</v>
      </c>
      <c r="U576">
        <v>4.7699999999999996</v>
      </c>
      <c r="W576">
        <v>-0.2</v>
      </c>
      <c r="X576">
        <f t="shared" si="104"/>
        <v>3.3333333333333333E-2</v>
      </c>
      <c r="Y576">
        <f t="shared" si="105"/>
        <v>0</v>
      </c>
      <c r="Z576">
        <f t="shared" si="106"/>
        <v>0.66111111111111109</v>
      </c>
      <c r="AA576">
        <f t="shared" si="107"/>
        <v>1.9438444924406046</v>
      </c>
      <c r="AB576">
        <f t="shared" si="108"/>
        <v>-0.7754061421669971</v>
      </c>
      <c r="AC576">
        <f t="shared" si="109"/>
        <v>-0.31972534707619865</v>
      </c>
      <c r="AD576">
        <f t="shared" si="110"/>
        <v>-1.1884842352007983</v>
      </c>
      <c r="AE576">
        <f t="shared" si="111"/>
        <v>-1.1411185963383308</v>
      </c>
      <c r="AF576">
        <f t="shared" si="112"/>
        <v>-23.262184265009914</v>
      </c>
      <c r="AG576">
        <f t="shared" si="113"/>
        <v>-9.591760412285959</v>
      </c>
      <c r="AH576">
        <f t="shared" si="114"/>
        <v>-35.654527056023952</v>
      </c>
      <c r="AI576">
        <f t="shared" si="115"/>
        <v>-34.233557890149925</v>
      </c>
      <c r="AJ576">
        <f t="shared" si="116"/>
        <v>-3.4247343207823246</v>
      </c>
      <c r="AK576">
        <f>SUM(AF576:AI576)*(Normalization!$C$4/Normalization!$C$2)</f>
        <v>-164.51331123758041</v>
      </c>
    </row>
    <row r="577" spans="1:37" x14ac:dyDescent="0.25">
      <c r="A577">
        <v>4001</v>
      </c>
      <c r="B577" t="s">
        <v>539</v>
      </c>
      <c r="C577" t="s">
        <v>10</v>
      </c>
      <c r="D577" s="1">
        <v>33262</v>
      </c>
      <c r="E577">
        <v>2014</v>
      </c>
      <c r="F577" t="s">
        <v>11</v>
      </c>
      <c r="G577">
        <v>2</v>
      </c>
      <c r="H577">
        <v>3</v>
      </c>
      <c r="I577">
        <v>0</v>
      </c>
      <c r="J577">
        <v>28</v>
      </c>
      <c r="K577">
        <v>3</v>
      </c>
      <c r="L577" s="3">
        <v>44</v>
      </c>
      <c r="M577">
        <v>7.02</v>
      </c>
      <c r="N577">
        <v>5.63</v>
      </c>
      <c r="O577">
        <v>0.95</v>
      </c>
      <c r="P577">
        <v>0.28799999999999998</v>
      </c>
      <c r="Q577" s="2">
        <v>0.7</v>
      </c>
      <c r="T577">
        <v>4.8600000000000003</v>
      </c>
      <c r="U577">
        <v>4.8499999999999996</v>
      </c>
      <c r="W577">
        <v>-0.2</v>
      </c>
      <c r="X577">
        <f t="shared" si="104"/>
        <v>4.5454545454545456E-2</v>
      </c>
      <c r="Y577">
        <f t="shared" si="105"/>
        <v>0</v>
      </c>
      <c r="Z577">
        <f t="shared" si="106"/>
        <v>0.77999999999999992</v>
      </c>
      <c r="AA577">
        <f t="shared" si="107"/>
        <v>1.8518518518518516</v>
      </c>
      <c r="AB577">
        <f t="shared" si="108"/>
        <v>-0.31712911395076904</v>
      </c>
      <c r="AC577">
        <f t="shared" si="109"/>
        <v>-0.31972534707619865</v>
      </c>
      <c r="AD577">
        <f t="shared" si="110"/>
        <v>-0.40175236224666672</v>
      </c>
      <c r="AE577">
        <f t="shared" si="111"/>
        <v>-1.4113766136536563</v>
      </c>
      <c r="AF577">
        <f t="shared" si="112"/>
        <v>-13.953681013833837</v>
      </c>
      <c r="AG577">
        <f t="shared" si="113"/>
        <v>-14.06791527135274</v>
      </c>
      <c r="AH577">
        <f t="shared" si="114"/>
        <v>-17.677103938853335</v>
      </c>
      <c r="AI577">
        <f t="shared" si="115"/>
        <v>-62.10057100076088</v>
      </c>
      <c r="AJ577">
        <f t="shared" si="116"/>
        <v>-2.4499834369272908</v>
      </c>
      <c r="AK577">
        <f>SUM(AF577:AI577)*(Normalization!$C$4/Normalization!$C$2)</f>
        <v>-172.61110300412889</v>
      </c>
    </row>
    <row r="578" spans="1:37" x14ac:dyDescent="0.25">
      <c r="A578">
        <v>7593</v>
      </c>
      <c r="B578" t="s">
        <v>373</v>
      </c>
      <c r="C578" t="s">
        <v>10</v>
      </c>
      <c r="D578" s="1">
        <v>33165</v>
      </c>
      <c r="E578">
        <v>2014</v>
      </c>
      <c r="F578" t="s">
        <v>11</v>
      </c>
      <c r="G578">
        <v>3</v>
      </c>
      <c r="H578">
        <v>3</v>
      </c>
      <c r="I578">
        <v>0</v>
      </c>
      <c r="J578">
        <v>8</v>
      </c>
      <c r="K578">
        <v>8</v>
      </c>
      <c r="L578" s="3">
        <v>48</v>
      </c>
      <c r="M578">
        <v>5.93</v>
      </c>
      <c r="N578">
        <v>2.88</v>
      </c>
      <c r="O578">
        <v>0.89</v>
      </c>
      <c r="P578">
        <v>0.30299999999999999</v>
      </c>
      <c r="Q578" s="2">
        <v>0.67400000000000004</v>
      </c>
      <c r="T578">
        <v>4.57</v>
      </c>
      <c r="U578">
        <v>4.1399999999999997</v>
      </c>
      <c r="W578">
        <v>0.6</v>
      </c>
      <c r="X578">
        <f t="shared" ref="X578:X641" si="117">G578/L578</f>
        <v>6.25E-2</v>
      </c>
      <c r="Y578">
        <f t="shared" ref="Y578:Y641" si="118">I578/L578</f>
        <v>0</v>
      </c>
      <c r="Z578">
        <f t="shared" ref="Z578:Z641" si="119">M578/9</f>
        <v>0.65888888888888886</v>
      </c>
      <c r="AA578">
        <f t="shared" ref="AA578:AA641" si="120">L578/(T578/9*L578)</f>
        <v>1.9693654266958422</v>
      </c>
      <c r="AB578">
        <f t="shared" ref="AB578:AB641" si="121">STANDARDIZE(X578, AVERAGE($X$2:$X$666), STDEV($X$2:$X$666))</f>
        <v>0.32732295697830155</v>
      </c>
      <c r="AC578">
        <f t="shared" ref="AC578:AC641" si="122">STANDARDIZE(Y578, AVERAGE($Y$2:$Y$666), STDEV($Y$2:$Y$666))</f>
        <v>-0.31972534707619865</v>
      </c>
      <c r="AD578">
        <f t="shared" ref="AD578:AD641" si="123">STANDARDIZE(Z578, AVERAGE($Z$2:$Z$666), STDEV($Z$2:$Z$666))</f>
        <v>-1.2031895038541465</v>
      </c>
      <c r="AE578">
        <f t="shared" ref="AE578:AE641" si="124">STANDARDIZE(AA578, AVERAGE($AA$2:$AA$666), STDEV($AA$2:$AA$666))</f>
        <v>-1.0661426303511283</v>
      </c>
      <c r="AF578">
        <f t="shared" ref="AF578:AF641" si="125">AB578*L578</f>
        <v>15.711501934958473</v>
      </c>
      <c r="AG578">
        <f t="shared" ref="AG578:AG641" si="126">AC578*L578</f>
        <v>-15.346816659657534</v>
      </c>
      <c r="AH578">
        <f t="shared" ref="AH578:AH641" si="127">AD578*L578</f>
        <v>-57.753096184999031</v>
      </c>
      <c r="AI578">
        <f t="shared" ref="AI578:AI641" si="128">AE578*L578</f>
        <v>-51.17484625685416</v>
      </c>
      <c r="AJ578">
        <f t="shared" ref="AJ578:AJ641" si="129">SUM(AB578:AE578)</f>
        <v>-2.2617345243031721</v>
      </c>
      <c r="AK578">
        <f>SUM(AF578:AI578)*(Normalization!$C$4/Normalization!$C$2)</f>
        <v>-173.83441791699474</v>
      </c>
    </row>
    <row r="579" spans="1:37" hidden="1" x14ac:dyDescent="0.25">
      <c r="A579">
        <v>7410</v>
      </c>
      <c r="B579" t="s">
        <v>263</v>
      </c>
      <c r="C579" t="s">
        <v>10</v>
      </c>
      <c r="D579" s="1">
        <v>30243</v>
      </c>
      <c r="E579">
        <v>2014</v>
      </c>
      <c r="F579" t="s">
        <v>11</v>
      </c>
      <c r="G579">
        <v>6</v>
      </c>
      <c r="H579">
        <v>6</v>
      </c>
      <c r="I579">
        <v>0</v>
      </c>
      <c r="J579">
        <v>17</v>
      </c>
      <c r="K579">
        <v>17</v>
      </c>
      <c r="L579" s="3">
        <v>96</v>
      </c>
      <c r="M579">
        <v>7.35</v>
      </c>
      <c r="N579">
        <v>3.97</v>
      </c>
      <c r="O579">
        <v>1.17</v>
      </c>
      <c r="P579">
        <v>0.28799999999999998</v>
      </c>
      <c r="Q579" s="2">
        <v>0.71</v>
      </c>
      <c r="T579">
        <v>4.5599999999999996</v>
      </c>
      <c r="U579">
        <v>4.5</v>
      </c>
      <c r="W579">
        <v>1</v>
      </c>
      <c r="X579">
        <f t="shared" si="117"/>
        <v>6.25E-2</v>
      </c>
      <c r="Y579">
        <f t="shared" si="118"/>
        <v>0</v>
      </c>
      <c r="Z579">
        <f t="shared" si="119"/>
        <v>0.81666666666666665</v>
      </c>
      <c r="AA579">
        <f t="shared" si="120"/>
        <v>1.9736842105263162</v>
      </c>
      <c r="AB579">
        <f t="shared" si="121"/>
        <v>0.32732295697830155</v>
      </c>
      <c r="AC579">
        <f t="shared" si="122"/>
        <v>-0.31972534707619865</v>
      </c>
      <c r="AD579">
        <f t="shared" si="123"/>
        <v>-0.15911542946641996</v>
      </c>
      <c r="AE579">
        <f t="shared" si="124"/>
        <v>-1.0534548115455438</v>
      </c>
      <c r="AF579">
        <f t="shared" si="125"/>
        <v>31.423003869916947</v>
      </c>
      <c r="AG579">
        <f t="shared" si="126"/>
        <v>-30.693633319315069</v>
      </c>
      <c r="AH579">
        <f t="shared" si="127"/>
        <v>-15.275081228776315</v>
      </c>
      <c r="AI579">
        <f t="shared" si="128"/>
        <v>-101.13166190837219</v>
      </c>
      <c r="AJ579">
        <f t="shared" si="129"/>
        <v>-1.2049726311098607</v>
      </c>
      <c r="AK579">
        <f>SUM(AF579:AI579)*(Normalization!$C$4/Normalization!$C$2)</f>
        <v>-185.22573156496117</v>
      </c>
    </row>
    <row r="580" spans="1:37" hidden="1" x14ac:dyDescent="0.25">
      <c r="A580">
        <v>4424</v>
      </c>
      <c r="B580" t="s">
        <v>440</v>
      </c>
      <c r="C580" t="s">
        <v>10</v>
      </c>
      <c r="D580" s="1">
        <v>31712</v>
      </c>
      <c r="E580">
        <v>2014</v>
      </c>
      <c r="F580" t="s">
        <v>11</v>
      </c>
      <c r="G580">
        <v>10</v>
      </c>
      <c r="H580">
        <v>11</v>
      </c>
      <c r="I580">
        <v>0</v>
      </c>
      <c r="J580">
        <v>29</v>
      </c>
      <c r="K580">
        <v>29</v>
      </c>
      <c r="L580" s="3">
        <v>173</v>
      </c>
      <c r="M580">
        <v>6.97</v>
      </c>
      <c r="N580">
        <v>2.77</v>
      </c>
      <c r="O580">
        <v>0.75</v>
      </c>
      <c r="P580">
        <v>0.29399999999999998</v>
      </c>
      <c r="Q580" s="2">
        <v>0.69499999999999995</v>
      </c>
      <c r="T580">
        <v>3.9</v>
      </c>
      <c r="U580">
        <v>3.59</v>
      </c>
      <c r="W580">
        <v>1.9</v>
      </c>
      <c r="X580">
        <f t="shared" si="117"/>
        <v>5.7803468208092484E-2</v>
      </c>
      <c r="Y580">
        <f t="shared" si="118"/>
        <v>0</v>
      </c>
      <c r="Z580">
        <f t="shared" si="119"/>
        <v>0.77444444444444438</v>
      </c>
      <c r="AA580">
        <f t="shared" si="120"/>
        <v>2.3076923076923075</v>
      </c>
      <c r="AB580">
        <f t="shared" si="121"/>
        <v>0.14975716479553253</v>
      </c>
      <c r="AC580">
        <f t="shared" si="122"/>
        <v>-0.31972534707619865</v>
      </c>
      <c r="AD580">
        <f t="shared" si="123"/>
        <v>-0.43851553388003722</v>
      </c>
      <c r="AE580">
        <f t="shared" si="124"/>
        <v>-7.2198424843001097E-2</v>
      </c>
      <c r="AF580" s="4">
        <f t="shared" si="125"/>
        <v>25.907989509627129</v>
      </c>
      <c r="AG580" s="4">
        <f t="shared" si="126"/>
        <v>-55.312485044182367</v>
      </c>
      <c r="AH580" s="4">
        <f t="shared" si="127"/>
        <v>-75.863187361246446</v>
      </c>
      <c r="AI580" s="4">
        <f t="shared" si="128"/>
        <v>-12.490327497839189</v>
      </c>
      <c r="AJ580">
        <f t="shared" si="129"/>
        <v>-0.68068214100370439</v>
      </c>
      <c r="AK580">
        <f>SUM(AF580:AI580)*(Normalization!$C$4/Normalization!$C$2)</f>
        <v>-188.55730498613661</v>
      </c>
    </row>
    <row r="581" spans="1:37" hidden="1" x14ac:dyDescent="0.25">
      <c r="A581">
        <v>9029</v>
      </c>
      <c r="B581" t="s">
        <v>644</v>
      </c>
      <c r="C581" t="s">
        <v>10</v>
      </c>
      <c r="D581" s="1">
        <v>32014</v>
      </c>
      <c r="E581">
        <v>2014</v>
      </c>
      <c r="F581" t="s">
        <v>11</v>
      </c>
      <c r="G581">
        <v>5</v>
      </c>
      <c r="H581">
        <v>5</v>
      </c>
      <c r="I581">
        <v>1</v>
      </c>
      <c r="J581">
        <v>52</v>
      </c>
      <c r="K581">
        <v>7</v>
      </c>
      <c r="L581" s="3">
        <v>83</v>
      </c>
      <c r="M581">
        <v>6.46</v>
      </c>
      <c r="N581">
        <v>3.43</v>
      </c>
      <c r="O581">
        <v>0.97</v>
      </c>
      <c r="P581">
        <v>0.28999999999999998</v>
      </c>
      <c r="Q581" s="2">
        <v>0.70499999999999996</v>
      </c>
      <c r="T581">
        <v>4.28</v>
      </c>
      <c r="U581">
        <v>4.25</v>
      </c>
      <c r="W581">
        <v>0.2</v>
      </c>
      <c r="X581">
        <f t="shared" si="117"/>
        <v>6.0240963855421686E-2</v>
      </c>
      <c r="Y581">
        <f t="shared" si="118"/>
        <v>1.2048192771084338E-2</v>
      </c>
      <c r="Z581">
        <f t="shared" si="119"/>
        <v>0.71777777777777774</v>
      </c>
      <c r="AA581">
        <f t="shared" si="120"/>
        <v>2.1028037383177569</v>
      </c>
      <c r="AB581">
        <f t="shared" si="121"/>
        <v>0.24191364637324397</v>
      </c>
      <c r="AC581">
        <f t="shared" si="122"/>
        <v>-0.18828383473210952</v>
      </c>
      <c r="AD581">
        <f t="shared" si="123"/>
        <v>-0.81349988454041766</v>
      </c>
      <c r="AE581">
        <f t="shared" si="124"/>
        <v>-0.6741246025823695</v>
      </c>
      <c r="AF581">
        <f t="shared" si="125"/>
        <v>20.078832648979251</v>
      </c>
      <c r="AG581">
        <f t="shared" si="126"/>
        <v>-15.62755828276509</v>
      </c>
      <c r="AH581">
        <f t="shared" si="127"/>
        <v>-67.52049041685467</v>
      </c>
      <c r="AI581">
        <f t="shared" si="128"/>
        <v>-55.952342014336672</v>
      </c>
      <c r="AJ581">
        <f t="shared" si="129"/>
        <v>-1.4339946754816526</v>
      </c>
      <c r="AK581">
        <f>SUM(AF581:AI581)*(Normalization!$C$4/Normalization!$C$2)</f>
        <v>-190.58053162551559</v>
      </c>
    </row>
    <row r="582" spans="1:37" hidden="1" x14ac:dyDescent="0.25">
      <c r="A582">
        <v>375</v>
      </c>
      <c r="B582" t="s">
        <v>138</v>
      </c>
      <c r="C582" t="s">
        <v>10</v>
      </c>
      <c r="D582" s="1">
        <v>26808</v>
      </c>
      <c r="E582">
        <v>2014</v>
      </c>
      <c r="F582" t="s">
        <v>11</v>
      </c>
      <c r="G582">
        <v>12</v>
      </c>
      <c r="H582">
        <v>12</v>
      </c>
      <c r="I582">
        <v>0</v>
      </c>
      <c r="J582">
        <v>30</v>
      </c>
      <c r="K582">
        <v>30</v>
      </c>
      <c r="L582" s="3">
        <v>192</v>
      </c>
      <c r="M582">
        <v>6.52</v>
      </c>
      <c r="N582">
        <v>1.7</v>
      </c>
      <c r="O582">
        <v>0.92</v>
      </c>
      <c r="P582">
        <v>0.29199999999999998</v>
      </c>
      <c r="Q582" s="2">
        <v>0.70199999999999996</v>
      </c>
      <c r="T582">
        <v>3.79</v>
      </c>
      <c r="U582">
        <v>3.54</v>
      </c>
      <c r="W582">
        <v>2.2999999999999998</v>
      </c>
      <c r="X582">
        <f t="shared" si="117"/>
        <v>6.25E-2</v>
      </c>
      <c r="Y582">
        <f t="shared" si="118"/>
        <v>0</v>
      </c>
      <c r="Z582">
        <f t="shared" si="119"/>
        <v>0.72444444444444445</v>
      </c>
      <c r="AA582">
        <f t="shared" si="120"/>
        <v>2.3746701846965701</v>
      </c>
      <c r="AB582">
        <f t="shared" si="121"/>
        <v>0.32732295697830155</v>
      </c>
      <c r="AC582">
        <f t="shared" si="122"/>
        <v>-0.31972534707619865</v>
      </c>
      <c r="AD582">
        <f t="shared" si="123"/>
        <v>-0.76938407858037261</v>
      </c>
      <c r="AE582">
        <f t="shared" si="124"/>
        <v>0.12457066589418568</v>
      </c>
      <c r="AF582" s="4">
        <f t="shared" si="125"/>
        <v>62.846007739833894</v>
      </c>
      <c r="AG582" s="4">
        <f t="shared" si="126"/>
        <v>-61.387266638630138</v>
      </c>
      <c r="AH582" s="4">
        <f t="shared" si="127"/>
        <v>-147.72174308743155</v>
      </c>
      <c r="AI582" s="4">
        <f t="shared" si="128"/>
        <v>23.91756785168365</v>
      </c>
      <c r="AJ582">
        <f t="shared" si="129"/>
        <v>-0.63721580278408407</v>
      </c>
      <c r="AK582">
        <f>SUM(AF582:AI582)*(Normalization!$C$4/Normalization!$C$2)</f>
        <v>-195.90281171236819</v>
      </c>
    </row>
    <row r="583" spans="1:37" hidden="1" x14ac:dyDescent="0.25">
      <c r="A583">
        <v>7882</v>
      </c>
      <c r="B583" t="s">
        <v>358</v>
      </c>
      <c r="C583" t="s">
        <v>10</v>
      </c>
      <c r="D583" s="1">
        <v>31943</v>
      </c>
      <c r="E583">
        <v>2014</v>
      </c>
      <c r="F583" t="s">
        <v>11</v>
      </c>
      <c r="G583">
        <v>4</v>
      </c>
      <c r="H583">
        <v>4</v>
      </c>
      <c r="I583">
        <v>0</v>
      </c>
      <c r="J583">
        <v>28</v>
      </c>
      <c r="K583">
        <v>8</v>
      </c>
      <c r="L583" s="3">
        <v>68</v>
      </c>
      <c r="M583">
        <v>6.28</v>
      </c>
      <c r="N583">
        <v>3.54</v>
      </c>
      <c r="O583">
        <v>1.1599999999999999</v>
      </c>
      <c r="P583">
        <v>0.28000000000000003</v>
      </c>
      <c r="Q583" s="2">
        <v>0.72099999999999997</v>
      </c>
      <c r="T583">
        <v>4.33</v>
      </c>
      <c r="U583">
        <v>4.6500000000000004</v>
      </c>
      <c r="W583">
        <v>0</v>
      </c>
      <c r="X583">
        <f t="shared" si="117"/>
        <v>5.8823529411764705E-2</v>
      </c>
      <c r="Y583">
        <f t="shared" si="118"/>
        <v>0</v>
      </c>
      <c r="Z583">
        <f t="shared" si="119"/>
        <v>0.69777777777777783</v>
      </c>
      <c r="AA583">
        <f t="shared" si="120"/>
        <v>2.0785219399538106</v>
      </c>
      <c r="AB583">
        <f t="shared" si="121"/>
        <v>0.18832349069948234</v>
      </c>
      <c r="AC583">
        <f t="shared" si="122"/>
        <v>-0.31972534707619865</v>
      </c>
      <c r="AD583">
        <f t="shared" si="123"/>
        <v>-0.94584730242055137</v>
      </c>
      <c r="AE583">
        <f t="shared" si="124"/>
        <v>-0.74546020769916566</v>
      </c>
      <c r="AF583">
        <f t="shared" si="125"/>
        <v>12.8059973675648</v>
      </c>
      <c r="AG583">
        <f t="shared" si="126"/>
        <v>-21.741323601181509</v>
      </c>
      <c r="AH583">
        <f t="shared" si="127"/>
        <v>-64.3176165645975</v>
      </c>
      <c r="AI583">
        <f t="shared" si="128"/>
        <v>-50.691294123543265</v>
      </c>
      <c r="AJ583">
        <f t="shared" si="129"/>
        <v>-1.8227093664964333</v>
      </c>
      <c r="AK583">
        <f>SUM(AF583:AI583)*(Normalization!$C$4/Normalization!$C$2)</f>
        <v>-198.46285789312086</v>
      </c>
    </row>
    <row r="584" spans="1:37" x14ac:dyDescent="0.25">
      <c r="A584">
        <v>5089</v>
      </c>
      <c r="B584" t="s">
        <v>169</v>
      </c>
      <c r="C584" t="s">
        <v>10</v>
      </c>
      <c r="D584" s="1">
        <v>31623</v>
      </c>
      <c r="E584">
        <v>2014</v>
      </c>
      <c r="F584" t="s">
        <v>11</v>
      </c>
      <c r="G584">
        <v>2</v>
      </c>
      <c r="H584">
        <v>2</v>
      </c>
      <c r="I584">
        <v>0</v>
      </c>
      <c r="J584">
        <v>23</v>
      </c>
      <c r="K584">
        <v>3</v>
      </c>
      <c r="L584" s="3">
        <v>39</v>
      </c>
      <c r="M584">
        <v>4.83</v>
      </c>
      <c r="N584">
        <v>2.16</v>
      </c>
      <c r="O584">
        <v>0.88</v>
      </c>
      <c r="P584">
        <v>0.30299999999999999</v>
      </c>
      <c r="Q584" s="2">
        <v>0.67700000000000005</v>
      </c>
      <c r="T584">
        <v>4.4400000000000004</v>
      </c>
      <c r="U584">
        <v>4.0199999999999996</v>
      </c>
      <c r="W584">
        <v>0.1</v>
      </c>
      <c r="X584">
        <f t="shared" si="117"/>
        <v>5.128205128205128E-2</v>
      </c>
      <c r="Y584">
        <f t="shared" si="118"/>
        <v>0</v>
      </c>
      <c r="Z584">
        <f t="shared" si="119"/>
        <v>0.53666666666666663</v>
      </c>
      <c r="AA584">
        <f t="shared" si="120"/>
        <v>2.0270270270270268</v>
      </c>
      <c r="AB584">
        <f t="shared" si="121"/>
        <v>-9.680361961604414E-2</v>
      </c>
      <c r="AC584">
        <f t="shared" si="122"/>
        <v>-0.31972534707619865</v>
      </c>
      <c r="AD584">
        <f t="shared" si="123"/>
        <v>-2.0119792797883007</v>
      </c>
      <c r="AE584">
        <f t="shared" si="124"/>
        <v>-0.8967431035955078</v>
      </c>
      <c r="AF584">
        <f t="shared" si="125"/>
        <v>-3.7753411650257216</v>
      </c>
      <c r="AG584">
        <f t="shared" si="126"/>
        <v>-12.469288535971748</v>
      </c>
      <c r="AH584">
        <f t="shared" si="127"/>
        <v>-78.467191911743726</v>
      </c>
      <c r="AI584">
        <f t="shared" si="128"/>
        <v>-34.972981040224802</v>
      </c>
      <c r="AJ584">
        <f t="shared" si="129"/>
        <v>-3.3252513500760514</v>
      </c>
      <c r="AK584">
        <f>SUM(AF584:AI584)*(Normalization!$C$4/Normalization!$C$2)</f>
        <v>-207.65480670198852</v>
      </c>
    </row>
    <row r="585" spans="1:37" x14ac:dyDescent="0.25">
      <c r="A585">
        <v>3240</v>
      </c>
      <c r="B585" t="s">
        <v>77</v>
      </c>
      <c r="C585" t="s">
        <v>10</v>
      </c>
      <c r="D585" s="1">
        <v>32133</v>
      </c>
      <c r="E585">
        <v>2014</v>
      </c>
      <c r="F585" t="s">
        <v>11</v>
      </c>
      <c r="G585">
        <v>3</v>
      </c>
      <c r="H585">
        <v>3</v>
      </c>
      <c r="I585">
        <v>0</v>
      </c>
      <c r="J585">
        <v>8</v>
      </c>
      <c r="K585">
        <v>8</v>
      </c>
      <c r="L585" s="3">
        <v>48</v>
      </c>
      <c r="M585">
        <v>5.7</v>
      </c>
      <c r="N585">
        <v>4.09</v>
      </c>
      <c r="O585">
        <v>0.79</v>
      </c>
      <c r="P585">
        <v>0.29799999999999999</v>
      </c>
      <c r="Q585" s="2">
        <v>0.66900000000000004</v>
      </c>
      <c r="T585">
        <v>4.8</v>
      </c>
      <c r="U585">
        <v>4.38</v>
      </c>
      <c r="W585">
        <v>0.4</v>
      </c>
      <c r="X585">
        <f t="shared" si="117"/>
        <v>6.25E-2</v>
      </c>
      <c r="Y585">
        <f t="shared" si="118"/>
        <v>0</v>
      </c>
      <c r="Z585">
        <f t="shared" si="119"/>
        <v>0.6333333333333333</v>
      </c>
      <c r="AA585">
        <f t="shared" si="120"/>
        <v>1.875</v>
      </c>
      <c r="AB585">
        <f t="shared" si="121"/>
        <v>0.32732295697830155</v>
      </c>
      <c r="AC585">
        <f t="shared" si="122"/>
        <v>-0.31972534707619865</v>
      </c>
      <c r="AD585">
        <f t="shared" si="123"/>
        <v>-1.3723000933676515</v>
      </c>
      <c r="AE585">
        <f t="shared" si="124"/>
        <v>-1.3433714712531146</v>
      </c>
      <c r="AF585">
        <f t="shared" si="125"/>
        <v>15.711501934958473</v>
      </c>
      <c r="AG585">
        <f t="shared" si="126"/>
        <v>-15.346816659657534</v>
      </c>
      <c r="AH585">
        <f t="shared" si="127"/>
        <v>-65.87040448164727</v>
      </c>
      <c r="AI585">
        <f t="shared" si="128"/>
        <v>-64.481830620149509</v>
      </c>
      <c r="AJ585">
        <f t="shared" si="129"/>
        <v>-2.708073954718663</v>
      </c>
      <c r="AK585">
        <f>SUM(AF585:AI585)*(Normalization!$C$4/Normalization!$C$2)</f>
        <v>-208.13957364856083</v>
      </c>
    </row>
    <row r="586" spans="1:37" hidden="1" x14ac:dyDescent="0.25">
      <c r="A586">
        <v>3580</v>
      </c>
      <c r="B586" t="s">
        <v>659</v>
      </c>
      <c r="C586" t="s">
        <v>10</v>
      </c>
      <c r="D586" s="1">
        <v>29543</v>
      </c>
      <c r="E586">
        <v>2014</v>
      </c>
      <c r="F586" t="s">
        <v>11</v>
      </c>
      <c r="G586">
        <v>12</v>
      </c>
      <c r="H586">
        <v>11</v>
      </c>
      <c r="I586">
        <v>0</v>
      </c>
      <c r="J586">
        <v>31</v>
      </c>
      <c r="K586">
        <v>31</v>
      </c>
      <c r="L586" s="3">
        <v>192</v>
      </c>
      <c r="M586">
        <v>7.57</v>
      </c>
      <c r="N586">
        <v>3.61</v>
      </c>
      <c r="O586">
        <v>0.82</v>
      </c>
      <c r="P586">
        <v>0.29799999999999999</v>
      </c>
      <c r="Q586" s="2">
        <v>0.68600000000000005</v>
      </c>
      <c r="T586">
        <v>4.29</v>
      </c>
      <c r="U586">
        <v>3.86</v>
      </c>
      <c r="W586">
        <v>2.2000000000000002</v>
      </c>
      <c r="X586">
        <f t="shared" si="117"/>
        <v>6.25E-2</v>
      </c>
      <c r="Y586">
        <f t="shared" si="118"/>
        <v>0</v>
      </c>
      <c r="Z586">
        <f t="shared" si="119"/>
        <v>0.84111111111111114</v>
      </c>
      <c r="AA586">
        <f t="shared" si="120"/>
        <v>2.0979020979020975</v>
      </c>
      <c r="AB586">
        <f t="shared" si="121"/>
        <v>0.32732295697830155</v>
      </c>
      <c r="AC586">
        <f t="shared" si="122"/>
        <v>-0.31972534707619865</v>
      </c>
      <c r="AD586">
        <f t="shared" si="123"/>
        <v>2.6425257204111961E-3</v>
      </c>
      <c r="AE586">
        <f t="shared" si="124"/>
        <v>-0.68852475037517835</v>
      </c>
      <c r="AF586" s="4">
        <f t="shared" si="125"/>
        <v>62.846007739833894</v>
      </c>
      <c r="AG586" s="4">
        <f t="shared" si="126"/>
        <v>-61.387266638630138</v>
      </c>
      <c r="AH586" s="4">
        <f t="shared" si="127"/>
        <v>0.50736493831894969</v>
      </c>
      <c r="AI586" s="4">
        <f t="shared" si="128"/>
        <v>-132.19675207203426</v>
      </c>
      <c r="AJ586">
        <f t="shared" si="129"/>
        <v>-0.67828461475266422</v>
      </c>
      <c r="AK586">
        <f>SUM(AF586:AI586)*(Normalization!$C$4/Normalization!$C$2)</f>
        <v>-208.52882585573934</v>
      </c>
    </row>
    <row r="587" spans="1:37" hidden="1" x14ac:dyDescent="0.25">
      <c r="A587">
        <v>2929</v>
      </c>
      <c r="B587" t="s">
        <v>362</v>
      </c>
      <c r="C587" t="s">
        <v>10</v>
      </c>
      <c r="D587" s="1">
        <v>32101</v>
      </c>
      <c r="E587">
        <v>2014</v>
      </c>
      <c r="F587" t="s">
        <v>11</v>
      </c>
      <c r="G587">
        <v>8</v>
      </c>
      <c r="H587">
        <v>9</v>
      </c>
      <c r="I587">
        <v>0</v>
      </c>
      <c r="J587">
        <v>24</v>
      </c>
      <c r="K587">
        <v>24</v>
      </c>
      <c r="L587" s="3">
        <v>134</v>
      </c>
      <c r="M587">
        <v>7.07</v>
      </c>
      <c r="N587">
        <v>3.95</v>
      </c>
      <c r="O587">
        <v>0.7</v>
      </c>
      <c r="P587">
        <v>0.29299999999999998</v>
      </c>
      <c r="Q587" s="2">
        <v>0.68799999999999994</v>
      </c>
      <c r="T587">
        <v>4.22</v>
      </c>
      <c r="U587">
        <v>3.93</v>
      </c>
      <c r="W587">
        <v>1</v>
      </c>
      <c r="X587">
        <f t="shared" si="117"/>
        <v>5.9701492537313432E-2</v>
      </c>
      <c r="Y587">
        <f t="shared" si="118"/>
        <v>0</v>
      </c>
      <c r="Z587">
        <f t="shared" si="119"/>
        <v>0.78555555555555556</v>
      </c>
      <c r="AA587">
        <f t="shared" si="120"/>
        <v>2.1327014218009479</v>
      </c>
      <c r="AB587">
        <f t="shared" si="121"/>
        <v>0.22151739309442423</v>
      </c>
      <c r="AC587">
        <f t="shared" si="122"/>
        <v>-0.31972534707619865</v>
      </c>
      <c r="AD587">
        <f t="shared" si="123"/>
        <v>-0.36498919061329543</v>
      </c>
      <c r="AE587">
        <f t="shared" si="124"/>
        <v>-0.58629052576083485</v>
      </c>
      <c r="AF587">
        <f t="shared" si="125"/>
        <v>29.683330674652847</v>
      </c>
      <c r="AG587">
        <f t="shared" si="126"/>
        <v>-42.843196508210617</v>
      </c>
      <c r="AH587">
        <f t="shared" si="127"/>
        <v>-48.908551542181591</v>
      </c>
      <c r="AI587">
        <f t="shared" si="128"/>
        <v>-78.562930451951871</v>
      </c>
      <c r="AJ587">
        <f t="shared" si="129"/>
        <v>-1.0494876703559046</v>
      </c>
      <c r="AK587">
        <f>SUM(AF587:AI587)*(Normalization!$C$4/Normalization!$C$2)</f>
        <v>-225.18271032532155</v>
      </c>
    </row>
    <row r="588" spans="1:37" x14ac:dyDescent="0.25">
      <c r="A588">
        <v>10065</v>
      </c>
      <c r="B588" t="s">
        <v>274</v>
      </c>
      <c r="C588" t="s">
        <v>10</v>
      </c>
      <c r="D588" s="1">
        <v>32445</v>
      </c>
      <c r="E588">
        <v>2014</v>
      </c>
      <c r="F588" t="s">
        <v>11</v>
      </c>
      <c r="G588">
        <v>2</v>
      </c>
      <c r="H588">
        <v>3</v>
      </c>
      <c r="I588">
        <v>0</v>
      </c>
      <c r="J588">
        <v>7</v>
      </c>
      <c r="K588">
        <v>7</v>
      </c>
      <c r="L588" s="3">
        <v>38</v>
      </c>
      <c r="M588">
        <v>5.91</v>
      </c>
      <c r="N588">
        <v>6.32</v>
      </c>
      <c r="O588">
        <v>0.8</v>
      </c>
      <c r="P588">
        <v>0.29599999999999999</v>
      </c>
      <c r="Q588" s="2">
        <v>0.66</v>
      </c>
      <c r="T588">
        <v>5.6</v>
      </c>
      <c r="U588">
        <v>5.28</v>
      </c>
      <c r="W588">
        <v>-0.2</v>
      </c>
      <c r="X588">
        <f t="shared" si="117"/>
        <v>5.2631578947368418E-2</v>
      </c>
      <c r="Y588">
        <f t="shared" si="118"/>
        <v>0</v>
      </c>
      <c r="Z588">
        <f t="shared" si="119"/>
        <v>0.65666666666666673</v>
      </c>
      <c r="AA588">
        <f t="shared" si="120"/>
        <v>1.607142857142857</v>
      </c>
      <c r="AB588">
        <f t="shared" si="121"/>
        <v>-4.5780873559581561E-2</v>
      </c>
      <c r="AC588">
        <f t="shared" si="122"/>
        <v>-0.31972534707619865</v>
      </c>
      <c r="AD588">
        <f t="shared" si="123"/>
        <v>-1.2178947725074942</v>
      </c>
      <c r="AE588">
        <f t="shared" si="124"/>
        <v>-2.1302881190308049</v>
      </c>
      <c r="AF588">
        <f t="shared" si="125"/>
        <v>-1.7396731952640994</v>
      </c>
      <c r="AG588">
        <f t="shared" si="126"/>
        <v>-12.149563188895549</v>
      </c>
      <c r="AH588">
        <f t="shared" si="127"/>
        <v>-46.280001355284782</v>
      </c>
      <c r="AI588">
        <f t="shared" si="128"/>
        <v>-80.950948523170581</v>
      </c>
      <c r="AJ588">
        <f t="shared" si="129"/>
        <v>-3.7136891121740794</v>
      </c>
      <c r="AK588">
        <f>SUM(AF588:AI588)*(Normalization!$C$4/Normalization!$C$2)</f>
        <v>-225.96545162296022</v>
      </c>
    </row>
    <row r="589" spans="1:37" hidden="1" x14ac:dyDescent="0.25">
      <c r="A589">
        <v>7450</v>
      </c>
      <c r="B589" t="s">
        <v>294</v>
      </c>
      <c r="C589" t="s">
        <v>10</v>
      </c>
      <c r="D589" s="1">
        <v>31587</v>
      </c>
      <c r="E589">
        <v>2014</v>
      </c>
      <c r="F589" t="s">
        <v>11</v>
      </c>
      <c r="G589">
        <v>9</v>
      </c>
      <c r="H589">
        <v>10</v>
      </c>
      <c r="I589">
        <v>0</v>
      </c>
      <c r="J589">
        <v>26</v>
      </c>
      <c r="K589">
        <v>26</v>
      </c>
      <c r="L589" s="3">
        <v>153</v>
      </c>
      <c r="M589">
        <v>7.3</v>
      </c>
      <c r="N589">
        <v>2.62</v>
      </c>
      <c r="O589">
        <v>1.31</v>
      </c>
      <c r="P589">
        <v>0.28499999999999998</v>
      </c>
      <c r="Q589" s="2">
        <v>0.72499999999999998</v>
      </c>
      <c r="T589">
        <v>4.2300000000000004</v>
      </c>
      <c r="U589">
        <v>4.3</v>
      </c>
      <c r="W589">
        <v>1.5</v>
      </c>
      <c r="X589">
        <f t="shared" si="117"/>
        <v>5.8823529411764705E-2</v>
      </c>
      <c r="Y589">
        <f t="shared" si="118"/>
        <v>0</v>
      </c>
      <c r="Z589">
        <f t="shared" si="119"/>
        <v>0.81111111111111112</v>
      </c>
      <c r="AA589">
        <f t="shared" si="120"/>
        <v>2.1276595744680846</v>
      </c>
      <c r="AB589">
        <f t="shared" si="121"/>
        <v>0.18832349069948234</v>
      </c>
      <c r="AC589">
        <f t="shared" si="122"/>
        <v>-0.31972534707619865</v>
      </c>
      <c r="AD589">
        <f t="shared" si="123"/>
        <v>-0.19587860109979049</v>
      </c>
      <c r="AE589">
        <f t="shared" si="124"/>
        <v>-0.60110257654082722</v>
      </c>
      <c r="AF589" s="4">
        <f t="shared" si="125"/>
        <v>28.813494077020799</v>
      </c>
      <c r="AG589" s="4">
        <f t="shared" si="126"/>
        <v>-48.917978102658395</v>
      </c>
      <c r="AH589" s="4">
        <f t="shared" si="127"/>
        <v>-29.969425968267945</v>
      </c>
      <c r="AI589" s="4">
        <f t="shared" si="128"/>
        <v>-91.968694210746563</v>
      </c>
      <c r="AJ589">
        <f t="shared" si="129"/>
        <v>-0.92838303401733402</v>
      </c>
      <c r="AK589">
        <f>SUM(AF589:AI589)*(Normalization!$C$4/Normalization!$C$2)</f>
        <v>-227.44245213137546</v>
      </c>
    </row>
    <row r="590" spans="1:37" hidden="1" x14ac:dyDescent="0.25">
      <c r="A590">
        <v>3283</v>
      </c>
      <c r="B590" t="s">
        <v>337</v>
      </c>
      <c r="C590" t="s">
        <v>10</v>
      </c>
      <c r="D590" s="1">
        <v>27435</v>
      </c>
      <c r="E590">
        <v>2014</v>
      </c>
      <c r="F590" t="s">
        <v>11</v>
      </c>
      <c r="G590">
        <v>12</v>
      </c>
      <c r="H590">
        <v>11</v>
      </c>
      <c r="I590">
        <v>0</v>
      </c>
      <c r="J590">
        <v>32</v>
      </c>
      <c r="K590">
        <v>32</v>
      </c>
      <c r="L590" s="3">
        <v>189</v>
      </c>
      <c r="M590">
        <v>6.63</v>
      </c>
      <c r="N590">
        <v>2.2000000000000002</v>
      </c>
      <c r="O590">
        <v>0.87</v>
      </c>
      <c r="P590">
        <v>0.29399999999999998</v>
      </c>
      <c r="Q590" s="2">
        <v>0.69399999999999995</v>
      </c>
      <c r="T590">
        <v>3.94</v>
      </c>
      <c r="U590">
        <v>3.66</v>
      </c>
      <c r="W590">
        <v>3.4</v>
      </c>
      <c r="X590">
        <f t="shared" si="117"/>
        <v>6.3492063492063489E-2</v>
      </c>
      <c r="Y590">
        <f t="shared" si="118"/>
        <v>0</v>
      </c>
      <c r="Z590">
        <f t="shared" si="119"/>
        <v>0.73666666666666669</v>
      </c>
      <c r="AA590">
        <f t="shared" si="120"/>
        <v>2.2842639593908629</v>
      </c>
      <c r="AB590">
        <f t="shared" si="121"/>
        <v>0.36483074946623673</v>
      </c>
      <c r="AC590">
        <f t="shared" si="122"/>
        <v>-0.31972534707619865</v>
      </c>
      <c r="AD590">
        <f t="shared" si="123"/>
        <v>-0.68850510098695705</v>
      </c>
      <c r="AE590">
        <f t="shared" si="124"/>
        <v>-0.14102674546080712</v>
      </c>
      <c r="AF590" s="4">
        <f t="shared" si="125"/>
        <v>68.953011649118736</v>
      </c>
      <c r="AG590" s="4">
        <f t="shared" si="126"/>
        <v>-60.428090597401543</v>
      </c>
      <c r="AH590" s="4">
        <f t="shared" si="127"/>
        <v>-130.12746408653487</v>
      </c>
      <c r="AI590" s="4">
        <f t="shared" si="128"/>
        <v>-26.654054892092546</v>
      </c>
      <c r="AJ590">
        <f t="shared" si="129"/>
        <v>-0.78442644405772621</v>
      </c>
      <c r="AK590">
        <f>SUM(AF590:AI590)*(Normalization!$C$4/Normalization!$C$2)</f>
        <v>-237.392466619163</v>
      </c>
    </row>
    <row r="591" spans="1:37" hidden="1" x14ac:dyDescent="0.25">
      <c r="A591">
        <v>5358</v>
      </c>
      <c r="B591" t="s">
        <v>21</v>
      </c>
      <c r="C591" t="s">
        <v>10</v>
      </c>
      <c r="D591" s="1">
        <v>32634</v>
      </c>
      <c r="E591">
        <v>2014</v>
      </c>
      <c r="F591" t="s">
        <v>11</v>
      </c>
      <c r="G591">
        <v>5</v>
      </c>
      <c r="H591">
        <v>5</v>
      </c>
      <c r="I591">
        <v>0</v>
      </c>
      <c r="J591">
        <v>30</v>
      </c>
      <c r="K591">
        <v>10</v>
      </c>
      <c r="L591" s="3">
        <v>78</v>
      </c>
      <c r="M591">
        <v>6.09</v>
      </c>
      <c r="N591">
        <v>2.69</v>
      </c>
      <c r="O591">
        <v>1.0900000000000001</v>
      </c>
      <c r="P591">
        <v>0.29299999999999998</v>
      </c>
      <c r="Q591" s="2">
        <v>0.69</v>
      </c>
      <c r="T591">
        <v>4.49</v>
      </c>
      <c r="U591">
        <v>4.28</v>
      </c>
      <c r="W591">
        <v>0.3</v>
      </c>
      <c r="X591">
        <f t="shared" si="117"/>
        <v>6.4102564102564097E-2</v>
      </c>
      <c r="Y591">
        <f t="shared" si="118"/>
        <v>0</v>
      </c>
      <c r="Z591">
        <f t="shared" si="119"/>
        <v>0.67666666666666664</v>
      </c>
      <c r="AA591">
        <f t="shared" si="120"/>
        <v>2.0044543429844097</v>
      </c>
      <c r="AB591">
        <f t="shared" si="121"/>
        <v>0.38791246792035067</v>
      </c>
      <c r="AC591">
        <f t="shared" si="122"/>
        <v>-0.31972534707619865</v>
      </c>
      <c r="AD591">
        <f t="shared" si="123"/>
        <v>-1.0855473546273604</v>
      </c>
      <c r="AE591">
        <f t="shared" si="124"/>
        <v>-0.96305763479930939</v>
      </c>
      <c r="AF591">
        <f t="shared" si="125"/>
        <v>30.257172497787352</v>
      </c>
      <c r="AG591">
        <f t="shared" si="126"/>
        <v>-24.938577071943495</v>
      </c>
      <c r="AH591">
        <f t="shared" si="127"/>
        <v>-84.672693660934115</v>
      </c>
      <c r="AI591">
        <f t="shared" si="128"/>
        <v>-75.118495514346137</v>
      </c>
      <c r="AJ591">
        <f t="shared" si="129"/>
        <v>-1.9804178685825178</v>
      </c>
      <c r="AK591">
        <f>SUM(AF591:AI591)*(Normalization!$C$4/Normalization!$C$2)</f>
        <v>-247.34568692394416</v>
      </c>
    </row>
    <row r="592" spans="1:37" hidden="1" x14ac:dyDescent="0.25">
      <c r="A592">
        <v>5279</v>
      </c>
      <c r="B592" t="s">
        <v>612</v>
      </c>
      <c r="C592" t="s">
        <v>10</v>
      </c>
      <c r="D592" s="1">
        <v>32248</v>
      </c>
      <c r="E592">
        <v>2014</v>
      </c>
      <c r="F592" t="s">
        <v>11</v>
      </c>
      <c r="G592">
        <v>11</v>
      </c>
      <c r="H592">
        <v>12</v>
      </c>
      <c r="I592">
        <v>0</v>
      </c>
      <c r="J592">
        <v>30</v>
      </c>
      <c r="K592">
        <v>30</v>
      </c>
      <c r="L592" s="3">
        <v>192</v>
      </c>
      <c r="M592">
        <v>7.52</v>
      </c>
      <c r="N592">
        <v>3.26</v>
      </c>
      <c r="O592">
        <v>1.18</v>
      </c>
      <c r="P592">
        <v>0.28299999999999997</v>
      </c>
      <c r="Q592" s="2">
        <v>0.71899999999999997</v>
      </c>
      <c r="T592">
        <v>4.22</v>
      </c>
      <c r="U592">
        <v>4.26</v>
      </c>
      <c r="W592">
        <v>2.2000000000000002</v>
      </c>
      <c r="X592">
        <f t="shared" si="117"/>
        <v>5.7291666666666664E-2</v>
      </c>
      <c r="Y592">
        <f t="shared" si="118"/>
        <v>0</v>
      </c>
      <c r="Z592">
        <f t="shared" si="119"/>
        <v>0.8355555555555555</v>
      </c>
      <c r="AA592">
        <f t="shared" si="120"/>
        <v>2.1327014218009479</v>
      </c>
      <c r="AB592">
        <f t="shared" si="121"/>
        <v>0.13040704641664097</v>
      </c>
      <c r="AC592">
        <f t="shared" si="122"/>
        <v>-0.31972534707619865</v>
      </c>
      <c r="AD592">
        <f t="shared" si="123"/>
        <v>-3.412064591296006E-2</v>
      </c>
      <c r="AE592">
        <f t="shared" si="124"/>
        <v>-0.58629052576083485</v>
      </c>
      <c r="AF592" s="4">
        <f t="shared" si="125"/>
        <v>25.038152911995066</v>
      </c>
      <c r="AG592" s="4">
        <f t="shared" si="126"/>
        <v>-61.387266638630138</v>
      </c>
      <c r="AH592" s="4">
        <f t="shared" si="127"/>
        <v>-6.5511640152883315</v>
      </c>
      <c r="AI592" s="4">
        <f t="shared" si="128"/>
        <v>-112.56778094608029</v>
      </c>
      <c r="AJ592">
        <f t="shared" si="129"/>
        <v>-0.80972947233335257</v>
      </c>
      <c r="AK592">
        <f>SUM(AF592:AI592)*(Normalization!$C$4/Normalization!$C$2)</f>
        <v>-248.9396522550243</v>
      </c>
    </row>
    <row r="593" spans="1:37" hidden="1" x14ac:dyDescent="0.25">
      <c r="A593">
        <v>7106</v>
      </c>
      <c r="B593" t="s">
        <v>489</v>
      </c>
      <c r="C593" t="s">
        <v>10</v>
      </c>
      <c r="D593" s="1">
        <v>33073</v>
      </c>
      <c r="E593">
        <v>2014</v>
      </c>
      <c r="F593" t="s">
        <v>11</v>
      </c>
      <c r="G593">
        <v>4</v>
      </c>
      <c r="H593">
        <v>5</v>
      </c>
      <c r="I593">
        <v>0</v>
      </c>
      <c r="J593">
        <v>12</v>
      </c>
      <c r="K593">
        <v>12</v>
      </c>
      <c r="L593" s="3">
        <v>67</v>
      </c>
      <c r="M593">
        <v>5.97</v>
      </c>
      <c r="N593">
        <v>3.17</v>
      </c>
      <c r="O593">
        <v>0.91</v>
      </c>
      <c r="P593">
        <v>0.29599999999999999</v>
      </c>
      <c r="Q593" s="2">
        <v>0.67600000000000005</v>
      </c>
      <c r="T593">
        <v>4.59</v>
      </c>
      <c r="U593">
        <v>4.22</v>
      </c>
      <c r="W593">
        <v>0.4</v>
      </c>
      <c r="X593">
        <f t="shared" si="117"/>
        <v>5.9701492537313432E-2</v>
      </c>
      <c r="Y593">
        <f t="shared" si="118"/>
        <v>0</v>
      </c>
      <c r="Z593">
        <f t="shared" si="119"/>
        <v>0.66333333333333333</v>
      </c>
      <c r="AA593">
        <f t="shared" si="120"/>
        <v>1.9607843137254901</v>
      </c>
      <c r="AB593">
        <f t="shared" si="121"/>
        <v>0.22151739309442423</v>
      </c>
      <c r="AC593">
        <f t="shared" si="122"/>
        <v>-0.31972534707619865</v>
      </c>
      <c r="AD593">
        <f t="shared" si="123"/>
        <v>-1.1737789665474498</v>
      </c>
      <c r="AE593">
        <f t="shared" si="124"/>
        <v>-1.0913524141216979</v>
      </c>
      <c r="AF593">
        <f t="shared" si="125"/>
        <v>14.841665337326424</v>
      </c>
      <c r="AG593">
        <f t="shared" si="126"/>
        <v>-21.421598254105309</v>
      </c>
      <c r="AH593">
        <f t="shared" si="127"/>
        <v>-78.64319075867914</v>
      </c>
      <c r="AI593">
        <f t="shared" si="128"/>
        <v>-73.120611746153756</v>
      </c>
      <c r="AJ593">
        <f t="shared" si="129"/>
        <v>-2.3633393346509219</v>
      </c>
      <c r="AK593">
        <f>SUM(AF593:AI593)*(Normalization!$C$4/Normalization!$C$2)</f>
        <v>-253.5442634665072</v>
      </c>
    </row>
    <row r="594" spans="1:37" x14ac:dyDescent="0.25">
      <c r="A594">
        <v>338</v>
      </c>
      <c r="B594" t="s">
        <v>47</v>
      </c>
      <c r="C594" t="s">
        <v>10</v>
      </c>
      <c r="D594" s="1">
        <v>32525</v>
      </c>
      <c r="E594">
        <v>2014</v>
      </c>
      <c r="F594" t="s">
        <v>11</v>
      </c>
      <c r="G594">
        <v>2</v>
      </c>
      <c r="H594">
        <v>3</v>
      </c>
      <c r="I594">
        <v>0</v>
      </c>
      <c r="J594">
        <v>28</v>
      </c>
      <c r="K594">
        <v>3</v>
      </c>
      <c r="L594" s="3">
        <v>44</v>
      </c>
      <c r="M594">
        <v>4.83</v>
      </c>
      <c r="N594">
        <v>2.04</v>
      </c>
      <c r="O594">
        <v>1.26</v>
      </c>
      <c r="P594">
        <v>0.28999999999999998</v>
      </c>
      <c r="Q594" s="2">
        <v>0.69499999999999995</v>
      </c>
      <c r="T594">
        <v>4.59</v>
      </c>
      <c r="U594">
        <v>4.5999999999999996</v>
      </c>
      <c r="W594">
        <v>-0.1</v>
      </c>
      <c r="X594">
        <f t="shared" si="117"/>
        <v>4.5454545454545456E-2</v>
      </c>
      <c r="Y594">
        <f t="shared" si="118"/>
        <v>0</v>
      </c>
      <c r="Z594">
        <f t="shared" si="119"/>
        <v>0.53666666666666663</v>
      </c>
      <c r="AA594">
        <f t="shared" si="120"/>
        <v>1.9607843137254901</v>
      </c>
      <c r="AB594">
        <f t="shared" si="121"/>
        <v>-0.31712911395076904</v>
      </c>
      <c r="AC594">
        <f t="shared" si="122"/>
        <v>-0.31972534707619865</v>
      </c>
      <c r="AD594">
        <f t="shared" si="123"/>
        <v>-2.0119792797883007</v>
      </c>
      <c r="AE594">
        <f t="shared" si="124"/>
        <v>-1.0913524141216979</v>
      </c>
      <c r="AF594">
        <f t="shared" si="125"/>
        <v>-13.953681013833837</v>
      </c>
      <c r="AG594">
        <f t="shared" si="126"/>
        <v>-14.06791527135274</v>
      </c>
      <c r="AH594">
        <f t="shared" si="127"/>
        <v>-88.52708831068523</v>
      </c>
      <c r="AI594">
        <f t="shared" si="128"/>
        <v>-48.01950622135471</v>
      </c>
      <c r="AJ594">
        <f t="shared" si="129"/>
        <v>-3.7401861549369664</v>
      </c>
      <c r="AK594">
        <f>SUM(AF594:AI594)*(Normalization!$C$4/Normalization!$C$2)</f>
        <v>-263.51102946807436</v>
      </c>
    </row>
    <row r="595" spans="1:37" hidden="1" x14ac:dyDescent="0.25">
      <c r="A595">
        <v>4662</v>
      </c>
      <c r="B595" t="s">
        <v>404</v>
      </c>
      <c r="C595" t="s">
        <v>10</v>
      </c>
      <c r="D595" s="1">
        <v>30504</v>
      </c>
      <c r="E595">
        <v>2014</v>
      </c>
      <c r="F595" t="s">
        <v>11</v>
      </c>
      <c r="G595">
        <v>6</v>
      </c>
      <c r="H595">
        <v>6</v>
      </c>
      <c r="I595">
        <v>0</v>
      </c>
      <c r="J595">
        <v>17</v>
      </c>
      <c r="K595">
        <v>17</v>
      </c>
      <c r="L595" s="3">
        <v>96</v>
      </c>
      <c r="M595">
        <v>5.6</v>
      </c>
      <c r="N595">
        <v>1.88</v>
      </c>
      <c r="O595">
        <v>0.87</v>
      </c>
      <c r="P595">
        <v>0.29399999999999998</v>
      </c>
      <c r="Q595" s="2">
        <v>0.68799999999999994</v>
      </c>
      <c r="T595">
        <v>4.03</v>
      </c>
      <c r="U595">
        <v>3.78</v>
      </c>
      <c r="W595">
        <v>1.3</v>
      </c>
      <c r="X595">
        <f t="shared" si="117"/>
        <v>6.25E-2</v>
      </c>
      <c r="Y595">
        <f t="shared" si="118"/>
        <v>0</v>
      </c>
      <c r="Z595">
        <f t="shared" si="119"/>
        <v>0.62222222222222223</v>
      </c>
      <c r="AA595">
        <f t="shared" si="120"/>
        <v>2.2332506203473943</v>
      </c>
      <c r="AB595">
        <f t="shared" si="121"/>
        <v>0.32732295697830155</v>
      </c>
      <c r="AC595">
        <f t="shared" si="122"/>
        <v>-0.31972534707619865</v>
      </c>
      <c r="AD595">
        <f t="shared" si="123"/>
        <v>-1.4458264366343925</v>
      </c>
      <c r="AE595">
        <f t="shared" si="124"/>
        <v>-0.29089486293506384</v>
      </c>
      <c r="AF595">
        <f t="shared" si="125"/>
        <v>31.423003869916947</v>
      </c>
      <c r="AG595">
        <f t="shared" si="126"/>
        <v>-30.693633319315069</v>
      </c>
      <c r="AH595">
        <f t="shared" si="127"/>
        <v>-138.79933791690166</v>
      </c>
      <c r="AI595">
        <f t="shared" si="128"/>
        <v>-27.925906841766128</v>
      </c>
      <c r="AJ595">
        <f t="shared" si="129"/>
        <v>-1.7291236896673534</v>
      </c>
      <c r="AK595">
        <f>SUM(AF595:AI595)*(Normalization!$C$4/Normalization!$C$2)</f>
        <v>-265.79707465217916</v>
      </c>
    </row>
    <row r="596" spans="1:37" hidden="1" x14ac:dyDescent="0.25">
      <c r="A596">
        <v>9492</v>
      </c>
      <c r="B596" t="s">
        <v>444</v>
      </c>
      <c r="C596" t="s">
        <v>10</v>
      </c>
      <c r="D596" s="1">
        <v>31108</v>
      </c>
      <c r="E596">
        <v>2014</v>
      </c>
      <c r="F596" t="s">
        <v>11</v>
      </c>
      <c r="G596">
        <v>11</v>
      </c>
      <c r="H596">
        <v>11</v>
      </c>
      <c r="I596">
        <v>0</v>
      </c>
      <c r="J596">
        <v>30</v>
      </c>
      <c r="K596">
        <v>30</v>
      </c>
      <c r="L596" s="3">
        <v>173</v>
      </c>
      <c r="M596">
        <v>7.29</v>
      </c>
      <c r="N596">
        <v>3.43</v>
      </c>
      <c r="O596">
        <v>1.18</v>
      </c>
      <c r="P596">
        <v>0.28499999999999998</v>
      </c>
      <c r="Q596" s="2">
        <v>0.71</v>
      </c>
      <c r="T596">
        <v>4.38</v>
      </c>
      <c r="U596">
        <v>4.37</v>
      </c>
      <c r="W596">
        <v>1.9</v>
      </c>
      <c r="X596">
        <f t="shared" si="117"/>
        <v>6.358381502890173E-2</v>
      </c>
      <c r="Y596">
        <f t="shared" si="118"/>
        <v>0</v>
      </c>
      <c r="Z596">
        <f t="shared" si="119"/>
        <v>0.81</v>
      </c>
      <c r="AA596">
        <f t="shared" si="120"/>
        <v>2.0547945205479454</v>
      </c>
      <c r="AB596">
        <f t="shared" si="121"/>
        <v>0.36829967825124804</v>
      </c>
      <c r="AC596">
        <f t="shared" si="122"/>
        <v>-0.31972534707619865</v>
      </c>
      <c r="AD596">
        <f t="shared" si="123"/>
        <v>-0.20323123542646429</v>
      </c>
      <c r="AE596">
        <f t="shared" si="124"/>
        <v>-0.81516714603247298</v>
      </c>
      <c r="AF596" s="4">
        <f t="shared" si="125"/>
        <v>63.71584433746591</v>
      </c>
      <c r="AG596" s="4">
        <f t="shared" si="126"/>
        <v>-55.312485044182367</v>
      </c>
      <c r="AH596" s="4">
        <f t="shared" si="127"/>
        <v>-35.159003728778323</v>
      </c>
      <c r="AI596" s="4">
        <f t="shared" si="128"/>
        <v>-141.02391626361782</v>
      </c>
      <c r="AJ596">
        <f t="shared" si="129"/>
        <v>-0.96982405028388785</v>
      </c>
      <c r="AK596">
        <f>SUM(AF596:AI596)*(Normalization!$C$4/Normalization!$C$2)</f>
        <v>-268.65316161023554</v>
      </c>
    </row>
    <row r="597" spans="1:37" hidden="1" x14ac:dyDescent="0.25">
      <c r="A597">
        <v>1245</v>
      </c>
      <c r="B597" t="s">
        <v>170</v>
      </c>
      <c r="C597" t="s">
        <v>10</v>
      </c>
      <c r="D597" s="1">
        <v>27331</v>
      </c>
      <c r="E597">
        <v>2014</v>
      </c>
      <c r="F597" t="s">
        <v>11</v>
      </c>
      <c r="G597">
        <v>12</v>
      </c>
      <c r="H597">
        <v>10</v>
      </c>
      <c r="I597">
        <v>0</v>
      </c>
      <c r="J597">
        <v>30</v>
      </c>
      <c r="K597">
        <v>30</v>
      </c>
      <c r="L597" s="3">
        <v>182</v>
      </c>
      <c r="M597">
        <v>6.84</v>
      </c>
      <c r="N597">
        <v>2.78</v>
      </c>
      <c r="O597">
        <v>1.02</v>
      </c>
      <c r="P597">
        <v>0.28999999999999998</v>
      </c>
      <c r="Q597" s="2">
        <v>0.69899999999999995</v>
      </c>
      <c r="T597">
        <v>4.1900000000000004</v>
      </c>
      <c r="U597">
        <v>4.05</v>
      </c>
      <c r="W597">
        <v>2.7</v>
      </c>
      <c r="X597">
        <f t="shared" si="117"/>
        <v>6.5934065934065936E-2</v>
      </c>
      <c r="Y597">
        <f t="shared" si="118"/>
        <v>0</v>
      </c>
      <c r="Z597">
        <f t="shared" si="119"/>
        <v>0.76</v>
      </c>
      <c r="AA597">
        <f t="shared" si="120"/>
        <v>2.1479713603818613</v>
      </c>
      <c r="AB597">
        <f t="shared" si="121"/>
        <v>0.4571576232826931</v>
      </c>
      <c r="AC597">
        <f t="shared" si="122"/>
        <v>-0.31972534707619865</v>
      </c>
      <c r="AD597">
        <f t="shared" si="123"/>
        <v>-0.53409978012680048</v>
      </c>
      <c r="AE597">
        <f t="shared" si="124"/>
        <v>-0.54143016194267746</v>
      </c>
      <c r="AF597" s="4">
        <f t="shared" si="125"/>
        <v>83.202687437450152</v>
      </c>
      <c r="AG597" s="4">
        <f t="shared" si="126"/>
        <v>-58.190013167868152</v>
      </c>
      <c r="AH597" s="4">
        <f t="shared" si="127"/>
        <v>-97.206159983077683</v>
      </c>
      <c r="AI597" s="4">
        <f t="shared" si="128"/>
        <v>-98.540289473567299</v>
      </c>
      <c r="AJ597">
        <f t="shared" si="129"/>
        <v>-0.93809766586298349</v>
      </c>
      <c r="AK597">
        <f>SUM(AF597:AI597)*(Normalization!$C$4/Normalization!$C$2)</f>
        <v>-273.38352959400885</v>
      </c>
    </row>
    <row r="598" spans="1:37" hidden="1" x14ac:dyDescent="0.25">
      <c r="A598">
        <v>6397</v>
      </c>
      <c r="B598" t="s">
        <v>451</v>
      </c>
      <c r="C598" t="s">
        <v>10</v>
      </c>
      <c r="D598" s="1">
        <v>32959</v>
      </c>
      <c r="E598">
        <v>2014</v>
      </c>
      <c r="F598" t="s">
        <v>11</v>
      </c>
      <c r="G598">
        <v>8</v>
      </c>
      <c r="H598">
        <v>9</v>
      </c>
      <c r="I598">
        <v>0</v>
      </c>
      <c r="J598">
        <v>24</v>
      </c>
      <c r="K598">
        <v>24</v>
      </c>
      <c r="L598" s="3">
        <v>134</v>
      </c>
      <c r="M598">
        <v>7.07</v>
      </c>
      <c r="N598">
        <v>3.52</v>
      </c>
      <c r="O598">
        <v>1.1200000000000001</v>
      </c>
      <c r="P598">
        <v>0.28499999999999998</v>
      </c>
      <c r="Q598" s="2">
        <v>0.70799999999999996</v>
      </c>
      <c r="T598">
        <v>4.3899999999999997</v>
      </c>
      <c r="U598">
        <v>4.3600000000000003</v>
      </c>
      <c r="W598">
        <v>0.9</v>
      </c>
      <c r="X598">
        <f t="shared" si="117"/>
        <v>5.9701492537313432E-2</v>
      </c>
      <c r="Y598">
        <f t="shared" si="118"/>
        <v>0</v>
      </c>
      <c r="Z598">
        <f t="shared" si="119"/>
        <v>0.78555555555555556</v>
      </c>
      <c r="AA598">
        <f t="shared" si="120"/>
        <v>2.0501138952164011</v>
      </c>
      <c r="AB598">
        <f t="shared" si="121"/>
        <v>0.22151739309442423</v>
      </c>
      <c r="AC598">
        <f t="shared" si="122"/>
        <v>-0.31972534707619865</v>
      </c>
      <c r="AD598">
        <f t="shared" si="123"/>
        <v>-0.36498919061329543</v>
      </c>
      <c r="AE598">
        <f t="shared" si="124"/>
        <v>-0.82891799081530781</v>
      </c>
      <c r="AF598">
        <f t="shared" si="125"/>
        <v>29.683330674652847</v>
      </c>
      <c r="AG598">
        <f t="shared" si="126"/>
        <v>-42.843196508210617</v>
      </c>
      <c r="AH598">
        <f t="shared" si="127"/>
        <v>-48.908551542181591</v>
      </c>
      <c r="AI598">
        <f t="shared" si="128"/>
        <v>-111.07501076925125</v>
      </c>
      <c r="AJ598">
        <f t="shared" si="129"/>
        <v>-1.2921151354103777</v>
      </c>
      <c r="AK598">
        <f>SUM(AF598:AI598)*(Normalization!$C$4/Normalization!$C$2)</f>
        <v>-277.24193095608922</v>
      </c>
    </row>
    <row r="599" spans="1:37" hidden="1" x14ac:dyDescent="0.25">
      <c r="A599">
        <v>11716</v>
      </c>
      <c r="B599" t="s">
        <v>606</v>
      </c>
      <c r="C599" t="s">
        <v>10</v>
      </c>
      <c r="D599" s="1">
        <v>32428</v>
      </c>
      <c r="E599">
        <v>2014</v>
      </c>
      <c r="F599" t="s">
        <v>11</v>
      </c>
      <c r="G599">
        <v>7</v>
      </c>
      <c r="H599">
        <v>7</v>
      </c>
      <c r="I599">
        <v>0</v>
      </c>
      <c r="J599">
        <v>19</v>
      </c>
      <c r="K599">
        <v>19</v>
      </c>
      <c r="L599" s="3">
        <v>105</v>
      </c>
      <c r="M599">
        <v>6.33</v>
      </c>
      <c r="N599">
        <v>3.01</v>
      </c>
      <c r="O599">
        <v>0.94</v>
      </c>
      <c r="P599">
        <v>0.29599999999999999</v>
      </c>
      <c r="Q599" s="2">
        <v>0.68100000000000005</v>
      </c>
      <c r="T599">
        <v>4.46</v>
      </c>
      <c r="U599">
        <v>4.16</v>
      </c>
      <c r="W599">
        <v>1.4</v>
      </c>
      <c r="X599">
        <f t="shared" si="117"/>
        <v>6.6666666666666666E-2</v>
      </c>
      <c r="Y599">
        <f t="shared" si="118"/>
        <v>0</v>
      </c>
      <c r="Z599">
        <f t="shared" si="119"/>
        <v>0.70333333333333337</v>
      </c>
      <c r="AA599">
        <f t="shared" si="120"/>
        <v>2.0179372197309418</v>
      </c>
      <c r="AB599">
        <f t="shared" si="121"/>
        <v>0.48485568542762986</v>
      </c>
      <c r="AC599">
        <f t="shared" si="122"/>
        <v>-0.31972534707619865</v>
      </c>
      <c r="AD599">
        <f t="shared" si="123"/>
        <v>-0.90908413078718087</v>
      </c>
      <c r="AE599">
        <f t="shared" si="124"/>
        <v>-0.92344734082466118</v>
      </c>
      <c r="AF599">
        <f t="shared" si="125"/>
        <v>50.909846969901132</v>
      </c>
      <c r="AG599">
        <f t="shared" si="126"/>
        <v>-33.571161443000861</v>
      </c>
      <c r="AH599">
        <f t="shared" si="127"/>
        <v>-95.45383373265399</v>
      </c>
      <c r="AI599">
        <f t="shared" si="128"/>
        <v>-96.961970786589418</v>
      </c>
      <c r="AJ599">
        <f t="shared" si="129"/>
        <v>-1.6674011332604108</v>
      </c>
      <c r="AK599">
        <f>SUM(AF599:AI599)*(Normalization!$C$4/Normalization!$C$2)</f>
        <v>-280.33820893865988</v>
      </c>
    </row>
    <row r="600" spans="1:37" hidden="1" x14ac:dyDescent="0.25">
      <c r="A600">
        <v>6249</v>
      </c>
      <c r="B600" t="s">
        <v>97</v>
      </c>
      <c r="C600" t="s">
        <v>10</v>
      </c>
      <c r="D600" s="1">
        <v>32203</v>
      </c>
      <c r="E600">
        <v>2014</v>
      </c>
      <c r="F600" t="s">
        <v>11</v>
      </c>
      <c r="G600">
        <v>12</v>
      </c>
      <c r="H600">
        <v>11</v>
      </c>
      <c r="I600">
        <v>0</v>
      </c>
      <c r="J600">
        <v>32</v>
      </c>
      <c r="K600">
        <v>32</v>
      </c>
      <c r="L600" s="3">
        <v>182</v>
      </c>
      <c r="M600">
        <v>6.59</v>
      </c>
      <c r="N600">
        <v>3.63</v>
      </c>
      <c r="O600">
        <v>0.6</v>
      </c>
      <c r="P600">
        <v>0.29899999999999999</v>
      </c>
      <c r="Q600" s="2">
        <v>0.68799999999999994</v>
      </c>
      <c r="T600">
        <v>4.0999999999999996</v>
      </c>
      <c r="U600">
        <v>3.79</v>
      </c>
      <c r="W600">
        <v>2.1</v>
      </c>
      <c r="X600">
        <f t="shared" si="117"/>
        <v>6.5934065934065936E-2</v>
      </c>
      <c r="Y600">
        <f t="shared" si="118"/>
        <v>0</v>
      </c>
      <c r="Z600">
        <f t="shared" si="119"/>
        <v>0.73222222222222222</v>
      </c>
      <c r="AA600">
        <f t="shared" si="120"/>
        <v>2.1951219512195124</v>
      </c>
      <c r="AB600">
        <f t="shared" si="121"/>
        <v>0.4571576232826931</v>
      </c>
      <c r="AC600">
        <f t="shared" si="122"/>
        <v>-0.31972534707619865</v>
      </c>
      <c r="AD600">
        <f t="shared" si="123"/>
        <v>-0.71791563829365379</v>
      </c>
      <c r="AE600">
        <f t="shared" si="124"/>
        <v>-0.40291011171392399</v>
      </c>
      <c r="AF600" s="4">
        <f t="shared" si="125"/>
        <v>83.202687437450152</v>
      </c>
      <c r="AG600" s="4">
        <f t="shared" si="126"/>
        <v>-58.190013167868152</v>
      </c>
      <c r="AH600" s="4">
        <f t="shared" si="127"/>
        <v>-130.66064616944499</v>
      </c>
      <c r="AI600" s="4">
        <f t="shared" si="128"/>
        <v>-73.329640331934172</v>
      </c>
      <c r="AJ600">
        <f t="shared" si="129"/>
        <v>-0.98339347380108333</v>
      </c>
      <c r="AK600">
        <f>SUM(AF600:AI600)*(Normalization!$C$4/Normalization!$C$2)</f>
        <v>-286.58378400306174</v>
      </c>
    </row>
    <row r="601" spans="1:37" hidden="1" x14ac:dyDescent="0.25">
      <c r="A601">
        <v>10123</v>
      </c>
      <c r="B601" t="s">
        <v>234</v>
      </c>
      <c r="C601" t="s">
        <v>10</v>
      </c>
      <c r="D601" s="1">
        <v>32073</v>
      </c>
      <c r="E601">
        <v>2014</v>
      </c>
      <c r="F601" t="s">
        <v>11</v>
      </c>
      <c r="G601">
        <v>4</v>
      </c>
      <c r="H601">
        <v>5</v>
      </c>
      <c r="I601">
        <v>0</v>
      </c>
      <c r="J601">
        <v>13</v>
      </c>
      <c r="K601">
        <v>13</v>
      </c>
      <c r="L601" s="3">
        <v>77</v>
      </c>
      <c r="M601">
        <v>6.34</v>
      </c>
      <c r="N601">
        <v>3.38</v>
      </c>
      <c r="O601">
        <v>0.88</v>
      </c>
      <c r="P601">
        <v>0.29899999999999999</v>
      </c>
      <c r="Q601" s="2">
        <v>0.67700000000000005</v>
      </c>
      <c r="T601">
        <v>4.57</v>
      </c>
      <c r="U601">
        <v>4.1399999999999997</v>
      </c>
      <c r="W601">
        <v>0.8</v>
      </c>
      <c r="X601">
        <f t="shared" si="117"/>
        <v>5.1948051948051951E-2</v>
      </c>
      <c r="Y601">
        <f t="shared" si="118"/>
        <v>0</v>
      </c>
      <c r="Z601">
        <f t="shared" si="119"/>
        <v>0.70444444444444443</v>
      </c>
      <c r="AA601">
        <f t="shared" si="120"/>
        <v>1.9693654266958425</v>
      </c>
      <c r="AB601">
        <f t="shared" si="121"/>
        <v>-7.1623563120646813E-2</v>
      </c>
      <c r="AC601">
        <f t="shared" si="122"/>
        <v>-0.31972534707619865</v>
      </c>
      <c r="AD601">
        <f t="shared" si="123"/>
        <v>-0.9017314964605071</v>
      </c>
      <c r="AE601">
        <f t="shared" si="124"/>
        <v>-1.0661426303511277</v>
      </c>
      <c r="AF601">
        <f t="shared" si="125"/>
        <v>-5.515014360289805</v>
      </c>
      <c r="AG601">
        <f t="shared" si="126"/>
        <v>-24.618851724867294</v>
      </c>
      <c r="AH601">
        <f t="shared" si="127"/>
        <v>-69.433325227459051</v>
      </c>
      <c r="AI601">
        <f t="shared" si="128"/>
        <v>-82.092982537036832</v>
      </c>
      <c r="AJ601">
        <f t="shared" si="129"/>
        <v>-2.3592230370084799</v>
      </c>
      <c r="AK601">
        <f>SUM(AF601:AI601)*(Normalization!$C$4/Normalization!$C$2)</f>
        <v>-290.87917407827871</v>
      </c>
    </row>
    <row r="602" spans="1:37" hidden="1" x14ac:dyDescent="0.25">
      <c r="A602">
        <v>4676</v>
      </c>
      <c r="B602" t="s">
        <v>430</v>
      </c>
      <c r="C602" t="s">
        <v>10</v>
      </c>
      <c r="D602" s="1">
        <v>30632</v>
      </c>
      <c r="E602">
        <v>2014</v>
      </c>
      <c r="F602" t="s">
        <v>11</v>
      </c>
      <c r="G602">
        <v>12</v>
      </c>
      <c r="H602">
        <v>11</v>
      </c>
      <c r="I602">
        <v>0</v>
      </c>
      <c r="J602">
        <v>31</v>
      </c>
      <c r="K602">
        <v>31</v>
      </c>
      <c r="L602" s="3">
        <v>182</v>
      </c>
      <c r="M602">
        <v>6.14</v>
      </c>
      <c r="N602">
        <v>3.12</v>
      </c>
      <c r="O602">
        <v>0.53</v>
      </c>
      <c r="P602">
        <v>0.30099999999999999</v>
      </c>
      <c r="Q602" s="2">
        <v>0.69</v>
      </c>
      <c r="T602">
        <v>3.91</v>
      </c>
      <c r="U602">
        <v>3.69</v>
      </c>
      <c r="W602">
        <v>1.9</v>
      </c>
      <c r="X602">
        <f t="shared" si="117"/>
        <v>6.5934065934065936E-2</v>
      </c>
      <c r="Y602">
        <f t="shared" si="118"/>
        <v>0</v>
      </c>
      <c r="Z602">
        <f t="shared" si="119"/>
        <v>0.68222222222222217</v>
      </c>
      <c r="AA602">
        <f t="shared" si="120"/>
        <v>2.3017902813299234</v>
      </c>
      <c r="AB602">
        <f t="shared" si="121"/>
        <v>0.4571576232826931</v>
      </c>
      <c r="AC602">
        <f t="shared" si="122"/>
        <v>-0.31972534707619865</v>
      </c>
      <c r="AD602">
        <f t="shared" si="123"/>
        <v>-1.0487841829939899</v>
      </c>
      <c r="AE602">
        <f t="shared" si="124"/>
        <v>-8.9537528630350471E-2</v>
      </c>
      <c r="AF602" s="4">
        <f t="shared" si="125"/>
        <v>83.202687437450152</v>
      </c>
      <c r="AG602" s="4">
        <f t="shared" si="126"/>
        <v>-58.190013167868152</v>
      </c>
      <c r="AH602" s="4">
        <f t="shared" si="127"/>
        <v>-190.87872130490615</v>
      </c>
      <c r="AI602" s="4">
        <f t="shared" si="128"/>
        <v>-16.295830210723786</v>
      </c>
      <c r="AJ602">
        <f t="shared" si="129"/>
        <v>-1.0008894354178459</v>
      </c>
      <c r="AK602">
        <f>SUM(AF602:AI602)*(Normalization!$C$4/Normalization!$C$2)</f>
        <v>-291.68251509950011</v>
      </c>
    </row>
    <row r="603" spans="1:37" hidden="1" x14ac:dyDescent="0.25">
      <c r="A603">
        <v>6317</v>
      </c>
      <c r="B603" t="s">
        <v>537</v>
      </c>
      <c r="C603" t="s">
        <v>10</v>
      </c>
      <c r="D603" s="1">
        <v>31273</v>
      </c>
      <c r="E603">
        <v>2014</v>
      </c>
      <c r="F603" t="s">
        <v>11</v>
      </c>
      <c r="G603">
        <v>6</v>
      </c>
      <c r="H603">
        <v>6</v>
      </c>
      <c r="I603">
        <v>0</v>
      </c>
      <c r="J603">
        <v>17</v>
      </c>
      <c r="K603">
        <v>17</v>
      </c>
      <c r="L603" s="3">
        <v>96</v>
      </c>
      <c r="M603">
        <v>6.43</v>
      </c>
      <c r="N603">
        <v>3.45</v>
      </c>
      <c r="O603">
        <v>0.9</v>
      </c>
      <c r="P603">
        <v>0.29899999999999999</v>
      </c>
      <c r="Q603" s="2">
        <v>0.67800000000000005</v>
      </c>
      <c r="T603">
        <v>4.59</v>
      </c>
      <c r="U603">
        <v>4.2</v>
      </c>
      <c r="W603">
        <v>1</v>
      </c>
      <c r="X603">
        <f t="shared" si="117"/>
        <v>6.25E-2</v>
      </c>
      <c r="Y603">
        <f t="shared" si="118"/>
        <v>0</v>
      </c>
      <c r="Z603">
        <f t="shared" si="119"/>
        <v>0.71444444444444444</v>
      </c>
      <c r="AA603">
        <f t="shared" si="120"/>
        <v>1.9607843137254901</v>
      </c>
      <c r="AB603">
        <f t="shared" si="121"/>
        <v>0.32732295697830155</v>
      </c>
      <c r="AC603">
        <f t="shared" si="122"/>
        <v>-0.31972534707619865</v>
      </c>
      <c r="AD603">
        <f t="shared" si="123"/>
        <v>-0.83555778752043985</v>
      </c>
      <c r="AE603">
        <f t="shared" si="124"/>
        <v>-1.0913524141216979</v>
      </c>
      <c r="AF603">
        <f t="shared" si="125"/>
        <v>31.423003869916947</v>
      </c>
      <c r="AG603">
        <f t="shared" si="126"/>
        <v>-30.693633319315069</v>
      </c>
      <c r="AH603">
        <f t="shared" si="127"/>
        <v>-80.213547601962233</v>
      </c>
      <c r="AI603">
        <f t="shared" si="128"/>
        <v>-104.769831755683</v>
      </c>
      <c r="AJ603">
        <f t="shared" si="129"/>
        <v>-1.9193125917400349</v>
      </c>
      <c r="AK603">
        <f>SUM(AF603:AI603)*(Normalization!$C$4/Normalization!$C$2)</f>
        <v>-295.03249262968296</v>
      </c>
    </row>
    <row r="604" spans="1:37" x14ac:dyDescent="0.25">
      <c r="A604">
        <v>7541</v>
      </c>
      <c r="B604" t="s">
        <v>266</v>
      </c>
      <c r="C604" t="s">
        <v>10</v>
      </c>
      <c r="D604" s="1">
        <v>31201</v>
      </c>
      <c r="E604">
        <v>2014</v>
      </c>
      <c r="F604" t="s">
        <v>11</v>
      </c>
      <c r="G604">
        <v>3</v>
      </c>
      <c r="H604">
        <v>4</v>
      </c>
      <c r="I604">
        <v>0</v>
      </c>
      <c r="J604">
        <v>18</v>
      </c>
      <c r="K604">
        <v>8</v>
      </c>
      <c r="L604" s="3">
        <v>58</v>
      </c>
      <c r="M604">
        <v>5.57</v>
      </c>
      <c r="N604">
        <v>4.13</v>
      </c>
      <c r="O604">
        <v>0.78</v>
      </c>
      <c r="P604">
        <v>0.30099999999999999</v>
      </c>
      <c r="Q604" s="2">
        <v>0.67100000000000004</v>
      </c>
      <c r="T604">
        <v>4.83</v>
      </c>
      <c r="U604">
        <v>4.4000000000000004</v>
      </c>
      <c r="W604">
        <v>0.1</v>
      </c>
      <c r="X604">
        <f t="shared" si="117"/>
        <v>5.1724137931034482E-2</v>
      </c>
      <c r="Y604">
        <f t="shared" si="118"/>
        <v>0</v>
      </c>
      <c r="Z604">
        <f t="shared" si="119"/>
        <v>0.61888888888888893</v>
      </c>
      <c r="AA604">
        <f t="shared" si="120"/>
        <v>1.8633540372670809</v>
      </c>
      <c r="AB604">
        <f t="shared" si="121"/>
        <v>-8.0089271769961515E-2</v>
      </c>
      <c r="AC604">
        <f t="shared" si="122"/>
        <v>-0.31972534707619865</v>
      </c>
      <c r="AD604">
        <f t="shared" si="123"/>
        <v>-1.4678843396144148</v>
      </c>
      <c r="AE604">
        <f t="shared" si="124"/>
        <v>-1.3775852385477962</v>
      </c>
      <c r="AF604">
        <f t="shared" si="125"/>
        <v>-4.6451777626577675</v>
      </c>
      <c r="AG604">
        <f t="shared" si="126"/>
        <v>-18.54407013041952</v>
      </c>
      <c r="AH604">
        <f t="shared" si="127"/>
        <v>-85.137291697636059</v>
      </c>
      <c r="AI604">
        <f t="shared" si="128"/>
        <v>-79.899943835772177</v>
      </c>
      <c r="AJ604">
        <f t="shared" si="129"/>
        <v>-3.2452841970083712</v>
      </c>
      <c r="AK604">
        <f>SUM(AF604:AI604)*(Normalization!$C$4/Normalization!$C$2)</f>
        <v>-301.39332622277743</v>
      </c>
    </row>
    <row r="605" spans="1:37" hidden="1" x14ac:dyDescent="0.25">
      <c r="A605">
        <v>13071</v>
      </c>
      <c r="B605" t="s">
        <v>118</v>
      </c>
      <c r="C605" t="s">
        <v>10</v>
      </c>
      <c r="D605" s="1">
        <v>31249</v>
      </c>
      <c r="E605">
        <v>2014</v>
      </c>
      <c r="F605" t="s">
        <v>11</v>
      </c>
      <c r="G605">
        <v>11</v>
      </c>
      <c r="H605">
        <v>11</v>
      </c>
      <c r="I605">
        <v>0</v>
      </c>
      <c r="J605">
        <v>29</v>
      </c>
      <c r="K605">
        <v>29</v>
      </c>
      <c r="L605" s="3">
        <v>173</v>
      </c>
      <c r="M605">
        <v>6.95</v>
      </c>
      <c r="N605">
        <v>2.79</v>
      </c>
      <c r="O605">
        <v>1.26</v>
      </c>
      <c r="P605">
        <v>0.28299999999999997</v>
      </c>
      <c r="Q605" s="2">
        <v>0.71599999999999997</v>
      </c>
      <c r="T605">
        <v>4.29</v>
      </c>
      <c r="U605">
        <v>4.34</v>
      </c>
      <c r="W605">
        <v>2</v>
      </c>
      <c r="X605">
        <f t="shared" si="117"/>
        <v>6.358381502890173E-2</v>
      </c>
      <c r="Y605">
        <f t="shared" si="118"/>
        <v>0</v>
      </c>
      <c r="Z605">
        <f t="shared" si="119"/>
        <v>0.77222222222222225</v>
      </c>
      <c r="AA605">
        <f t="shared" si="120"/>
        <v>2.0979020979020979</v>
      </c>
      <c r="AB605">
        <f t="shared" si="121"/>
        <v>0.36829967825124804</v>
      </c>
      <c r="AC605">
        <f t="shared" si="122"/>
        <v>-0.31972534707619865</v>
      </c>
      <c r="AD605">
        <f t="shared" si="123"/>
        <v>-0.45322080253338487</v>
      </c>
      <c r="AE605">
        <f t="shared" si="124"/>
        <v>-0.68852475037517702</v>
      </c>
      <c r="AF605" s="4">
        <f t="shared" si="125"/>
        <v>63.71584433746591</v>
      </c>
      <c r="AG605" s="4">
        <f t="shared" si="126"/>
        <v>-55.312485044182367</v>
      </c>
      <c r="AH605" s="4">
        <f t="shared" si="127"/>
        <v>-78.407198838275576</v>
      </c>
      <c r="AI605" s="4">
        <f t="shared" si="128"/>
        <v>-119.11478181490563</v>
      </c>
      <c r="AJ605">
        <f t="shared" si="129"/>
        <v>-1.0931712217335126</v>
      </c>
      <c r="AK605">
        <f>SUM(AF605:AI605)*(Normalization!$C$4/Normalization!$C$2)</f>
        <v>-302.82184156400791</v>
      </c>
    </row>
    <row r="606" spans="1:37" x14ac:dyDescent="0.25">
      <c r="A606">
        <v>9124</v>
      </c>
      <c r="B606" t="s">
        <v>351</v>
      </c>
      <c r="C606" t="s">
        <v>10</v>
      </c>
      <c r="D606" s="1">
        <v>31846</v>
      </c>
      <c r="E606">
        <v>2014</v>
      </c>
      <c r="F606" t="s">
        <v>11</v>
      </c>
      <c r="G606">
        <v>2</v>
      </c>
      <c r="H606">
        <v>4</v>
      </c>
      <c r="I606">
        <v>0</v>
      </c>
      <c r="J606">
        <v>8</v>
      </c>
      <c r="K606">
        <v>8</v>
      </c>
      <c r="L606" s="3">
        <v>48</v>
      </c>
      <c r="M606">
        <v>5.88</v>
      </c>
      <c r="N606">
        <v>4.99</v>
      </c>
      <c r="O606">
        <v>1.01</v>
      </c>
      <c r="P606">
        <v>0.29799999999999999</v>
      </c>
      <c r="Q606" s="2">
        <v>0.66300000000000003</v>
      </c>
      <c r="T606">
        <v>5.47</v>
      </c>
      <c r="U606">
        <v>5.01</v>
      </c>
      <c r="W606">
        <v>0.1</v>
      </c>
      <c r="X606">
        <f t="shared" si="117"/>
        <v>4.1666666666666664E-2</v>
      </c>
      <c r="Y606">
        <f t="shared" si="118"/>
        <v>0</v>
      </c>
      <c r="Z606">
        <f t="shared" si="119"/>
        <v>0.65333333333333332</v>
      </c>
      <c r="AA606">
        <f t="shared" si="120"/>
        <v>1.6453382084095065</v>
      </c>
      <c r="AB606">
        <f t="shared" si="121"/>
        <v>-0.46034068526834038</v>
      </c>
      <c r="AC606">
        <f t="shared" si="122"/>
        <v>-0.31972534707619865</v>
      </c>
      <c r="AD606">
        <f t="shared" si="123"/>
        <v>-1.239952675487517</v>
      </c>
      <c r="AE606">
        <f t="shared" si="124"/>
        <v>-2.0180769699875505</v>
      </c>
      <c r="AF606">
        <f t="shared" si="125"/>
        <v>-22.09635289288034</v>
      </c>
      <c r="AG606">
        <f t="shared" si="126"/>
        <v>-15.346816659657534</v>
      </c>
      <c r="AH606">
        <f t="shared" si="127"/>
        <v>-59.517728423400811</v>
      </c>
      <c r="AI606">
        <f t="shared" si="128"/>
        <v>-96.867694559402423</v>
      </c>
      <c r="AJ606">
        <f t="shared" si="129"/>
        <v>-4.0380956778196069</v>
      </c>
      <c r="AK606">
        <f>SUM(AF606:AI606)*(Normalization!$C$4/Normalization!$C$2)</f>
        <v>-310.36357455045419</v>
      </c>
    </row>
    <row r="607" spans="1:37" x14ac:dyDescent="0.25">
      <c r="A607">
        <v>10326</v>
      </c>
      <c r="B607" t="s">
        <v>305</v>
      </c>
      <c r="C607" t="s">
        <v>10</v>
      </c>
      <c r="D607" s="1">
        <v>32133</v>
      </c>
      <c r="E607">
        <v>2014</v>
      </c>
      <c r="F607" t="s">
        <v>11</v>
      </c>
      <c r="G607">
        <v>3</v>
      </c>
      <c r="H607">
        <v>3</v>
      </c>
      <c r="I607">
        <v>0</v>
      </c>
      <c r="J607">
        <v>8</v>
      </c>
      <c r="K607">
        <v>8</v>
      </c>
      <c r="L607" s="3">
        <v>48</v>
      </c>
      <c r="M607">
        <v>4.38</v>
      </c>
      <c r="N607">
        <v>2.83</v>
      </c>
      <c r="O607">
        <v>1.08</v>
      </c>
      <c r="P607">
        <v>0.29899999999999999</v>
      </c>
      <c r="Q607" s="2">
        <v>0.65600000000000003</v>
      </c>
      <c r="T607">
        <v>5.14</v>
      </c>
      <c r="U607">
        <v>4.67</v>
      </c>
      <c r="W607">
        <v>0.2</v>
      </c>
      <c r="X607">
        <f t="shared" si="117"/>
        <v>6.25E-2</v>
      </c>
      <c r="Y607">
        <f t="shared" si="118"/>
        <v>0</v>
      </c>
      <c r="Z607">
        <f t="shared" si="119"/>
        <v>0.48666666666666664</v>
      </c>
      <c r="AA607">
        <f t="shared" si="120"/>
        <v>1.7509727626459144</v>
      </c>
      <c r="AB607">
        <f t="shared" si="121"/>
        <v>0.32732295697830155</v>
      </c>
      <c r="AC607">
        <f t="shared" si="122"/>
        <v>-0.31972534707619865</v>
      </c>
      <c r="AD607">
        <f t="shared" si="123"/>
        <v>-2.3428478244886368</v>
      </c>
      <c r="AE607">
        <f t="shared" si="124"/>
        <v>-1.7077414365665196</v>
      </c>
      <c r="AF607">
        <f t="shared" si="125"/>
        <v>15.711501934958473</v>
      </c>
      <c r="AG607">
        <f t="shared" si="126"/>
        <v>-15.346816659657534</v>
      </c>
      <c r="AH607">
        <f t="shared" si="127"/>
        <v>-112.45669557545457</v>
      </c>
      <c r="AI607">
        <f t="shared" si="128"/>
        <v>-81.971588955192942</v>
      </c>
      <c r="AJ607">
        <f t="shared" si="129"/>
        <v>-4.042991651153053</v>
      </c>
      <c r="AK607">
        <f>SUM(AF607:AI607)*(Normalization!$C$4/Normalization!$C$2)</f>
        <v>-310.7398736542666</v>
      </c>
    </row>
    <row r="608" spans="1:37" hidden="1" x14ac:dyDescent="0.25">
      <c r="A608">
        <v>2586</v>
      </c>
      <c r="B608" t="s">
        <v>531</v>
      </c>
      <c r="C608" t="s">
        <v>10</v>
      </c>
      <c r="D608" s="1">
        <v>28873</v>
      </c>
      <c r="E608">
        <v>2014</v>
      </c>
      <c r="F608" t="s">
        <v>11</v>
      </c>
      <c r="G608">
        <v>9</v>
      </c>
      <c r="H608">
        <v>9</v>
      </c>
      <c r="I608">
        <v>0</v>
      </c>
      <c r="J608">
        <v>25</v>
      </c>
      <c r="K608">
        <v>25</v>
      </c>
      <c r="L608" s="3">
        <v>144</v>
      </c>
      <c r="M608">
        <v>6.36</v>
      </c>
      <c r="N608">
        <v>2.66</v>
      </c>
      <c r="O608">
        <v>0.88</v>
      </c>
      <c r="P608">
        <v>0.29099999999999998</v>
      </c>
      <c r="Q608" s="2">
        <v>0.69</v>
      </c>
      <c r="T608">
        <v>4.1500000000000004</v>
      </c>
      <c r="U608">
        <v>3.89</v>
      </c>
      <c r="W608">
        <v>1.3</v>
      </c>
      <c r="X608">
        <f t="shared" si="117"/>
        <v>6.25E-2</v>
      </c>
      <c r="Y608">
        <f t="shared" si="118"/>
        <v>0</v>
      </c>
      <c r="Z608">
        <f t="shared" si="119"/>
        <v>0.70666666666666667</v>
      </c>
      <c r="AA608">
        <f t="shared" si="120"/>
        <v>2.1686746987951806</v>
      </c>
      <c r="AB608">
        <f t="shared" si="121"/>
        <v>0.32732295697830155</v>
      </c>
      <c r="AC608">
        <f t="shared" si="122"/>
        <v>-0.31972534707619865</v>
      </c>
      <c r="AD608">
        <f t="shared" si="123"/>
        <v>-0.88702622780715878</v>
      </c>
      <c r="AE608">
        <f t="shared" si="124"/>
        <v>-0.48060743573781661</v>
      </c>
      <c r="AF608">
        <f t="shared" si="125"/>
        <v>47.134505804875424</v>
      </c>
      <c r="AG608">
        <f t="shared" si="126"/>
        <v>-46.040449978972603</v>
      </c>
      <c r="AH608">
        <f t="shared" si="127"/>
        <v>-127.73177680423086</v>
      </c>
      <c r="AI608">
        <f t="shared" si="128"/>
        <v>-69.20747074624559</v>
      </c>
      <c r="AJ608">
        <f t="shared" si="129"/>
        <v>-1.3600360536428724</v>
      </c>
      <c r="AK608">
        <f>SUM(AF608:AI608)*(Normalization!$C$4/Normalization!$C$2)</f>
        <v>-313.59260760805961</v>
      </c>
    </row>
    <row r="609" spans="1:37" hidden="1" x14ac:dyDescent="0.25">
      <c r="A609">
        <v>1011</v>
      </c>
      <c r="B609" t="s">
        <v>633</v>
      </c>
      <c r="C609" t="s">
        <v>10</v>
      </c>
      <c r="D609" s="1">
        <v>28328</v>
      </c>
      <c r="E609">
        <v>2014</v>
      </c>
      <c r="F609" t="s">
        <v>11</v>
      </c>
      <c r="G609">
        <v>8</v>
      </c>
      <c r="H609">
        <v>8</v>
      </c>
      <c r="I609">
        <v>0</v>
      </c>
      <c r="J609">
        <v>22</v>
      </c>
      <c r="K609">
        <v>22</v>
      </c>
      <c r="L609" s="3">
        <v>125</v>
      </c>
      <c r="M609">
        <v>6.37</v>
      </c>
      <c r="N609">
        <v>3.09</v>
      </c>
      <c r="O609">
        <v>0.92</v>
      </c>
      <c r="P609">
        <v>0.29099999999999998</v>
      </c>
      <c r="Q609" s="2">
        <v>0.68799999999999994</v>
      </c>
      <c r="T609">
        <v>4.34</v>
      </c>
      <c r="U609">
        <v>4.1100000000000003</v>
      </c>
      <c r="W609">
        <v>0.5</v>
      </c>
      <c r="X609">
        <f t="shared" si="117"/>
        <v>6.4000000000000001E-2</v>
      </c>
      <c r="Y609">
        <f t="shared" si="118"/>
        <v>0</v>
      </c>
      <c r="Z609">
        <f t="shared" si="119"/>
        <v>0.70777777777777784</v>
      </c>
      <c r="AA609">
        <f t="shared" si="120"/>
        <v>2.0737327188940093</v>
      </c>
      <c r="AB609">
        <f t="shared" si="121"/>
        <v>0.38403473922005982</v>
      </c>
      <c r="AC609">
        <f t="shared" si="122"/>
        <v>-0.31972534707619865</v>
      </c>
      <c r="AD609">
        <f t="shared" si="123"/>
        <v>-0.87967359348048424</v>
      </c>
      <c r="AE609">
        <f t="shared" si="124"/>
        <v>-0.75953008741805417</v>
      </c>
      <c r="AF609">
        <f t="shared" si="125"/>
        <v>48.004342402507476</v>
      </c>
      <c r="AG609">
        <f t="shared" si="126"/>
        <v>-39.965668384524832</v>
      </c>
      <c r="AH609">
        <f t="shared" si="127"/>
        <v>-109.95919918506053</v>
      </c>
      <c r="AI609">
        <f t="shared" si="128"/>
        <v>-94.941260927256778</v>
      </c>
      <c r="AJ609">
        <f t="shared" si="129"/>
        <v>-1.5748942887546773</v>
      </c>
      <c r="AK609">
        <f>SUM(AF609:AI609)*(Normalization!$C$4/Normalization!$C$2)</f>
        <v>-315.2204059547322</v>
      </c>
    </row>
    <row r="610" spans="1:37" hidden="1" x14ac:dyDescent="0.25">
      <c r="A610">
        <v>12703</v>
      </c>
      <c r="B610" t="s">
        <v>44</v>
      </c>
      <c r="C610" t="s">
        <v>10</v>
      </c>
      <c r="D610" s="1">
        <v>33255</v>
      </c>
      <c r="E610">
        <v>2014</v>
      </c>
      <c r="F610" t="s">
        <v>11</v>
      </c>
      <c r="G610">
        <v>6</v>
      </c>
      <c r="H610">
        <v>8</v>
      </c>
      <c r="I610">
        <v>0</v>
      </c>
      <c r="J610">
        <v>19</v>
      </c>
      <c r="K610">
        <v>19</v>
      </c>
      <c r="L610" s="3">
        <v>105</v>
      </c>
      <c r="M610">
        <v>7.47</v>
      </c>
      <c r="N610">
        <v>5.52</v>
      </c>
      <c r="O610">
        <v>1.02</v>
      </c>
      <c r="P610">
        <v>0.28999999999999998</v>
      </c>
      <c r="Q610" s="2">
        <v>0.68799999999999994</v>
      </c>
      <c r="T610">
        <v>5.0599999999999996</v>
      </c>
      <c r="U610">
        <v>4.87</v>
      </c>
      <c r="W610">
        <v>0.3</v>
      </c>
      <c r="X610">
        <f t="shared" si="117"/>
        <v>5.7142857142857141E-2</v>
      </c>
      <c r="Y610">
        <f t="shared" si="118"/>
        <v>0</v>
      </c>
      <c r="Z610">
        <f t="shared" si="119"/>
        <v>0.83</v>
      </c>
      <c r="AA610">
        <f t="shared" si="120"/>
        <v>1.7786561264822136</v>
      </c>
      <c r="AB610">
        <f t="shared" si="121"/>
        <v>0.1247808775434507</v>
      </c>
      <c r="AC610">
        <f t="shared" si="122"/>
        <v>-0.31972534707619865</v>
      </c>
      <c r="AD610">
        <f t="shared" si="123"/>
        <v>-7.088381754633058E-2</v>
      </c>
      <c r="AE610">
        <f t="shared" si="124"/>
        <v>-1.6264126370545757</v>
      </c>
      <c r="AF610">
        <f t="shared" si="125"/>
        <v>13.101992142062324</v>
      </c>
      <c r="AG610">
        <f t="shared" si="126"/>
        <v>-33.571161443000861</v>
      </c>
      <c r="AH610">
        <f t="shared" si="127"/>
        <v>-7.4428008423647105</v>
      </c>
      <c r="AI610">
        <f t="shared" si="128"/>
        <v>-170.77332689073046</v>
      </c>
      <c r="AJ610">
        <f t="shared" si="129"/>
        <v>-1.8922409241336542</v>
      </c>
      <c r="AK610">
        <f>SUM(AF610:AI610)*(Normalization!$C$4/Normalization!$C$2)</f>
        <v>-318.14026089498651</v>
      </c>
    </row>
    <row r="611" spans="1:37" hidden="1" x14ac:dyDescent="0.25">
      <c r="A611">
        <v>7396</v>
      </c>
      <c r="B611" t="s">
        <v>231</v>
      </c>
      <c r="C611" t="s">
        <v>10</v>
      </c>
      <c r="D611" s="1">
        <v>31530</v>
      </c>
      <c r="E611">
        <v>2014</v>
      </c>
      <c r="F611" t="s">
        <v>11</v>
      </c>
      <c r="G611">
        <v>10</v>
      </c>
      <c r="H611">
        <v>11</v>
      </c>
      <c r="I611">
        <v>0</v>
      </c>
      <c r="J611">
        <v>29</v>
      </c>
      <c r="K611">
        <v>29</v>
      </c>
      <c r="L611" s="3">
        <v>163</v>
      </c>
      <c r="M611">
        <v>6.63</v>
      </c>
      <c r="N611">
        <v>2.57</v>
      </c>
      <c r="O611">
        <v>0.93</v>
      </c>
      <c r="P611">
        <v>0.29099999999999998</v>
      </c>
      <c r="Q611" s="2">
        <v>0.68899999999999995</v>
      </c>
      <c r="T611">
        <v>4.17</v>
      </c>
      <c r="U611">
        <v>3.92</v>
      </c>
      <c r="W611">
        <v>1.1000000000000001</v>
      </c>
      <c r="X611">
        <f t="shared" si="117"/>
        <v>6.1349693251533742E-2</v>
      </c>
      <c r="Y611">
        <f t="shared" si="118"/>
        <v>0</v>
      </c>
      <c r="Z611">
        <f t="shared" si="119"/>
        <v>0.73666666666666669</v>
      </c>
      <c r="AA611">
        <f t="shared" si="120"/>
        <v>2.1582733812949644</v>
      </c>
      <c r="AB611">
        <f t="shared" si="121"/>
        <v>0.28383232642480594</v>
      </c>
      <c r="AC611">
        <f t="shared" si="122"/>
        <v>-0.31972534707619865</v>
      </c>
      <c r="AD611">
        <f t="shared" si="123"/>
        <v>-0.68850510098695705</v>
      </c>
      <c r="AE611">
        <f t="shared" si="124"/>
        <v>-0.51116465669685185</v>
      </c>
      <c r="AF611" s="4">
        <f t="shared" si="125"/>
        <v>46.264669207243365</v>
      </c>
      <c r="AG611" s="4">
        <f t="shared" si="126"/>
        <v>-52.115231573420381</v>
      </c>
      <c r="AH611" s="4">
        <f t="shared" si="127"/>
        <v>-112.22633146087399</v>
      </c>
      <c r="AI611" s="4">
        <f t="shared" si="128"/>
        <v>-83.319839041586846</v>
      </c>
      <c r="AJ611">
        <f t="shared" si="129"/>
        <v>-1.2355627783352015</v>
      </c>
      <c r="AK611">
        <f>SUM(AF611:AI611)*(Normalization!$C$4/Normalization!$C$2)</f>
        <v>-322.48188514548764</v>
      </c>
    </row>
    <row r="612" spans="1:37" hidden="1" x14ac:dyDescent="0.25">
      <c r="A612">
        <v>8779</v>
      </c>
      <c r="B612" t="s">
        <v>418</v>
      </c>
      <c r="C612" t="s">
        <v>10</v>
      </c>
      <c r="D612" s="1">
        <v>31729</v>
      </c>
      <c r="E612">
        <v>2014</v>
      </c>
      <c r="F612" t="s">
        <v>11</v>
      </c>
      <c r="G612">
        <v>12</v>
      </c>
      <c r="H612">
        <v>12</v>
      </c>
      <c r="I612">
        <v>0</v>
      </c>
      <c r="J612">
        <v>32</v>
      </c>
      <c r="K612">
        <v>32</v>
      </c>
      <c r="L612" s="3">
        <v>189</v>
      </c>
      <c r="M612">
        <v>6.65</v>
      </c>
      <c r="N612">
        <v>2.83</v>
      </c>
      <c r="O612">
        <v>0.82</v>
      </c>
      <c r="P612">
        <v>0.29499999999999998</v>
      </c>
      <c r="Q612" s="2">
        <v>0.68799999999999994</v>
      </c>
      <c r="T612">
        <v>4.13</v>
      </c>
      <c r="U612">
        <v>3.77</v>
      </c>
      <c r="W612">
        <v>2.2999999999999998</v>
      </c>
      <c r="X612">
        <f t="shared" si="117"/>
        <v>6.3492063492063489E-2</v>
      </c>
      <c r="Y612">
        <f t="shared" si="118"/>
        <v>0</v>
      </c>
      <c r="Z612">
        <f t="shared" si="119"/>
        <v>0.73888888888888893</v>
      </c>
      <c r="AA612">
        <f t="shared" si="120"/>
        <v>2.179176755447942</v>
      </c>
      <c r="AB612">
        <f t="shared" si="121"/>
        <v>0.36483074946623673</v>
      </c>
      <c r="AC612">
        <f t="shared" si="122"/>
        <v>-0.31972534707619865</v>
      </c>
      <c r="AD612">
        <f t="shared" si="123"/>
        <v>-0.67379983233360874</v>
      </c>
      <c r="AE612">
        <f t="shared" si="124"/>
        <v>-0.44975426106489047</v>
      </c>
      <c r="AF612" s="4">
        <f t="shared" si="125"/>
        <v>68.953011649118736</v>
      </c>
      <c r="AG612" s="4">
        <f t="shared" si="126"/>
        <v>-60.428090597401543</v>
      </c>
      <c r="AH612" s="4">
        <f t="shared" si="127"/>
        <v>-127.34816831105205</v>
      </c>
      <c r="AI612" s="4">
        <f t="shared" si="128"/>
        <v>-85.003555341264303</v>
      </c>
      <c r="AJ612">
        <f t="shared" si="129"/>
        <v>-1.078448691008461</v>
      </c>
      <c r="AK612">
        <f>SUM(AF612:AI612)*(Normalization!$C$4/Normalization!$C$2)</f>
        <v>-326.37297839727842</v>
      </c>
    </row>
    <row r="613" spans="1:37" hidden="1" x14ac:dyDescent="0.25">
      <c r="A613">
        <v>1841</v>
      </c>
      <c r="B613" t="s">
        <v>301</v>
      </c>
      <c r="C613" t="s">
        <v>10</v>
      </c>
      <c r="D613" s="1">
        <v>30568</v>
      </c>
      <c r="E613">
        <v>2014</v>
      </c>
      <c r="F613" t="s">
        <v>11</v>
      </c>
      <c r="G613">
        <v>11</v>
      </c>
      <c r="H613">
        <v>12</v>
      </c>
      <c r="I613">
        <v>0</v>
      </c>
      <c r="J613">
        <v>31</v>
      </c>
      <c r="K613">
        <v>31</v>
      </c>
      <c r="L613" s="3">
        <v>192</v>
      </c>
      <c r="M613">
        <v>6.96</v>
      </c>
      <c r="N613">
        <v>2.91</v>
      </c>
      <c r="O613">
        <v>0.83</v>
      </c>
      <c r="P613">
        <v>0.29399999999999998</v>
      </c>
      <c r="Q613" s="2">
        <v>0.68700000000000006</v>
      </c>
      <c r="T613">
        <v>4.13</v>
      </c>
      <c r="U613">
        <v>3.73</v>
      </c>
      <c r="W613">
        <v>2.4</v>
      </c>
      <c r="X613">
        <f t="shared" si="117"/>
        <v>5.7291666666666664E-2</v>
      </c>
      <c r="Y613">
        <f t="shared" si="118"/>
        <v>0</v>
      </c>
      <c r="Z613">
        <f t="shared" si="119"/>
        <v>0.77333333333333332</v>
      </c>
      <c r="AA613">
        <f t="shared" si="120"/>
        <v>2.179176755447942</v>
      </c>
      <c r="AB613">
        <f t="shared" si="121"/>
        <v>0.13040704641664097</v>
      </c>
      <c r="AC613">
        <f t="shared" si="122"/>
        <v>-0.31972534707619865</v>
      </c>
      <c r="AD613">
        <f t="shared" si="123"/>
        <v>-0.44586816820671105</v>
      </c>
      <c r="AE613">
        <f t="shared" si="124"/>
        <v>-0.44975426106489047</v>
      </c>
      <c r="AF613" s="4">
        <f t="shared" si="125"/>
        <v>25.038152911995066</v>
      </c>
      <c r="AG613" s="4">
        <f t="shared" si="126"/>
        <v>-61.387266638630138</v>
      </c>
      <c r="AH613" s="4">
        <f t="shared" si="127"/>
        <v>-85.606688295688514</v>
      </c>
      <c r="AI613" s="4">
        <f t="shared" si="128"/>
        <v>-86.352818124458963</v>
      </c>
      <c r="AJ613">
        <f t="shared" si="129"/>
        <v>-1.0849407299311591</v>
      </c>
      <c r="AK613">
        <f>SUM(AF613:AI613)*(Normalization!$C$4/Normalization!$C$2)</f>
        <v>-333.54938563380517</v>
      </c>
    </row>
    <row r="614" spans="1:37" hidden="1" x14ac:dyDescent="0.25">
      <c r="A614">
        <v>4235</v>
      </c>
      <c r="B614" t="s">
        <v>646</v>
      </c>
      <c r="C614" t="s">
        <v>10</v>
      </c>
      <c r="D614" s="1">
        <v>30228</v>
      </c>
      <c r="E614">
        <v>2014</v>
      </c>
      <c r="F614" t="s">
        <v>11</v>
      </c>
      <c r="G614">
        <v>12</v>
      </c>
      <c r="H614">
        <v>11</v>
      </c>
      <c r="I614">
        <v>0</v>
      </c>
      <c r="J614">
        <v>30</v>
      </c>
      <c r="K614">
        <v>30</v>
      </c>
      <c r="L614" s="3">
        <v>192</v>
      </c>
      <c r="M614">
        <v>6.79</v>
      </c>
      <c r="N614">
        <v>2.34</v>
      </c>
      <c r="O614">
        <v>1.31</v>
      </c>
      <c r="P614">
        <v>0.28199999999999997</v>
      </c>
      <c r="Q614" s="2">
        <v>0.72299999999999998</v>
      </c>
      <c r="T614">
        <v>4.18</v>
      </c>
      <c r="U614">
        <v>4.3</v>
      </c>
      <c r="W614">
        <v>1.9</v>
      </c>
      <c r="X614">
        <f t="shared" si="117"/>
        <v>6.25E-2</v>
      </c>
      <c r="Y614">
        <f t="shared" si="118"/>
        <v>0</v>
      </c>
      <c r="Z614">
        <f t="shared" si="119"/>
        <v>0.75444444444444447</v>
      </c>
      <c r="AA614">
        <f t="shared" si="120"/>
        <v>2.1531100478468899</v>
      </c>
      <c r="AB614">
        <f t="shared" si="121"/>
        <v>0.32732295697830155</v>
      </c>
      <c r="AC614">
        <f t="shared" si="122"/>
        <v>-0.31972534707619865</v>
      </c>
      <c r="AD614">
        <f t="shared" si="123"/>
        <v>-0.57086295176017099</v>
      </c>
      <c r="AE614">
        <f t="shared" si="124"/>
        <v>-0.52633361207723606</v>
      </c>
      <c r="AF614" s="4">
        <f t="shared" si="125"/>
        <v>62.846007739833894</v>
      </c>
      <c r="AG614" s="4">
        <f t="shared" si="126"/>
        <v>-61.387266638630138</v>
      </c>
      <c r="AH614" s="4">
        <f t="shared" si="127"/>
        <v>-109.60568673795282</v>
      </c>
      <c r="AI614" s="4">
        <f t="shared" si="128"/>
        <v>-101.05605351882932</v>
      </c>
      <c r="AJ614">
        <f t="shared" si="129"/>
        <v>-1.0895989539353041</v>
      </c>
      <c r="AK614">
        <f>SUM(AF614:AI614)*(Normalization!$C$4/Normalization!$C$2)</f>
        <v>-334.98148944543533</v>
      </c>
    </row>
    <row r="615" spans="1:37" hidden="1" x14ac:dyDescent="0.25">
      <c r="A615">
        <v>11828</v>
      </c>
      <c r="B615" t="s">
        <v>474</v>
      </c>
      <c r="C615" t="s">
        <v>10</v>
      </c>
      <c r="D615" s="1">
        <v>32453</v>
      </c>
      <c r="E615">
        <v>2014</v>
      </c>
      <c r="F615" t="s">
        <v>11</v>
      </c>
      <c r="G615">
        <v>8</v>
      </c>
      <c r="H615">
        <v>10</v>
      </c>
      <c r="I615">
        <v>0</v>
      </c>
      <c r="J615">
        <v>25</v>
      </c>
      <c r="K615">
        <v>25</v>
      </c>
      <c r="L615" s="3">
        <v>144</v>
      </c>
      <c r="M615">
        <v>7.48</v>
      </c>
      <c r="N615">
        <v>4.5999999999999996</v>
      </c>
      <c r="O615">
        <v>0.83</v>
      </c>
      <c r="P615">
        <v>0.29499999999999998</v>
      </c>
      <c r="Q615" s="2">
        <v>0.68100000000000005</v>
      </c>
      <c r="T615">
        <v>4.6399999999999997</v>
      </c>
      <c r="U615">
        <v>4.2</v>
      </c>
      <c r="W615">
        <v>1.3</v>
      </c>
      <c r="X615">
        <f t="shared" si="117"/>
        <v>5.5555555555555552E-2</v>
      </c>
      <c r="Y615">
        <f t="shared" si="118"/>
        <v>0</v>
      </c>
      <c r="Z615">
        <f t="shared" si="119"/>
        <v>0.83111111111111113</v>
      </c>
      <c r="AA615">
        <f t="shared" si="120"/>
        <v>1.9396551724137931</v>
      </c>
      <c r="AB615">
        <f t="shared" si="121"/>
        <v>6.4768409562754134E-2</v>
      </c>
      <c r="AC615">
        <f t="shared" si="122"/>
        <v>-0.31972534707619865</v>
      </c>
      <c r="AD615">
        <f t="shared" si="123"/>
        <v>-6.3531183219656034E-2</v>
      </c>
      <c r="AE615">
        <f t="shared" si="124"/>
        <v>-1.1534260735136721</v>
      </c>
      <c r="AF615">
        <f t="shared" si="125"/>
        <v>9.3266509770365946</v>
      </c>
      <c r="AG615">
        <f t="shared" si="126"/>
        <v>-46.040449978972603</v>
      </c>
      <c r="AH615">
        <f t="shared" si="127"/>
        <v>-9.1484903836304685</v>
      </c>
      <c r="AI615">
        <f t="shared" si="128"/>
        <v>-166.09335458596877</v>
      </c>
      <c r="AJ615">
        <f t="shared" si="129"/>
        <v>-1.4719141942467726</v>
      </c>
      <c r="AK615">
        <f>SUM(AF615:AI615)*(Normalization!$C$4/Normalization!$C$2)</f>
        <v>-339.38909862926812</v>
      </c>
    </row>
    <row r="616" spans="1:37" hidden="1" x14ac:dyDescent="0.25">
      <c r="A616">
        <v>11423</v>
      </c>
      <c r="B616" t="s">
        <v>504</v>
      </c>
      <c r="C616" t="s">
        <v>10</v>
      </c>
      <c r="D616" s="1">
        <v>32532</v>
      </c>
      <c r="E616">
        <v>2014</v>
      </c>
      <c r="F616" t="s">
        <v>11</v>
      </c>
      <c r="G616">
        <v>10</v>
      </c>
      <c r="H616">
        <v>11</v>
      </c>
      <c r="I616">
        <v>0</v>
      </c>
      <c r="J616">
        <v>28</v>
      </c>
      <c r="K616">
        <v>28</v>
      </c>
      <c r="L616" s="3">
        <v>173</v>
      </c>
      <c r="M616">
        <v>7.02</v>
      </c>
      <c r="N616">
        <v>2.93</v>
      </c>
      <c r="O616">
        <v>1.04</v>
      </c>
      <c r="P616">
        <v>0.29399999999999998</v>
      </c>
      <c r="Q616" s="2">
        <v>0.69799999999999995</v>
      </c>
      <c r="T616">
        <v>4.28</v>
      </c>
      <c r="U616">
        <v>4.05</v>
      </c>
      <c r="W616">
        <v>2.7</v>
      </c>
      <c r="X616">
        <f t="shared" si="117"/>
        <v>5.7803468208092484E-2</v>
      </c>
      <c r="Y616">
        <f t="shared" si="118"/>
        <v>0</v>
      </c>
      <c r="Z616">
        <f t="shared" si="119"/>
        <v>0.77999999999999992</v>
      </c>
      <c r="AA616">
        <f t="shared" si="120"/>
        <v>2.1028037383177569</v>
      </c>
      <c r="AB616">
        <f t="shared" si="121"/>
        <v>0.14975716479553253</v>
      </c>
      <c r="AC616">
        <f t="shared" si="122"/>
        <v>-0.31972534707619865</v>
      </c>
      <c r="AD616">
        <f t="shared" si="123"/>
        <v>-0.40175236224666672</v>
      </c>
      <c r="AE616">
        <f t="shared" si="124"/>
        <v>-0.6741246025823695</v>
      </c>
      <c r="AF616" s="4">
        <f t="shared" si="125"/>
        <v>25.907989509627129</v>
      </c>
      <c r="AG616" s="4">
        <f t="shared" si="126"/>
        <v>-55.312485044182367</v>
      </c>
      <c r="AH616" s="4">
        <f t="shared" si="127"/>
        <v>-69.503158668673336</v>
      </c>
      <c r="AI616" s="4">
        <f t="shared" si="128"/>
        <v>-116.62355624674993</v>
      </c>
      <c r="AJ616">
        <f t="shared" si="129"/>
        <v>-1.2458451471097023</v>
      </c>
      <c r="AK616">
        <f>SUM(AF616:AI616)*(Normalization!$C$4/Normalization!$C$2)</f>
        <v>-345.11439219291043</v>
      </c>
    </row>
    <row r="617" spans="1:37" hidden="1" x14ac:dyDescent="0.25">
      <c r="A617">
        <v>10314</v>
      </c>
      <c r="B617" t="s">
        <v>507</v>
      </c>
      <c r="C617" t="s">
        <v>10</v>
      </c>
      <c r="D617" s="1">
        <v>32995</v>
      </c>
      <c r="E617">
        <v>2014</v>
      </c>
      <c r="F617" t="s">
        <v>11</v>
      </c>
      <c r="G617">
        <v>9</v>
      </c>
      <c r="H617">
        <v>10</v>
      </c>
      <c r="I617">
        <v>0</v>
      </c>
      <c r="J617">
        <v>25</v>
      </c>
      <c r="K617">
        <v>25</v>
      </c>
      <c r="L617" s="3">
        <v>144</v>
      </c>
      <c r="M617">
        <v>6.67</v>
      </c>
      <c r="N617">
        <v>3.03</v>
      </c>
      <c r="O617">
        <v>1.01</v>
      </c>
      <c r="P617">
        <v>0.29199999999999998</v>
      </c>
      <c r="Q617" s="2">
        <v>0.68700000000000006</v>
      </c>
      <c r="T617">
        <v>4.42</v>
      </c>
      <c r="U617">
        <v>4.16</v>
      </c>
      <c r="W617">
        <v>1.5</v>
      </c>
      <c r="X617">
        <f t="shared" si="117"/>
        <v>6.25E-2</v>
      </c>
      <c r="Y617">
        <f t="shared" si="118"/>
        <v>0</v>
      </c>
      <c r="Z617">
        <f t="shared" si="119"/>
        <v>0.74111111111111105</v>
      </c>
      <c r="AA617">
        <f t="shared" si="120"/>
        <v>2.0361990950226243</v>
      </c>
      <c r="AB617">
        <f t="shared" si="121"/>
        <v>0.32732295697830155</v>
      </c>
      <c r="AC617">
        <f t="shared" si="122"/>
        <v>-0.31972534707619865</v>
      </c>
      <c r="AD617">
        <f t="shared" si="123"/>
        <v>-0.65909456368026109</v>
      </c>
      <c r="AE617">
        <f t="shared" si="124"/>
        <v>-0.86979719906111175</v>
      </c>
      <c r="AF617">
        <f t="shared" si="125"/>
        <v>47.134505804875424</v>
      </c>
      <c r="AG617">
        <f t="shared" si="126"/>
        <v>-46.040449978972603</v>
      </c>
      <c r="AH617">
        <f t="shared" si="127"/>
        <v>-94.909617169957599</v>
      </c>
      <c r="AI617">
        <f t="shared" si="128"/>
        <v>-125.25079666480009</v>
      </c>
      <c r="AJ617">
        <f t="shared" si="129"/>
        <v>-1.5212941528392698</v>
      </c>
      <c r="AK617">
        <f>SUM(AF617:AI617)*(Normalization!$C$4/Normalization!$C$2)</f>
        <v>-350.77496589147933</v>
      </c>
    </row>
    <row r="618" spans="1:37" hidden="1" x14ac:dyDescent="0.25">
      <c r="A618">
        <v>8037</v>
      </c>
      <c r="B618" t="s">
        <v>126</v>
      </c>
      <c r="C618" t="s">
        <v>10</v>
      </c>
      <c r="D618" s="1">
        <v>32187</v>
      </c>
      <c r="E618">
        <v>2014</v>
      </c>
      <c r="F618" t="s">
        <v>11</v>
      </c>
      <c r="G618">
        <v>4</v>
      </c>
      <c r="H618">
        <v>5</v>
      </c>
      <c r="I618">
        <v>0</v>
      </c>
      <c r="J618">
        <v>33</v>
      </c>
      <c r="K618">
        <v>8</v>
      </c>
      <c r="L618" s="3">
        <v>73</v>
      </c>
      <c r="M618">
        <v>5.85</v>
      </c>
      <c r="N618">
        <v>3.44</v>
      </c>
      <c r="O618">
        <v>1.32</v>
      </c>
      <c r="P618">
        <v>0.28899999999999998</v>
      </c>
      <c r="Q618" s="2">
        <v>0.69399999999999995</v>
      </c>
      <c r="T618">
        <v>4.96</v>
      </c>
      <c r="U618">
        <v>4.91</v>
      </c>
      <c r="W618">
        <v>-0.4</v>
      </c>
      <c r="X618">
        <f t="shared" si="117"/>
        <v>5.4794520547945202E-2</v>
      </c>
      <c r="Y618">
        <f t="shared" si="118"/>
        <v>0</v>
      </c>
      <c r="Z618">
        <f t="shared" si="119"/>
        <v>0.64999999999999991</v>
      </c>
      <c r="AA618">
        <f t="shared" si="120"/>
        <v>1.814516129032258</v>
      </c>
      <c r="AB618">
        <f t="shared" si="121"/>
        <v>3.5995308476118815E-2</v>
      </c>
      <c r="AC618">
        <f t="shared" si="122"/>
        <v>-0.31972534707619865</v>
      </c>
      <c r="AD618">
        <f t="shared" si="123"/>
        <v>-1.2620105784675399</v>
      </c>
      <c r="AE618">
        <f t="shared" si="124"/>
        <v>-1.5210623272029158</v>
      </c>
      <c r="AF618">
        <f t="shared" si="125"/>
        <v>2.6276575187566733</v>
      </c>
      <c r="AG618">
        <f t="shared" si="126"/>
        <v>-23.339950336562502</v>
      </c>
      <c r="AH618">
        <f t="shared" si="127"/>
        <v>-92.12677222813042</v>
      </c>
      <c r="AI618">
        <f t="shared" si="128"/>
        <v>-111.03754988581285</v>
      </c>
      <c r="AJ618">
        <f t="shared" si="129"/>
        <v>-3.0668029442705356</v>
      </c>
      <c r="AK618">
        <f>SUM(AF618:AI618)*(Normalization!$C$4/Normalization!$C$2)</f>
        <v>-358.47727912384363</v>
      </c>
    </row>
    <row r="619" spans="1:37" hidden="1" x14ac:dyDescent="0.25">
      <c r="A619">
        <v>7738</v>
      </c>
      <c r="B619" t="s">
        <v>479</v>
      </c>
      <c r="C619" t="s">
        <v>10</v>
      </c>
      <c r="D619" s="1">
        <v>32636</v>
      </c>
      <c r="E619">
        <v>2014</v>
      </c>
      <c r="F619" t="s">
        <v>11</v>
      </c>
      <c r="G619">
        <v>8</v>
      </c>
      <c r="H619">
        <v>10</v>
      </c>
      <c r="I619">
        <v>0</v>
      </c>
      <c r="J619">
        <v>25</v>
      </c>
      <c r="K619">
        <v>25</v>
      </c>
      <c r="L619" s="3">
        <v>144</v>
      </c>
      <c r="M619">
        <v>7</v>
      </c>
      <c r="N619">
        <v>4.04</v>
      </c>
      <c r="O619">
        <v>0.76</v>
      </c>
      <c r="P619">
        <v>0.29599999999999999</v>
      </c>
      <c r="Q619" s="2">
        <v>0.68200000000000005</v>
      </c>
      <c r="T619">
        <v>4.43</v>
      </c>
      <c r="U619">
        <v>4.0599999999999996</v>
      </c>
      <c r="W619">
        <v>1.2</v>
      </c>
      <c r="X619">
        <f t="shared" si="117"/>
        <v>5.5555555555555552E-2</v>
      </c>
      <c r="Y619">
        <f t="shared" si="118"/>
        <v>0</v>
      </c>
      <c r="Z619">
        <f t="shared" si="119"/>
        <v>0.77777777777777779</v>
      </c>
      <c r="AA619">
        <f t="shared" si="120"/>
        <v>2.0316027088036117</v>
      </c>
      <c r="AB619">
        <f t="shared" si="121"/>
        <v>6.4768409562754134E-2</v>
      </c>
      <c r="AC619">
        <f t="shared" si="122"/>
        <v>-0.31972534707619865</v>
      </c>
      <c r="AD619">
        <f t="shared" si="123"/>
        <v>-0.41645763090001431</v>
      </c>
      <c r="AE619">
        <f t="shared" si="124"/>
        <v>-0.88330056431311099</v>
      </c>
      <c r="AF619">
        <f t="shared" si="125"/>
        <v>9.3266509770365946</v>
      </c>
      <c r="AG619">
        <f t="shared" si="126"/>
        <v>-46.040449978972603</v>
      </c>
      <c r="AH619">
        <f t="shared" si="127"/>
        <v>-59.96989884960206</v>
      </c>
      <c r="AI619">
        <f t="shared" si="128"/>
        <v>-127.19528126108798</v>
      </c>
      <c r="AJ619">
        <f t="shared" si="129"/>
        <v>-1.5547151327265698</v>
      </c>
      <c r="AK619">
        <f>SUM(AF619:AI619)*(Normalization!$C$4/Normalization!$C$2)</f>
        <v>-358.48106471408221</v>
      </c>
    </row>
    <row r="620" spans="1:37" hidden="1" x14ac:dyDescent="0.25">
      <c r="A620">
        <v>921</v>
      </c>
      <c r="B620" t="s">
        <v>292</v>
      </c>
      <c r="C620" t="s">
        <v>10</v>
      </c>
      <c r="D620" s="1">
        <v>27589</v>
      </c>
      <c r="E620">
        <v>2014</v>
      </c>
      <c r="F620" t="s">
        <v>11</v>
      </c>
      <c r="G620">
        <v>11</v>
      </c>
      <c r="H620">
        <v>11</v>
      </c>
      <c r="I620">
        <v>0</v>
      </c>
      <c r="J620">
        <v>30</v>
      </c>
      <c r="K620">
        <v>30</v>
      </c>
      <c r="L620" s="3">
        <v>173</v>
      </c>
      <c r="M620">
        <v>5.99</v>
      </c>
      <c r="N620">
        <v>2.5499999999999998</v>
      </c>
      <c r="O620">
        <v>0.64</v>
      </c>
      <c r="P620">
        <v>0.3</v>
      </c>
      <c r="Q620" s="2">
        <v>0.68200000000000005</v>
      </c>
      <c r="T620">
        <v>4</v>
      </c>
      <c r="U620">
        <v>3.62</v>
      </c>
      <c r="W620">
        <v>1.5</v>
      </c>
      <c r="X620">
        <f t="shared" si="117"/>
        <v>6.358381502890173E-2</v>
      </c>
      <c r="Y620">
        <f t="shared" si="118"/>
        <v>0</v>
      </c>
      <c r="Z620">
        <f t="shared" si="119"/>
        <v>0.66555555555555557</v>
      </c>
      <c r="AA620">
        <f t="shared" si="120"/>
        <v>2.25</v>
      </c>
      <c r="AB620">
        <f t="shared" si="121"/>
        <v>0.36829967825124804</v>
      </c>
      <c r="AC620">
        <f t="shared" si="122"/>
        <v>-0.31972534707619865</v>
      </c>
      <c r="AD620">
        <f t="shared" si="123"/>
        <v>-1.1590736978941014</v>
      </c>
      <c r="AE620">
        <f t="shared" si="124"/>
        <v>-0.24168816436434903</v>
      </c>
      <c r="AF620" s="4">
        <f t="shared" si="125"/>
        <v>63.71584433746591</v>
      </c>
      <c r="AG620" s="4">
        <f t="shared" si="126"/>
        <v>-55.312485044182367</v>
      </c>
      <c r="AH620" s="4">
        <f t="shared" si="127"/>
        <v>-200.51974973567954</v>
      </c>
      <c r="AI620" s="4">
        <f t="shared" si="128"/>
        <v>-41.812052435032385</v>
      </c>
      <c r="AJ620">
        <f t="shared" si="129"/>
        <v>-1.3521875310834011</v>
      </c>
      <c r="AK620">
        <f>SUM(AF620:AI620)*(Normalization!$C$4/Normalization!$C$2)</f>
        <v>-374.57253736815221</v>
      </c>
    </row>
    <row r="621" spans="1:37" hidden="1" x14ac:dyDescent="0.25">
      <c r="A621">
        <v>2895</v>
      </c>
      <c r="B621" t="s">
        <v>403</v>
      </c>
      <c r="C621" t="s">
        <v>10</v>
      </c>
      <c r="D621" s="1">
        <v>32119</v>
      </c>
      <c r="E621">
        <v>2014</v>
      </c>
      <c r="F621" t="s">
        <v>11</v>
      </c>
      <c r="G621">
        <v>10</v>
      </c>
      <c r="H621">
        <v>10</v>
      </c>
      <c r="I621">
        <v>0</v>
      </c>
      <c r="J621">
        <v>29</v>
      </c>
      <c r="K621">
        <v>29</v>
      </c>
      <c r="L621" s="3">
        <v>163</v>
      </c>
      <c r="M621">
        <v>6.8</v>
      </c>
      <c r="N621">
        <v>3.03</v>
      </c>
      <c r="O621">
        <v>1.1200000000000001</v>
      </c>
      <c r="P621">
        <v>0.28999999999999998</v>
      </c>
      <c r="Q621" s="2">
        <v>0.70099999999999996</v>
      </c>
      <c r="T621">
        <v>4.4000000000000004</v>
      </c>
      <c r="U621">
        <v>4.2699999999999996</v>
      </c>
      <c r="W621">
        <v>1.4</v>
      </c>
      <c r="X621">
        <f t="shared" si="117"/>
        <v>6.1349693251533742E-2</v>
      </c>
      <c r="Y621">
        <f t="shared" si="118"/>
        <v>0</v>
      </c>
      <c r="Z621">
        <f t="shared" si="119"/>
        <v>0.75555555555555554</v>
      </c>
      <c r="AA621">
        <f t="shared" si="120"/>
        <v>2.0454545454545454</v>
      </c>
      <c r="AB621">
        <f t="shared" si="121"/>
        <v>0.28383232642480594</v>
      </c>
      <c r="AC621">
        <f t="shared" si="122"/>
        <v>-0.31972534707619865</v>
      </c>
      <c r="AD621">
        <f t="shared" si="123"/>
        <v>-0.56351031743349711</v>
      </c>
      <c r="AE621">
        <f t="shared" si="124"/>
        <v>-0.84260633175822131</v>
      </c>
      <c r="AF621" s="4">
        <f t="shared" si="125"/>
        <v>46.264669207243365</v>
      </c>
      <c r="AG621" s="4">
        <f t="shared" si="126"/>
        <v>-52.115231573420381</v>
      </c>
      <c r="AH621" s="4">
        <f t="shared" si="127"/>
        <v>-91.852181741660033</v>
      </c>
      <c r="AI621" s="4">
        <f t="shared" si="128"/>
        <v>-137.34483207659008</v>
      </c>
      <c r="AJ621">
        <f t="shared" si="129"/>
        <v>-1.4420096698431111</v>
      </c>
      <c r="AK621">
        <f>SUM(AF621:AI621)*(Normalization!$C$4/Normalization!$C$2)</f>
        <v>-376.36452382905208</v>
      </c>
    </row>
    <row r="622" spans="1:37" hidden="1" x14ac:dyDescent="0.25">
      <c r="A622">
        <v>5285</v>
      </c>
      <c r="B622" t="s">
        <v>163</v>
      </c>
      <c r="C622" t="s">
        <v>10</v>
      </c>
      <c r="D622" s="1">
        <v>30499</v>
      </c>
      <c r="E622">
        <v>2014</v>
      </c>
      <c r="F622" t="s">
        <v>11</v>
      </c>
      <c r="G622">
        <v>5</v>
      </c>
      <c r="H622">
        <v>7</v>
      </c>
      <c r="I622">
        <v>0</v>
      </c>
      <c r="J622">
        <v>17</v>
      </c>
      <c r="K622">
        <v>17</v>
      </c>
      <c r="L622" s="3">
        <v>96</v>
      </c>
      <c r="M622">
        <v>6.24</v>
      </c>
      <c r="N622">
        <v>4.37</v>
      </c>
      <c r="O622">
        <v>0.61</v>
      </c>
      <c r="P622">
        <v>0.30599999999999999</v>
      </c>
      <c r="Q622" s="2">
        <v>0.67100000000000004</v>
      </c>
      <c r="T622">
        <v>4.6500000000000004</v>
      </c>
      <c r="U622">
        <v>4.17</v>
      </c>
      <c r="W622">
        <v>0.8</v>
      </c>
      <c r="X622">
        <f t="shared" si="117"/>
        <v>5.2083333333333336E-2</v>
      </c>
      <c r="Y622">
        <f t="shared" si="118"/>
        <v>0</v>
      </c>
      <c r="Z622">
        <f t="shared" si="119"/>
        <v>0.69333333333333336</v>
      </c>
      <c r="AA622">
        <f t="shared" si="120"/>
        <v>1.9354838709677415</v>
      </c>
      <c r="AB622">
        <f t="shared" si="121"/>
        <v>-6.6508864145019303E-2</v>
      </c>
      <c r="AC622">
        <f t="shared" si="122"/>
        <v>-0.31972534707619865</v>
      </c>
      <c r="AD622">
        <f t="shared" si="123"/>
        <v>-0.97525783972724811</v>
      </c>
      <c r="AE622">
        <f t="shared" si="124"/>
        <v>-1.1656806153033148</v>
      </c>
      <c r="AF622">
        <f t="shared" si="125"/>
        <v>-6.3848509579218531</v>
      </c>
      <c r="AG622">
        <f t="shared" si="126"/>
        <v>-30.693633319315069</v>
      </c>
      <c r="AH622">
        <f t="shared" si="127"/>
        <v>-93.624752613815815</v>
      </c>
      <c r="AI622">
        <f t="shared" si="128"/>
        <v>-111.90533906911821</v>
      </c>
      <c r="AJ622">
        <f t="shared" si="129"/>
        <v>-2.5271726662517811</v>
      </c>
      <c r="AK622">
        <f>SUM(AF622:AI622)*(Normalization!$C$4/Normalization!$C$2)</f>
        <v>-388.47140077058049</v>
      </c>
    </row>
    <row r="623" spans="1:37" hidden="1" x14ac:dyDescent="0.25">
      <c r="A623">
        <v>7731</v>
      </c>
      <c r="B623" t="s">
        <v>439</v>
      </c>
      <c r="C623" t="s">
        <v>10</v>
      </c>
      <c r="D623" s="1">
        <v>31655</v>
      </c>
      <c r="E623">
        <v>2014</v>
      </c>
      <c r="F623" t="s">
        <v>11</v>
      </c>
      <c r="G623">
        <v>12</v>
      </c>
      <c r="H623">
        <v>11</v>
      </c>
      <c r="I623">
        <v>0</v>
      </c>
      <c r="J623">
        <v>32</v>
      </c>
      <c r="K623">
        <v>32</v>
      </c>
      <c r="L623" s="3">
        <v>189</v>
      </c>
      <c r="M623">
        <v>6.88</v>
      </c>
      <c r="N623">
        <v>3.18</v>
      </c>
      <c r="O623">
        <v>1</v>
      </c>
      <c r="P623">
        <v>0.29599999999999999</v>
      </c>
      <c r="Q623" s="2">
        <v>0.69099999999999995</v>
      </c>
      <c r="T623">
        <v>4.45</v>
      </c>
      <c r="U623">
        <v>4.12</v>
      </c>
      <c r="W623">
        <v>2.9</v>
      </c>
      <c r="X623">
        <f t="shared" si="117"/>
        <v>6.3492063492063489E-2</v>
      </c>
      <c r="Y623">
        <f t="shared" si="118"/>
        <v>0</v>
      </c>
      <c r="Z623">
        <f t="shared" si="119"/>
        <v>0.76444444444444448</v>
      </c>
      <c r="AA623">
        <f t="shared" si="120"/>
        <v>2.0224719101123596</v>
      </c>
      <c r="AB623">
        <f t="shared" si="121"/>
        <v>0.36483074946623673</v>
      </c>
      <c r="AC623">
        <f t="shared" si="122"/>
        <v>-0.31972534707619865</v>
      </c>
      <c r="AD623">
        <f t="shared" si="123"/>
        <v>-0.50468924282010375</v>
      </c>
      <c r="AE623">
        <f t="shared" si="124"/>
        <v>-0.91012522697101561</v>
      </c>
      <c r="AF623" s="4">
        <f t="shared" si="125"/>
        <v>68.953011649118736</v>
      </c>
      <c r="AG623" s="4">
        <f t="shared" si="126"/>
        <v>-60.428090597401543</v>
      </c>
      <c r="AH623" s="4">
        <f t="shared" si="127"/>
        <v>-95.386266892999615</v>
      </c>
      <c r="AI623" s="4">
        <f t="shared" si="128"/>
        <v>-172.01366789752194</v>
      </c>
      <c r="AJ623">
        <f t="shared" si="129"/>
        <v>-1.3697090674010812</v>
      </c>
      <c r="AK623">
        <f>SUM(AF623:AI623)*(Normalization!$C$4/Normalization!$C$2)</f>
        <v>-414.5176600357542</v>
      </c>
    </row>
    <row r="624" spans="1:37" hidden="1" x14ac:dyDescent="0.25">
      <c r="A624">
        <v>1701</v>
      </c>
      <c r="B624" t="s">
        <v>102</v>
      </c>
      <c r="C624" t="s">
        <v>10</v>
      </c>
      <c r="D624" s="1">
        <v>28721</v>
      </c>
      <c r="E624">
        <v>2014</v>
      </c>
      <c r="F624" t="s">
        <v>11</v>
      </c>
      <c r="G624">
        <v>11</v>
      </c>
      <c r="H624">
        <v>12</v>
      </c>
      <c r="I624">
        <v>0</v>
      </c>
      <c r="J624">
        <v>32</v>
      </c>
      <c r="K624">
        <v>32</v>
      </c>
      <c r="L624" s="3">
        <v>182</v>
      </c>
      <c r="M624">
        <v>6.56</v>
      </c>
      <c r="N624">
        <v>2.56</v>
      </c>
      <c r="O624">
        <v>1.05</v>
      </c>
      <c r="P624">
        <v>0.28899999999999998</v>
      </c>
      <c r="Q624" s="2">
        <v>0.69599999999999995</v>
      </c>
      <c r="T624">
        <v>4.24</v>
      </c>
      <c r="U624">
        <v>4.03</v>
      </c>
      <c r="W624">
        <v>1.6</v>
      </c>
      <c r="X624">
        <f t="shared" si="117"/>
        <v>6.043956043956044E-2</v>
      </c>
      <c r="Y624">
        <f t="shared" si="118"/>
        <v>0</v>
      </c>
      <c r="Z624">
        <f t="shared" si="119"/>
        <v>0.72888888888888881</v>
      </c>
      <c r="AA624">
        <f t="shared" si="120"/>
        <v>2.1226415094339623</v>
      </c>
      <c r="AB624">
        <f t="shared" si="121"/>
        <v>0.24942215719566663</v>
      </c>
      <c r="AC624">
        <f t="shared" si="122"/>
        <v>-0.31972534707619865</v>
      </c>
      <c r="AD624">
        <f t="shared" si="123"/>
        <v>-0.73997354127367665</v>
      </c>
      <c r="AE624">
        <f t="shared" si="124"/>
        <v>-0.61584475915675974</v>
      </c>
      <c r="AF624" s="4">
        <f t="shared" si="125"/>
        <v>45.394832609611328</v>
      </c>
      <c r="AG624" s="4">
        <f t="shared" si="126"/>
        <v>-58.190013167868152</v>
      </c>
      <c r="AH624" s="4">
        <f t="shared" si="127"/>
        <v>-134.67518451180916</v>
      </c>
      <c r="AI624" s="4">
        <f t="shared" si="128"/>
        <v>-112.08374616653028</v>
      </c>
      <c r="AJ624">
        <f t="shared" si="129"/>
        <v>-1.4261214903109685</v>
      </c>
      <c r="AK624">
        <f>SUM(AF624:AI624)*(Normalization!$C$4/Normalization!$C$2)</f>
        <v>-415.60504928068485</v>
      </c>
    </row>
    <row r="625" spans="1:37" hidden="1" x14ac:dyDescent="0.25">
      <c r="A625">
        <v>9132</v>
      </c>
      <c r="B625" t="s">
        <v>190</v>
      </c>
      <c r="C625" t="s">
        <v>10</v>
      </c>
      <c r="D625" s="1">
        <v>32917</v>
      </c>
      <c r="E625">
        <v>2014</v>
      </c>
      <c r="F625" t="s">
        <v>11</v>
      </c>
      <c r="G625">
        <v>9</v>
      </c>
      <c r="H625">
        <v>12</v>
      </c>
      <c r="I625">
        <v>0</v>
      </c>
      <c r="J625">
        <v>28</v>
      </c>
      <c r="K625">
        <v>28</v>
      </c>
      <c r="L625" s="3">
        <v>173</v>
      </c>
      <c r="M625">
        <v>7.06</v>
      </c>
      <c r="N625">
        <v>3.71</v>
      </c>
      <c r="O625">
        <v>0.82</v>
      </c>
      <c r="P625">
        <v>0.29199999999999998</v>
      </c>
      <c r="Q625" s="2">
        <v>0.68600000000000005</v>
      </c>
      <c r="T625">
        <v>4.3600000000000003</v>
      </c>
      <c r="U625">
        <v>3.99</v>
      </c>
      <c r="W625">
        <v>1.6</v>
      </c>
      <c r="X625">
        <f t="shared" si="117"/>
        <v>5.2023121387283239E-2</v>
      </c>
      <c r="Y625">
        <f t="shared" si="118"/>
        <v>0</v>
      </c>
      <c r="Z625">
        <f t="shared" si="119"/>
        <v>0.78444444444444439</v>
      </c>
      <c r="AA625">
        <f t="shared" si="120"/>
        <v>2.0642201834862384</v>
      </c>
      <c r="AB625">
        <f t="shared" si="121"/>
        <v>-6.8785348660183029E-2</v>
      </c>
      <c r="AC625">
        <f t="shared" si="122"/>
        <v>-0.31972534707619865</v>
      </c>
      <c r="AD625">
        <f t="shared" si="123"/>
        <v>-0.37234182493996998</v>
      </c>
      <c r="AE625">
        <f t="shared" si="124"/>
        <v>-0.78747622465786637</v>
      </c>
      <c r="AF625" s="4">
        <f t="shared" si="125"/>
        <v>-11.899865318211663</v>
      </c>
      <c r="AG625" s="4">
        <f t="shared" si="126"/>
        <v>-55.312485044182367</v>
      </c>
      <c r="AH625" s="4">
        <f t="shared" si="127"/>
        <v>-64.415135714614806</v>
      </c>
      <c r="AI625" s="4">
        <f t="shared" si="128"/>
        <v>-136.23338686581087</v>
      </c>
      <c r="AJ625">
        <f t="shared" si="129"/>
        <v>-1.548328745334218</v>
      </c>
      <c r="AK625">
        <f>SUM(AF625:AI625)*(Normalization!$C$4/Normalization!$C$2)</f>
        <v>-428.90606035629412</v>
      </c>
    </row>
    <row r="626" spans="1:37" hidden="1" x14ac:dyDescent="0.25">
      <c r="A626">
        <v>9884</v>
      </c>
      <c r="B626" t="s">
        <v>663</v>
      </c>
      <c r="C626" t="s">
        <v>10</v>
      </c>
      <c r="D626" s="1">
        <v>31814</v>
      </c>
      <c r="E626">
        <v>2014</v>
      </c>
      <c r="F626" t="s">
        <v>11</v>
      </c>
      <c r="G626">
        <v>9</v>
      </c>
      <c r="H626">
        <v>11</v>
      </c>
      <c r="I626">
        <v>0</v>
      </c>
      <c r="J626">
        <v>28</v>
      </c>
      <c r="K626">
        <v>28</v>
      </c>
      <c r="L626" s="3">
        <v>163</v>
      </c>
      <c r="M626">
        <v>6.85</v>
      </c>
      <c r="N626">
        <v>3.19</v>
      </c>
      <c r="O626">
        <v>1.29</v>
      </c>
      <c r="P626">
        <v>0.28100000000000003</v>
      </c>
      <c r="Q626" s="2">
        <v>0.72</v>
      </c>
      <c r="T626">
        <v>4.41</v>
      </c>
      <c r="U626">
        <v>4.57</v>
      </c>
      <c r="W626">
        <v>1</v>
      </c>
      <c r="X626">
        <f t="shared" si="117"/>
        <v>5.5214723926380369E-2</v>
      </c>
      <c r="Y626">
        <f t="shared" si="118"/>
        <v>0</v>
      </c>
      <c r="Z626">
        <f t="shared" si="119"/>
        <v>0.76111111111111107</v>
      </c>
      <c r="AA626">
        <f t="shared" si="120"/>
        <v>2.0408163265306123</v>
      </c>
      <c r="AB626">
        <f t="shared" si="121"/>
        <v>5.1882296806162985E-2</v>
      </c>
      <c r="AC626">
        <f t="shared" si="122"/>
        <v>-0.31972534707619865</v>
      </c>
      <c r="AD626">
        <f t="shared" si="123"/>
        <v>-0.5267471458001266</v>
      </c>
      <c r="AE626">
        <f t="shared" si="124"/>
        <v>-0.85623259405740182</v>
      </c>
      <c r="AF626" s="4">
        <f t="shared" si="125"/>
        <v>8.456814379404566</v>
      </c>
      <c r="AG626" s="4">
        <f t="shared" si="126"/>
        <v>-52.115231573420381</v>
      </c>
      <c r="AH626" s="4">
        <f t="shared" si="127"/>
        <v>-85.859784765420642</v>
      </c>
      <c r="AI626" s="4">
        <f t="shared" si="128"/>
        <v>-139.56591283135648</v>
      </c>
      <c r="AJ626">
        <f t="shared" si="129"/>
        <v>-1.6508227901275641</v>
      </c>
      <c r="AK626">
        <f>SUM(AF626:AI626)*(Normalization!$C$4/Normalization!$C$2)</f>
        <v>-430.86474822329421</v>
      </c>
    </row>
    <row r="627" spans="1:37" hidden="1" x14ac:dyDescent="0.25">
      <c r="A627">
        <v>6176</v>
      </c>
      <c r="B627" t="s">
        <v>38</v>
      </c>
      <c r="C627" t="s">
        <v>10</v>
      </c>
      <c r="D627" s="1">
        <v>29848</v>
      </c>
      <c r="E627">
        <v>2014</v>
      </c>
      <c r="F627" t="s">
        <v>11</v>
      </c>
      <c r="G627">
        <v>5</v>
      </c>
      <c r="H627">
        <v>7</v>
      </c>
      <c r="I627">
        <v>0</v>
      </c>
      <c r="J627">
        <v>17</v>
      </c>
      <c r="K627">
        <v>17</v>
      </c>
      <c r="L627" s="3">
        <v>96</v>
      </c>
      <c r="M627">
        <v>6.04</v>
      </c>
      <c r="N627">
        <v>2.95</v>
      </c>
      <c r="O627">
        <v>1.29</v>
      </c>
      <c r="P627">
        <v>0.28699999999999998</v>
      </c>
      <c r="Q627" s="2">
        <v>0.69199999999999995</v>
      </c>
      <c r="T627">
        <v>4.7699999999999996</v>
      </c>
      <c r="U627">
        <v>4.6500000000000004</v>
      </c>
      <c r="W627">
        <v>0.4</v>
      </c>
      <c r="X627">
        <f t="shared" si="117"/>
        <v>5.2083333333333336E-2</v>
      </c>
      <c r="Y627">
        <f t="shared" si="118"/>
        <v>0</v>
      </c>
      <c r="Z627">
        <f t="shared" si="119"/>
        <v>0.6711111111111111</v>
      </c>
      <c r="AA627">
        <f t="shared" si="120"/>
        <v>1.8867924528301889</v>
      </c>
      <c r="AB627">
        <f t="shared" si="121"/>
        <v>-6.6508864145019303E-2</v>
      </c>
      <c r="AC627">
        <f t="shared" si="122"/>
        <v>-0.31972534707619865</v>
      </c>
      <c r="AD627">
        <f t="shared" si="123"/>
        <v>-1.1223105262607309</v>
      </c>
      <c r="AE627">
        <f t="shared" si="124"/>
        <v>-1.3087273421056684</v>
      </c>
      <c r="AF627">
        <f t="shared" si="125"/>
        <v>-6.3848509579218531</v>
      </c>
      <c r="AG627">
        <f t="shared" si="126"/>
        <v>-30.693633319315069</v>
      </c>
      <c r="AH627">
        <f t="shared" si="127"/>
        <v>-107.74181052103017</v>
      </c>
      <c r="AI627">
        <f t="shared" si="128"/>
        <v>-125.63782484214417</v>
      </c>
      <c r="AJ627">
        <f t="shared" si="129"/>
        <v>-2.8172720795876174</v>
      </c>
      <c r="AK627">
        <f>SUM(AF627:AI627)*(Normalization!$C$4/Normalization!$C$2)</f>
        <v>-433.06484187820456</v>
      </c>
    </row>
    <row r="628" spans="1:37" hidden="1" x14ac:dyDescent="0.25">
      <c r="A628">
        <v>4913</v>
      </c>
      <c r="B628" t="s">
        <v>467</v>
      </c>
      <c r="C628" t="s">
        <v>10</v>
      </c>
      <c r="D628" s="1">
        <v>32471</v>
      </c>
      <c r="E628">
        <v>2014</v>
      </c>
      <c r="F628" t="s">
        <v>11</v>
      </c>
      <c r="G628">
        <v>10</v>
      </c>
      <c r="H628">
        <v>10</v>
      </c>
      <c r="I628">
        <v>0</v>
      </c>
      <c r="J628">
        <v>27</v>
      </c>
      <c r="K628">
        <v>27</v>
      </c>
      <c r="L628" s="3">
        <v>173</v>
      </c>
      <c r="M628">
        <v>6.54</v>
      </c>
      <c r="N628">
        <v>3.2</v>
      </c>
      <c r="O628">
        <v>0.95</v>
      </c>
      <c r="P628">
        <v>0.28699999999999998</v>
      </c>
      <c r="Q628" s="2">
        <v>0.69199999999999995</v>
      </c>
      <c r="T628">
        <v>4.29</v>
      </c>
      <c r="U628">
        <v>4.13</v>
      </c>
      <c r="W628">
        <v>1.7</v>
      </c>
      <c r="X628">
        <f t="shared" si="117"/>
        <v>5.7803468208092484E-2</v>
      </c>
      <c r="Y628">
        <f t="shared" si="118"/>
        <v>0</v>
      </c>
      <c r="Z628">
        <f t="shared" si="119"/>
        <v>0.72666666666666668</v>
      </c>
      <c r="AA628">
        <f t="shared" si="120"/>
        <v>2.0979020979020979</v>
      </c>
      <c r="AB628">
        <f t="shared" si="121"/>
        <v>0.14975716479553253</v>
      </c>
      <c r="AC628">
        <f t="shared" si="122"/>
        <v>-0.31972534707619865</v>
      </c>
      <c r="AD628">
        <f t="shared" si="123"/>
        <v>-0.7546788099270243</v>
      </c>
      <c r="AE628">
        <f t="shared" si="124"/>
        <v>-0.68852475037517702</v>
      </c>
      <c r="AF628" s="4">
        <f t="shared" si="125"/>
        <v>25.907989509627129</v>
      </c>
      <c r="AG628" s="4">
        <f t="shared" si="126"/>
        <v>-55.312485044182367</v>
      </c>
      <c r="AH628" s="4">
        <f t="shared" si="127"/>
        <v>-130.55943411737519</v>
      </c>
      <c r="AI628" s="4">
        <f t="shared" si="128"/>
        <v>-119.11478181490563</v>
      </c>
      <c r="AJ628">
        <f t="shared" si="129"/>
        <v>-1.6131717425828676</v>
      </c>
      <c r="AK628">
        <f>SUM(AF628:AI628)*(Normalization!$C$4/Normalization!$C$2)</f>
        <v>-446.86836621376813</v>
      </c>
    </row>
    <row r="629" spans="1:37" hidden="1" x14ac:dyDescent="0.25">
      <c r="A629">
        <v>10130</v>
      </c>
      <c r="B629" t="s">
        <v>346</v>
      </c>
      <c r="C629" t="s">
        <v>10</v>
      </c>
      <c r="D629" s="1">
        <v>32093</v>
      </c>
      <c r="E629">
        <v>2014</v>
      </c>
      <c r="F629" t="s">
        <v>11</v>
      </c>
      <c r="G629">
        <v>10</v>
      </c>
      <c r="H629">
        <v>11</v>
      </c>
      <c r="I629">
        <v>0</v>
      </c>
      <c r="J629">
        <v>29</v>
      </c>
      <c r="K629">
        <v>29</v>
      </c>
      <c r="L629" s="3">
        <v>163</v>
      </c>
      <c r="M629">
        <v>6.02</v>
      </c>
      <c r="N629">
        <v>2.31</v>
      </c>
      <c r="O629">
        <v>0.91</v>
      </c>
      <c r="P629">
        <v>0.29499999999999998</v>
      </c>
      <c r="Q629" s="2">
        <v>0.68500000000000005</v>
      </c>
      <c r="T629">
        <v>4.2</v>
      </c>
      <c r="U629">
        <v>3.89</v>
      </c>
      <c r="W629">
        <v>1.7</v>
      </c>
      <c r="X629">
        <f t="shared" si="117"/>
        <v>6.1349693251533742E-2</v>
      </c>
      <c r="Y629">
        <f t="shared" si="118"/>
        <v>0</v>
      </c>
      <c r="Z629">
        <f t="shared" si="119"/>
        <v>0.66888888888888887</v>
      </c>
      <c r="AA629">
        <f t="shared" si="120"/>
        <v>2.1428571428571428</v>
      </c>
      <c r="AB629">
        <f t="shared" si="121"/>
        <v>0.28383232642480594</v>
      </c>
      <c r="AC629">
        <f t="shared" si="122"/>
        <v>-0.31972534707619865</v>
      </c>
      <c r="AD629">
        <f t="shared" si="123"/>
        <v>-1.1370157949140793</v>
      </c>
      <c r="AE629">
        <f t="shared" si="124"/>
        <v>-0.55645482347542508</v>
      </c>
      <c r="AF629" s="4">
        <f t="shared" si="125"/>
        <v>46.264669207243365</v>
      </c>
      <c r="AG629" s="4">
        <f t="shared" si="126"/>
        <v>-52.115231573420381</v>
      </c>
      <c r="AH629" s="4">
        <f t="shared" si="127"/>
        <v>-185.33357457099493</v>
      </c>
      <c r="AI629" s="4">
        <f t="shared" si="128"/>
        <v>-90.702136226494289</v>
      </c>
      <c r="AJ629">
        <f t="shared" si="129"/>
        <v>-1.7293636390408973</v>
      </c>
      <c r="AK629">
        <f>SUM(AF629:AI629)*(Normalization!$C$4/Normalization!$C$2)</f>
        <v>-451.36390978967421</v>
      </c>
    </row>
    <row r="630" spans="1:37" hidden="1" x14ac:dyDescent="0.25">
      <c r="A630">
        <v>10261</v>
      </c>
      <c r="B630" t="s">
        <v>452</v>
      </c>
      <c r="C630" t="s">
        <v>10</v>
      </c>
      <c r="D630" s="1">
        <v>30594</v>
      </c>
      <c r="E630">
        <v>2014</v>
      </c>
      <c r="F630" t="s">
        <v>11</v>
      </c>
      <c r="G630">
        <v>9</v>
      </c>
      <c r="H630">
        <v>10</v>
      </c>
      <c r="I630">
        <v>0</v>
      </c>
      <c r="J630">
        <v>27</v>
      </c>
      <c r="K630">
        <v>27</v>
      </c>
      <c r="L630" s="3">
        <v>153</v>
      </c>
      <c r="M630">
        <v>6.55</v>
      </c>
      <c r="N630">
        <v>3.19</v>
      </c>
      <c r="O630">
        <v>1.18</v>
      </c>
      <c r="P630">
        <v>0.28799999999999998</v>
      </c>
      <c r="Q630" s="2">
        <v>0.70099999999999996</v>
      </c>
      <c r="T630">
        <v>4.53</v>
      </c>
      <c r="U630">
        <v>4.4800000000000004</v>
      </c>
      <c r="W630">
        <v>1.6</v>
      </c>
      <c r="X630">
        <f t="shared" si="117"/>
        <v>5.8823529411764705E-2</v>
      </c>
      <c r="Y630">
        <f t="shared" si="118"/>
        <v>0</v>
      </c>
      <c r="Z630">
        <f t="shared" si="119"/>
        <v>0.72777777777777775</v>
      </c>
      <c r="AA630">
        <f t="shared" si="120"/>
        <v>1.9867549668874172</v>
      </c>
      <c r="AB630">
        <f t="shared" si="121"/>
        <v>0.18832349069948234</v>
      </c>
      <c r="AC630">
        <f t="shared" si="122"/>
        <v>-0.31972534707619865</v>
      </c>
      <c r="AD630">
        <f t="shared" si="123"/>
        <v>-0.74732617560035042</v>
      </c>
      <c r="AE630">
        <f t="shared" si="124"/>
        <v>-1.0150552539683833</v>
      </c>
      <c r="AF630" s="4">
        <f t="shared" si="125"/>
        <v>28.813494077020799</v>
      </c>
      <c r="AG630" s="4">
        <f t="shared" si="126"/>
        <v>-48.917978102658395</v>
      </c>
      <c r="AH630" s="4">
        <f t="shared" si="127"/>
        <v>-114.34090486685362</v>
      </c>
      <c r="AI630" s="4">
        <f t="shared" si="128"/>
        <v>-155.30345385716265</v>
      </c>
      <c r="AJ630">
        <f t="shared" si="129"/>
        <v>-1.89378328594545</v>
      </c>
      <c r="AK630">
        <f>SUM(AF630:AI630)*(Normalization!$C$4/Normalization!$C$2)</f>
        <v>-463.95366845189977</v>
      </c>
    </row>
    <row r="631" spans="1:37" hidden="1" x14ac:dyDescent="0.25">
      <c r="A631">
        <v>6435</v>
      </c>
      <c r="B631" t="s">
        <v>667</v>
      </c>
      <c r="C631" t="s">
        <v>10</v>
      </c>
      <c r="D631" s="1">
        <v>32045</v>
      </c>
      <c r="E631">
        <v>2014</v>
      </c>
      <c r="F631" t="s">
        <v>11</v>
      </c>
      <c r="G631">
        <v>5</v>
      </c>
      <c r="H631">
        <v>7</v>
      </c>
      <c r="I631">
        <v>0</v>
      </c>
      <c r="J631">
        <v>17</v>
      </c>
      <c r="K631">
        <v>17</v>
      </c>
      <c r="L631" s="3">
        <v>96</v>
      </c>
      <c r="M631">
        <v>5.77</v>
      </c>
      <c r="N631">
        <v>3.1</v>
      </c>
      <c r="O631">
        <v>1.01</v>
      </c>
      <c r="P631">
        <v>0.29799999999999999</v>
      </c>
      <c r="Q631" s="2">
        <v>0.67200000000000004</v>
      </c>
      <c r="T631">
        <v>4.79</v>
      </c>
      <c r="U631">
        <v>4.37</v>
      </c>
      <c r="W631">
        <v>0.8</v>
      </c>
      <c r="X631">
        <f t="shared" si="117"/>
        <v>5.2083333333333336E-2</v>
      </c>
      <c r="Y631">
        <f t="shared" si="118"/>
        <v>0</v>
      </c>
      <c r="Z631">
        <f t="shared" si="119"/>
        <v>0.64111111111111108</v>
      </c>
      <c r="AA631">
        <f t="shared" si="120"/>
        <v>1.8789144050104385</v>
      </c>
      <c r="AB631">
        <f t="shared" si="121"/>
        <v>-6.6508864145019303E-2</v>
      </c>
      <c r="AC631">
        <f t="shared" si="122"/>
        <v>-0.31972534707619865</v>
      </c>
      <c r="AD631">
        <f t="shared" si="123"/>
        <v>-1.3208316530809325</v>
      </c>
      <c r="AE631">
        <f t="shared" si="124"/>
        <v>-1.3318716455027098</v>
      </c>
      <c r="AF631">
        <f t="shared" si="125"/>
        <v>-6.3848509579218531</v>
      </c>
      <c r="AG631">
        <f t="shared" si="126"/>
        <v>-30.693633319315069</v>
      </c>
      <c r="AH631">
        <f t="shared" si="127"/>
        <v>-126.79983869576952</v>
      </c>
      <c r="AI631">
        <f t="shared" si="128"/>
        <v>-127.85967796826014</v>
      </c>
      <c r="AJ631">
        <f t="shared" si="129"/>
        <v>-3.0389375098048603</v>
      </c>
      <c r="AK631">
        <f>SUM(AF631:AI631)*(Normalization!$C$4/Normalization!$C$2)</f>
        <v>-467.13876224337781</v>
      </c>
    </row>
    <row r="632" spans="1:37" hidden="1" x14ac:dyDescent="0.25">
      <c r="A632">
        <v>3855</v>
      </c>
      <c r="B632" t="s">
        <v>450</v>
      </c>
      <c r="C632" t="s">
        <v>10</v>
      </c>
      <c r="D632" s="1">
        <v>32690</v>
      </c>
      <c r="E632">
        <v>2014</v>
      </c>
      <c r="F632" t="s">
        <v>11</v>
      </c>
      <c r="G632">
        <v>7</v>
      </c>
      <c r="H632">
        <v>8</v>
      </c>
      <c r="I632">
        <v>0</v>
      </c>
      <c r="J632">
        <v>30</v>
      </c>
      <c r="K632">
        <v>20</v>
      </c>
      <c r="L632" s="3">
        <v>125</v>
      </c>
      <c r="M632">
        <v>6.25</v>
      </c>
      <c r="N632">
        <v>2.87</v>
      </c>
      <c r="O632">
        <v>1.22</v>
      </c>
      <c r="P632">
        <v>0.28899999999999998</v>
      </c>
      <c r="Q632" s="2">
        <v>0.69299999999999995</v>
      </c>
      <c r="T632">
        <v>4.62</v>
      </c>
      <c r="U632">
        <v>4.46</v>
      </c>
      <c r="W632">
        <v>0.6</v>
      </c>
      <c r="X632">
        <f t="shared" si="117"/>
        <v>5.6000000000000001E-2</v>
      </c>
      <c r="Y632">
        <f t="shared" si="118"/>
        <v>0</v>
      </c>
      <c r="Z632">
        <f t="shared" si="119"/>
        <v>0.69444444444444442</v>
      </c>
      <c r="AA632">
        <f t="shared" si="120"/>
        <v>1.9480519480519483</v>
      </c>
      <c r="AB632">
        <f t="shared" si="121"/>
        <v>8.1571900597349312E-2</v>
      </c>
      <c r="AC632">
        <f t="shared" si="122"/>
        <v>-0.31972534707619865</v>
      </c>
      <c r="AD632">
        <f t="shared" si="123"/>
        <v>-0.96790520540057434</v>
      </c>
      <c r="AE632">
        <f t="shared" si="124"/>
        <v>-1.1287578400410168</v>
      </c>
      <c r="AF632">
        <f t="shared" si="125"/>
        <v>10.196487574668664</v>
      </c>
      <c r="AG632">
        <f t="shared" si="126"/>
        <v>-39.965668384524832</v>
      </c>
      <c r="AH632">
        <f t="shared" si="127"/>
        <v>-120.98815067507179</v>
      </c>
      <c r="AI632">
        <f t="shared" si="128"/>
        <v>-141.0947300051271</v>
      </c>
      <c r="AJ632">
        <f t="shared" si="129"/>
        <v>-2.3348164919204404</v>
      </c>
      <c r="AK632">
        <f>SUM(AF632:AI632)*(Normalization!$C$4/Normalization!$C$2)</f>
        <v>-467.32139907303298</v>
      </c>
    </row>
    <row r="633" spans="1:37" hidden="1" x14ac:dyDescent="0.25">
      <c r="A633">
        <v>2141</v>
      </c>
      <c r="B633" t="s">
        <v>435</v>
      </c>
      <c r="C633" t="s">
        <v>10</v>
      </c>
      <c r="D633" s="1">
        <v>29940</v>
      </c>
      <c r="E633">
        <v>2014</v>
      </c>
      <c r="F633" t="s">
        <v>11</v>
      </c>
      <c r="G633">
        <v>5</v>
      </c>
      <c r="H633">
        <v>7</v>
      </c>
      <c r="I633">
        <v>0</v>
      </c>
      <c r="J633">
        <v>17</v>
      </c>
      <c r="K633">
        <v>17</v>
      </c>
      <c r="L633" s="3">
        <v>96</v>
      </c>
      <c r="M633">
        <v>5.7</v>
      </c>
      <c r="N633">
        <v>3.29</v>
      </c>
      <c r="O633">
        <v>1.07</v>
      </c>
      <c r="P633">
        <v>0.28999999999999998</v>
      </c>
      <c r="Q633" s="2">
        <v>0.67900000000000005</v>
      </c>
      <c r="T633">
        <v>4.76</v>
      </c>
      <c r="U633">
        <v>4.5</v>
      </c>
      <c r="W633">
        <v>0.3</v>
      </c>
      <c r="X633">
        <f t="shared" si="117"/>
        <v>5.2083333333333336E-2</v>
      </c>
      <c r="Y633">
        <f t="shared" si="118"/>
        <v>0</v>
      </c>
      <c r="Z633">
        <f t="shared" si="119"/>
        <v>0.6333333333333333</v>
      </c>
      <c r="AA633">
        <f t="shared" si="120"/>
        <v>1.8907563025210086</v>
      </c>
      <c r="AB633">
        <f t="shared" si="121"/>
        <v>-6.6508864145019303E-2</v>
      </c>
      <c r="AC633">
        <f t="shared" si="122"/>
        <v>-0.31972534707619865</v>
      </c>
      <c r="AD633">
        <f t="shared" si="123"/>
        <v>-1.3723000933676515</v>
      </c>
      <c r="AE633">
        <f t="shared" si="124"/>
        <v>-1.2970822566779558</v>
      </c>
      <c r="AF633">
        <f t="shared" si="125"/>
        <v>-6.3848509579218531</v>
      </c>
      <c r="AG633">
        <f t="shared" si="126"/>
        <v>-30.693633319315069</v>
      </c>
      <c r="AH633">
        <f t="shared" si="127"/>
        <v>-131.74080896329454</v>
      </c>
      <c r="AI633">
        <f t="shared" si="128"/>
        <v>-124.51989664108376</v>
      </c>
      <c r="AJ633">
        <f t="shared" si="129"/>
        <v>-3.0556165612668251</v>
      </c>
      <c r="AK633">
        <f>SUM(AF633:AI633)*(Normalization!$C$4/Normalization!$C$2)</f>
        <v>-469.70262919694215</v>
      </c>
    </row>
    <row r="634" spans="1:37" hidden="1" x14ac:dyDescent="0.25">
      <c r="A634">
        <v>5551</v>
      </c>
      <c r="B634" t="s">
        <v>268</v>
      </c>
      <c r="C634" t="s">
        <v>10</v>
      </c>
      <c r="D634" s="1">
        <v>31306</v>
      </c>
      <c r="E634">
        <v>2014</v>
      </c>
      <c r="F634" t="s">
        <v>11</v>
      </c>
      <c r="G634">
        <v>11</v>
      </c>
      <c r="H634">
        <v>11</v>
      </c>
      <c r="I634">
        <v>0</v>
      </c>
      <c r="J634">
        <v>29</v>
      </c>
      <c r="K634">
        <v>29</v>
      </c>
      <c r="L634" s="3">
        <v>173</v>
      </c>
      <c r="M634">
        <v>6.28</v>
      </c>
      <c r="N634">
        <v>3.01</v>
      </c>
      <c r="O634">
        <v>0.9</v>
      </c>
      <c r="P634">
        <v>0.29499999999999998</v>
      </c>
      <c r="Q634" s="2">
        <v>0.68500000000000005</v>
      </c>
      <c r="T634">
        <v>4.37</v>
      </c>
      <c r="U634">
        <v>4.0199999999999996</v>
      </c>
      <c r="W634">
        <v>2.2999999999999998</v>
      </c>
      <c r="X634">
        <f t="shared" si="117"/>
        <v>6.358381502890173E-2</v>
      </c>
      <c r="Y634">
        <f t="shared" si="118"/>
        <v>0</v>
      </c>
      <c r="Z634">
        <f t="shared" si="119"/>
        <v>0.69777777777777783</v>
      </c>
      <c r="AA634">
        <f t="shared" si="120"/>
        <v>2.0594965675057209</v>
      </c>
      <c r="AB634">
        <f t="shared" si="121"/>
        <v>0.36829967825124804</v>
      </c>
      <c r="AC634">
        <f t="shared" si="122"/>
        <v>-0.31972534707619865</v>
      </c>
      <c r="AD634">
        <f t="shared" si="123"/>
        <v>-0.94584730242055137</v>
      </c>
      <c r="AE634">
        <f t="shared" si="124"/>
        <v>-0.80135336832157078</v>
      </c>
      <c r="AF634" s="4">
        <f t="shared" si="125"/>
        <v>63.71584433746591</v>
      </c>
      <c r="AG634" s="4">
        <f t="shared" si="126"/>
        <v>-55.312485044182367</v>
      </c>
      <c r="AH634" s="4">
        <f t="shared" si="127"/>
        <v>-163.63158331875539</v>
      </c>
      <c r="AI634" s="4">
        <f t="shared" si="128"/>
        <v>-138.63413271963174</v>
      </c>
      <c r="AJ634">
        <f t="shared" si="129"/>
        <v>-1.6986263395670727</v>
      </c>
      <c r="AK634">
        <f>SUM(AF634:AI634)*(Normalization!$C$4/Normalization!$C$2)</f>
        <v>-470.54033810105545</v>
      </c>
    </row>
    <row r="635" spans="1:37" hidden="1" x14ac:dyDescent="0.25">
      <c r="A635">
        <v>10304</v>
      </c>
      <c r="B635" t="s">
        <v>144</v>
      </c>
      <c r="C635" t="s">
        <v>10</v>
      </c>
      <c r="D635" s="1">
        <v>33018</v>
      </c>
      <c r="E635">
        <v>2014</v>
      </c>
      <c r="F635" t="s">
        <v>11</v>
      </c>
      <c r="G635">
        <v>6</v>
      </c>
      <c r="H635">
        <v>8</v>
      </c>
      <c r="I635">
        <v>0</v>
      </c>
      <c r="J635">
        <v>20</v>
      </c>
      <c r="K635">
        <v>20</v>
      </c>
      <c r="L635" s="3">
        <v>115</v>
      </c>
      <c r="M635">
        <v>6.56</v>
      </c>
      <c r="N635">
        <v>4.93</v>
      </c>
      <c r="O635">
        <v>0.83</v>
      </c>
      <c r="P635">
        <v>0.29799999999999999</v>
      </c>
      <c r="Q635" s="2">
        <v>0.66700000000000004</v>
      </c>
      <c r="T635">
        <v>5.05</v>
      </c>
      <c r="U635">
        <v>4.55</v>
      </c>
      <c r="W635">
        <v>0.5</v>
      </c>
      <c r="X635">
        <f t="shared" si="117"/>
        <v>5.2173913043478258E-2</v>
      </c>
      <c r="Y635">
        <f t="shared" si="118"/>
        <v>0</v>
      </c>
      <c r="Z635">
        <f t="shared" si="119"/>
        <v>0.72888888888888881</v>
      </c>
      <c r="AA635">
        <f t="shared" si="120"/>
        <v>1.7821782178217824</v>
      </c>
      <c r="AB635">
        <f t="shared" si="121"/>
        <v>-6.3084239613512366E-2</v>
      </c>
      <c r="AC635">
        <f t="shared" si="122"/>
        <v>-0.31972534707619865</v>
      </c>
      <c r="AD635">
        <f t="shared" si="123"/>
        <v>-0.73997354127367665</v>
      </c>
      <c r="AE635">
        <f t="shared" si="124"/>
        <v>-1.6160653590968677</v>
      </c>
      <c r="AF635">
        <f t="shared" si="125"/>
        <v>-7.2546875555539225</v>
      </c>
      <c r="AG635">
        <f t="shared" si="126"/>
        <v>-36.768414913762847</v>
      </c>
      <c r="AH635">
        <f t="shared" si="127"/>
        <v>-85.096957246472812</v>
      </c>
      <c r="AI635">
        <f t="shared" si="128"/>
        <v>-185.84751629613979</v>
      </c>
      <c r="AJ635">
        <f t="shared" si="129"/>
        <v>-2.7388484870602552</v>
      </c>
      <c r="AK635">
        <f>SUM(AF635:AI635)*(Normalization!$C$4/Normalization!$C$2)</f>
        <v>-504.3345849025373</v>
      </c>
    </row>
    <row r="636" spans="1:37" hidden="1" x14ac:dyDescent="0.25">
      <c r="A636">
        <v>1451</v>
      </c>
      <c r="B636" t="s">
        <v>264</v>
      </c>
      <c r="C636" t="s">
        <v>10</v>
      </c>
      <c r="D636" s="1">
        <v>28619</v>
      </c>
      <c r="E636">
        <v>2014</v>
      </c>
      <c r="F636" t="s">
        <v>11</v>
      </c>
      <c r="G636">
        <v>8</v>
      </c>
      <c r="H636">
        <v>10</v>
      </c>
      <c r="I636">
        <v>0</v>
      </c>
      <c r="J636">
        <v>25</v>
      </c>
      <c r="K636">
        <v>25</v>
      </c>
      <c r="L636" s="3">
        <v>144</v>
      </c>
      <c r="M636">
        <v>6.4</v>
      </c>
      <c r="N636">
        <v>3.15</v>
      </c>
      <c r="O636">
        <v>1.19</v>
      </c>
      <c r="P636">
        <v>0.28799999999999998</v>
      </c>
      <c r="Q636" s="2">
        <v>0.69899999999999995</v>
      </c>
      <c r="T636">
        <v>4.58</v>
      </c>
      <c r="U636">
        <v>4.49</v>
      </c>
      <c r="W636">
        <v>0.7</v>
      </c>
      <c r="X636">
        <f t="shared" si="117"/>
        <v>5.5555555555555552E-2</v>
      </c>
      <c r="Y636">
        <f t="shared" si="118"/>
        <v>0</v>
      </c>
      <c r="Z636">
        <f t="shared" si="119"/>
        <v>0.71111111111111114</v>
      </c>
      <c r="AA636">
        <f t="shared" si="120"/>
        <v>1.965065502183406</v>
      </c>
      <c r="AB636">
        <f t="shared" si="121"/>
        <v>6.4768409562754134E-2</v>
      </c>
      <c r="AC636">
        <f t="shared" si="122"/>
        <v>-0.31972534707619865</v>
      </c>
      <c r="AD636">
        <f t="shared" si="123"/>
        <v>-0.85761569050046205</v>
      </c>
      <c r="AE636">
        <f t="shared" si="124"/>
        <v>-1.0787750438344157</v>
      </c>
      <c r="AF636">
        <f t="shared" si="125"/>
        <v>9.3266509770365946</v>
      </c>
      <c r="AG636">
        <f t="shared" si="126"/>
        <v>-46.040449978972603</v>
      </c>
      <c r="AH636">
        <f t="shared" si="127"/>
        <v>-123.49665943206654</v>
      </c>
      <c r="AI636">
        <f t="shared" si="128"/>
        <v>-155.34360631215586</v>
      </c>
      <c r="AJ636">
        <f t="shared" si="129"/>
        <v>-2.1913476718483222</v>
      </c>
      <c r="AK636">
        <f>SUM(AF636:AI636)*(Normalization!$C$4/Normalization!$C$2)</f>
        <v>-505.27368649538244</v>
      </c>
    </row>
    <row r="637" spans="1:37" hidden="1" x14ac:dyDescent="0.25">
      <c r="A637">
        <v>5669</v>
      </c>
      <c r="B637" t="s">
        <v>20</v>
      </c>
      <c r="C637" t="s">
        <v>10</v>
      </c>
      <c r="D637" s="1">
        <v>32981</v>
      </c>
      <c r="E637">
        <v>2014</v>
      </c>
      <c r="F637" t="s">
        <v>11</v>
      </c>
      <c r="G637">
        <v>10</v>
      </c>
      <c r="H637">
        <v>12</v>
      </c>
      <c r="I637">
        <v>0</v>
      </c>
      <c r="J637">
        <v>29</v>
      </c>
      <c r="K637">
        <v>29</v>
      </c>
      <c r="L637" s="3">
        <v>173</v>
      </c>
      <c r="M637">
        <v>5.57</v>
      </c>
      <c r="N637">
        <v>2.48</v>
      </c>
      <c r="O637">
        <v>0.6</v>
      </c>
      <c r="P637">
        <v>0.30199999999999999</v>
      </c>
      <c r="Q637" s="2">
        <v>0.68400000000000005</v>
      </c>
      <c r="T637">
        <v>3.97</v>
      </c>
      <c r="U637">
        <v>3.62</v>
      </c>
      <c r="W637">
        <v>2.2999999999999998</v>
      </c>
      <c r="X637">
        <f t="shared" si="117"/>
        <v>5.7803468208092484E-2</v>
      </c>
      <c r="Y637">
        <f t="shared" si="118"/>
        <v>0</v>
      </c>
      <c r="Z637">
        <f t="shared" si="119"/>
        <v>0.61888888888888893</v>
      </c>
      <c r="AA637">
        <f t="shared" si="120"/>
        <v>2.2670025188916876</v>
      </c>
      <c r="AB637">
        <f t="shared" si="121"/>
        <v>0.14975716479553253</v>
      </c>
      <c r="AC637">
        <f t="shared" si="122"/>
        <v>-0.31972534707619865</v>
      </c>
      <c r="AD637">
        <f t="shared" si="123"/>
        <v>-1.4678843396144148</v>
      </c>
      <c r="AE637">
        <f t="shared" si="124"/>
        <v>-0.19173778772959416</v>
      </c>
      <c r="AF637" s="4">
        <f t="shared" si="125"/>
        <v>25.907989509627129</v>
      </c>
      <c r="AG637" s="4">
        <f t="shared" si="126"/>
        <v>-55.312485044182367</v>
      </c>
      <c r="AH637" s="4">
        <f t="shared" si="127"/>
        <v>-253.94399075329375</v>
      </c>
      <c r="AI637" s="4">
        <f t="shared" si="128"/>
        <v>-33.170637277219789</v>
      </c>
      <c r="AJ637">
        <f t="shared" si="129"/>
        <v>-1.8295903096246753</v>
      </c>
      <c r="AK637">
        <f>SUM(AF637:AI637)*(Normalization!$C$4/Normalization!$C$2)</f>
        <v>-506.81896472688925</v>
      </c>
    </row>
    <row r="638" spans="1:37" hidden="1" x14ac:dyDescent="0.25">
      <c r="A638">
        <v>7024</v>
      </c>
      <c r="B638" t="s">
        <v>239</v>
      </c>
      <c r="C638" t="s">
        <v>10</v>
      </c>
      <c r="D638" s="1">
        <v>30829</v>
      </c>
      <c r="E638">
        <v>2014</v>
      </c>
      <c r="F638" t="s">
        <v>11</v>
      </c>
      <c r="G638">
        <v>10</v>
      </c>
      <c r="H638">
        <v>11</v>
      </c>
      <c r="I638">
        <v>0</v>
      </c>
      <c r="J638">
        <v>28</v>
      </c>
      <c r="K638">
        <v>28</v>
      </c>
      <c r="L638" s="3">
        <v>173</v>
      </c>
      <c r="M638">
        <v>6.55</v>
      </c>
      <c r="N638">
        <v>3.05</v>
      </c>
      <c r="O638">
        <v>1.24</v>
      </c>
      <c r="P638">
        <v>0.28499999999999998</v>
      </c>
      <c r="Q638" s="2">
        <v>0.70599999999999996</v>
      </c>
      <c r="T638">
        <v>4.47</v>
      </c>
      <c r="U638">
        <v>4.5</v>
      </c>
      <c r="W638">
        <v>1.7</v>
      </c>
      <c r="X638">
        <f t="shared" si="117"/>
        <v>5.7803468208092484E-2</v>
      </c>
      <c r="Y638">
        <f t="shared" si="118"/>
        <v>0</v>
      </c>
      <c r="Z638">
        <f t="shared" si="119"/>
        <v>0.72777777777777775</v>
      </c>
      <c r="AA638">
        <f t="shared" si="120"/>
        <v>2.0134228187919465</v>
      </c>
      <c r="AB638">
        <f t="shared" si="121"/>
        <v>0.14975716479553253</v>
      </c>
      <c r="AC638">
        <f t="shared" si="122"/>
        <v>-0.31972534707619865</v>
      </c>
      <c r="AD638">
        <f t="shared" si="123"/>
        <v>-0.74732617560035042</v>
      </c>
      <c r="AE638">
        <f t="shared" si="124"/>
        <v>-0.93670984790491196</v>
      </c>
      <c r="AF638" s="4">
        <f t="shared" si="125"/>
        <v>25.907989509627129</v>
      </c>
      <c r="AG638" s="4">
        <f t="shared" si="126"/>
        <v>-55.312485044182367</v>
      </c>
      <c r="AH638" s="4">
        <f t="shared" si="127"/>
        <v>-129.28742837886062</v>
      </c>
      <c r="AI638" s="4">
        <f t="shared" si="128"/>
        <v>-162.05080368754977</v>
      </c>
      <c r="AJ638">
        <f t="shared" si="129"/>
        <v>-1.8540042057859285</v>
      </c>
      <c r="AK638">
        <f>SUM(AF638:AI638)*(Normalization!$C$4/Normalization!$C$2)</f>
        <v>-513.58191352056463</v>
      </c>
    </row>
    <row r="639" spans="1:37" hidden="1" x14ac:dyDescent="0.25">
      <c r="A639">
        <v>4338</v>
      </c>
      <c r="B639" t="s">
        <v>115</v>
      </c>
      <c r="C639" t="s">
        <v>10</v>
      </c>
      <c r="D639" s="1">
        <v>32858</v>
      </c>
      <c r="E639">
        <v>2014</v>
      </c>
      <c r="F639" t="s">
        <v>11</v>
      </c>
      <c r="G639">
        <v>9</v>
      </c>
      <c r="H639">
        <v>9</v>
      </c>
      <c r="I639">
        <v>0</v>
      </c>
      <c r="J639">
        <v>25</v>
      </c>
      <c r="K639">
        <v>25</v>
      </c>
      <c r="L639" s="3">
        <v>144</v>
      </c>
      <c r="M639">
        <v>6.07</v>
      </c>
      <c r="N639">
        <v>3.75</v>
      </c>
      <c r="O639">
        <v>0.73</v>
      </c>
      <c r="P639">
        <v>0.307</v>
      </c>
      <c r="Q639" s="2">
        <v>0.67500000000000004</v>
      </c>
      <c r="T639">
        <v>4.63</v>
      </c>
      <c r="U639">
        <v>4.1100000000000003</v>
      </c>
      <c r="W639">
        <v>1.8</v>
      </c>
      <c r="X639">
        <f t="shared" si="117"/>
        <v>6.25E-2</v>
      </c>
      <c r="Y639">
        <f t="shared" si="118"/>
        <v>0</v>
      </c>
      <c r="Z639">
        <f t="shared" si="119"/>
        <v>0.67444444444444451</v>
      </c>
      <c r="AA639">
        <f t="shared" si="120"/>
        <v>1.9438444924406044</v>
      </c>
      <c r="AB639">
        <f t="shared" si="121"/>
        <v>0.32732295697830155</v>
      </c>
      <c r="AC639">
        <f t="shared" si="122"/>
        <v>-0.31972534707619865</v>
      </c>
      <c r="AD639">
        <f t="shared" si="123"/>
        <v>-1.1002526232807079</v>
      </c>
      <c r="AE639">
        <f t="shared" si="124"/>
        <v>-1.1411185963383315</v>
      </c>
      <c r="AF639">
        <f t="shared" si="125"/>
        <v>47.134505804875424</v>
      </c>
      <c r="AG639">
        <f t="shared" si="126"/>
        <v>-46.040449978972603</v>
      </c>
      <c r="AH639">
        <f t="shared" si="127"/>
        <v>-158.43637775242195</v>
      </c>
      <c r="AI639">
        <f t="shared" si="128"/>
        <v>-164.32107787271974</v>
      </c>
      <c r="AJ639">
        <f t="shared" si="129"/>
        <v>-2.2337736097169367</v>
      </c>
      <c r="AK639">
        <f>SUM(AF639:AI639)*(Normalization!$C$4/Normalization!$C$2)</f>
        <v>-515.05611869694076</v>
      </c>
    </row>
    <row r="640" spans="1:37" hidden="1" x14ac:dyDescent="0.25">
      <c r="A640">
        <v>6283</v>
      </c>
      <c r="B640" t="s">
        <v>198</v>
      </c>
      <c r="C640" t="s">
        <v>10</v>
      </c>
      <c r="D640" s="1">
        <v>30354</v>
      </c>
      <c r="E640">
        <v>2014</v>
      </c>
      <c r="F640" t="s">
        <v>11</v>
      </c>
      <c r="G640">
        <v>10</v>
      </c>
      <c r="H640">
        <v>11</v>
      </c>
      <c r="I640">
        <v>0</v>
      </c>
      <c r="J640">
        <v>27</v>
      </c>
      <c r="K640">
        <v>27</v>
      </c>
      <c r="L640" s="3">
        <v>173</v>
      </c>
      <c r="M640">
        <v>6.28</v>
      </c>
      <c r="N640">
        <v>2.68</v>
      </c>
      <c r="O640">
        <v>0.93</v>
      </c>
      <c r="P640">
        <v>0.29599999999999999</v>
      </c>
      <c r="Q640" s="2">
        <v>0.68200000000000005</v>
      </c>
      <c r="T640">
        <v>4.33</v>
      </c>
      <c r="U640">
        <v>3.99</v>
      </c>
      <c r="W640">
        <v>2.1</v>
      </c>
      <c r="X640">
        <f t="shared" si="117"/>
        <v>5.7803468208092484E-2</v>
      </c>
      <c r="Y640">
        <f t="shared" si="118"/>
        <v>0</v>
      </c>
      <c r="Z640">
        <f t="shared" si="119"/>
        <v>0.69777777777777783</v>
      </c>
      <c r="AA640">
        <f t="shared" si="120"/>
        <v>2.0785219399538106</v>
      </c>
      <c r="AB640">
        <f t="shared" si="121"/>
        <v>0.14975716479553253</v>
      </c>
      <c r="AC640">
        <f t="shared" si="122"/>
        <v>-0.31972534707619865</v>
      </c>
      <c r="AD640">
        <f t="shared" si="123"/>
        <v>-0.94584730242055137</v>
      </c>
      <c r="AE640">
        <f t="shared" si="124"/>
        <v>-0.74546020769916566</v>
      </c>
      <c r="AF640" s="4">
        <f t="shared" si="125"/>
        <v>25.907989509627129</v>
      </c>
      <c r="AG640" s="4">
        <f t="shared" si="126"/>
        <v>-55.312485044182367</v>
      </c>
      <c r="AH640" s="4">
        <f t="shared" si="127"/>
        <v>-163.63158331875539</v>
      </c>
      <c r="AI640" s="4">
        <f t="shared" si="128"/>
        <v>-128.96461593195565</v>
      </c>
      <c r="AJ640">
        <f t="shared" si="129"/>
        <v>-1.861275692400383</v>
      </c>
      <c r="AK640">
        <f>SUM(AF640:AI640)*(Normalization!$C$4/Normalization!$C$2)</f>
        <v>-515.59620453346326</v>
      </c>
    </row>
    <row r="641" spans="1:37" hidden="1" x14ac:dyDescent="0.25">
      <c r="A641">
        <v>8536</v>
      </c>
      <c r="B641" t="s">
        <v>129</v>
      </c>
      <c r="C641" t="s">
        <v>10</v>
      </c>
      <c r="D641" s="1">
        <v>31913</v>
      </c>
      <c r="E641">
        <v>2014</v>
      </c>
      <c r="F641" t="s">
        <v>11</v>
      </c>
      <c r="G641">
        <v>7</v>
      </c>
      <c r="H641">
        <v>9</v>
      </c>
      <c r="I641">
        <v>0</v>
      </c>
      <c r="J641">
        <v>22</v>
      </c>
      <c r="K641">
        <v>22</v>
      </c>
      <c r="L641" s="3">
        <v>125</v>
      </c>
      <c r="M641">
        <v>5.94</v>
      </c>
      <c r="N641">
        <v>2.65</v>
      </c>
      <c r="O641">
        <v>1.2</v>
      </c>
      <c r="P641">
        <v>0.29099999999999998</v>
      </c>
      <c r="Q641" s="2">
        <v>0.68600000000000005</v>
      </c>
      <c r="T641">
        <v>4.68</v>
      </c>
      <c r="U641">
        <v>4.4400000000000004</v>
      </c>
      <c r="W641">
        <v>0.5</v>
      </c>
      <c r="X641">
        <f t="shared" si="117"/>
        <v>5.6000000000000001E-2</v>
      </c>
      <c r="Y641">
        <f t="shared" si="118"/>
        <v>0</v>
      </c>
      <c r="Z641">
        <f t="shared" si="119"/>
        <v>0.66</v>
      </c>
      <c r="AA641">
        <f t="shared" si="120"/>
        <v>1.9230769230769231</v>
      </c>
      <c r="AB641">
        <f t="shared" si="121"/>
        <v>8.1571900597349312E-2</v>
      </c>
      <c r="AC641">
        <f t="shared" si="122"/>
        <v>-0.31972534707619865</v>
      </c>
      <c r="AD641">
        <f t="shared" si="123"/>
        <v>-1.1958368695274719</v>
      </c>
      <c r="AE641">
        <f t="shared" si="124"/>
        <v>-1.2021300216519908</v>
      </c>
      <c r="AF641">
        <f t="shared" si="125"/>
        <v>10.196487574668664</v>
      </c>
      <c r="AG641">
        <f t="shared" si="126"/>
        <v>-39.965668384524832</v>
      </c>
      <c r="AH641">
        <f t="shared" si="127"/>
        <v>-149.47960869093399</v>
      </c>
      <c r="AI641">
        <f t="shared" si="128"/>
        <v>-150.26625270649885</v>
      </c>
      <c r="AJ641">
        <f t="shared" si="129"/>
        <v>-2.636120337658312</v>
      </c>
      <c r="AK641">
        <f>SUM(AF641:AI641)*(Normalization!$C$4/Normalization!$C$2)</f>
        <v>-527.62838046688614</v>
      </c>
    </row>
    <row r="642" spans="1:37" hidden="1" x14ac:dyDescent="0.25">
      <c r="A642">
        <v>1137</v>
      </c>
      <c r="B642" t="s">
        <v>655</v>
      </c>
      <c r="C642" t="s">
        <v>10</v>
      </c>
      <c r="D642" s="1">
        <v>29924</v>
      </c>
      <c r="E642">
        <v>2014</v>
      </c>
      <c r="F642" t="s">
        <v>11</v>
      </c>
      <c r="G642">
        <v>8</v>
      </c>
      <c r="H642">
        <v>9</v>
      </c>
      <c r="I642">
        <v>0</v>
      </c>
      <c r="J642">
        <v>24</v>
      </c>
      <c r="K642">
        <v>24</v>
      </c>
      <c r="L642" s="3">
        <v>134</v>
      </c>
      <c r="M642">
        <v>5.7</v>
      </c>
      <c r="N642">
        <v>2.8</v>
      </c>
      <c r="O642">
        <v>0.9</v>
      </c>
      <c r="P642">
        <v>0.29799999999999999</v>
      </c>
      <c r="Q642" s="2">
        <v>0.67100000000000004</v>
      </c>
      <c r="T642">
        <v>4.53</v>
      </c>
      <c r="U642">
        <v>4.1100000000000003</v>
      </c>
      <c r="W642">
        <v>1.5</v>
      </c>
      <c r="X642">
        <f t="shared" ref="X642:X666" si="130">G642/L642</f>
        <v>5.9701492537313432E-2</v>
      </c>
      <c r="Y642">
        <f t="shared" ref="Y642:Y666" si="131">I642/L642</f>
        <v>0</v>
      </c>
      <c r="Z642">
        <f t="shared" ref="Z642:Z666" si="132">M642/9</f>
        <v>0.6333333333333333</v>
      </c>
      <c r="AA642">
        <f t="shared" ref="AA642:AA666" si="133">L642/(T642/9*L642)</f>
        <v>1.9867549668874172</v>
      </c>
      <c r="AB642">
        <f t="shared" ref="AB642:AB666" si="134">STANDARDIZE(X642, AVERAGE($X$2:$X$666), STDEV($X$2:$X$666))</f>
        <v>0.22151739309442423</v>
      </c>
      <c r="AC642">
        <f t="shared" ref="AC642:AC666" si="135">STANDARDIZE(Y642, AVERAGE($Y$2:$Y$666), STDEV($Y$2:$Y$666))</f>
        <v>-0.31972534707619865</v>
      </c>
      <c r="AD642">
        <f t="shared" ref="AD642:AD666" si="136">STANDARDIZE(Z642, AVERAGE($Z$2:$Z$666), STDEV($Z$2:$Z$666))</f>
        <v>-1.3723000933676515</v>
      </c>
      <c r="AE642">
        <f t="shared" ref="AE642:AE666" si="137">STANDARDIZE(AA642, AVERAGE($AA$2:$AA$666), STDEV($AA$2:$AA$666))</f>
        <v>-1.0150552539683833</v>
      </c>
      <c r="AF642">
        <f t="shared" ref="AF642:AF666" si="138">AB642*L642</f>
        <v>29.683330674652847</v>
      </c>
      <c r="AG642">
        <f t="shared" ref="AG642:AG666" si="139">AC642*L642</f>
        <v>-42.843196508210617</v>
      </c>
      <c r="AH642">
        <f t="shared" ref="AH642:AH666" si="140">AD642*L642</f>
        <v>-183.88821251126529</v>
      </c>
      <c r="AI642">
        <f t="shared" ref="AI642:AI666" si="141">AE642*L642</f>
        <v>-136.01740403176336</v>
      </c>
      <c r="AJ642">
        <f t="shared" ref="AJ642:AJ666" si="142">SUM(AB642:AE642)</f>
        <v>-2.4855633013178089</v>
      </c>
      <c r="AK642">
        <f>SUM(AF642:AI642)*(Normalization!$C$4/Normalization!$C$2)</f>
        <v>-533.3134411060679</v>
      </c>
    </row>
    <row r="643" spans="1:37" hidden="1" x14ac:dyDescent="0.25">
      <c r="A643">
        <v>9784</v>
      </c>
      <c r="B643" t="s">
        <v>523</v>
      </c>
      <c r="C643" t="s">
        <v>10</v>
      </c>
      <c r="D643" s="1">
        <v>32290</v>
      </c>
      <c r="E643">
        <v>2014</v>
      </c>
      <c r="F643" t="s">
        <v>11</v>
      </c>
      <c r="G643">
        <v>11</v>
      </c>
      <c r="H643">
        <v>11</v>
      </c>
      <c r="I643">
        <v>0</v>
      </c>
      <c r="J643">
        <v>29</v>
      </c>
      <c r="K643">
        <v>29</v>
      </c>
      <c r="L643" s="3">
        <v>173</v>
      </c>
      <c r="M643">
        <v>6.16</v>
      </c>
      <c r="N643">
        <v>3.51</v>
      </c>
      <c r="O643">
        <v>0.72</v>
      </c>
      <c r="P643">
        <v>0.30099999999999999</v>
      </c>
      <c r="Q643" s="2">
        <v>0.67300000000000004</v>
      </c>
      <c r="T643">
        <v>4.4800000000000004</v>
      </c>
      <c r="U643">
        <v>4</v>
      </c>
      <c r="W643">
        <v>1.6</v>
      </c>
      <c r="X643">
        <f t="shared" si="130"/>
        <v>6.358381502890173E-2</v>
      </c>
      <c r="Y643">
        <f t="shared" si="131"/>
        <v>0</v>
      </c>
      <c r="Z643">
        <f t="shared" si="132"/>
        <v>0.68444444444444441</v>
      </c>
      <c r="AA643">
        <f t="shared" si="133"/>
        <v>2.0089285714285712</v>
      </c>
      <c r="AB643">
        <f t="shared" si="134"/>
        <v>0.36829967825124804</v>
      </c>
      <c r="AC643">
        <f t="shared" si="135"/>
        <v>-0.31972534707619865</v>
      </c>
      <c r="AD643">
        <f t="shared" si="136"/>
        <v>-1.0340789143406415</v>
      </c>
      <c r="AE643">
        <f t="shared" si="137"/>
        <v>-0.94991314736427057</v>
      </c>
      <c r="AF643" s="4">
        <f t="shared" si="138"/>
        <v>63.71584433746591</v>
      </c>
      <c r="AG643" s="4">
        <f t="shared" si="139"/>
        <v>-55.312485044182367</v>
      </c>
      <c r="AH643" s="4">
        <f t="shared" si="140"/>
        <v>-178.89565218093097</v>
      </c>
      <c r="AI643" s="4">
        <f t="shared" si="141"/>
        <v>-164.33497449401881</v>
      </c>
      <c r="AJ643">
        <f t="shared" si="142"/>
        <v>-1.9354177305298625</v>
      </c>
      <c r="AK643">
        <f>SUM(AF643:AI643)*(Normalization!$C$4/Normalization!$C$2)</f>
        <v>-536.13445881358825</v>
      </c>
    </row>
    <row r="644" spans="1:37" hidden="1" x14ac:dyDescent="0.25">
      <c r="A644">
        <v>3830</v>
      </c>
      <c r="B644" t="s">
        <v>442</v>
      </c>
      <c r="C644" t="s">
        <v>10</v>
      </c>
      <c r="D644" s="1">
        <v>30298</v>
      </c>
      <c r="E644">
        <v>2014</v>
      </c>
      <c r="F644" t="s">
        <v>11</v>
      </c>
      <c r="G644">
        <v>10</v>
      </c>
      <c r="H644">
        <v>11</v>
      </c>
      <c r="I644">
        <v>0</v>
      </c>
      <c r="J644">
        <v>27</v>
      </c>
      <c r="K644">
        <v>27</v>
      </c>
      <c r="L644" s="3">
        <v>173</v>
      </c>
      <c r="M644">
        <v>6.21</v>
      </c>
      <c r="N644">
        <v>2.2200000000000002</v>
      </c>
      <c r="O644">
        <v>1.01</v>
      </c>
      <c r="P644">
        <v>0.29699999999999999</v>
      </c>
      <c r="Q644" s="2">
        <v>0.67900000000000005</v>
      </c>
      <c r="T644">
        <v>4.37</v>
      </c>
      <c r="U644">
        <v>3.97</v>
      </c>
      <c r="W644">
        <v>2.1</v>
      </c>
      <c r="X644">
        <f t="shared" si="130"/>
        <v>5.7803468208092484E-2</v>
      </c>
      <c r="Y644">
        <f t="shared" si="131"/>
        <v>0</v>
      </c>
      <c r="Z644">
        <f t="shared" si="132"/>
        <v>0.69</v>
      </c>
      <c r="AA644">
        <f t="shared" si="133"/>
        <v>2.0594965675057209</v>
      </c>
      <c r="AB644">
        <f t="shared" si="134"/>
        <v>0.14975716479553253</v>
      </c>
      <c r="AC644">
        <f t="shared" si="135"/>
        <v>-0.31972534707619865</v>
      </c>
      <c r="AD644">
        <f t="shared" si="136"/>
        <v>-0.99731574270727097</v>
      </c>
      <c r="AE644">
        <f t="shared" si="137"/>
        <v>-0.80135336832157078</v>
      </c>
      <c r="AF644" s="4">
        <f t="shared" si="138"/>
        <v>25.907989509627129</v>
      </c>
      <c r="AG644" s="4">
        <f t="shared" si="139"/>
        <v>-55.312485044182367</v>
      </c>
      <c r="AH644" s="4">
        <f t="shared" si="140"/>
        <v>-172.53562348835788</v>
      </c>
      <c r="AI644" s="4">
        <f t="shared" si="141"/>
        <v>-138.63413271963174</v>
      </c>
      <c r="AJ644">
        <f t="shared" si="142"/>
        <v>-1.968637293309508</v>
      </c>
      <c r="AK644">
        <f>SUM(AF644:AI644)*(Normalization!$C$4/Normalization!$C$2)</f>
        <v>-545.33668530554735</v>
      </c>
    </row>
    <row r="645" spans="1:37" hidden="1" x14ac:dyDescent="0.25">
      <c r="A645">
        <v>6570</v>
      </c>
      <c r="B645" t="s">
        <v>333</v>
      </c>
      <c r="C645" t="s">
        <v>10</v>
      </c>
      <c r="D645" s="1">
        <v>31592</v>
      </c>
      <c r="E645">
        <v>2014</v>
      </c>
      <c r="F645" t="s">
        <v>11</v>
      </c>
      <c r="G645">
        <v>8</v>
      </c>
      <c r="H645">
        <v>12</v>
      </c>
      <c r="I645">
        <v>0</v>
      </c>
      <c r="J645">
        <v>35</v>
      </c>
      <c r="K645">
        <v>25</v>
      </c>
      <c r="L645" s="3">
        <v>154</v>
      </c>
      <c r="M645">
        <v>6.49</v>
      </c>
      <c r="N645">
        <v>3.99</v>
      </c>
      <c r="O645">
        <v>0.81</v>
      </c>
      <c r="P645">
        <v>0.29599999999999999</v>
      </c>
      <c r="Q645" s="2">
        <v>0.67900000000000005</v>
      </c>
      <c r="T645">
        <v>4.6100000000000003</v>
      </c>
      <c r="U645">
        <v>4.21</v>
      </c>
      <c r="W645">
        <v>0.4</v>
      </c>
      <c r="X645">
        <f t="shared" si="130"/>
        <v>5.1948051948051951E-2</v>
      </c>
      <c r="Y645">
        <f t="shared" si="131"/>
        <v>0</v>
      </c>
      <c r="Z645">
        <f t="shared" si="132"/>
        <v>0.72111111111111115</v>
      </c>
      <c r="AA645">
        <f t="shared" si="133"/>
        <v>1.9522776572668112</v>
      </c>
      <c r="AB645">
        <f t="shared" si="134"/>
        <v>-7.1623563120646813E-2</v>
      </c>
      <c r="AC645">
        <f t="shared" si="135"/>
        <v>-0.31972534707619865</v>
      </c>
      <c r="AD645">
        <f t="shared" si="136"/>
        <v>-0.7914419815603948</v>
      </c>
      <c r="AE645">
        <f t="shared" si="137"/>
        <v>-1.1163434579029352</v>
      </c>
      <c r="AF645" s="4">
        <f t="shared" si="138"/>
        <v>-11.03002872057961</v>
      </c>
      <c r="AG645" s="4">
        <f t="shared" si="139"/>
        <v>-49.237703449734589</v>
      </c>
      <c r="AH645" s="4">
        <f t="shared" si="140"/>
        <v>-121.8820651603008</v>
      </c>
      <c r="AI645" s="4">
        <f t="shared" si="141"/>
        <v>-171.91689251705202</v>
      </c>
      <c r="AJ645">
        <f t="shared" si="142"/>
        <v>-2.2991343496601755</v>
      </c>
      <c r="AK645">
        <f>SUM(AF645:AI645)*(Normalization!$C$4/Normalization!$C$2)</f>
        <v>-566.94114141252203</v>
      </c>
    </row>
    <row r="646" spans="1:37" hidden="1" x14ac:dyDescent="0.25">
      <c r="A646">
        <v>3507</v>
      </c>
      <c r="B646" t="s">
        <v>524</v>
      </c>
      <c r="C646" t="s">
        <v>10</v>
      </c>
      <c r="D646" s="1">
        <v>32299</v>
      </c>
      <c r="E646">
        <v>2014</v>
      </c>
      <c r="F646" t="s">
        <v>11</v>
      </c>
      <c r="G646">
        <v>6</v>
      </c>
      <c r="H646">
        <v>10</v>
      </c>
      <c r="I646">
        <v>0</v>
      </c>
      <c r="J646">
        <v>22</v>
      </c>
      <c r="K646">
        <v>22</v>
      </c>
      <c r="L646" s="3">
        <v>125</v>
      </c>
      <c r="M646">
        <v>6.74</v>
      </c>
      <c r="N646">
        <v>4.6399999999999997</v>
      </c>
      <c r="O646">
        <v>1.02</v>
      </c>
      <c r="P646">
        <v>0.29899999999999999</v>
      </c>
      <c r="Q646" s="2">
        <v>0.66900000000000004</v>
      </c>
      <c r="T646">
        <v>5.19</v>
      </c>
      <c r="U646">
        <v>4.67</v>
      </c>
      <c r="W646">
        <v>0.6</v>
      </c>
      <c r="X646">
        <f t="shared" si="130"/>
        <v>4.8000000000000001E-2</v>
      </c>
      <c r="Y646">
        <f t="shared" si="131"/>
        <v>0</v>
      </c>
      <c r="Z646">
        <f t="shared" si="132"/>
        <v>0.74888888888888894</v>
      </c>
      <c r="AA646">
        <f t="shared" si="133"/>
        <v>1.7341040462427746</v>
      </c>
      <c r="AB646">
        <f t="shared" si="134"/>
        <v>-0.22089093802536117</v>
      </c>
      <c r="AC646">
        <f t="shared" si="135"/>
        <v>-0.31972534707619865</v>
      </c>
      <c r="AD646">
        <f t="shared" si="136"/>
        <v>-0.6076261233935415</v>
      </c>
      <c r="AE646">
        <f t="shared" si="137"/>
        <v>-1.7572987252864658</v>
      </c>
      <c r="AF646">
        <f t="shared" si="138"/>
        <v>-27.611367253170148</v>
      </c>
      <c r="AG646">
        <f t="shared" si="139"/>
        <v>-39.965668384524832</v>
      </c>
      <c r="AH646">
        <f t="shared" si="140"/>
        <v>-75.953265424192693</v>
      </c>
      <c r="AI646">
        <f t="shared" si="141"/>
        <v>-219.66234066080821</v>
      </c>
      <c r="AJ646">
        <f t="shared" si="142"/>
        <v>-2.9055411337815671</v>
      </c>
      <c r="AK646">
        <f>SUM(AF646:AI646)*(Normalization!$C$4/Normalization!$C$2)</f>
        <v>-581.5538618995314</v>
      </c>
    </row>
    <row r="647" spans="1:37" hidden="1" x14ac:dyDescent="0.25">
      <c r="A647">
        <v>8044</v>
      </c>
      <c r="B647" t="s">
        <v>623</v>
      </c>
      <c r="C647" t="s">
        <v>10</v>
      </c>
      <c r="D647" s="1">
        <v>30349</v>
      </c>
      <c r="E647">
        <v>2014</v>
      </c>
      <c r="F647" t="s">
        <v>11</v>
      </c>
      <c r="G647">
        <v>11</v>
      </c>
      <c r="H647">
        <v>11</v>
      </c>
      <c r="I647">
        <v>0</v>
      </c>
      <c r="J647">
        <v>28</v>
      </c>
      <c r="K647">
        <v>28</v>
      </c>
      <c r="L647" s="3">
        <v>173</v>
      </c>
      <c r="M647">
        <v>5.73</v>
      </c>
      <c r="N647">
        <v>2.71</v>
      </c>
      <c r="O647">
        <v>1.07</v>
      </c>
      <c r="P647">
        <v>0.28799999999999998</v>
      </c>
      <c r="Q647" s="2">
        <v>0.69799999999999995</v>
      </c>
      <c r="T647">
        <v>4.37</v>
      </c>
      <c r="U647">
        <v>4.3</v>
      </c>
      <c r="W647">
        <v>1.9</v>
      </c>
      <c r="X647">
        <f t="shared" si="130"/>
        <v>6.358381502890173E-2</v>
      </c>
      <c r="Y647">
        <f t="shared" si="131"/>
        <v>0</v>
      </c>
      <c r="Z647">
        <f t="shared" si="132"/>
        <v>0.63666666666666671</v>
      </c>
      <c r="AA647">
        <f t="shared" si="133"/>
        <v>2.0594965675057209</v>
      </c>
      <c r="AB647">
        <f t="shared" si="134"/>
        <v>0.36829967825124804</v>
      </c>
      <c r="AC647">
        <f t="shared" si="135"/>
        <v>-0.31972534707619865</v>
      </c>
      <c r="AD647">
        <f t="shared" si="136"/>
        <v>-1.3502421903876285</v>
      </c>
      <c r="AE647">
        <f t="shared" si="137"/>
        <v>-0.80135336832157078</v>
      </c>
      <c r="AF647" s="4">
        <f t="shared" si="138"/>
        <v>63.71584433746591</v>
      </c>
      <c r="AG647" s="4">
        <f t="shared" si="139"/>
        <v>-55.312485044182367</v>
      </c>
      <c r="AH647" s="4">
        <f t="shared" si="140"/>
        <v>-233.59189893705974</v>
      </c>
      <c r="AI647" s="4">
        <f t="shared" si="141"/>
        <v>-138.63413271963174</v>
      </c>
      <c r="AJ647">
        <f t="shared" si="142"/>
        <v>-2.1030212275341498</v>
      </c>
      <c r="AK647">
        <f>SUM(AF647:AI647)*(Normalization!$C$4/Normalization!$C$2)</f>
        <v>-582.56268396840176</v>
      </c>
    </row>
    <row r="648" spans="1:37" hidden="1" x14ac:dyDescent="0.25">
      <c r="A648">
        <v>769</v>
      </c>
      <c r="B648" t="s">
        <v>117</v>
      </c>
      <c r="C648" t="s">
        <v>10</v>
      </c>
      <c r="D648" s="1">
        <v>28295</v>
      </c>
      <c r="E648">
        <v>2014</v>
      </c>
      <c r="F648" t="s">
        <v>11</v>
      </c>
      <c r="G648">
        <v>10</v>
      </c>
      <c r="H648">
        <v>10</v>
      </c>
      <c r="I648">
        <v>0</v>
      </c>
      <c r="J648">
        <v>29</v>
      </c>
      <c r="K648">
        <v>29</v>
      </c>
      <c r="L648" s="3">
        <v>163</v>
      </c>
      <c r="M648">
        <v>5.76</v>
      </c>
      <c r="N648">
        <v>2.8</v>
      </c>
      <c r="O648">
        <v>1.3</v>
      </c>
      <c r="P648">
        <v>0.28100000000000003</v>
      </c>
      <c r="Q648" s="2">
        <v>0.71899999999999997</v>
      </c>
      <c r="T648">
        <v>4.4400000000000004</v>
      </c>
      <c r="U648">
        <v>4.6900000000000004</v>
      </c>
      <c r="W648">
        <v>1.3</v>
      </c>
      <c r="X648">
        <f t="shared" si="130"/>
        <v>6.1349693251533742E-2</v>
      </c>
      <c r="Y648">
        <f t="shared" si="131"/>
        <v>0</v>
      </c>
      <c r="Z648">
        <f t="shared" si="132"/>
        <v>0.64</v>
      </c>
      <c r="AA648">
        <f t="shared" si="133"/>
        <v>2.0270270270270268</v>
      </c>
      <c r="AB648">
        <f t="shared" si="134"/>
        <v>0.28383232642480594</v>
      </c>
      <c r="AC648">
        <f t="shared" si="135"/>
        <v>-0.31972534707619865</v>
      </c>
      <c r="AD648">
        <f t="shared" si="136"/>
        <v>-1.3281842874076064</v>
      </c>
      <c r="AE648">
        <f t="shared" si="137"/>
        <v>-0.8967431035955078</v>
      </c>
      <c r="AF648" s="4">
        <f t="shared" si="138"/>
        <v>46.264669207243365</v>
      </c>
      <c r="AG648" s="4">
        <f t="shared" si="139"/>
        <v>-52.115231573420381</v>
      </c>
      <c r="AH648" s="4">
        <f t="shared" si="140"/>
        <v>-216.49403884743984</v>
      </c>
      <c r="AI648" s="4">
        <f t="shared" si="141"/>
        <v>-146.16912588606777</v>
      </c>
      <c r="AJ648">
        <f t="shared" si="142"/>
        <v>-2.2608204116545068</v>
      </c>
      <c r="AK648">
        <f>SUM(AF648:AI648)*(Normalization!$C$4/Normalization!$C$2)</f>
        <v>-590.07412744182636</v>
      </c>
    </row>
    <row r="649" spans="1:37" hidden="1" x14ac:dyDescent="0.25">
      <c r="A649">
        <v>12520</v>
      </c>
      <c r="B649" t="s">
        <v>314</v>
      </c>
      <c r="C649" t="s">
        <v>10</v>
      </c>
      <c r="D649" s="1">
        <v>32872</v>
      </c>
      <c r="E649">
        <v>2014</v>
      </c>
      <c r="F649" t="s">
        <v>11</v>
      </c>
      <c r="G649">
        <v>9</v>
      </c>
      <c r="H649">
        <v>12</v>
      </c>
      <c r="I649">
        <v>0</v>
      </c>
      <c r="J649">
        <v>28</v>
      </c>
      <c r="K649">
        <v>28</v>
      </c>
      <c r="L649" s="3">
        <v>163</v>
      </c>
      <c r="M649">
        <v>6.69</v>
      </c>
      <c r="N649">
        <v>3.58</v>
      </c>
      <c r="O649">
        <v>1.08</v>
      </c>
      <c r="P649">
        <v>0.29699999999999999</v>
      </c>
      <c r="Q649" s="2">
        <v>0.67700000000000005</v>
      </c>
      <c r="T649">
        <v>4.82</v>
      </c>
      <c r="U649">
        <v>4.43</v>
      </c>
      <c r="W649">
        <v>1.2</v>
      </c>
      <c r="X649">
        <f t="shared" si="130"/>
        <v>5.5214723926380369E-2</v>
      </c>
      <c r="Y649">
        <f t="shared" si="131"/>
        <v>0</v>
      </c>
      <c r="Z649">
        <f t="shared" si="132"/>
        <v>0.7433333333333334</v>
      </c>
      <c r="AA649">
        <f t="shared" si="133"/>
        <v>1.8672199170124482</v>
      </c>
      <c r="AB649">
        <f t="shared" si="134"/>
        <v>5.1882296806162985E-2</v>
      </c>
      <c r="AC649">
        <f t="shared" si="135"/>
        <v>-0.31972534707619865</v>
      </c>
      <c r="AD649">
        <f t="shared" si="136"/>
        <v>-0.644389295026912</v>
      </c>
      <c r="AE649">
        <f t="shared" si="137"/>
        <v>-1.366227971396035</v>
      </c>
      <c r="AF649" s="4">
        <f t="shared" si="138"/>
        <v>8.456814379404566</v>
      </c>
      <c r="AG649" s="4">
        <f t="shared" si="139"/>
        <v>-52.115231573420381</v>
      </c>
      <c r="AH649" s="4">
        <f t="shared" si="140"/>
        <v>-105.03545508938666</v>
      </c>
      <c r="AI649" s="4">
        <f t="shared" si="141"/>
        <v>-222.69515933755372</v>
      </c>
      <c r="AJ649">
        <f t="shared" si="142"/>
        <v>-2.2784603166929829</v>
      </c>
      <c r="AK649">
        <f>SUM(AF649:AI649)*(Normalization!$C$4/Normalization!$C$2)</f>
        <v>-594.67814265686854</v>
      </c>
    </row>
    <row r="650" spans="1:37" hidden="1" x14ac:dyDescent="0.25">
      <c r="A650">
        <v>6230</v>
      </c>
      <c r="B650" t="s">
        <v>323</v>
      </c>
      <c r="C650" t="s">
        <v>10</v>
      </c>
      <c r="D650" s="1">
        <v>30920</v>
      </c>
      <c r="E650">
        <v>2014</v>
      </c>
      <c r="F650" t="s">
        <v>11</v>
      </c>
      <c r="G650">
        <v>8</v>
      </c>
      <c r="H650">
        <v>10</v>
      </c>
      <c r="I650">
        <v>0</v>
      </c>
      <c r="J650">
        <v>24</v>
      </c>
      <c r="K650">
        <v>24</v>
      </c>
      <c r="L650" s="3">
        <v>144</v>
      </c>
      <c r="M650">
        <v>5.66</v>
      </c>
      <c r="N650">
        <v>2.5299999999999998</v>
      </c>
      <c r="O650">
        <v>0.97</v>
      </c>
      <c r="P650">
        <v>0.29499999999999998</v>
      </c>
      <c r="Q650" s="2">
        <v>0.67500000000000004</v>
      </c>
      <c r="T650">
        <v>4.5199999999999996</v>
      </c>
      <c r="U650">
        <v>4.16</v>
      </c>
      <c r="W650">
        <v>1.1000000000000001</v>
      </c>
      <c r="X650">
        <f t="shared" si="130"/>
        <v>5.5555555555555552E-2</v>
      </c>
      <c r="Y650">
        <f t="shared" si="131"/>
        <v>0</v>
      </c>
      <c r="Z650">
        <f t="shared" si="132"/>
        <v>0.62888888888888894</v>
      </c>
      <c r="AA650">
        <f t="shared" si="133"/>
        <v>1.9911504424778763</v>
      </c>
      <c r="AB650">
        <f t="shared" si="134"/>
        <v>6.4768409562754134E-2</v>
      </c>
      <c r="AC650">
        <f t="shared" si="135"/>
        <v>-0.31972534707619865</v>
      </c>
      <c r="AD650">
        <f t="shared" si="136"/>
        <v>-1.4017106306743474</v>
      </c>
      <c r="AE650">
        <f t="shared" si="137"/>
        <v>-1.0021421284114609</v>
      </c>
      <c r="AF650">
        <f t="shared" si="138"/>
        <v>9.3266509770365946</v>
      </c>
      <c r="AG650">
        <f t="shared" si="139"/>
        <v>-46.040449978972603</v>
      </c>
      <c r="AH650">
        <f t="shared" si="140"/>
        <v>-201.84633081710604</v>
      </c>
      <c r="AI650">
        <f t="shared" si="141"/>
        <v>-144.30846649125036</v>
      </c>
      <c r="AJ650">
        <f t="shared" si="142"/>
        <v>-2.6588096965992527</v>
      </c>
      <c r="AK650">
        <f>SUM(AF650:AI650)*(Normalization!$C$4/Normalization!$C$2)</f>
        <v>-613.05953151525352</v>
      </c>
    </row>
    <row r="651" spans="1:37" hidden="1" x14ac:dyDescent="0.25">
      <c r="A651">
        <v>6902</v>
      </c>
      <c r="B651" t="s">
        <v>483</v>
      </c>
      <c r="C651" t="s">
        <v>10</v>
      </c>
      <c r="D651" s="1">
        <v>33332</v>
      </c>
      <c r="E651">
        <v>2014</v>
      </c>
      <c r="F651" t="s">
        <v>11</v>
      </c>
      <c r="G651">
        <v>9</v>
      </c>
      <c r="H651">
        <v>10</v>
      </c>
      <c r="I651">
        <v>0</v>
      </c>
      <c r="J651">
        <v>27</v>
      </c>
      <c r="K651">
        <v>27</v>
      </c>
      <c r="L651" s="3">
        <v>153</v>
      </c>
      <c r="M651">
        <v>6.02</v>
      </c>
      <c r="N651">
        <v>3.61</v>
      </c>
      <c r="O651">
        <v>0.93</v>
      </c>
      <c r="P651">
        <v>0.29599999999999999</v>
      </c>
      <c r="Q651" s="2">
        <v>0.67500000000000004</v>
      </c>
      <c r="T651">
        <v>4.72</v>
      </c>
      <c r="U651">
        <v>4.34</v>
      </c>
      <c r="W651">
        <v>1.8</v>
      </c>
      <c r="X651">
        <f t="shared" si="130"/>
        <v>5.8823529411764705E-2</v>
      </c>
      <c r="Y651">
        <f t="shared" si="131"/>
        <v>0</v>
      </c>
      <c r="Z651">
        <f t="shared" si="132"/>
        <v>0.66888888888888887</v>
      </c>
      <c r="AA651">
        <f t="shared" si="133"/>
        <v>1.9067796610169492</v>
      </c>
      <c r="AB651">
        <f t="shared" si="134"/>
        <v>0.18832349069948234</v>
      </c>
      <c r="AC651">
        <f t="shared" si="135"/>
        <v>-0.31972534707619865</v>
      </c>
      <c r="AD651">
        <f t="shared" si="136"/>
        <v>-1.1370157949140793</v>
      </c>
      <c r="AE651">
        <f t="shared" si="137"/>
        <v>-1.2500084791438972</v>
      </c>
      <c r="AF651" s="4">
        <f t="shared" si="138"/>
        <v>28.813494077020799</v>
      </c>
      <c r="AG651" s="4">
        <f t="shared" si="139"/>
        <v>-48.917978102658395</v>
      </c>
      <c r="AH651" s="4">
        <f t="shared" si="140"/>
        <v>-173.96341662185415</v>
      </c>
      <c r="AI651" s="4">
        <f t="shared" si="141"/>
        <v>-191.25129730901628</v>
      </c>
      <c r="AJ651">
        <f t="shared" si="142"/>
        <v>-2.5184261304346931</v>
      </c>
      <c r="AK651">
        <f>SUM(AF651:AI651)*(Normalization!$C$4/Normalization!$C$2)</f>
        <v>-616.98350102238396</v>
      </c>
    </row>
    <row r="652" spans="1:37" hidden="1" x14ac:dyDescent="0.25">
      <c r="A652">
        <v>2047</v>
      </c>
      <c r="B652" t="s">
        <v>160</v>
      </c>
      <c r="C652" t="s">
        <v>10</v>
      </c>
      <c r="D652" s="1">
        <v>29681</v>
      </c>
      <c r="E652">
        <v>2014</v>
      </c>
      <c r="F652" t="s">
        <v>11</v>
      </c>
      <c r="G652">
        <v>12</v>
      </c>
      <c r="H652">
        <v>12</v>
      </c>
      <c r="I652">
        <v>0</v>
      </c>
      <c r="J652">
        <v>31</v>
      </c>
      <c r="K652">
        <v>31</v>
      </c>
      <c r="L652" s="3">
        <v>192</v>
      </c>
      <c r="M652">
        <v>6.37</v>
      </c>
      <c r="N652">
        <v>3.39</v>
      </c>
      <c r="O652">
        <v>0.94</v>
      </c>
      <c r="P652">
        <v>0.29799999999999999</v>
      </c>
      <c r="Q652" s="2">
        <v>0.68</v>
      </c>
      <c r="T652">
        <v>4.63</v>
      </c>
      <c r="U652">
        <v>4.2300000000000004</v>
      </c>
      <c r="W652">
        <v>2.4</v>
      </c>
      <c r="X652">
        <f t="shared" si="130"/>
        <v>6.25E-2</v>
      </c>
      <c r="Y652">
        <f t="shared" si="131"/>
        <v>0</v>
      </c>
      <c r="Z652">
        <f t="shared" si="132"/>
        <v>0.70777777777777784</v>
      </c>
      <c r="AA652">
        <f t="shared" si="133"/>
        <v>1.9438444924406046</v>
      </c>
      <c r="AB652">
        <f t="shared" si="134"/>
        <v>0.32732295697830155</v>
      </c>
      <c r="AC652">
        <f t="shared" si="135"/>
        <v>-0.31972534707619865</v>
      </c>
      <c r="AD652">
        <f t="shared" si="136"/>
        <v>-0.87967359348048424</v>
      </c>
      <c r="AE652">
        <f t="shared" si="137"/>
        <v>-1.1411185963383308</v>
      </c>
      <c r="AF652" s="4">
        <f t="shared" si="138"/>
        <v>62.846007739833894</v>
      </c>
      <c r="AG652" s="4">
        <f t="shared" si="139"/>
        <v>-61.387266638630138</v>
      </c>
      <c r="AH652" s="4">
        <f t="shared" si="140"/>
        <v>-168.89732994825297</v>
      </c>
      <c r="AI652" s="4">
        <f t="shared" si="141"/>
        <v>-219.09477049695951</v>
      </c>
      <c r="AJ652">
        <f t="shared" si="142"/>
        <v>-2.0131945799167124</v>
      </c>
      <c r="AK652">
        <f>SUM(AF652:AI652)*(Normalization!$C$4/Normalization!$C$2)</f>
        <v>-618.92764901095882</v>
      </c>
    </row>
    <row r="653" spans="1:37" hidden="1" x14ac:dyDescent="0.25">
      <c r="A653">
        <v>9434</v>
      </c>
      <c r="B653" t="s">
        <v>327</v>
      </c>
      <c r="C653" t="s">
        <v>10</v>
      </c>
      <c r="D653" s="1">
        <v>32143</v>
      </c>
      <c r="E653">
        <v>2014</v>
      </c>
      <c r="F653" t="s">
        <v>11</v>
      </c>
      <c r="G653">
        <v>9</v>
      </c>
      <c r="H653">
        <v>10</v>
      </c>
      <c r="I653">
        <v>0</v>
      </c>
      <c r="J653">
        <v>35</v>
      </c>
      <c r="K653">
        <v>25</v>
      </c>
      <c r="L653" s="3">
        <v>163</v>
      </c>
      <c r="M653">
        <v>5.83</v>
      </c>
      <c r="N653">
        <v>3.02</v>
      </c>
      <c r="O653">
        <v>0.77</v>
      </c>
      <c r="P653">
        <v>0.30099999999999999</v>
      </c>
      <c r="Q653" s="2">
        <v>0.67400000000000004</v>
      </c>
      <c r="T653">
        <v>4.41</v>
      </c>
      <c r="U653">
        <v>3.95</v>
      </c>
      <c r="W653">
        <v>1.5</v>
      </c>
      <c r="X653">
        <f t="shared" si="130"/>
        <v>5.5214723926380369E-2</v>
      </c>
      <c r="Y653">
        <f t="shared" si="131"/>
        <v>0</v>
      </c>
      <c r="Z653">
        <f t="shared" si="132"/>
        <v>0.64777777777777779</v>
      </c>
      <c r="AA653">
        <f t="shared" si="133"/>
        <v>2.0408163265306123</v>
      </c>
      <c r="AB653">
        <f t="shared" si="134"/>
        <v>5.1882296806162985E-2</v>
      </c>
      <c r="AC653">
        <f t="shared" si="135"/>
        <v>-0.31972534707619865</v>
      </c>
      <c r="AD653">
        <f t="shared" si="136"/>
        <v>-1.2767158471208875</v>
      </c>
      <c r="AE653">
        <f t="shared" si="137"/>
        <v>-0.85623259405740182</v>
      </c>
      <c r="AF653" s="4">
        <f t="shared" si="138"/>
        <v>8.456814379404566</v>
      </c>
      <c r="AG653" s="4">
        <f t="shared" si="139"/>
        <v>-52.115231573420381</v>
      </c>
      <c r="AH653" s="4">
        <f t="shared" si="140"/>
        <v>-208.10468308070466</v>
      </c>
      <c r="AI653" s="4">
        <f t="shared" si="141"/>
        <v>-139.56591283135648</v>
      </c>
      <c r="AJ653">
        <f t="shared" si="142"/>
        <v>-2.400791491448325</v>
      </c>
      <c r="AK653">
        <f>SUM(AF653:AI653)*(Normalization!$C$4/Normalization!$C$2)</f>
        <v>-626.60657926801287</v>
      </c>
    </row>
    <row r="654" spans="1:37" hidden="1" x14ac:dyDescent="0.25">
      <c r="A654">
        <v>8011</v>
      </c>
      <c r="B654" t="s">
        <v>598</v>
      </c>
      <c r="C654" t="s">
        <v>10</v>
      </c>
      <c r="D654" s="1">
        <v>29198</v>
      </c>
      <c r="E654">
        <v>2014</v>
      </c>
      <c r="F654" t="s">
        <v>11</v>
      </c>
      <c r="G654">
        <v>10</v>
      </c>
      <c r="H654">
        <v>12</v>
      </c>
      <c r="I654">
        <v>0</v>
      </c>
      <c r="J654">
        <v>30</v>
      </c>
      <c r="K654">
        <v>30</v>
      </c>
      <c r="L654" s="3">
        <v>182</v>
      </c>
      <c r="M654">
        <v>5.82</v>
      </c>
      <c r="N654">
        <v>2.41</v>
      </c>
      <c r="O654">
        <v>0.99</v>
      </c>
      <c r="P654">
        <v>0.28599999999999998</v>
      </c>
      <c r="Q654" s="2">
        <v>0.69</v>
      </c>
      <c r="T654">
        <v>4.24</v>
      </c>
      <c r="U654">
        <v>4.05</v>
      </c>
      <c r="W654">
        <v>1.2</v>
      </c>
      <c r="X654">
        <f t="shared" si="130"/>
        <v>5.4945054945054944E-2</v>
      </c>
      <c r="Y654">
        <f t="shared" si="131"/>
        <v>0</v>
      </c>
      <c r="Z654">
        <f t="shared" si="132"/>
        <v>0.64666666666666672</v>
      </c>
      <c r="AA654">
        <f t="shared" si="133"/>
        <v>2.1226415094339623</v>
      </c>
      <c r="AB654">
        <f t="shared" si="134"/>
        <v>4.1686691108640164E-2</v>
      </c>
      <c r="AC654">
        <f t="shared" si="135"/>
        <v>-0.31972534707619865</v>
      </c>
      <c r="AD654">
        <f t="shared" si="136"/>
        <v>-1.2840684814475614</v>
      </c>
      <c r="AE654">
        <f t="shared" si="137"/>
        <v>-0.61584475915675974</v>
      </c>
      <c r="AF654" s="4">
        <f t="shared" si="138"/>
        <v>7.5869777817725099</v>
      </c>
      <c r="AG654" s="4">
        <f t="shared" si="139"/>
        <v>-58.190013167868152</v>
      </c>
      <c r="AH654" s="4">
        <f t="shared" si="140"/>
        <v>-233.70046362345616</v>
      </c>
      <c r="AI654" s="4">
        <f t="shared" si="141"/>
        <v>-112.08374616653028</v>
      </c>
      <c r="AJ654">
        <f t="shared" si="142"/>
        <v>-2.1779518965718796</v>
      </c>
      <c r="AK654">
        <f>SUM(AF654:AI654)*(Normalization!$C$4/Normalization!$C$2)</f>
        <v>-634.70595699973876</v>
      </c>
    </row>
    <row r="655" spans="1:37" hidden="1" x14ac:dyDescent="0.25">
      <c r="A655">
        <v>6329</v>
      </c>
      <c r="B655" t="s">
        <v>152</v>
      </c>
      <c r="C655" t="s">
        <v>10</v>
      </c>
      <c r="D655" s="1">
        <v>31152</v>
      </c>
      <c r="E655">
        <v>2014</v>
      </c>
      <c r="F655" t="s">
        <v>11</v>
      </c>
      <c r="G655">
        <v>8</v>
      </c>
      <c r="H655">
        <v>10</v>
      </c>
      <c r="I655">
        <v>0</v>
      </c>
      <c r="J655">
        <v>25</v>
      </c>
      <c r="K655">
        <v>25</v>
      </c>
      <c r="L655" s="3">
        <v>144</v>
      </c>
      <c r="M655">
        <v>5.89</v>
      </c>
      <c r="N655">
        <v>2.73</v>
      </c>
      <c r="O655">
        <v>1.1499999999999999</v>
      </c>
      <c r="P655">
        <v>0.29499999999999998</v>
      </c>
      <c r="Q655" s="2">
        <v>0.67500000000000004</v>
      </c>
      <c r="T655">
        <v>4.78</v>
      </c>
      <c r="U655">
        <v>4.42</v>
      </c>
      <c r="W655">
        <v>1.3</v>
      </c>
      <c r="X655">
        <f t="shared" si="130"/>
        <v>5.5555555555555552E-2</v>
      </c>
      <c r="Y655">
        <f t="shared" si="131"/>
        <v>0</v>
      </c>
      <c r="Z655">
        <f t="shared" si="132"/>
        <v>0.65444444444444438</v>
      </c>
      <c r="AA655">
        <f t="shared" si="133"/>
        <v>1.8828451882845192</v>
      </c>
      <c r="AB655">
        <f t="shared" si="134"/>
        <v>6.4768409562754134E-2</v>
      </c>
      <c r="AC655">
        <f t="shared" si="135"/>
        <v>-0.31972534707619865</v>
      </c>
      <c r="AD655">
        <f t="shared" si="136"/>
        <v>-1.2326000411608433</v>
      </c>
      <c r="AE655">
        <f t="shared" si="137"/>
        <v>-1.3203237033265705</v>
      </c>
      <c r="AF655">
        <f t="shared" si="138"/>
        <v>9.3266509770365946</v>
      </c>
      <c r="AG655">
        <f t="shared" si="139"/>
        <v>-46.040449978972603</v>
      </c>
      <c r="AH655">
        <f t="shared" si="140"/>
        <v>-177.49440592716144</v>
      </c>
      <c r="AI655">
        <f t="shared" si="141"/>
        <v>-190.12661327902615</v>
      </c>
      <c r="AJ655">
        <f t="shared" si="142"/>
        <v>-2.8078806820008584</v>
      </c>
      <c r="AK655">
        <f>SUM(AF655:AI655)*(Normalization!$C$4/Normalization!$C$2)</f>
        <v>-647.43182547435742</v>
      </c>
    </row>
    <row r="656" spans="1:37" hidden="1" x14ac:dyDescent="0.25">
      <c r="A656">
        <v>739</v>
      </c>
      <c r="B656" t="s">
        <v>365</v>
      </c>
      <c r="C656" t="s">
        <v>10</v>
      </c>
      <c r="D656" s="1">
        <v>28767</v>
      </c>
      <c r="E656">
        <v>2014</v>
      </c>
      <c r="F656" t="s">
        <v>11</v>
      </c>
      <c r="G656">
        <v>11</v>
      </c>
      <c r="H656">
        <v>13</v>
      </c>
      <c r="I656">
        <v>0</v>
      </c>
      <c r="J656">
        <v>31</v>
      </c>
      <c r="K656">
        <v>31</v>
      </c>
      <c r="L656" s="3">
        <v>192</v>
      </c>
      <c r="M656">
        <v>5.95</v>
      </c>
      <c r="N656">
        <v>2</v>
      </c>
      <c r="O656">
        <v>1.1200000000000001</v>
      </c>
      <c r="P656">
        <v>0.28999999999999998</v>
      </c>
      <c r="Q656" s="2">
        <v>0.69099999999999995</v>
      </c>
      <c r="T656">
        <v>4.32</v>
      </c>
      <c r="U656">
        <v>4.09</v>
      </c>
      <c r="W656">
        <v>1.8</v>
      </c>
      <c r="X656">
        <f t="shared" si="130"/>
        <v>5.7291666666666664E-2</v>
      </c>
      <c r="Y656">
        <f t="shared" si="131"/>
        <v>0</v>
      </c>
      <c r="Z656">
        <f t="shared" si="132"/>
        <v>0.66111111111111109</v>
      </c>
      <c r="AA656">
        <f t="shared" si="133"/>
        <v>2.083333333333333</v>
      </c>
      <c r="AB656">
        <f t="shared" si="134"/>
        <v>0.13040704641664097</v>
      </c>
      <c r="AC656">
        <f t="shared" si="135"/>
        <v>-0.31972534707619865</v>
      </c>
      <c r="AD656">
        <f t="shared" si="136"/>
        <v>-1.1884842352007983</v>
      </c>
      <c r="AE656">
        <f t="shared" si="137"/>
        <v>-0.73132518964824578</v>
      </c>
      <c r="AF656" s="4">
        <f t="shared" si="138"/>
        <v>25.038152911995066</v>
      </c>
      <c r="AG656" s="4">
        <f t="shared" si="139"/>
        <v>-61.387266638630138</v>
      </c>
      <c r="AH656" s="4">
        <f t="shared" si="140"/>
        <v>-228.18897315855327</v>
      </c>
      <c r="AI656" s="4">
        <f t="shared" si="141"/>
        <v>-140.4144364124632</v>
      </c>
      <c r="AJ656">
        <f t="shared" si="142"/>
        <v>-2.1091277255086016</v>
      </c>
      <c r="AK656">
        <f>SUM(AF656:AI656)*(Normalization!$C$4/Normalization!$C$2)</f>
        <v>-648.42091153795741</v>
      </c>
    </row>
    <row r="657" spans="1:37" hidden="1" x14ac:dyDescent="0.25">
      <c r="A657">
        <v>5203</v>
      </c>
      <c r="B657" t="s">
        <v>477</v>
      </c>
      <c r="C657" t="s">
        <v>10</v>
      </c>
      <c r="D657" s="1">
        <v>30695</v>
      </c>
      <c r="E657">
        <v>2014</v>
      </c>
      <c r="F657" t="s">
        <v>11</v>
      </c>
      <c r="G657">
        <v>9</v>
      </c>
      <c r="H657">
        <v>11</v>
      </c>
      <c r="I657">
        <v>0</v>
      </c>
      <c r="J657">
        <v>27</v>
      </c>
      <c r="K657">
        <v>27</v>
      </c>
      <c r="L657" s="3">
        <v>153</v>
      </c>
      <c r="M657">
        <v>5.73</v>
      </c>
      <c r="N657">
        <v>2.97</v>
      </c>
      <c r="O657">
        <v>1.03</v>
      </c>
      <c r="P657">
        <v>0.29599999999999999</v>
      </c>
      <c r="Q657" s="2">
        <v>0.67900000000000005</v>
      </c>
      <c r="T657">
        <v>4.67</v>
      </c>
      <c r="U657">
        <v>4.3600000000000003</v>
      </c>
      <c r="W657">
        <v>1.5</v>
      </c>
      <c r="X657">
        <f t="shared" si="130"/>
        <v>5.8823529411764705E-2</v>
      </c>
      <c r="Y657">
        <f t="shared" si="131"/>
        <v>0</v>
      </c>
      <c r="Z657">
        <f t="shared" si="132"/>
        <v>0.63666666666666671</v>
      </c>
      <c r="AA657">
        <f t="shared" si="133"/>
        <v>1.9271948608137048</v>
      </c>
      <c r="AB657">
        <f t="shared" si="134"/>
        <v>0.18832349069948234</v>
      </c>
      <c r="AC657">
        <f t="shared" si="135"/>
        <v>-0.31972534707619865</v>
      </c>
      <c r="AD657">
        <f t="shared" si="136"/>
        <v>-1.3502421903876285</v>
      </c>
      <c r="AE657">
        <f t="shared" si="137"/>
        <v>-1.1900322529495382</v>
      </c>
      <c r="AF657" s="4">
        <f t="shared" si="138"/>
        <v>28.813494077020799</v>
      </c>
      <c r="AG657" s="4">
        <f t="shared" si="139"/>
        <v>-48.917978102658395</v>
      </c>
      <c r="AH657" s="4">
        <f t="shared" si="140"/>
        <v>-206.58705512930715</v>
      </c>
      <c r="AI657" s="4">
        <f t="shared" si="141"/>
        <v>-182.07493470127935</v>
      </c>
      <c r="AJ657">
        <f t="shared" si="142"/>
        <v>-2.6716762997138828</v>
      </c>
      <c r="AK657">
        <f>SUM(AF657:AI657)*(Normalization!$C$4/Normalization!$C$2)</f>
        <v>-654.52791212561033</v>
      </c>
    </row>
    <row r="658" spans="1:37" hidden="1" x14ac:dyDescent="0.25">
      <c r="A658">
        <v>2608</v>
      </c>
      <c r="B658" t="s">
        <v>111</v>
      </c>
      <c r="C658" t="s">
        <v>10</v>
      </c>
      <c r="D658" s="1">
        <v>32149</v>
      </c>
      <c r="E658">
        <v>2014</v>
      </c>
      <c r="F658" t="s">
        <v>11</v>
      </c>
      <c r="G658">
        <v>12</v>
      </c>
      <c r="H658">
        <v>11</v>
      </c>
      <c r="I658">
        <v>0</v>
      </c>
      <c r="J658">
        <v>30</v>
      </c>
      <c r="K658">
        <v>30</v>
      </c>
      <c r="L658" s="3">
        <v>192</v>
      </c>
      <c r="M658">
        <v>6.14</v>
      </c>
      <c r="N658">
        <v>3.25</v>
      </c>
      <c r="O658">
        <v>0.92</v>
      </c>
      <c r="P658">
        <v>0.3</v>
      </c>
      <c r="Q658" s="2">
        <v>0.68</v>
      </c>
      <c r="T658">
        <v>4.59</v>
      </c>
      <c r="U658">
        <v>4.17</v>
      </c>
      <c r="W658">
        <v>2.6</v>
      </c>
      <c r="X658">
        <f t="shared" si="130"/>
        <v>6.25E-2</v>
      </c>
      <c r="Y658">
        <f t="shared" si="131"/>
        <v>0</v>
      </c>
      <c r="Z658">
        <f t="shared" si="132"/>
        <v>0.68222222222222217</v>
      </c>
      <c r="AA658">
        <f t="shared" si="133"/>
        <v>1.9607843137254901</v>
      </c>
      <c r="AB658">
        <f t="shared" si="134"/>
        <v>0.32732295697830155</v>
      </c>
      <c r="AC658">
        <f t="shared" si="135"/>
        <v>-0.31972534707619865</v>
      </c>
      <c r="AD658">
        <f t="shared" si="136"/>
        <v>-1.0487841829939899</v>
      </c>
      <c r="AE658">
        <f t="shared" si="137"/>
        <v>-1.0913524141216979</v>
      </c>
      <c r="AF658" s="4">
        <f t="shared" si="138"/>
        <v>62.846007739833894</v>
      </c>
      <c r="AG658" s="4">
        <f t="shared" si="139"/>
        <v>-61.387266638630138</v>
      </c>
      <c r="AH658" s="4">
        <f t="shared" si="140"/>
        <v>-201.36656313484605</v>
      </c>
      <c r="AI658" s="4">
        <f t="shared" si="141"/>
        <v>-209.539663511366</v>
      </c>
      <c r="AJ658">
        <f t="shared" si="142"/>
        <v>-2.1325389872135849</v>
      </c>
      <c r="AK658">
        <f>SUM(AF658:AI658)*(Normalization!$C$4/Normalization!$C$2)</f>
        <v>-655.61836642482922</v>
      </c>
    </row>
    <row r="659" spans="1:37" hidden="1" x14ac:dyDescent="0.25">
      <c r="A659">
        <v>10185</v>
      </c>
      <c r="B659" t="s">
        <v>619</v>
      </c>
      <c r="C659" t="s">
        <v>10</v>
      </c>
      <c r="D659" s="1">
        <v>33379</v>
      </c>
      <c r="E659">
        <v>2014</v>
      </c>
      <c r="F659" t="s">
        <v>11</v>
      </c>
      <c r="G659">
        <v>8</v>
      </c>
      <c r="H659">
        <v>13</v>
      </c>
      <c r="I659">
        <v>0</v>
      </c>
      <c r="J659">
        <v>29</v>
      </c>
      <c r="K659">
        <v>29</v>
      </c>
      <c r="L659" s="3">
        <v>163</v>
      </c>
      <c r="M659">
        <v>6.09</v>
      </c>
      <c r="N659">
        <v>3.57</v>
      </c>
      <c r="O659">
        <v>0.88</v>
      </c>
      <c r="P659">
        <v>0.29499999999999998</v>
      </c>
      <c r="Q659" s="2">
        <v>0.67300000000000004</v>
      </c>
      <c r="T659">
        <v>4.7</v>
      </c>
      <c r="U659">
        <v>4.2699999999999996</v>
      </c>
      <c r="W659">
        <v>0.8</v>
      </c>
      <c r="X659">
        <f t="shared" si="130"/>
        <v>4.9079754601226995E-2</v>
      </c>
      <c r="Y659">
        <f t="shared" si="131"/>
        <v>0</v>
      </c>
      <c r="Z659">
        <f t="shared" si="132"/>
        <v>0.67666666666666664</v>
      </c>
      <c r="AA659">
        <f t="shared" si="133"/>
        <v>1.9148936170212763</v>
      </c>
      <c r="AB659">
        <f t="shared" si="134"/>
        <v>-0.18006773281247998</v>
      </c>
      <c r="AC659">
        <f t="shared" si="135"/>
        <v>-0.31972534707619865</v>
      </c>
      <c r="AD659">
        <f t="shared" si="136"/>
        <v>-1.0855473546273604</v>
      </c>
      <c r="AE659">
        <f t="shared" si="137"/>
        <v>-1.2261711194564384</v>
      </c>
      <c r="AF659" s="4">
        <f t="shared" si="138"/>
        <v>-29.351040448434237</v>
      </c>
      <c r="AG659" s="4">
        <f t="shared" si="139"/>
        <v>-52.115231573420381</v>
      </c>
      <c r="AH659" s="4">
        <f t="shared" si="140"/>
        <v>-176.94421880425975</v>
      </c>
      <c r="AI659" s="4">
        <f t="shared" si="141"/>
        <v>-199.86589247139946</v>
      </c>
      <c r="AJ659">
        <f t="shared" si="142"/>
        <v>-2.8115115539724775</v>
      </c>
      <c r="AK659">
        <f>SUM(AF659:AI659)*(Normalization!$C$4/Normalization!$C$2)</f>
        <v>-733.80451558681659</v>
      </c>
    </row>
    <row r="660" spans="1:37" hidden="1" x14ac:dyDescent="0.25">
      <c r="A660">
        <v>978</v>
      </c>
      <c r="B660" t="s">
        <v>27</v>
      </c>
      <c r="C660" t="s">
        <v>10</v>
      </c>
      <c r="D660" s="1">
        <v>28180</v>
      </c>
      <c r="E660">
        <v>2014</v>
      </c>
      <c r="F660" t="s">
        <v>11</v>
      </c>
      <c r="G660">
        <v>11</v>
      </c>
      <c r="H660">
        <v>12</v>
      </c>
      <c r="I660">
        <v>0</v>
      </c>
      <c r="J660">
        <v>31</v>
      </c>
      <c r="K660">
        <v>31</v>
      </c>
      <c r="L660" s="3">
        <v>192</v>
      </c>
      <c r="M660">
        <v>5.39</v>
      </c>
      <c r="N660">
        <v>1.91</v>
      </c>
      <c r="O660">
        <v>1.1100000000000001</v>
      </c>
      <c r="P660">
        <v>0.28999999999999998</v>
      </c>
      <c r="Q660" s="2">
        <v>0.68799999999999994</v>
      </c>
      <c r="T660">
        <v>4.3499999999999996</v>
      </c>
      <c r="U660">
        <v>4.18</v>
      </c>
      <c r="W660">
        <v>1.7</v>
      </c>
      <c r="X660">
        <f t="shared" si="130"/>
        <v>5.7291666666666664E-2</v>
      </c>
      <c r="Y660">
        <f t="shared" si="131"/>
        <v>0</v>
      </c>
      <c r="Z660">
        <f t="shared" si="132"/>
        <v>0.5988888888888888</v>
      </c>
      <c r="AA660">
        <f t="shared" si="133"/>
        <v>2.0689655172413799</v>
      </c>
      <c r="AB660">
        <f t="shared" si="134"/>
        <v>0.13040704641664097</v>
      </c>
      <c r="AC660">
        <f t="shared" si="135"/>
        <v>-0.31972534707619865</v>
      </c>
      <c r="AD660">
        <f t="shared" si="136"/>
        <v>-1.6002317574945499</v>
      </c>
      <c r="AE660">
        <f t="shared" si="137"/>
        <v>-0.77353527803478594</v>
      </c>
      <c r="AF660" s="4">
        <f t="shared" si="138"/>
        <v>25.038152911995066</v>
      </c>
      <c r="AG660" s="4">
        <f t="shared" si="139"/>
        <v>-61.387266638630138</v>
      </c>
      <c r="AH660" s="4">
        <f t="shared" si="140"/>
        <v>-307.2444974389536</v>
      </c>
      <c r="AI660" s="4">
        <f t="shared" si="141"/>
        <v>-148.51877338267889</v>
      </c>
      <c r="AJ660">
        <f t="shared" si="142"/>
        <v>-2.5630853361888937</v>
      </c>
      <c r="AK660">
        <f>SUM(AF660:AI660)*(Normalization!$C$4/Normalization!$C$2)</f>
        <v>-787.98363415397444</v>
      </c>
    </row>
    <row r="661" spans="1:37" hidden="1" x14ac:dyDescent="0.25">
      <c r="A661">
        <v>4366</v>
      </c>
      <c r="B661" t="s">
        <v>567</v>
      </c>
      <c r="C661" t="s">
        <v>10</v>
      </c>
      <c r="D661" s="1">
        <v>29753</v>
      </c>
      <c r="E661">
        <v>2014</v>
      </c>
      <c r="F661" t="s">
        <v>11</v>
      </c>
      <c r="G661">
        <v>11</v>
      </c>
      <c r="H661">
        <v>13</v>
      </c>
      <c r="I661">
        <v>0</v>
      </c>
      <c r="J661">
        <v>32</v>
      </c>
      <c r="K661">
        <v>32</v>
      </c>
      <c r="L661" s="3">
        <v>182</v>
      </c>
      <c r="M661">
        <v>5.32</v>
      </c>
      <c r="N661">
        <v>2.72</v>
      </c>
      <c r="O661">
        <v>0.9</v>
      </c>
      <c r="P661">
        <v>0.29799999999999999</v>
      </c>
      <c r="Q661" s="2">
        <v>0.67200000000000004</v>
      </c>
      <c r="T661">
        <v>4.57</v>
      </c>
      <c r="U661">
        <v>4.1500000000000004</v>
      </c>
      <c r="W661">
        <v>1.4</v>
      </c>
      <c r="X661">
        <f t="shared" si="130"/>
        <v>6.043956043956044E-2</v>
      </c>
      <c r="Y661">
        <f t="shared" si="131"/>
        <v>0</v>
      </c>
      <c r="Z661">
        <f t="shared" si="132"/>
        <v>0.59111111111111114</v>
      </c>
      <c r="AA661">
        <f t="shared" si="133"/>
        <v>1.9693654266958425</v>
      </c>
      <c r="AB661">
        <f t="shared" si="134"/>
        <v>0.24942215719566663</v>
      </c>
      <c r="AC661">
        <f t="shared" si="135"/>
        <v>-0.31972534707619865</v>
      </c>
      <c r="AD661">
        <f t="shared" si="136"/>
        <v>-1.651700197781268</v>
      </c>
      <c r="AE661">
        <f t="shared" si="137"/>
        <v>-1.0661426303511277</v>
      </c>
      <c r="AF661" s="4">
        <f t="shared" si="138"/>
        <v>45.394832609611328</v>
      </c>
      <c r="AG661" s="4">
        <f t="shared" si="139"/>
        <v>-58.190013167868152</v>
      </c>
      <c r="AH661" s="4">
        <f t="shared" si="140"/>
        <v>-300.60943599619077</v>
      </c>
      <c r="AI661" s="4">
        <f t="shared" si="141"/>
        <v>-194.03795872390523</v>
      </c>
      <c r="AJ661">
        <f t="shared" si="142"/>
        <v>-2.7881460180129274</v>
      </c>
      <c r="AK661">
        <f>SUM(AF661:AI661)*(Normalization!$C$4/Normalization!$C$2)</f>
        <v>-812.53074937208646</v>
      </c>
    </row>
    <row r="662" spans="1:37" hidden="1" x14ac:dyDescent="0.25">
      <c r="A662">
        <v>225</v>
      </c>
      <c r="B662" t="s">
        <v>82</v>
      </c>
      <c r="C662" t="s">
        <v>10</v>
      </c>
      <c r="D662" s="1">
        <v>28937</v>
      </c>
      <c r="E662">
        <v>2014</v>
      </c>
      <c r="F662" t="s">
        <v>11</v>
      </c>
      <c r="G662">
        <v>11</v>
      </c>
      <c r="H662">
        <v>12</v>
      </c>
      <c r="I662">
        <v>0</v>
      </c>
      <c r="J662">
        <v>30</v>
      </c>
      <c r="K662">
        <v>30</v>
      </c>
      <c r="L662" s="3">
        <v>192</v>
      </c>
      <c r="M662">
        <v>5.53</v>
      </c>
      <c r="N662">
        <v>2.2999999999999998</v>
      </c>
      <c r="O662">
        <v>1.05</v>
      </c>
      <c r="P662">
        <v>0.29599999999999999</v>
      </c>
      <c r="Q662" s="2">
        <v>0.67500000000000004</v>
      </c>
      <c r="T662">
        <v>4.5599999999999996</v>
      </c>
      <c r="U662">
        <v>4.1900000000000004</v>
      </c>
      <c r="W662">
        <v>2.2000000000000002</v>
      </c>
      <c r="X662">
        <f t="shared" si="130"/>
        <v>5.7291666666666664E-2</v>
      </c>
      <c r="Y662">
        <f t="shared" si="131"/>
        <v>0</v>
      </c>
      <c r="Z662">
        <f t="shared" si="132"/>
        <v>0.61444444444444446</v>
      </c>
      <c r="AA662">
        <f t="shared" si="133"/>
        <v>1.9736842105263162</v>
      </c>
      <c r="AB662">
        <f t="shared" si="134"/>
        <v>0.13040704641664097</v>
      </c>
      <c r="AC662">
        <f t="shared" si="135"/>
        <v>-0.31972534707619865</v>
      </c>
      <c r="AD662">
        <f t="shared" si="136"/>
        <v>-1.4972948769211114</v>
      </c>
      <c r="AE662">
        <f t="shared" si="137"/>
        <v>-1.0534548115455438</v>
      </c>
      <c r="AF662" s="4">
        <f t="shared" si="138"/>
        <v>25.038152911995066</v>
      </c>
      <c r="AG662" s="4">
        <f t="shared" si="139"/>
        <v>-61.387266638630138</v>
      </c>
      <c r="AH662" s="4">
        <f t="shared" si="140"/>
        <v>-287.48061636885336</v>
      </c>
      <c r="AI662" s="4">
        <f t="shared" si="141"/>
        <v>-202.26332381674439</v>
      </c>
      <c r="AJ662">
        <f t="shared" si="142"/>
        <v>-2.7400679891262127</v>
      </c>
      <c r="AK662">
        <f>SUM(AF662:AI662)*(Normalization!$C$4/Normalization!$C$2)</f>
        <v>-842.39439920915811</v>
      </c>
    </row>
    <row r="663" spans="1:37" hidden="1" x14ac:dyDescent="0.25">
      <c r="A663">
        <v>2072</v>
      </c>
      <c r="B663" t="s">
        <v>252</v>
      </c>
      <c r="C663" t="s">
        <v>10</v>
      </c>
      <c r="D663" s="1">
        <v>28953</v>
      </c>
      <c r="E663">
        <v>2014</v>
      </c>
      <c r="F663" t="s">
        <v>11</v>
      </c>
      <c r="G663">
        <v>10</v>
      </c>
      <c r="H663">
        <v>11</v>
      </c>
      <c r="I663">
        <v>0</v>
      </c>
      <c r="J663">
        <v>28</v>
      </c>
      <c r="K663">
        <v>28</v>
      </c>
      <c r="L663" s="3">
        <v>163</v>
      </c>
      <c r="M663">
        <v>4.87</v>
      </c>
      <c r="N663">
        <v>2.77</v>
      </c>
      <c r="O663">
        <v>1.02</v>
      </c>
      <c r="P663">
        <v>0.29399999999999998</v>
      </c>
      <c r="Q663" s="2">
        <v>0.67700000000000005</v>
      </c>
      <c r="T663">
        <v>4.71</v>
      </c>
      <c r="U663">
        <v>4.49</v>
      </c>
      <c r="W663">
        <v>1.4</v>
      </c>
      <c r="X663">
        <f t="shared" si="130"/>
        <v>6.1349693251533742E-2</v>
      </c>
      <c r="Y663">
        <f t="shared" si="131"/>
        <v>0</v>
      </c>
      <c r="Z663">
        <f t="shared" si="132"/>
        <v>0.5411111111111111</v>
      </c>
      <c r="AA663">
        <f t="shared" si="133"/>
        <v>1.9108280254777072</v>
      </c>
      <c r="AB663">
        <f t="shared" si="134"/>
        <v>0.28383232642480594</v>
      </c>
      <c r="AC663">
        <f t="shared" si="135"/>
        <v>-0.31972534707619865</v>
      </c>
      <c r="AD663">
        <f t="shared" si="136"/>
        <v>-1.9825687424816041</v>
      </c>
      <c r="AE663">
        <f t="shared" si="137"/>
        <v>-1.2381151043529133</v>
      </c>
      <c r="AF663" s="4">
        <f t="shared" si="138"/>
        <v>46.264669207243365</v>
      </c>
      <c r="AG663" s="4">
        <f t="shared" si="139"/>
        <v>-52.115231573420381</v>
      </c>
      <c r="AH663" s="4">
        <f t="shared" si="140"/>
        <v>-323.15870502450144</v>
      </c>
      <c r="AI663" s="4">
        <f t="shared" si="141"/>
        <v>-201.81276200952487</v>
      </c>
      <c r="AJ663">
        <f t="shared" si="142"/>
        <v>-3.2565768674859097</v>
      </c>
      <c r="AK663">
        <f>SUM(AF663:AI663)*(Normalization!$C$4/Normalization!$C$2)</f>
        <v>-849.96656241382254</v>
      </c>
    </row>
    <row r="664" spans="1:37" hidden="1" x14ac:dyDescent="0.25">
      <c r="A664">
        <v>9895</v>
      </c>
      <c r="B664" t="s">
        <v>551</v>
      </c>
      <c r="C664" t="s">
        <v>10</v>
      </c>
      <c r="D664" s="1">
        <v>31707</v>
      </c>
      <c r="E664">
        <v>2014</v>
      </c>
      <c r="F664" t="s">
        <v>11</v>
      </c>
      <c r="G664">
        <v>9</v>
      </c>
      <c r="H664">
        <v>12</v>
      </c>
      <c r="I664">
        <v>0</v>
      </c>
      <c r="J664">
        <v>29</v>
      </c>
      <c r="K664">
        <v>29</v>
      </c>
      <c r="L664" s="3">
        <v>163</v>
      </c>
      <c r="M664">
        <v>5.13</v>
      </c>
      <c r="N664">
        <v>3.17</v>
      </c>
      <c r="O664">
        <v>0.92</v>
      </c>
      <c r="P664">
        <v>0.29299999999999998</v>
      </c>
      <c r="Q664" s="2">
        <v>0.67100000000000004</v>
      </c>
      <c r="T664">
        <v>4.72</v>
      </c>
      <c r="U664">
        <v>4.42</v>
      </c>
      <c r="W664">
        <v>0.8</v>
      </c>
      <c r="X664">
        <f t="shared" si="130"/>
        <v>5.5214723926380369E-2</v>
      </c>
      <c r="Y664">
        <f t="shared" si="131"/>
        <v>0</v>
      </c>
      <c r="Z664">
        <f t="shared" si="132"/>
        <v>0.56999999999999995</v>
      </c>
      <c r="AA664">
        <f t="shared" si="133"/>
        <v>1.9067796610169494</v>
      </c>
      <c r="AB664">
        <f t="shared" si="134"/>
        <v>5.1882296806162985E-2</v>
      </c>
      <c r="AC664">
        <f t="shared" si="135"/>
        <v>-0.31972534707619865</v>
      </c>
      <c r="AD664">
        <f t="shared" si="136"/>
        <v>-1.791400249988077</v>
      </c>
      <c r="AE664">
        <f t="shared" si="137"/>
        <v>-1.2500084791438966</v>
      </c>
      <c r="AF664" s="4">
        <f t="shared" si="138"/>
        <v>8.456814379404566</v>
      </c>
      <c r="AG664" s="4">
        <f t="shared" si="139"/>
        <v>-52.115231573420381</v>
      </c>
      <c r="AH664" s="4">
        <f t="shared" si="140"/>
        <v>-291.99824074805656</v>
      </c>
      <c r="AI664" s="4">
        <f t="shared" si="141"/>
        <v>-203.75138210045515</v>
      </c>
      <c r="AJ664">
        <f t="shared" si="142"/>
        <v>-3.3092517794020093</v>
      </c>
      <c r="AK664">
        <f>SUM(AF664:AI664)*(Normalization!$C$4/Normalization!$C$2)</f>
        <v>-863.71471442392453</v>
      </c>
    </row>
    <row r="665" spans="1:37" hidden="1" x14ac:dyDescent="0.25">
      <c r="A665">
        <v>412</v>
      </c>
      <c r="B665" t="s">
        <v>652</v>
      </c>
      <c r="C665" t="s">
        <v>10</v>
      </c>
      <c r="D665" s="1">
        <v>28397</v>
      </c>
      <c r="E665">
        <v>2014</v>
      </c>
      <c r="F665" t="s">
        <v>11</v>
      </c>
      <c r="G665">
        <v>9</v>
      </c>
      <c r="H665">
        <v>11</v>
      </c>
      <c r="I665">
        <v>0</v>
      </c>
      <c r="J665">
        <v>27</v>
      </c>
      <c r="K665">
        <v>27</v>
      </c>
      <c r="L665" s="3">
        <v>153</v>
      </c>
      <c r="M665">
        <v>4.53</v>
      </c>
      <c r="N665">
        <v>3.33</v>
      </c>
      <c r="O665">
        <v>0.69</v>
      </c>
      <c r="P665">
        <v>0.30399999999999999</v>
      </c>
      <c r="Q665" s="2">
        <v>0.66500000000000004</v>
      </c>
      <c r="T665">
        <v>4.71</v>
      </c>
      <c r="U665">
        <v>4.28</v>
      </c>
      <c r="W665">
        <v>0.9</v>
      </c>
      <c r="X665">
        <f t="shared" si="130"/>
        <v>5.8823529411764705E-2</v>
      </c>
      <c r="Y665">
        <f t="shared" si="131"/>
        <v>0</v>
      </c>
      <c r="Z665">
        <f t="shared" si="132"/>
        <v>0.50333333333333341</v>
      </c>
      <c r="AA665">
        <f t="shared" si="133"/>
        <v>1.9108280254777072</v>
      </c>
      <c r="AB665">
        <f t="shared" si="134"/>
        <v>0.18832349069948234</v>
      </c>
      <c r="AC665">
        <f t="shared" si="135"/>
        <v>-0.31972534707619865</v>
      </c>
      <c r="AD665">
        <f t="shared" si="136"/>
        <v>-2.2325583095885242</v>
      </c>
      <c r="AE665">
        <f t="shared" si="137"/>
        <v>-1.2381151043529133</v>
      </c>
      <c r="AF665" s="4">
        <f t="shared" si="138"/>
        <v>28.813494077020799</v>
      </c>
      <c r="AG665" s="4">
        <f t="shared" si="139"/>
        <v>-48.917978102658395</v>
      </c>
      <c r="AH665" s="4">
        <f t="shared" si="140"/>
        <v>-341.58142136704419</v>
      </c>
      <c r="AI665" s="4">
        <f t="shared" si="141"/>
        <v>-189.43161096599573</v>
      </c>
      <c r="AJ665">
        <f t="shared" si="142"/>
        <v>-3.6020752703181538</v>
      </c>
      <c r="AK665">
        <f>SUM(AF665:AI665)*(Normalization!$C$4/Normalization!$C$2)</f>
        <v>-882.46424398536703</v>
      </c>
    </row>
    <row r="666" spans="1:37" hidden="1" x14ac:dyDescent="0.25">
      <c r="A666">
        <v>1767</v>
      </c>
      <c r="B666" t="s">
        <v>143</v>
      </c>
      <c r="C666" t="s">
        <v>10</v>
      </c>
      <c r="D666" s="1">
        <v>29457</v>
      </c>
      <c r="E666">
        <v>2014</v>
      </c>
      <c r="F666" t="s">
        <v>11</v>
      </c>
      <c r="G666">
        <v>8</v>
      </c>
      <c r="H666">
        <v>12</v>
      </c>
      <c r="I666">
        <v>0</v>
      </c>
      <c r="J666">
        <v>27</v>
      </c>
      <c r="K666">
        <v>27</v>
      </c>
      <c r="L666" s="3">
        <v>163</v>
      </c>
      <c r="M666">
        <v>4.82</v>
      </c>
      <c r="N666">
        <v>2.4900000000000002</v>
      </c>
      <c r="O666">
        <v>1.01</v>
      </c>
      <c r="P666">
        <v>0.30099999999999999</v>
      </c>
      <c r="Q666" s="2">
        <v>0.65800000000000003</v>
      </c>
      <c r="T666">
        <v>4.9000000000000004</v>
      </c>
      <c r="U666">
        <v>4.32</v>
      </c>
      <c r="W666">
        <v>1.3</v>
      </c>
      <c r="X666">
        <f t="shared" si="130"/>
        <v>4.9079754601226995E-2</v>
      </c>
      <c r="Y666">
        <f t="shared" si="131"/>
        <v>0</v>
      </c>
      <c r="Z666">
        <f t="shared" si="132"/>
        <v>0.53555555555555556</v>
      </c>
      <c r="AA666">
        <f t="shared" si="133"/>
        <v>1.8367346938775508</v>
      </c>
      <c r="AB666">
        <f t="shared" si="134"/>
        <v>-0.18006773281247998</v>
      </c>
      <c r="AC666">
        <f t="shared" si="135"/>
        <v>-0.31972534707619865</v>
      </c>
      <c r="AD666">
        <f t="shared" si="136"/>
        <v>-2.0193319141149746</v>
      </c>
      <c r="AE666">
        <f t="shared" si="137"/>
        <v>-1.4557881352213566</v>
      </c>
      <c r="AF666" s="4">
        <f t="shared" si="138"/>
        <v>-29.351040448434237</v>
      </c>
      <c r="AG666" s="4">
        <f t="shared" si="139"/>
        <v>-52.115231573420381</v>
      </c>
      <c r="AH666" s="4">
        <f t="shared" si="140"/>
        <v>-329.15110200074088</v>
      </c>
      <c r="AI666" s="4">
        <f t="shared" si="141"/>
        <v>-237.29346604108113</v>
      </c>
      <c r="AJ666">
        <f t="shared" si="142"/>
        <v>-3.9749131292250102</v>
      </c>
      <c r="AK666">
        <f>SUM(AF666:AI666)*(Normalization!$C$4/Normalization!$C$2)</f>
        <v>-1037.4523267277277</v>
      </c>
    </row>
  </sheetData>
  <autoFilter ref="A1:AK666">
    <filterColumn colId="11">
      <customFilters>
        <customFilter operator="lessThanOrEqual" val="65"/>
      </customFilters>
    </filterColumn>
  </autoFilter>
  <sortState ref="A2:AL1037394">
    <sortCondition descending="1" ref="AK2:AK10373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3"/>
  <sheetViews>
    <sheetView topLeftCell="R1" workbookViewId="0">
      <selection activeCell="AK3" sqref="AK3"/>
    </sheetView>
  </sheetViews>
  <sheetFormatPr defaultRowHeight="15" x14ac:dyDescent="0.25"/>
  <sheetData>
    <row r="1" spans="1:37" x14ac:dyDescent="0.25">
      <c r="A1" t="s">
        <v>703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675</v>
      </c>
      <c r="H1" t="s">
        <v>676</v>
      </c>
      <c r="I1" t="s">
        <v>677</v>
      </c>
      <c r="J1" t="s">
        <v>6</v>
      </c>
      <c r="K1" t="s">
        <v>678</v>
      </c>
      <c r="L1" t="s">
        <v>679</v>
      </c>
      <c r="M1" t="s">
        <v>680</v>
      </c>
      <c r="N1" t="s">
        <v>681</v>
      </c>
      <c r="O1" t="s">
        <v>682</v>
      </c>
      <c r="P1" t="s">
        <v>7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8</v>
      </c>
      <c r="X1" t="s">
        <v>689</v>
      </c>
      <c r="Y1" t="s">
        <v>690</v>
      </c>
      <c r="Z1" t="s">
        <v>691</v>
      </c>
      <c r="AA1" t="s">
        <v>702</v>
      </c>
      <c r="AB1" t="s">
        <v>692</v>
      </c>
      <c r="AC1" t="s">
        <v>693</v>
      </c>
      <c r="AD1" t="s">
        <v>694</v>
      </c>
      <c r="AE1" t="s">
        <v>695</v>
      </c>
      <c r="AF1" t="s">
        <v>696</v>
      </c>
      <c r="AG1" t="s">
        <v>697</v>
      </c>
      <c r="AH1" t="s">
        <v>698</v>
      </c>
      <c r="AI1" t="s">
        <v>699</v>
      </c>
      <c r="AJ1" t="s">
        <v>701</v>
      </c>
      <c r="AK1" t="s">
        <v>700</v>
      </c>
    </row>
    <row r="2" spans="1:37" x14ac:dyDescent="0.25">
      <c r="A2">
        <v>13074</v>
      </c>
      <c r="B2" t="s">
        <v>153</v>
      </c>
      <c r="C2" t="s">
        <v>10</v>
      </c>
      <c r="D2">
        <v>31640</v>
      </c>
      <c r="E2">
        <v>2014</v>
      </c>
      <c r="F2" t="s">
        <v>11</v>
      </c>
      <c r="G2">
        <v>14</v>
      </c>
      <c r="H2">
        <v>9</v>
      </c>
      <c r="I2">
        <v>0</v>
      </c>
      <c r="J2">
        <v>30</v>
      </c>
      <c r="K2">
        <v>30</v>
      </c>
      <c r="L2">
        <v>192</v>
      </c>
      <c r="M2">
        <v>10.64</v>
      </c>
      <c r="N2">
        <v>3.32</v>
      </c>
      <c r="O2">
        <v>0.81</v>
      </c>
      <c r="P2">
        <v>0.28699999999999998</v>
      </c>
      <c r="Q2">
        <v>0.745</v>
      </c>
      <c r="T2">
        <v>3.22</v>
      </c>
      <c r="U2">
        <v>3.09</v>
      </c>
      <c r="W2">
        <v>5</v>
      </c>
      <c r="X2">
        <f t="shared" ref="X2:X33" si="0">G2/L2</f>
        <v>7.2916666666666671E-2</v>
      </c>
      <c r="Y2">
        <f t="shared" ref="Y2:Y33" si="1">I2/L2</f>
        <v>0</v>
      </c>
      <c r="Z2">
        <f t="shared" ref="Z2:Z33" si="2">M2/9</f>
        <v>1.1822222222222223</v>
      </c>
      <c r="AA2">
        <f t="shared" ref="AA2:AA33" si="3">L2/(T2/9*L2)</f>
        <v>2.7950310559006208</v>
      </c>
      <c r="AB2">
        <f t="shared" ref="AB2:AB33" si="4">STANDARDIZE(X2, AVERAGE($X$2:$X$666), STDEV($X$2:$X$666))</f>
        <v>1.787711881293637</v>
      </c>
      <c r="AC2">
        <f t="shared" ref="AC2:AC33" si="5">STANDARDIZE(Y2, AVERAGE($Y$2:$Y$666), STDEV($Y$2:$Y$666))</f>
        <v>-0.13362699829264557</v>
      </c>
      <c r="AD2">
        <f t="shared" ref="AD2:AD33" si="6">STANDARDIZE(Z2, AVERAGE($Z$2:$Z$666), STDEV($Z$2:$Z$666))</f>
        <v>3.0731676952199432</v>
      </c>
      <c r="AE2">
        <f t="shared" ref="AE2:AE33" si="7">STANDARDIZE(AA2, AVERAGE($AA$2:$AA$666), STDEV($AA$2:$AA$666))</f>
        <v>2.3359707588137963</v>
      </c>
      <c r="AF2">
        <f t="shared" ref="AF2:AF33" si="8">AB2*L2</f>
        <v>343.24068120837831</v>
      </c>
      <c r="AG2">
        <f t="shared" ref="AG2:AG33" si="9">AC2*L2</f>
        <v>-25.65638367218795</v>
      </c>
      <c r="AH2">
        <f t="shared" ref="AH2:AH33" si="10">AD2*L2</f>
        <v>590.04819748222906</v>
      </c>
      <c r="AI2">
        <f t="shared" ref="AI2:AI33" si="11">AE2*L2</f>
        <v>448.5063856922489</v>
      </c>
      <c r="AJ2">
        <f t="shared" ref="AJ2:AJ33" si="12">SUM(AB2:AE2)</f>
        <v>7.0632233370347306</v>
      </c>
      <c r="AK2">
        <f>SUM(AF2:AI2)*(Normalization!$C$4/Normalization!$C$2)</f>
        <v>2171.4861832238307</v>
      </c>
    </row>
    <row r="3" spans="1:37" x14ac:dyDescent="0.25">
      <c r="A3">
        <v>10131</v>
      </c>
      <c r="B3" t="s">
        <v>595</v>
      </c>
      <c r="C3" t="s">
        <v>10</v>
      </c>
      <c r="D3">
        <v>32344</v>
      </c>
      <c r="E3">
        <v>2014</v>
      </c>
      <c r="F3" t="s">
        <v>11</v>
      </c>
      <c r="G3">
        <v>13</v>
      </c>
      <c r="H3">
        <v>9</v>
      </c>
      <c r="I3">
        <v>0</v>
      </c>
      <c r="J3">
        <v>29</v>
      </c>
      <c r="K3">
        <v>29</v>
      </c>
      <c r="L3">
        <v>182</v>
      </c>
      <c r="M3">
        <v>9.92</v>
      </c>
      <c r="N3">
        <v>2.79</v>
      </c>
      <c r="O3">
        <v>0.69</v>
      </c>
      <c r="P3">
        <v>0.28999999999999998</v>
      </c>
      <c r="Q3">
        <v>0.73299999999999998</v>
      </c>
      <c r="T3">
        <v>3.12</v>
      </c>
      <c r="U3">
        <v>2.9</v>
      </c>
      <c r="W3">
        <v>3.9</v>
      </c>
      <c r="X3">
        <f t="shared" si="0"/>
        <v>7.1428571428571425E-2</v>
      </c>
      <c r="Y3">
        <f t="shared" si="1"/>
        <v>0</v>
      </c>
      <c r="Z3">
        <f t="shared" si="2"/>
        <v>1.1022222222222222</v>
      </c>
      <c r="AA3">
        <f t="shared" si="3"/>
        <v>2.8846153846153846</v>
      </c>
      <c r="AB3">
        <f t="shared" si="4"/>
        <v>1.5224149981766215</v>
      </c>
      <c r="AC3">
        <f t="shared" si="5"/>
        <v>-0.13362699829264557</v>
      </c>
      <c r="AD3">
        <f t="shared" si="6"/>
        <v>2.4248309357428188</v>
      </c>
      <c r="AE3">
        <f t="shared" si="7"/>
        <v>2.7049121546446759</v>
      </c>
      <c r="AF3">
        <f t="shared" si="8"/>
        <v>277.07952966814514</v>
      </c>
      <c r="AG3">
        <f t="shared" si="9"/>
        <v>-24.320113689261493</v>
      </c>
      <c r="AH3">
        <f t="shared" si="10"/>
        <v>441.319230305193</v>
      </c>
      <c r="AI3">
        <f t="shared" si="11"/>
        <v>492.29401214533101</v>
      </c>
      <c r="AJ3">
        <f t="shared" si="12"/>
        <v>6.5185310902714706</v>
      </c>
      <c r="AK3">
        <f>SUM(AF3:AI3)*(Normalization!$C$4/Normalization!$C$2)</f>
        <v>1899.6519254605855</v>
      </c>
    </row>
    <row r="4" spans="1:37" x14ac:dyDescent="0.25">
      <c r="A4">
        <v>2036</v>
      </c>
      <c r="B4" t="s">
        <v>326</v>
      </c>
      <c r="C4" t="s">
        <v>10</v>
      </c>
      <c r="D4">
        <v>32221</v>
      </c>
      <c r="E4">
        <v>2014</v>
      </c>
      <c r="F4" t="s">
        <v>11</v>
      </c>
      <c r="G4">
        <v>14</v>
      </c>
      <c r="H4">
        <v>9</v>
      </c>
      <c r="I4">
        <v>0</v>
      </c>
      <c r="J4">
        <v>30</v>
      </c>
      <c r="K4">
        <v>30</v>
      </c>
      <c r="L4">
        <v>192</v>
      </c>
      <c r="M4">
        <v>9.23</v>
      </c>
      <c r="N4">
        <v>2.42</v>
      </c>
      <c r="O4">
        <v>0.76</v>
      </c>
      <c r="P4">
        <v>0.28399999999999997</v>
      </c>
      <c r="Q4">
        <v>0.74</v>
      </c>
      <c r="T4">
        <v>3.08</v>
      </c>
      <c r="U4">
        <v>2.97</v>
      </c>
      <c r="W4">
        <v>3.7</v>
      </c>
      <c r="X4">
        <f t="shared" si="0"/>
        <v>7.2916666666666671E-2</v>
      </c>
      <c r="Y4">
        <f t="shared" si="1"/>
        <v>0</v>
      </c>
      <c r="Z4">
        <f t="shared" si="2"/>
        <v>1.0255555555555556</v>
      </c>
      <c r="AA4">
        <f t="shared" si="3"/>
        <v>2.9220779220779223</v>
      </c>
      <c r="AB4">
        <f t="shared" si="4"/>
        <v>1.787711881293637</v>
      </c>
      <c r="AC4">
        <f t="shared" si="5"/>
        <v>-0.13362699829264557</v>
      </c>
      <c r="AD4">
        <f t="shared" si="6"/>
        <v>1.8035082079105749</v>
      </c>
      <c r="AE4">
        <f t="shared" si="7"/>
        <v>2.8591967383557719</v>
      </c>
      <c r="AF4">
        <f t="shared" si="8"/>
        <v>343.24068120837831</v>
      </c>
      <c r="AG4">
        <f t="shared" si="9"/>
        <v>-25.65638367218795</v>
      </c>
      <c r="AH4">
        <f t="shared" si="10"/>
        <v>346.27357591883037</v>
      </c>
      <c r="AI4">
        <f t="shared" si="11"/>
        <v>548.96577376430821</v>
      </c>
      <c r="AJ4">
        <f t="shared" si="12"/>
        <v>6.3167898292673383</v>
      </c>
      <c r="AK4">
        <f>SUM(AF4:AI4)*(Normalization!$C$4/Normalization!$C$2)</f>
        <v>1942.0059627254286</v>
      </c>
    </row>
    <row r="5" spans="1:37" x14ac:dyDescent="0.25">
      <c r="A5">
        <v>3137</v>
      </c>
      <c r="B5" t="s">
        <v>571</v>
      </c>
      <c r="C5" t="s">
        <v>10</v>
      </c>
      <c r="D5">
        <v>30890</v>
      </c>
      <c r="E5">
        <v>2014</v>
      </c>
      <c r="F5" t="s">
        <v>11</v>
      </c>
      <c r="G5">
        <v>15</v>
      </c>
      <c r="H5">
        <v>9</v>
      </c>
      <c r="I5">
        <v>0</v>
      </c>
      <c r="J5">
        <v>31</v>
      </c>
      <c r="K5">
        <v>31</v>
      </c>
      <c r="L5">
        <v>192</v>
      </c>
      <c r="M5">
        <v>9.61</v>
      </c>
      <c r="N5">
        <v>2.62</v>
      </c>
      <c r="O5">
        <v>1.03</v>
      </c>
      <c r="P5">
        <v>0.28399999999999997</v>
      </c>
      <c r="Q5">
        <v>0.753</v>
      </c>
      <c r="T5">
        <v>3.37</v>
      </c>
      <c r="U5">
        <v>3.36</v>
      </c>
      <c r="W5">
        <v>4.2</v>
      </c>
      <c r="X5">
        <f t="shared" si="0"/>
        <v>7.8125E-2</v>
      </c>
      <c r="Y5">
        <f t="shared" si="1"/>
        <v>0</v>
      </c>
      <c r="Z5">
        <f t="shared" si="2"/>
        <v>1.0677777777777777</v>
      </c>
      <c r="AA5">
        <f t="shared" si="3"/>
        <v>2.6706231454005929</v>
      </c>
      <c r="AB5">
        <f t="shared" si="4"/>
        <v>2.7162509722031847</v>
      </c>
      <c r="AC5">
        <f t="shared" si="5"/>
        <v>-0.13362699829264557</v>
      </c>
      <c r="AD5">
        <f t="shared" si="6"/>
        <v>2.1456859420790564</v>
      </c>
      <c r="AE5">
        <f t="shared" si="7"/>
        <v>1.8236129746925742</v>
      </c>
      <c r="AF5">
        <f t="shared" si="8"/>
        <v>521.52018666301149</v>
      </c>
      <c r="AG5">
        <f t="shared" si="9"/>
        <v>-25.65638367218795</v>
      </c>
      <c r="AH5">
        <f t="shared" si="10"/>
        <v>411.9717008791788</v>
      </c>
      <c r="AI5">
        <f t="shared" si="11"/>
        <v>350.13369114097424</v>
      </c>
      <c r="AJ5">
        <f t="shared" si="12"/>
        <v>6.55192289068217</v>
      </c>
      <c r="AK5">
        <f>SUM(AF5:AI5)*(Normalization!$C$4/Normalization!$C$2)</f>
        <v>2014.2942325022386</v>
      </c>
    </row>
    <row r="6" spans="1:37" x14ac:dyDescent="0.25">
      <c r="A6">
        <v>11530</v>
      </c>
      <c r="B6" t="s">
        <v>201</v>
      </c>
      <c r="C6" t="s">
        <v>10</v>
      </c>
      <c r="D6">
        <v>33816</v>
      </c>
      <c r="E6">
        <v>2014</v>
      </c>
      <c r="F6" t="s">
        <v>11</v>
      </c>
      <c r="G6">
        <v>12</v>
      </c>
      <c r="H6">
        <v>11</v>
      </c>
      <c r="I6">
        <v>0</v>
      </c>
      <c r="J6">
        <v>30</v>
      </c>
      <c r="K6">
        <v>30</v>
      </c>
      <c r="L6">
        <v>192</v>
      </c>
      <c r="M6">
        <v>10.01</v>
      </c>
      <c r="N6">
        <v>3.35</v>
      </c>
      <c r="O6">
        <v>0.7</v>
      </c>
      <c r="P6">
        <v>0.28999999999999998</v>
      </c>
      <c r="Q6">
        <v>0.72599999999999998</v>
      </c>
      <c r="T6">
        <v>3.35</v>
      </c>
      <c r="U6">
        <v>3.06</v>
      </c>
      <c r="W6">
        <v>3.8</v>
      </c>
      <c r="X6">
        <f t="shared" si="0"/>
        <v>6.25E-2</v>
      </c>
      <c r="Y6">
        <f t="shared" si="1"/>
        <v>0</v>
      </c>
      <c r="Z6">
        <f t="shared" si="2"/>
        <v>1.1122222222222222</v>
      </c>
      <c r="AA6">
        <f t="shared" si="3"/>
        <v>2.6865671641791042</v>
      </c>
      <c r="AB6">
        <f t="shared" si="4"/>
        <v>-6.9366300525461305E-2</v>
      </c>
      <c r="AC6">
        <f t="shared" si="5"/>
        <v>-0.13362699829264557</v>
      </c>
      <c r="AD6">
        <f t="shared" si="6"/>
        <v>2.505873030677459</v>
      </c>
      <c r="AE6">
        <f t="shared" si="7"/>
        <v>1.8892763404585591</v>
      </c>
      <c r="AF6">
        <f t="shared" si="8"/>
        <v>-13.318329700888571</v>
      </c>
      <c r="AG6">
        <f t="shared" si="9"/>
        <v>-25.65638367218795</v>
      </c>
      <c r="AH6">
        <f t="shared" si="10"/>
        <v>481.12762189007213</v>
      </c>
      <c r="AI6">
        <f t="shared" si="11"/>
        <v>362.74105736804336</v>
      </c>
      <c r="AJ6">
        <f t="shared" si="12"/>
        <v>4.1921560723179114</v>
      </c>
      <c r="AK6">
        <f>SUM(AF6:AI6)*(Normalization!$C$4/Normalization!$C$2)</f>
        <v>1288.8179453742036</v>
      </c>
    </row>
    <row r="7" spans="1:37" x14ac:dyDescent="0.25">
      <c r="A7">
        <v>5867</v>
      </c>
      <c r="B7" t="s">
        <v>557</v>
      </c>
      <c r="C7" t="s">
        <v>10</v>
      </c>
      <c r="D7">
        <v>32884</v>
      </c>
      <c r="E7">
        <v>2014</v>
      </c>
      <c r="F7" t="s">
        <v>11</v>
      </c>
      <c r="G7">
        <v>12</v>
      </c>
      <c r="H7">
        <v>8</v>
      </c>
      <c r="I7">
        <v>0</v>
      </c>
      <c r="J7">
        <v>28</v>
      </c>
      <c r="K7">
        <v>28</v>
      </c>
      <c r="L7">
        <v>163</v>
      </c>
      <c r="M7">
        <v>9.84</v>
      </c>
      <c r="N7">
        <v>3.2</v>
      </c>
      <c r="O7">
        <v>0.94</v>
      </c>
      <c r="P7">
        <v>0.28499999999999998</v>
      </c>
      <c r="Q7">
        <v>0.745</v>
      </c>
      <c r="T7">
        <v>3.43</v>
      </c>
      <c r="U7">
        <v>3.36</v>
      </c>
      <c r="W7">
        <v>3.2</v>
      </c>
      <c r="X7">
        <f t="shared" si="0"/>
        <v>7.3619631901840496E-2</v>
      </c>
      <c r="Y7">
        <f t="shared" si="1"/>
        <v>0</v>
      </c>
      <c r="Z7">
        <f t="shared" si="2"/>
        <v>1.0933333333333333</v>
      </c>
      <c r="AA7">
        <f t="shared" si="3"/>
        <v>2.6239067055393583</v>
      </c>
      <c r="AB7">
        <f t="shared" si="4"/>
        <v>1.9130361757722265</v>
      </c>
      <c r="AC7">
        <f t="shared" si="5"/>
        <v>-0.13362699829264557</v>
      </c>
      <c r="AD7">
        <f t="shared" si="6"/>
        <v>2.3527935180231379</v>
      </c>
      <c r="AE7">
        <f t="shared" si="7"/>
        <v>1.6312173986144032</v>
      </c>
      <c r="AF7">
        <f t="shared" si="8"/>
        <v>311.82489665087292</v>
      </c>
      <c r="AG7">
        <f t="shared" si="9"/>
        <v>-21.781200721701229</v>
      </c>
      <c r="AH7">
        <f t="shared" si="10"/>
        <v>383.50534343777144</v>
      </c>
      <c r="AI7">
        <f t="shared" si="11"/>
        <v>265.88843597414774</v>
      </c>
      <c r="AJ7">
        <f t="shared" si="12"/>
        <v>5.7634200941171221</v>
      </c>
      <c r="AK7">
        <f>SUM(AF7:AI7)*(Normalization!$C$4/Normalization!$C$2)</f>
        <v>1504.252644564569</v>
      </c>
    </row>
    <row r="8" spans="1:37" x14ac:dyDescent="0.25">
      <c r="A8">
        <v>4772</v>
      </c>
      <c r="B8" t="s">
        <v>280</v>
      </c>
      <c r="C8" t="s">
        <v>10</v>
      </c>
      <c r="D8">
        <v>31510</v>
      </c>
      <c r="E8">
        <v>2014</v>
      </c>
      <c r="F8" t="s">
        <v>11</v>
      </c>
      <c r="G8">
        <v>14</v>
      </c>
      <c r="H8">
        <v>9</v>
      </c>
      <c r="I8">
        <v>0</v>
      </c>
      <c r="J8">
        <v>30</v>
      </c>
      <c r="K8">
        <v>30</v>
      </c>
      <c r="L8">
        <v>192</v>
      </c>
      <c r="M8">
        <v>8.74</v>
      </c>
      <c r="N8">
        <v>2.33</v>
      </c>
      <c r="O8">
        <v>0.69</v>
      </c>
      <c r="P8">
        <v>0.29699999999999999</v>
      </c>
      <c r="Q8">
        <v>0.71899999999999997</v>
      </c>
      <c r="T8">
        <v>3.28</v>
      </c>
      <c r="U8">
        <v>2.97</v>
      </c>
      <c r="W8">
        <v>4.7</v>
      </c>
      <c r="X8">
        <f t="shared" si="0"/>
        <v>7.2916666666666671E-2</v>
      </c>
      <c r="Y8">
        <f t="shared" si="1"/>
        <v>0</v>
      </c>
      <c r="Z8">
        <f t="shared" si="2"/>
        <v>0.97111111111111115</v>
      </c>
      <c r="AA8">
        <f t="shared" si="3"/>
        <v>2.7439024390243905</v>
      </c>
      <c r="AB8">
        <f t="shared" si="4"/>
        <v>1.787711881293637</v>
      </c>
      <c r="AC8">
        <f t="shared" si="5"/>
        <v>-0.13362699829264557</v>
      </c>
      <c r="AD8">
        <f t="shared" si="6"/>
        <v>1.3622790243775327</v>
      </c>
      <c r="AE8">
        <f t="shared" si="7"/>
        <v>2.1254042060712965</v>
      </c>
      <c r="AF8">
        <f t="shared" si="8"/>
        <v>343.24068120837831</v>
      </c>
      <c r="AG8">
        <f t="shared" si="9"/>
        <v>-25.65638367218795</v>
      </c>
      <c r="AH8">
        <f t="shared" si="10"/>
        <v>261.55757268048626</v>
      </c>
      <c r="AI8">
        <f t="shared" si="11"/>
        <v>408.07760756568894</v>
      </c>
      <c r="AJ8">
        <f t="shared" si="12"/>
        <v>5.141768113449821</v>
      </c>
      <c r="AK8">
        <f>SUM(AF8:AI8)*(Normalization!$C$4/Normalization!$C$2)</f>
        <v>1580.7624766944627</v>
      </c>
    </row>
    <row r="9" spans="1:37" x14ac:dyDescent="0.25">
      <c r="A9">
        <v>10603</v>
      </c>
      <c r="B9" t="s">
        <v>558</v>
      </c>
      <c r="C9" t="s">
        <v>10</v>
      </c>
      <c r="D9">
        <v>32597</v>
      </c>
      <c r="E9">
        <v>2014</v>
      </c>
      <c r="F9" t="s">
        <v>11</v>
      </c>
      <c r="G9">
        <v>13</v>
      </c>
      <c r="H9">
        <v>10</v>
      </c>
      <c r="I9">
        <v>0</v>
      </c>
      <c r="J9">
        <v>30</v>
      </c>
      <c r="K9">
        <v>30</v>
      </c>
      <c r="L9">
        <v>192</v>
      </c>
      <c r="M9">
        <v>9.2899999999999991</v>
      </c>
      <c r="N9">
        <v>2.52</v>
      </c>
      <c r="O9">
        <v>0.84</v>
      </c>
      <c r="P9">
        <v>0.29399999999999998</v>
      </c>
      <c r="Q9">
        <v>0.72399999999999998</v>
      </c>
      <c r="T9">
        <v>3.41</v>
      </c>
      <c r="U9">
        <v>3.17</v>
      </c>
      <c r="W9">
        <v>4.5999999999999996</v>
      </c>
      <c r="X9">
        <f t="shared" si="0"/>
        <v>6.7708333333333329E-2</v>
      </c>
      <c r="Y9">
        <f t="shared" si="1"/>
        <v>0</v>
      </c>
      <c r="Z9">
        <f t="shared" si="2"/>
        <v>1.0322222222222222</v>
      </c>
      <c r="AA9">
        <f t="shared" si="3"/>
        <v>2.6392961876832843</v>
      </c>
      <c r="AB9">
        <f t="shared" si="4"/>
        <v>0.85917279038408656</v>
      </c>
      <c r="AC9">
        <f t="shared" si="5"/>
        <v>-0.13362699829264557</v>
      </c>
      <c r="AD9">
        <f t="shared" si="6"/>
        <v>1.8575362712003347</v>
      </c>
      <c r="AE9">
        <f t="shared" si="7"/>
        <v>1.6945969774397645</v>
      </c>
      <c r="AF9">
        <f t="shared" si="8"/>
        <v>164.96117575374461</v>
      </c>
      <c r="AG9">
        <f t="shared" si="9"/>
        <v>-25.65638367218795</v>
      </c>
      <c r="AH9">
        <f t="shared" si="10"/>
        <v>356.64696407046426</v>
      </c>
      <c r="AI9">
        <f t="shared" si="11"/>
        <v>325.36261966843477</v>
      </c>
      <c r="AJ9">
        <f t="shared" si="12"/>
        <v>4.2776790407315399</v>
      </c>
      <c r="AK9">
        <f>SUM(AF9:AI9)*(Normalization!$C$4/Normalization!$C$2)</f>
        <v>1315.1107490131226</v>
      </c>
    </row>
    <row r="10" spans="1:37" x14ac:dyDescent="0.25">
      <c r="A10">
        <v>5524</v>
      </c>
      <c r="B10" t="s">
        <v>84</v>
      </c>
      <c r="C10" t="s">
        <v>10</v>
      </c>
      <c r="D10">
        <v>32721</v>
      </c>
      <c r="E10">
        <v>2014</v>
      </c>
      <c r="F10" t="s">
        <v>11</v>
      </c>
      <c r="G10">
        <v>14</v>
      </c>
      <c r="H10">
        <v>10</v>
      </c>
      <c r="I10">
        <v>0</v>
      </c>
      <c r="J10">
        <v>31</v>
      </c>
      <c r="K10">
        <v>31</v>
      </c>
      <c r="L10">
        <v>192</v>
      </c>
      <c r="M10">
        <v>8.81</v>
      </c>
      <c r="N10">
        <v>2.61</v>
      </c>
      <c r="O10">
        <v>0.75</v>
      </c>
      <c r="P10">
        <v>0.28899999999999998</v>
      </c>
      <c r="Q10">
        <v>0.72399999999999998</v>
      </c>
      <c r="T10">
        <v>3.36</v>
      </c>
      <c r="U10">
        <v>3.14</v>
      </c>
      <c r="W10">
        <v>3.2</v>
      </c>
      <c r="X10">
        <f t="shared" si="0"/>
        <v>7.2916666666666671E-2</v>
      </c>
      <c r="Y10">
        <f t="shared" si="1"/>
        <v>0</v>
      </c>
      <c r="Z10">
        <f t="shared" si="2"/>
        <v>0.97888888888888892</v>
      </c>
      <c r="AA10">
        <f t="shared" si="3"/>
        <v>2.6785714285714288</v>
      </c>
      <c r="AB10">
        <f t="shared" si="4"/>
        <v>1.787711881293637</v>
      </c>
      <c r="AC10">
        <f t="shared" si="5"/>
        <v>-0.13362699829264557</v>
      </c>
      <c r="AD10">
        <f t="shared" si="6"/>
        <v>1.4253117648822529</v>
      </c>
      <c r="AE10">
        <f t="shared" si="7"/>
        <v>1.8563469442336558</v>
      </c>
      <c r="AF10">
        <f t="shared" si="8"/>
        <v>343.24068120837831</v>
      </c>
      <c r="AG10">
        <f t="shared" si="9"/>
        <v>-25.65638367218795</v>
      </c>
      <c r="AH10">
        <f t="shared" si="10"/>
        <v>273.65985885739258</v>
      </c>
      <c r="AI10">
        <f t="shared" si="11"/>
        <v>356.41861329286189</v>
      </c>
      <c r="AJ10">
        <f t="shared" si="12"/>
        <v>4.9357435921168999</v>
      </c>
      <c r="AK10">
        <f>SUM(AF10:AI10)*(Normalization!$C$4/Normalization!$C$2)</f>
        <v>1517.423207902835</v>
      </c>
    </row>
    <row r="11" spans="1:37" x14ac:dyDescent="0.25">
      <c r="A11">
        <v>12555</v>
      </c>
      <c r="B11" t="s">
        <v>121</v>
      </c>
      <c r="C11" t="s">
        <v>10</v>
      </c>
      <c r="D11">
        <v>32694</v>
      </c>
      <c r="E11">
        <v>2014</v>
      </c>
      <c r="F11" t="s">
        <v>11</v>
      </c>
      <c r="G11">
        <v>11</v>
      </c>
      <c r="H11">
        <v>10</v>
      </c>
      <c r="I11">
        <v>0</v>
      </c>
      <c r="J11">
        <v>29</v>
      </c>
      <c r="K11">
        <v>29</v>
      </c>
      <c r="L11">
        <v>163</v>
      </c>
      <c r="M11">
        <v>10.28</v>
      </c>
      <c r="N11">
        <v>3.84</v>
      </c>
      <c r="O11">
        <v>1.04</v>
      </c>
      <c r="P11">
        <v>0.27900000000000003</v>
      </c>
      <c r="Q11">
        <v>0.752</v>
      </c>
      <c r="T11">
        <v>3.58</v>
      </c>
      <c r="U11">
        <v>3.64</v>
      </c>
      <c r="W11">
        <v>2.4</v>
      </c>
      <c r="X11">
        <f t="shared" si="0"/>
        <v>6.7484662576687116E-2</v>
      </c>
      <c r="Y11">
        <f t="shared" si="1"/>
        <v>0</v>
      </c>
      <c r="Z11">
        <f t="shared" si="2"/>
        <v>1.1422222222222222</v>
      </c>
      <c r="AA11">
        <f t="shared" si="3"/>
        <v>2.5139664804469275</v>
      </c>
      <c r="AB11">
        <f t="shared" si="4"/>
        <v>0.81929687850453603</v>
      </c>
      <c r="AC11">
        <f t="shared" si="5"/>
        <v>-0.13362699829264557</v>
      </c>
      <c r="AD11">
        <f t="shared" si="6"/>
        <v>2.748999315481381</v>
      </c>
      <c r="AE11">
        <f t="shared" si="7"/>
        <v>1.1784428934583699</v>
      </c>
      <c r="AF11">
        <f t="shared" si="8"/>
        <v>133.54539119623936</v>
      </c>
      <c r="AG11">
        <f t="shared" si="9"/>
        <v>-21.781200721701229</v>
      </c>
      <c r="AH11">
        <f t="shared" si="10"/>
        <v>448.0868884234651</v>
      </c>
      <c r="AI11">
        <f t="shared" si="11"/>
        <v>192.08619163371429</v>
      </c>
      <c r="AJ11">
        <f t="shared" si="12"/>
        <v>4.6131120891516417</v>
      </c>
      <c r="AK11">
        <f>SUM(AF11:AI11)*(Normalization!$C$4/Normalization!$C$2)</f>
        <v>1204.0222552685784</v>
      </c>
    </row>
    <row r="12" spans="1:37" x14ac:dyDescent="0.25">
      <c r="A12">
        <v>1636</v>
      </c>
      <c r="B12" t="s">
        <v>350</v>
      </c>
      <c r="C12" t="s">
        <v>10</v>
      </c>
      <c r="D12">
        <v>28732</v>
      </c>
      <c r="E12">
        <v>2014</v>
      </c>
      <c r="F12" t="s">
        <v>11</v>
      </c>
      <c r="G12">
        <v>13</v>
      </c>
      <c r="H12">
        <v>11</v>
      </c>
      <c r="I12">
        <v>0</v>
      </c>
      <c r="J12">
        <v>31</v>
      </c>
      <c r="K12">
        <v>31</v>
      </c>
      <c r="L12">
        <v>192</v>
      </c>
      <c r="M12">
        <v>8.56</v>
      </c>
      <c r="N12">
        <v>1.63</v>
      </c>
      <c r="O12">
        <v>0.89</v>
      </c>
      <c r="P12">
        <v>0.28999999999999998</v>
      </c>
      <c r="Q12">
        <v>0.72899999999999998</v>
      </c>
      <c r="T12">
        <v>3.28</v>
      </c>
      <c r="U12">
        <v>3.04</v>
      </c>
      <c r="W12">
        <v>3.8</v>
      </c>
      <c r="X12">
        <f t="shared" si="0"/>
        <v>6.7708333333333329E-2</v>
      </c>
      <c r="Y12">
        <f t="shared" si="1"/>
        <v>0</v>
      </c>
      <c r="Z12">
        <f t="shared" si="2"/>
        <v>0.95111111111111113</v>
      </c>
      <c r="AA12">
        <f t="shared" si="3"/>
        <v>2.7439024390243905</v>
      </c>
      <c r="AB12">
        <f t="shared" si="4"/>
        <v>0.85917279038408656</v>
      </c>
      <c r="AC12">
        <f t="shared" si="5"/>
        <v>-0.13362699829264557</v>
      </c>
      <c r="AD12">
        <f t="shared" si="6"/>
        <v>1.2001948345082514</v>
      </c>
      <c r="AE12">
        <f t="shared" si="7"/>
        <v>2.1254042060712965</v>
      </c>
      <c r="AF12">
        <f t="shared" si="8"/>
        <v>164.96117575374461</v>
      </c>
      <c r="AG12">
        <f t="shared" si="9"/>
        <v>-25.65638367218795</v>
      </c>
      <c r="AH12">
        <f t="shared" si="10"/>
        <v>230.43740822558425</v>
      </c>
      <c r="AI12">
        <f t="shared" si="11"/>
        <v>408.07760756568894</v>
      </c>
      <c r="AJ12">
        <f t="shared" si="12"/>
        <v>4.0511448326709889</v>
      </c>
      <c r="AK12">
        <f>SUM(AF12:AI12)*(Normalization!$C$4/Normalization!$C$2)</f>
        <v>1245.4660727288872</v>
      </c>
    </row>
    <row r="13" spans="1:37" x14ac:dyDescent="0.25">
      <c r="A13">
        <v>2233</v>
      </c>
      <c r="B13" t="s">
        <v>638</v>
      </c>
      <c r="C13" t="s">
        <v>10</v>
      </c>
      <c r="D13">
        <v>29828</v>
      </c>
      <c r="E13">
        <v>2014</v>
      </c>
      <c r="F13" t="s">
        <v>11</v>
      </c>
      <c r="G13">
        <v>15</v>
      </c>
      <c r="H13">
        <v>10</v>
      </c>
      <c r="I13">
        <v>0</v>
      </c>
      <c r="J13">
        <v>32</v>
      </c>
      <c r="K13">
        <v>32</v>
      </c>
      <c r="L13">
        <v>201</v>
      </c>
      <c r="M13">
        <v>7.87</v>
      </c>
      <c r="N13">
        <v>1.86</v>
      </c>
      <c r="O13">
        <v>0.65</v>
      </c>
      <c r="P13">
        <v>0.29499999999999998</v>
      </c>
      <c r="Q13">
        <v>0.71299999999999997</v>
      </c>
      <c r="T13">
        <v>3.24</v>
      </c>
      <c r="U13">
        <v>2.94</v>
      </c>
      <c r="W13">
        <v>4</v>
      </c>
      <c r="X13">
        <f t="shared" si="0"/>
        <v>7.4626865671641784E-2</v>
      </c>
      <c r="Y13">
        <f t="shared" si="1"/>
        <v>0</v>
      </c>
      <c r="Z13">
        <f t="shared" si="2"/>
        <v>0.87444444444444447</v>
      </c>
      <c r="AA13">
        <f t="shared" si="3"/>
        <v>2.7777777777777772</v>
      </c>
      <c r="AB13">
        <f t="shared" si="4"/>
        <v>2.0926053141296062</v>
      </c>
      <c r="AC13">
        <f t="shared" si="5"/>
        <v>-0.13362699829264557</v>
      </c>
      <c r="AD13">
        <f t="shared" si="6"/>
        <v>0.57887210667600775</v>
      </c>
      <c r="AE13">
        <f t="shared" si="7"/>
        <v>2.2649153788759961</v>
      </c>
      <c r="AF13">
        <f t="shared" si="8"/>
        <v>420.61366814005083</v>
      </c>
      <c r="AG13">
        <f t="shared" si="9"/>
        <v>-26.859026656821761</v>
      </c>
      <c r="AH13">
        <f t="shared" si="10"/>
        <v>116.35329344187755</v>
      </c>
      <c r="AI13">
        <f t="shared" si="11"/>
        <v>455.24799115407524</v>
      </c>
      <c r="AJ13">
        <f t="shared" si="12"/>
        <v>4.8027658013889649</v>
      </c>
      <c r="AK13">
        <f>SUM(AF13:AI13)*(Normalization!$C$4/Normalization!$C$2)</f>
        <v>1545.7539675255614</v>
      </c>
    </row>
    <row r="14" spans="1:37" x14ac:dyDescent="0.25">
      <c r="A14">
        <v>3184</v>
      </c>
      <c r="B14" t="s">
        <v>497</v>
      </c>
      <c r="C14" t="s">
        <v>10</v>
      </c>
      <c r="D14">
        <v>31285</v>
      </c>
      <c r="E14">
        <v>2014</v>
      </c>
      <c r="F14" t="s">
        <v>11</v>
      </c>
      <c r="G14">
        <v>14</v>
      </c>
      <c r="H14">
        <v>10</v>
      </c>
      <c r="I14">
        <v>0</v>
      </c>
      <c r="J14">
        <v>30</v>
      </c>
      <c r="K14">
        <v>30</v>
      </c>
      <c r="L14">
        <v>192</v>
      </c>
      <c r="M14">
        <v>8</v>
      </c>
      <c r="N14">
        <v>2.25</v>
      </c>
      <c r="O14">
        <v>0.81</v>
      </c>
      <c r="P14">
        <v>0.28899999999999998</v>
      </c>
      <c r="Q14">
        <v>0.72099999999999997</v>
      </c>
      <c r="T14">
        <v>3.42</v>
      </c>
      <c r="U14">
        <v>3.27</v>
      </c>
      <c r="W14">
        <v>3.8</v>
      </c>
      <c r="X14">
        <f t="shared" si="0"/>
        <v>7.2916666666666671E-2</v>
      </c>
      <c r="Y14">
        <f t="shared" si="1"/>
        <v>0</v>
      </c>
      <c r="Z14">
        <f t="shared" si="2"/>
        <v>0.88888888888888884</v>
      </c>
      <c r="AA14">
        <f t="shared" si="3"/>
        <v>2.6315789473684208</v>
      </c>
      <c r="AB14">
        <f t="shared" si="4"/>
        <v>1.787711881293637</v>
      </c>
      <c r="AC14">
        <f t="shared" si="5"/>
        <v>-0.13362699829264557</v>
      </c>
      <c r="AD14">
        <f t="shared" si="6"/>
        <v>0.69593291047048789</v>
      </c>
      <c r="AE14">
        <f t="shared" si="7"/>
        <v>1.6628145278241224</v>
      </c>
      <c r="AF14">
        <f t="shared" si="8"/>
        <v>343.24068120837831</v>
      </c>
      <c r="AG14">
        <f t="shared" si="9"/>
        <v>-25.65638367218795</v>
      </c>
      <c r="AH14">
        <f t="shared" si="10"/>
        <v>133.61911881033367</v>
      </c>
      <c r="AI14">
        <f t="shared" si="11"/>
        <v>319.26038934223152</v>
      </c>
      <c r="AJ14">
        <f t="shared" si="12"/>
        <v>4.0128323212956021</v>
      </c>
      <c r="AK14">
        <f>SUM(AF14:AI14)*(Normalization!$C$4/Normalization!$C$2)</f>
        <v>1233.6874434648173</v>
      </c>
    </row>
    <row r="15" spans="1:37" x14ac:dyDescent="0.25">
      <c r="A15">
        <v>8700</v>
      </c>
      <c r="B15" t="s">
        <v>628</v>
      </c>
      <c r="C15" t="s">
        <v>10</v>
      </c>
      <c r="D15">
        <v>30367</v>
      </c>
      <c r="E15">
        <v>2014</v>
      </c>
      <c r="F15" t="s">
        <v>11</v>
      </c>
      <c r="G15">
        <v>14</v>
      </c>
      <c r="H15">
        <v>9</v>
      </c>
      <c r="I15">
        <v>0</v>
      </c>
      <c r="J15">
        <v>30</v>
      </c>
      <c r="K15">
        <v>30</v>
      </c>
      <c r="L15">
        <v>192</v>
      </c>
      <c r="M15">
        <v>8.42</v>
      </c>
      <c r="N15">
        <v>2.67</v>
      </c>
      <c r="O15">
        <v>1</v>
      </c>
      <c r="P15">
        <v>0.28599999999999998</v>
      </c>
      <c r="Q15">
        <v>0.73199999999999998</v>
      </c>
      <c r="T15">
        <v>3.63</v>
      </c>
      <c r="U15">
        <v>3.58</v>
      </c>
      <c r="W15">
        <v>3.9</v>
      </c>
      <c r="X15">
        <f t="shared" si="0"/>
        <v>7.2916666666666671E-2</v>
      </c>
      <c r="Y15">
        <f t="shared" si="1"/>
        <v>0</v>
      </c>
      <c r="Z15">
        <f t="shared" si="2"/>
        <v>0.93555555555555558</v>
      </c>
      <c r="AA15">
        <f t="shared" si="3"/>
        <v>2.4793388429752068</v>
      </c>
      <c r="AB15">
        <f t="shared" si="4"/>
        <v>1.787711881293637</v>
      </c>
      <c r="AC15">
        <f t="shared" si="5"/>
        <v>-0.13362699829264557</v>
      </c>
      <c r="AD15">
        <f t="shared" si="6"/>
        <v>1.0741293534988108</v>
      </c>
      <c r="AE15">
        <f t="shared" si="7"/>
        <v>1.0358334763155603</v>
      </c>
      <c r="AF15">
        <f t="shared" si="8"/>
        <v>343.24068120837831</v>
      </c>
      <c r="AG15">
        <f t="shared" si="9"/>
        <v>-25.65638367218795</v>
      </c>
      <c r="AH15">
        <f t="shared" si="10"/>
        <v>206.23283587177167</v>
      </c>
      <c r="AI15">
        <f t="shared" si="11"/>
        <v>198.88002745258757</v>
      </c>
      <c r="AJ15">
        <f t="shared" si="12"/>
        <v>3.7640477128153629</v>
      </c>
      <c r="AK15">
        <f>SUM(AF15:AI15)*(Normalization!$C$4/Normalization!$C$2)</f>
        <v>1157.2022023595305</v>
      </c>
    </row>
    <row r="16" spans="1:37" x14ac:dyDescent="0.25">
      <c r="A16">
        <v>3284</v>
      </c>
      <c r="B16" t="s">
        <v>563</v>
      </c>
      <c r="C16" t="s">
        <v>10</v>
      </c>
      <c r="D16">
        <v>30739</v>
      </c>
      <c r="E16">
        <v>2014</v>
      </c>
      <c r="F16" t="s">
        <v>11</v>
      </c>
      <c r="G16">
        <v>14</v>
      </c>
      <c r="H16">
        <v>10</v>
      </c>
      <c r="I16">
        <v>0</v>
      </c>
      <c r="J16">
        <v>32</v>
      </c>
      <c r="K16">
        <v>32</v>
      </c>
      <c r="L16">
        <v>189</v>
      </c>
      <c r="M16">
        <v>8.3800000000000008</v>
      </c>
      <c r="N16">
        <v>2.58</v>
      </c>
      <c r="O16">
        <v>0.88</v>
      </c>
      <c r="P16">
        <v>0.29099999999999998</v>
      </c>
      <c r="Q16">
        <v>0.71699999999999997</v>
      </c>
      <c r="T16">
        <v>3.63</v>
      </c>
      <c r="U16">
        <v>3.39</v>
      </c>
      <c r="W16">
        <v>4</v>
      </c>
      <c r="X16">
        <f t="shared" si="0"/>
        <v>7.407407407407407E-2</v>
      </c>
      <c r="Y16">
        <f t="shared" si="1"/>
        <v>0</v>
      </c>
      <c r="Z16">
        <f t="shared" si="2"/>
        <v>0.93111111111111122</v>
      </c>
      <c r="AA16">
        <f t="shared" si="3"/>
        <v>2.4793388429752063</v>
      </c>
      <c r="AB16">
        <f t="shared" si="4"/>
        <v>1.9940539014957572</v>
      </c>
      <c r="AC16">
        <f t="shared" si="5"/>
        <v>-0.13362699829264557</v>
      </c>
      <c r="AD16">
        <f t="shared" si="6"/>
        <v>1.0381106446389712</v>
      </c>
      <c r="AE16">
        <f t="shared" si="7"/>
        <v>1.0358334763155586</v>
      </c>
      <c r="AF16">
        <f t="shared" si="8"/>
        <v>376.87618738269811</v>
      </c>
      <c r="AG16">
        <f t="shared" si="9"/>
        <v>-25.255502677310012</v>
      </c>
      <c r="AH16">
        <f t="shared" si="10"/>
        <v>196.20291183676557</v>
      </c>
      <c r="AI16">
        <f t="shared" si="11"/>
        <v>195.77252702364058</v>
      </c>
      <c r="AJ16">
        <f t="shared" si="12"/>
        <v>3.9343710241576417</v>
      </c>
      <c r="AK16">
        <f>SUM(AF16:AI16)*(Normalization!$C$4/Normalization!$C$2)</f>
        <v>1190.6661855869465</v>
      </c>
    </row>
    <row r="17" spans="1:37" x14ac:dyDescent="0.25">
      <c r="A17">
        <v>512</v>
      </c>
      <c r="B17" t="s">
        <v>87</v>
      </c>
      <c r="C17" t="s">
        <v>10</v>
      </c>
      <c r="D17">
        <v>28128</v>
      </c>
      <c r="E17">
        <v>2014</v>
      </c>
      <c r="F17" t="s">
        <v>11</v>
      </c>
      <c r="G17">
        <v>13</v>
      </c>
      <c r="H17">
        <v>11</v>
      </c>
      <c r="I17">
        <v>0</v>
      </c>
      <c r="J17">
        <v>32</v>
      </c>
      <c r="K17">
        <v>32</v>
      </c>
      <c r="L17">
        <v>189</v>
      </c>
      <c r="M17">
        <v>8.5500000000000007</v>
      </c>
      <c r="N17">
        <v>3.26</v>
      </c>
      <c r="O17">
        <v>0.63</v>
      </c>
      <c r="P17">
        <v>0.29799999999999999</v>
      </c>
      <c r="Q17">
        <v>0.70399999999999996</v>
      </c>
      <c r="T17">
        <v>3.63</v>
      </c>
      <c r="U17">
        <v>3.27</v>
      </c>
      <c r="W17">
        <v>3.4</v>
      </c>
      <c r="X17">
        <f t="shared" si="0"/>
        <v>6.8783068783068779E-2</v>
      </c>
      <c r="Y17">
        <f t="shared" si="1"/>
        <v>0</v>
      </c>
      <c r="Z17">
        <f t="shared" si="2"/>
        <v>0.95000000000000007</v>
      </c>
      <c r="AA17">
        <f t="shared" si="3"/>
        <v>2.4793388429752063</v>
      </c>
      <c r="AB17">
        <f t="shared" si="4"/>
        <v>1.0507760948574856</v>
      </c>
      <c r="AC17">
        <f t="shared" si="5"/>
        <v>-0.13362699829264557</v>
      </c>
      <c r="AD17">
        <f t="shared" si="6"/>
        <v>1.1911901572932917</v>
      </c>
      <c r="AE17">
        <f t="shared" si="7"/>
        <v>1.0358334763155586</v>
      </c>
      <c r="AF17">
        <f t="shared" si="8"/>
        <v>198.59668192806478</v>
      </c>
      <c r="AG17">
        <f t="shared" si="9"/>
        <v>-25.255502677310012</v>
      </c>
      <c r="AH17">
        <f t="shared" si="10"/>
        <v>225.13493972843213</v>
      </c>
      <c r="AI17">
        <f t="shared" si="11"/>
        <v>195.77252702364058</v>
      </c>
      <c r="AJ17">
        <f t="shared" si="12"/>
        <v>3.1441727301736906</v>
      </c>
      <c r="AK17">
        <f>SUM(AF17:AI17)*(Normalization!$C$4/Normalization!$C$2)</f>
        <v>951.52697304747232</v>
      </c>
    </row>
    <row r="18" spans="1:37" x14ac:dyDescent="0.25">
      <c r="A18">
        <v>7448</v>
      </c>
      <c r="B18" t="s">
        <v>238</v>
      </c>
      <c r="C18" t="s">
        <v>10</v>
      </c>
      <c r="D18">
        <v>31309</v>
      </c>
      <c r="E18">
        <v>2014</v>
      </c>
      <c r="F18" t="s">
        <v>11</v>
      </c>
      <c r="G18">
        <v>12</v>
      </c>
      <c r="H18">
        <v>11</v>
      </c>
      <c r="I18">
        <v>0</v>
      </c>
      <c r="J18">
        <v>31</v>
      </c>
      <c r="K18">
        <v>31</v>
      </c>
      <c r="L18">
        <v>192</v>
      </c>
      <c r="M18">
        <v>8.86</v>
      </c>
      <c r="N18">
        <v>3.44</v>
      </c>
      <c r="O18">
        <v>0.74</v>
      </c>
      <c r="P18">
        <v>0.28999999999999998</v>
      </c>
      <c r="Q18">
        <v>0.71199999999999997</v>
      </c>
      <c r="T18">
        <v>3.67</v>
      </c>
      <c r="U18">
        <v>3.37</v>
      </c>
      <c r="W18">
        <v>3.1</v>
      </c>
      <c r="X18">
        <f t="shared" si="0"/>
        <v>6.25E-2</v>
      </c>
      <c r="Y18">
        <f t="shared" si="1"/>
        <v>0</v>
      </c>
      <c r="Z18">
        <f t="shared" si="2"/>
        <v>0.98444444444444434</v>
      </c>
      <c r="AA18">
        <f t="shared" si="3"/>
        <v>2.4523160762942777</v>
      </c>
      <c r="AB18">
        <f t="shared" si="4"/>
        <v>-6.9366300525461305E-2</v>
      </c>
      <c r="AC18">
        <f t="shared" si="5"/>
        <v>-0.13362699829264557</v>
      </c>
      <c r="AD18">
        <f t="shared" si="6"/>
        <v>1.4703351509570521</v>
      </c>
      <c r="AE18">
        <f t="shared" si="7"/>
        <v>0.92454372953163311</v>
      </c>
      <c r="AF18">
        <f t="shared" si="8"/>
        <v>-13.318329700888571</v>
      </c>
      <c r="AG18">
        <f t="shared" si="9"/>
        <v>-25.65638367218795</v>
      </c>
      <c r="AH18">
        <f t="shared" si="10"/>
        <v>282.30434898375404</v>
      </c>
      <c r="AI18">
        <f t="shared" si="11"/>
        <v>177.51239607007355</v>
      </c>
      <c r="AJ18">
        <f t="shared" si="12"/>
        <v>2.1918855816705785</v>
      </c>
      <c r="AK18">
        <f>SUM(AF18:AI18)*(Normalization!$C$4/Normalization!$C$2)</f>
        <v>673.86362128022108</v>
      </c>
    </row>
    <row r="19" spans="1:37" x14ac:dyDescent="0.25">
      <c r="A19">
        <v>1943</v>
      </c>
      <c r="B19" t="s">
        <v>245</v>
      </c>
      <c r="C19" t="s">
        <v>10</v>
      </c>
      <c r="D19">
        <v>30610</v>
      </c>
      <c r="E19">
        <v>2014</v>
      </c>
      <c r="F19" t="s">
        <v>11</v>
      </c>
      <c r="G19">
        <v>13</v>
      </c>
      <c r="H19">
        <v>11</v>
      </c>
      <c r="I19">
        <v>0</v>
      </c>
      <c r="J19">
        <v>31</v>
      </c>
      <c r="K19">
        <v>31</v>
      </c>
      <c r="L19">
        <v>192</v>
      </c>
      <c r="M19">
        <v>7.95</v>
      </c>
      <c r="N19">
        <v>2.41</v>
      </c>
      <c r="O19">
        <v>0.73</v>
      </c>
      <c r="P19">
        <v>0.28899999999999998</v>
      </c>
      <c r="Q19">
        <v>0.71199999999999997</v>
      </c>
      <c r="T19">
        <v>3.45</v>
      </c>
      <c r="U19">
        <v>3.23</v>
      </c>
      <c r="W19">
        <v>3.1</v>
      </c>
      <c r="X19">
        <f t="shared" si="0"/>
        <v>6.7708333333333329E-2</v>
      </c>
      <c r="Y19">
        <f t="shared" si="1"/>
        <v>0</v>
      </c>
      <c r="Z19">
        <f t="shared" si="2"/>
        <v>0.8833333333333333</v>
      </c>
      <c r="AA19">
        <f t="shared" si="3"/>
        <v>2.6086956521739126</v>
      </c>
      <c r="AB19">
        <f t="shared" si="4"/>
        <v>0.85917279038408656</v>
      </c>
      <c r="AC19">
        <f t="shared" si="5"/>
        <v>-0.13362699829264557</v>
      </c>
      <c r="AD19">
        <f t="shared" si="6"/>
        <v>0.65090952439568772</v>
      </c>
      <c r="AE19">
        <f t="shared" si="7"/>
        <v>1.5685726554855675</v>
      </c>
      <c r="AF19">
        <f t="shared" si="8"/>
        <v>164.96117575374461</v>
      </c>
      <c r="AG19">
        <f t="shared" si="9"/>
        <v>-25.65638367218795</v>
      </c>
      <c r="AH19">
        <f t="shared" si="10"/>
        <v>124.97462868397204</v>
      </c>
      <c r="AI19">
        <f t="shared" si="11"/>
        <v>301.16594985322894</v>
      </c>
      <c r="AJ19">
        <f t="shared" si="12"/>
        <v>2.9450279719726962</v>
      </c>
      <c r="AK19">
        <f>SUM(AF19:AI19)*(Normalization!$C$4/Normalization!$C$2)</f>
        <v>905.40639099077134</v>
      </c>
    </row>
    <row r="20" spans="1:37" x14ac:dyDescent="0.25">
      <c r="A20">
        <v>12784</v>
      </c>
      <c r="B20" t="s">
        <v>583</v>
      </c>
      <c r="C20" t="s">
        <v>10</v>
      </c>
      <c r="D20">
        <v>32975</v>
      </c>
      <c r="E20">
        <v>2014</v>
      </c>
      <c r="F20" t="s">
        <v>11</v>
      </c>
      <c r="G20">
        <v>5</v>
      </c>
      <c r="H20">
        <v>3</v>
      </c>
      <c r="I20">
        <v>0</v>
      </c>
      <c r="J20">
        <v>37</v>
      </c>
      <c r="K20">
        <v>7</v>
      </c>
      <c r="L20">
        <v>68</v>
      </c>
      <c r="M20">
        <v>9.5399999999999991</v>
      </c>
      <c r="N20">
        <v>3.05</v>
      </c>
      <c r="O20">
        <v>0.9</v>
      </c>
      <c r="P20">
        <v>0.27900000000000003</v>
      </c>
      <c r="Q20">
        <v>0.76400000000000001</v>
      </c>
      <c r="T20">
        <v>3.17</v>
      </c>
      <c r="U20">
        <v>3.34</v>
      </c>
      <c r="W20">
        <v>0.5</v>
      </c>
      <c r="X20">
        <f t="shared" si="0"/>
        <v>7.3529411764705885E-2</v>
      </c>
      <c r="Y20">
        <f t="shared" si="1"/>
        <v>0</v>
      </c>
      <c r="Z20">
        <f t="shared" si="2"/>
        <v>1.0599999999999998</v>
      </c>
      <c r="AA20">
        <f t="shared" si="3"/>
        <v>2.8391167192429023</v>
      </c>
      <c r="AB20">
        <f t="shared" si="4"/>
        <v>1.8969517743418187</v>
      </c>
      <c r="AC20">
        <f t="shared" si="5"/>
        <v>-0.13362699829264557</v>
      </c>
      <c r="AD20">
        <f t="shared" si="6"/>
        <v>2.0826532015743351</v>
      </c>
      <c r="AE20">
        <f t="shared" si="7"/>
        <v>2.5175318242700033</v>
      </c>
      <c r="AF20">
        <f t="shared" si="8"/>
        <v>128.99272065524366</v>
      </c>
      <c r="AG20">
        <f t="shared" si="9"/>
        <v>-9.0866358838998984</v>
      </c>
      <c r="AH20">
        <f t="shared" si="10"/>
        <v>141.6204177070548</v>
      </c>
      <c r="AI20">
        <f t="shared" si="11"/>
        <v>171.19216405036022</v>
      </c>
      <c r="AJ20">
        <f t="shared" si="12"/>
        <v>6.3635098018935121</v>
      </c>
      <c r="AK20">
        <f>SUM(AF20:AI20)*(Normalization!$C$4/Normalization!$C$2)</f>
        <v>692.88080959512922</v>
      </c>
    </row>
    <row r="21" spans="1:37" x14ac:dyDescent="0.25">
      <c r="A21">
        <v>13781</v>
      </c>
      <c r="B21" t="s">
        <v>664</v>
      </c>
      <c r="C21" t="s">
        <v>10</v>
      </c>
      <c r="D21">
        <v>33250</v>
      </c>
      <c r="E21">
        <v>2014</v>
      </c>
      <c r="F21" t="s">
        <v>11</v>
      </c>
      <c r="G21">
        <v>11</v>
      </c>
      <c r="H21">
        <v>9</v>
      </c>
      <c r="I21">
        <v>0</v>
      </c>
      <c r="J21">
        <v>50</v>
      </c>
      <c r="K21">
        <v>25</v>
      </c>
      <c r="L21">
        <v>169</v>
      </c>
      <c r="M21">
        <v>8.5</v>
      </c>
      <c r="N21">
        <v>3.37</v>
      </c>
      <c r="O21">
        <v>0.73</v>
      </c>
      <c r="P21">
        <v>0.28799999999999998</v>
      </c>
      <c r="Q21">
        <v>0.71699999999999997</v>
      </c>
      <c r="T21">
        <v>3.59</v>
      </c>
      <c r="U21">
        <v>3.44</v>
      </c>
      <c r="W21">
        <v>1.7</v>
      </c>
      <c r="X21">
        <f t="shared" si="0"/>
        <v>6.5088757396449703E-2</v>
      </c>
      <c r="Y21">
        <f t="shared" si="1"/>
        <v>0</v>
      </c>
      <c r="Z21">
        <f t="shared" si="2"/>
        <v>0.94444444444444442</v>
      </c>
      <c r="AA21">
        <f t="shared" si="3"/>
        <v>2.506963788300836</v>
      </c>
      <c r="AB21">
        <f t="shared" si="4"/>
        <v>0.39215608785561606</v>
      </c>
      <c r="AC21">
        <f t="shared" si="5"/>
        <v>-0.13362699829264557</v>
      </c>
      <c r="AD21">
        <f t="shared" si="6"/>
        <v>1.1461667712184909</v>
      </c>
      <c r="AE21">
        <f t="shared" si="7"/>
        <v>1.1496032174567887</v>
      </c>
      <c r="AF21">
        <f t="shared" si="8"/>
        <v>66.27437884759911</v>
      </c>
      <c r="AG21">
        <f t="shared" si="9"/>
        <v>-22.582962711457103</v>
      </c>
      <c r="AH21">
        <f t="shared" si="10"/>
        <v>193.70218433592495</v>
      </c>
      <c r="AI21">
        <f t="shared" si="11"/>
        <v>194.28294375019729</v>
      </c>
      <c r="AJ21">
        <f t="shared" si="12"/>
        <v>2.55429907823825</v>
      </c>
      <c r="AK21">
        <f>SUM(AF21:AI21)*(Normalization!$C$4/Normalization!$C$2)</f>
        <v>691.21213522706125</v>
      </c>
    </row>
    <row r="22" spans="1:37" x14ac:dyDescent="0.25">
      <c r="A22">
        <v>8180</v>
      </c>
      <c r="B22" t="s">
        <v>576</v>
      </c>
      <c r="C22" t="s">
        <v>10</v>
      </c>
      <c r="D22">
        <v>32709</v>
      </c>
      <c r="E22">
        <v>2014</v>
      </c>
      <c r="F22" t="s">
        <v>11</v>
      </c>
      <c r="G22">
        <v>5</v>
      </c>
      <c r="H22">
        <v>3</v>
      </c>
      <c r="I22">
        <v>2</v>
      </c>
      <c r="J22">
        <v>58</v>
      </c>
      <c r="K22">
        <v>3</v>
      </c>
      <c r="L22">
        <v>74</v>
      </c>
      <c r="M22">
        <v>9.74</v>
      </c>
      <c r="N22">
        <v>4.33</v>
      </c>
      <c r="O22">
        <v>0.76</v>
      </c>
      <c r="P22">
        <v>0.28599999999999998</v>
      </c>
      <c r="Q22">
        <v>0.74399999999999999</v>
      </c>
      <c r="T22">
        <v>3.49</v>
      </c>
      <c r="U22">
        <v>3.57</v>
      </c>
      <c r="W22">
        <v>0.2</v>
      </c>
      <c r="X22">
        <f t="shared" si="0"/>
        <v>6.7567567567567571E-2</v>
      </c>
      <c r="Y22">
        <f t="shared" si="1"/>
        <v>2.7027027027027029E-2</v>
      </c>
      <c r="Z22">
        <f t="shared" si="2"/>
        <v>1.0822222222222222</v>
      </c>
      <c r="AA22">
        <f t="shared" si="3"/>
        <v>2.5787965616045847</v>
      </c>
      <c r="AB22">
        <f t="shared" si="4"/>
        <v>0.83407713927842464</v>
      </c>
      <c r="AC22">
        <f t="shared" si="5"/>
        <v>6.9243080933461796</v>
      </c>
      <c r="AD22">
        <f t="shared" si="6"/>
        <v>2.2627467458735375</v>
      </c>
      <c r="AE22">
        <f t="shared" si="7"/>
        <v>1.4454371432036766</v>
      </c>
      <c r="AF22">
        <f t="shared" si="8"/>
        <v>61.721708306603425</v>
      </c>
      <c r="AG22">
        <f t="shared" si="9"/>
        <v>512.39879890761733</v>
      </c>
      <c r="AH22">
        <f t="shared" si="10"/>
        <v>167.44325919464177</v>
      </c>
      <c r="AI22">
        <f t="shared" si="11"/>
        <v>106.96234859707207</v>
      </c>
      <c r="AJ22">
        <f t="shared" si="12"/>
        <v>11.466569121701818</v>
      </c>
      <c r="AK22">
        <f>SUM(AF22:AI22)*(Normalization!$C$4/Normalization!$C$2)</f>
        <v>1358.682920346926</v>
      </c>
    </row>
    <row r="23" spans="1:37" x14ac:dyDescent="0.25">
      <c r="A23">
        <v>4972</v>
      </c>
      <c r="B23" t="s">
        <v>257</v>
      </c>
      <c r="C23" t="s">
        <v>10</v>
      </c>
      <c r="D23">
        <v>30677</v>
      </c>
      <c r="E23">
        <v>2014</v>
      </c>
      <c r="F23" t="s">
        <v>11</v>
      </c>
      <c r="G23">
        <v>12</v>
      </c>
      <c r="H23">
        <v>11</v>
      </c>
      <c r="I23">
        <v>0</v>
      </c>
      <c r="J23">
        <v>30</v>
      </c>
      <c r="K23">
        <v>30</v>
      </c>
      <c r="L23">
        <v>192</v>
      </c>
      <c r="M23">
        <v>8.2100000000000009</v>
      </c>
      <c r="N23">
        <v>2.2200000000000002</v>
      </c>
      <c r="O23">
        <v>0.92</v>
      </c>
      <c r="P23">
        <v>0.28799999999999998</v>
      </c>
      <c r="Q23">
        <v>0.72</v>
      </c>
      <c r="T23">
        <v>3.56</v>
      </c>
      <c r="U23">
        <v>3.38</v>
      </c>
      <c r="W23">
        <v>3.3</v>
      </c>
      <c r="X23">
        <f t="shared" si="0"/>
        <v>6.25E-2</v>
      </c>
      <c r="Y23">
        <f t="shared" si="1"/>
        <v>0</v>
      </c>
      <c r="Z23">
        <f t="shared" si="2"/>
        <v>0.91222222222222227</v>
      </c>
      <c r="AA23">
        <f t="shared" si="3"/>
        <v>2.5280898876404496</v>
      </c>
      <c r="AB23">
        <f t="shared" si="4"/>
        <v>-6.9366300525461305E-2</v>
      </c>
      <c r="AC23">
        <f t="shared" si="5"/>
        <v>-0.13362699829264557</v>
      </c>
      <c r="AD23">
        <f t="shared" si="6"/>
        <v>0.88503113198464978</v>
      </c>
      <c r="AE23">
        <f t="shared" si="7"/>
        <v>1.2366083074166174</v>
      </c>
      <c r="AF23">
        <f t="shared" si="8"/>
        <v>-13.318329700888571</v>
      </c>
      <c r="AG23">
        <f t="shared" si="9"/>
        <v>-25.65638367218795</v>
      </c>
      <c r="AH23">
        <f t="shared" si="10"/>
        <v>169.92597734105277</v>
      </c>
      <c r="AI23">
        <f t="shared" si="11"/>
        <v>237.42879502399055</v>
      </c>
      <c r="AJ23">
        <f t="shared" si="12"/>
        <v>1.9186461405831603</v>
      </c>
      <c r="AK23">
        <f>SUM(AF23:AI23)*(Normalization!$C$4/Normalization!$C$2)</f>
        <v>589.86009445952971</v>
      </c>
    </row>
    <row r="24" spans="1:37" x14ac:dyDescent="0.25">
      <c r="A24">
        <v>3201</v>
      </c>
      <c r="B24" t="s">
        <v>360</v>
      </c>
      <c r="C24" t="s">
        <v>10</v>
      </c>
      <c r="D24">
        <v>30615</v>
      </c>
      <c r="E24">
        <v>2014</v>
      </c>
      <c r="F24" t="s">
        <v>11</v>
      </c>
      <c r="G24">
        <v>12</v>
      </c>
      <c r="H24">
        <v>11</v>
      </c>
      <c r="I24">
        <v>0</v>
      </c>
      <c r="J24">
        <v>30</v>
      </c>
      <c r="K24">
        <v>30</v>
      </c>
      <c r="L24">
        <v>192</v>
      </c>
      <c r="M24">
        <v>8.84</v>
      </c>
      <c r="N24">
        <v>3.8</v>
      </c>
      <c r="O24">
        <v>0.67</v>
      </c>
      <c r="P24">
        <v>0.29099999999999998</v>
      </c>
      <c r="Q24">
        <v>0.7</v>
      </c>
      <c r="T24">
        <v>3.8</v>
      </c>
      <c r="U24">
        <v>3.41</v>
      </c>
      <c r="W24">
        <v>2.5</v>
      </c>
      <c r="X24">
        <f t="shared" si="0"/>
        <v>6.25E-2</v>
      </c>
      <c r="Y24">
        <f t="shared" si="1"/>
        <v>0</v>
      </c>
      <c r="Z24">
        <f t="shared" si="2"/>
        <v>0.98222222222222222</v>
      </c>
      <c r="AA24">
        <f t="shared" si="3"/>
        <v>2.3684210526315792</v>
      </c>
      <c r="AB24">
        <f t="shared" si="4"/>
        <v>-6.9366300525461305E-2</v>
      </c>
      <c r="AC24">
        <f t="shared" si="5"/>
        <v>-0.13362699829264557</v>
      </c>
      <c r="AD24">
        <f t="shared" si="6"/>
        <v>1.4523257965271328</v>
      </c>
      <c r="AE24">
        <f t="shared" si="7"/>
        <v>0.57903299593074986</v>
      </c>
      <c r="AF24">
        <f t="shared" si="8"/>
        <v>-13.318329700888571</v>
      </c>
      <c r="AG24">
        <f t="shared" si="9"/>
        <v>-25.65638367218795</v>
      </c>
      <c r="AH24">
        <f t="shared" si="10"/>
        <v>278.84655293320952</v>
      </c>
      <c r="AI24">
        <f t="shared" si="11"/>
        <v>111.17433521870397</v>
      </c>
      <c r="AJ24">
        <f t="shared" si="12"/>
        <v>1.8283654936397757</v>
      </c>
      <c r="AK24">
        <f>SUM(AF24:AI24)*(Normalization!$C$4/Normalization!$C$2)</f>
        <v>562.10461114893531</v>
      </c>
    </row>
    <row r="25" spans="1:37" x14ac:dyDescent="0.25">
      <c r="A25">
        <v>3254</v>
      </c>
      <c r="B25" t="s">
        <v>559</v>
      </c>
      <c r="C25" t="s">
        <v>10</v>
      </c>
      <c r="D25">
        <v>31070</v>
      </c>
      <c r="E25">
        <v>2014</v>
      </c>
      <c r="F25" t="s">
        <v>11</v>
      </c>
      <c r="G25">
        <v>12</v>
      </c>
      <c r="H25">
        <v>11</v>
      </c>
      <c r="I25">
        <v>0</v>
      </c>
      <c r="J25">
        <v>30</v>
      </c>
      <c r="K25">
        <v>30</v>
      </c>
      <c r="L25">
        <v>192</v>
      </c>
      <c r="M25">
        <v>8.64</v>
      </c>
      <c r="N25">
        <v>3.32</v>
      </c>
      <c r="O25">
        <v>0.81</v>
      </c>
      <c r="P25">
        <v>0.28799999999999998</v>
      </c>
      <c r="Q25">
        <v>0.71199999999999997</v>
      </c>
      <c r="T25">
        <v>3.73</v>
      </c>
      <c r="U25">
        <v>3.51</v>
      </c>
      <c r="W25">
        <v>3.1</v>
      </c>
      <c r="X25">
        <f t="shared" si="0"/>
        <v>6.25E-2</v>
      </c>
      <c r="Y25">
        <f t="shared" si="1"/>
        <v>0</v>
      </c>
      <c r="Z25">
        <f t="shared" si="2"/>
        <v>0.96000000000000008</v>
      </c>
      <c r="AA25">
        <f t="shared" si="3"/>
        <v>2.4128686327077746</v>
      </c>
      <c r="AB25">
        <f t="shared" si="4"/>
        <v>-6.9366300525461305E-2</v>
      </c>
      <c r="AC25">
        <f t="shared" si="5"/>
        <v>-0.13362699829264557</v>
      </c>
      <c r="AD25">
        <f t="shared" si="6"/>
        <v>1.2722322522279323</v>
      </c>
      <c r="AE25">
        <f t="shared" si="7"/>
        <v>0.76208456834169347</v>
      </c>
      <c r="AF25">
        <f t="shared" si="8"/>
        <v>-13.318329700888571</v>
      </c>
      <c r="AG25">
        <f t="shared" si="9"/>
        <v>-25.65638367218795</v>
      </c>
      <c r="AH25">
        <f t="shared" si="10"/>
        <v>244.268592427763</v>
      </c>
      <c r="AI25">
        <f t="shared" si="11"/>
        <v>146.32023712160515</v>
      </c>
      <c r="AJ25">
        <f t="shared" si="12"/>
        <v>1.8313235217515189</v>
      </c>
      <c r="AK25">
        <f>SUM(AF25:AI25)*(Normalization!$C$4/Normalization!$C$2)</f>
        <v>563.01401424547316</v>
      </c>
    </row>
    <row r="26" spans="1:37" x14ac:dyDescent="0.25">
      <c r="A26">
        <v>9425</v>
      </c>
      <c r="B26" t="s">
        <v>208</v>
      </c>
      <c r="C26" t="s">
        <v>10</v>
      </c>
      <c r="D26">
        <v>30716</v>
      </c>
      <c r="E26">
        <v>2014</v>
      </c>
      <c r="F26" t="s">
        <v>11</v>
      </c>
      <c r="G26">
        <v>12</v>
      </c>
      <c r="H26">
        <v>10</v>
      </c>
      <c r="I26">
        <v>0</v>
      </c>
      <c r="J26">
        <v>30</v>
      </c>
      <c r="K26">
        <v>30</v>
      </c>
      <c r="L26">
        <v>173</v>
      </c>
      <c r="M26">
        <v>7.25</v>
      </c>
      <c r="N26">
        <v>1.86</v>
      </c>
      <c r="O26">
        <v>0.6</v>
      </c>
      <c r="P26">
        <v>0.29899999999999999</v>
      </c>
      <c r="Q26">
        <v>0.70799999999999996</v>
      </c>
      <c r="T26">
        <v>3.32</v>
      </c>
      <c r="U26">
        <v>3.09</v>
      </c>
      <c r="W26">
        <v>3.3</v>
      </c>
      <c r="X26">
        <f t="shared" si="0"/>
        <v>6.9364161849710976E-2</v>
      </c>
      <c r="Y26">
        <f t="shared" si="1"/>
        <v>0</v>
      </c>
      <c r="Z26">
        <f t="shared" si="2"/>
        <v>0.80555555555555558</v>
      </c>
      <c r="AA26">
        <f t="shared" si="3"/>
        <v>2.7108433734939759</v>
      </c>
      <c r="AB26">
        <f t="shared" si="4"/>
        <v>1.1543730794015727</v>
      </c>
      <c r="AC26">
        <f t="shared" si="5"/>
        <v>-0.13362699829264557</v>
      </c>
      <c r="AD26">
        <f t="shared" si="6"/>
        <v>2.0582119348484369E-2</v>
      </c>
      <c r="AE26">
        <f t="shared" si="7"/>
        <v>1.9892547482739351</v>
      </c>
      <c r="AF26">
        <f t="shared" si="8"/>
        <v>199.70654273647207</v>
      </c>
      <c r="AG26">
        <f t="shared" si="9"/>
        <v>-23.117470704627685</v>
      </c>
      <c r="AH26">
        <f t="shared" si="10"/>
        <v>3.560706647287796</v>
      </c>
      <c r="AI26">
        <f t="shared" si="11"/>
        <v>344.14107145139076</v>
      </c>
      <c r="AJ26">
        <f t="shared" si="12"/>
        <v>3.0305829487313467</v>
      </c>
      <c r="AK26">
        <f>SUM(AF26:AI26)*(Normalization!$C$4/Normalization!$C$2)</f>
        <v>839.50866186543863</v>
      </c>
    </row>
    <row r="27" spans="1:37" x14ac:dyDescent="0.25">
      <c r="A27">
        <v>4897</v>
      </c>
      <c r="B27" t="s">
        <v>320</v>
      </c>
      <c r="C27" t="s">
        <v>10</v>
      </c>
      <c r="D27">
        <v>30705</v>
      </c>
      <c r="E27">
        <v>2014</v>
      </c>
      <c r="F27" t="s">
        <v>11</v>
      </c>
      <c r="G27">
        <v>11</v>
      </c>
      <c r="H27">
        <v>9</v>
      </c>
      <c r="I27">
        <v>0</v>
      </c>
      <c r="J27">
        <v>27</v>
      </c>
      <c r="K27">
        <v>27</v>
      </c>
      <c r="L27">
        <v>163</v>
      </c>
      <c r="M27">
        <v>8.42</v>
      </c>
      <c r="N27">
        <v>2.92</v>
      </c>
      <c r="O27">
        <v>0.88</v>
      </c>
      <c r="P27">
        <v>0.28499999999999998</v>
      </c>
      <c r="Q27">
        <v>0.71699999999999997</v>
      </c>
      <c r="T27">
        <v>3.67</v>
      </c>
      <c r="U27">
        <v>3.54</v>
      </c>
      <c r="W27">
        <v>2.6</v>
      </c>
      <c r="X27">
        <f t="shared" si="0"/>
        <v>6.7484662576687116E-2</v>
      </c>
      <c r="Y27">
        <f t="shared" si="1"/>
        <v>0</v>
      </c>
      <c r="Z27">
        <f t="shared" si="2"/>
        <v>0.93555555555555558</v>
      </c>
      <c r="AA27">
        <f t="shared" si="3"/>
        <v>2.4523160762942777</v>
      </c>
      <c r="AB27">
        <f t="shared" si="4"/>
        <v>0.81929687850453603</v>
      </c>
      <c r="AC27">
        <f t="shared" si="5"/>
        <v>-0.13362699829264557</v>
      </c>
      <c r="AD27">
        <f t="shared" si="6"/>
        <v>1.0741293534988108</v>
      </c>
      <c r="AE27">
        <f t="shared" si="7"/>
        <v>0.92454372953163311</v>
      </c>
      <c r="AF27">
        <f t="shared" si="8"/>
        <v>133.54539119623936</v>
      </c>
      <c r="AG27">
        <f t="shared" si="9"/>
        <v>-21.781200721701229</v>
      </c>
      <c r="AH27">
        <f t="shared" si="10"/>
        <v>175.08308462030615</v>
      </c>
      <c r="AI27">
        <f t="shared" si="11"/>
        <v>150.70062791365621</v>
      </c>
      <c r="AJ27">
        <f t="shared" si="12"/>
        <v>2.6843429632423343</v>
      </c>
      <c r="AK27">
        <f>SUM(AF27:AI27)*(Normalization!$C$4/Normalization!$C$2)</f>
        <v>700.61351340624935</v>
      </c>
    </row>
    <row r="28" spans="1:37" x14ac:dyDescent="0.25">
      <c r="A28">
        <v>2520</v>
      </c>
      <c r="B28" t="s">
        <v>374</v>
      </c>
      <c r="C28" t="s">
        <v>10</v>
      </c>
      <c r="D28">
        <v>31909</v>
      </c>
      <c r="E28">
        <v>2014</v>
      </c>
      <c r="F28" t="s">
        <v>11</v>
      </c>
      <c r="G28">
        <v>11</v>
      </c>
      <c r="H28">
        <v>9</v>
      </c>
      <c r="I28">
        <v>0</v>
      </c>
      <c r="J28">
        <v>28</v>
      </c>
      <c r="K28">
        <v>28</v>
      </c>
      <c r="L28">
        <v>163</v>
      </c>
      <c r="M28">
        <v>8.48</v>
      </c>
      <c r="N28">
        <v>3.28</v>
      </c>
      <c r="O28">
        <v>0.77</v>
      </c>
      <c r="P28">
        <v>0.28899999999999998</v>
      </c>
      <c r="Q28">
        <v>0.71199999999999997</v>
      </c>
      <c r="T28">
        <v>3.7</v>
      </c>
      <c r="U28">
        <v>3.51</v>
      </c>
      <c r="W28">
        <v>2.2000000000000002</v>
      </c>
      <c r="X28">
        <f t="shared" si="0"/>
        <v>6.7484662576687116E-2</v>
      </c>
      <c r="Y28">
        <f t="shared" si="1"/>
        <v>0</v>
      </c>
      <c r="Z28">
        <f t="shared" si="2"/>
        <v>0.94222222222222229</v>
      </c>
      <c r="AA28">
        <f t="shared" si="3"/>
        <v>2.432432432432432</v>
      </c>
      <c r="AB28">
        <f t="shared" si="4"/>
        <v>0.81929687850453603</v>
      </c>
      <c r="AC28">
        <f t="shared" si="5"/>
        <v>-0.13362699829264557</v>
      </c>
      <c r="AD28">
        <f t="shared" si="6"/>
        <v>1.1281574167885715</v>
      </c>
      <c r="AE28">
        <f t="shared" si="7"/>
        <v>0.84265553071562205</v>
      </c>
      <c r="AF28">
        <f t="shared" si="8"/>
        <v>133.54539119623936</v>
      </c>
      <c r="AG28">
        <f t="shared" si="9"/>
        <v>-21.781200721701229</v>
      </c>
      <c r="AH28">
        <f t="shared" si="10"/>
        <v>183.88965893653716</v>
      </c>
      <c r="AI28">
        <f t="shared" si="11"/>
        <v>137.3528515066464</v>
      </c>
      <c r="AJ28">
        <f t="shared" si="12"/>
        <v>2.6564828277160837</v>
      </c>
      <c r="AK28">
        <f>SUM(AF28:AI28)*(Normalization!$C$4/Normalization!$C$2)</f>
        <v>693.34201803389794</v>
      </c>
    </row>
    <row r="29" spans="1:37" x14ac:dyDescent="0.25">
      <c r="A29">
        <v>10197</v>
      </c>
      <c r="B29" t="s">
        <v>421</v>
      </c>
      <c r="C29" t="s">
        <v>10</v>
      </c>
      <c r="D29">
        <v>33156</v>
      </c>
      <c r="E29">
        <v>2014</v>
      </c>
      <c r="F29" t="s">
        <v>11</v>
      </c>
      <c r="G29">
        <v>9</v>
      </c>
      <c r="H29">
        <v>8</v>
      </c>
      <c r="I29">
        <v>0</v>
      </c>
      <c r="J29">
        <v>24</v>
      </c>
      <c r="K29">
        <v>24</v>
      </c>
      <c r="L29">
        <v>134</v>
      </c>
      <c r="M29">
        <v>8.73</v>
      </c>
      <c r="N29">
        <v>3.35</v>
      </c>
      <c r="O29">
        <v>0.91</v>
      </c>
      <c r="P29">
        <v>0.28299999999999997</v>
      </c>
      <c r="Q29">
        <v>0.73099999999999998</v>
      </c>
      <c r="T29">
        <v>3.66</v>
      </c>
      <c r="U29">
        <v>3.67</v>
      </c>
      <c r="W29">
        <v>1.6</v>
      </c>
      <c r="X29">
        <f t="shared" si="0"/>
        <v>6.7164179104477612E-2</v>
      </c>
      <c r="Y29">
        <f t="shared" si="1"/>
        <v>0</v>
      </c>
      <c r="Z29">
        <f t="shared" si="2"/>
        <v>0.97000000000000008</v>
      </c>
      <c r="AA29">
        <f t="shared" si="3"/>
        <v>2.459016393442623</v>
      </c>
      <c r="AB29">
        <f t="shared" si="4"/>
        <v>0.76216124357264192</v>
      </c>
      <c r="AC29">
        <f t="shared" si="5"/>
        <v>-0.13362699829264557</v>
      </c>
      <c r="AD29">
        <f t="shared" si="6"/>
        <v>1.353274347162573</v>
      </c>
      <c r="AE29">
        <f t="shared" si="7"/>
        <v>0.95213811346781252</v>
      </c>
      <c r="AF29">
        <f t="shared" si="8"/>
        <v>102.12960663873402</v>
      </c>
      <c r="AG29">
        <f t="shared" si="9"/>
        <v>-17.906017771214508</v>
      </c>
      <c r="AH29">
        <f t="shared" si="10"/>
        <v>181.33876251978478</v>
      </c>
      <c r="AI29">
        <f t="shared" si="11"/>
        <v>127.58650720468688</v>
      </c>
      <c r="AJ29">
        <f t="shared" si="12"/>
        <v>2.9339467059103819</v>
      </c>
      <c r="AK29">
        <f>SUM(AF29:AI29)*(Normalization!$C$4/Normalization!$C$2)</f>
        <v>629.520564984722</v>
      </c>
    </row>
    <row r="30" spans="1:37" x14ac:dyDescent="0.25">
      <c r="A30">
        <v>6562</v>
      </c>
      <c r="B30" t="s">
        <v>130</v>
      </c>
      <c r="C30" t="s">
        <v>10</v>
      </c>
      <c r="D30">
        <v>32057</v>
      </c>
      <c r="E30">
        <v>2014</v>
      </c>
      <c r="F30" t="s">
        <v>11</v>
      </c>
      <c r="G30">
        <v>13</v>
      </c>
      <c r="H30">
        <v>10</v>
      </c>
      <c r="I30">
        <v>0</v>
      </c>
      <c r="J30">
        <v>31</v>
      </c>
      <c r="K30">
        <v>31</v>
      </c>
      <c r="L30">
        <v>192</v>
      </c>
      <c r="M30">
        <v>7.7</v>
      </c>
      <c r="N30">
        <v>3.02</v>
      </c>
      <c r="O30">
        <v>0.59</v>
      </c>
      <c r="P30">
        <v>0.29699999999999999</v>
      </c>
      <c r="Q30">
        <v>0.70599999999999996</v>
      </c>
      <c r="T30">
        <v>3.55</v>
      </c>
      <c r="U30">
        <v>3.31</v>
      </c>
      <c r="W30">
        <v>3.4</v>
      </c>
      <c r="X30">
        <f t="shared" si="0"/>
        <v>6.7708333333333329E-2</v>
      </c>
      <c r="Y30">
        <f t="shared" si="1"/>
        <v>0</v>
      </c>
      <c r="Z30">
        <f t="shared" si="2"/>
        <v>0.85555555555555562</v>
      </c>
      <c r="AA30">
        <f t="shared" si="3"/>
        <v>2.535211267605634</v>
      </c>
      <c r="AB30">
        <f t="shared" si="4"/>
        <v>0.85917279038408656</v>
      </c>
      <c r="AC30">
        <f t="shared" si="5"/>
        <v>-0.13362699829264557</v>
      </c>
      <c r="AD30">
        <f t="shared" si="6"/>
        <v>0.42579259402168718</v>
      </c>
      <c r="AE30">
        <f t="shared" si="7"/>
        <v>1.265936783750494</v>
      </c>
      <c r="AF30">
        <f t="shared" si="8"/>
        <v>164.96117575374461</v>
      </c>
      <c r="AG30">
        <f t="shared" si="9"/>
        <v>-25.65638367218795</v>
      </c>
      <c r="AH30">
        <f t="shared" si="10"/>
        <v>81.752178052163941</v>
      </c>
      <c r="AI30">
        <f t="shared" si="11"/>
        <v>243.05986248009486</v>
      </c>
      <c r="AJ30">
        <f t="shared" si="12"/>
        <v>2.4172751698636219</v>
      </c>
      <c r="AK30">
        <f>SUM(AF30:AI30)*(Normalization!$C$4/Normalization!$C$2)</f>
        <v>743.15640068837945</v>
      </c>
    </row>
    <row r="31" spans="1:37" x14ac:dyDescent="0.25">
      <c r="A31">
        <v>14444</v>
      </c>
      <c r="B31" t="s">
        <v>553</v>
      </c>
      <c r="C31" t="s">
        <v>10</v>
      </c>
      <c r="D31">
        <v>31861</v>
      </c>
      <c r="E31">
        <v>2014</v>
      </c>
      <c r="F31" t="s">
        <v>11</v>
      </c>
      <c r="G31">
        <v>13</v>
      </c>
      <c r="H31">
        <v>11</v>
      </c>
      <c r="I31">
        <v>0</v>
      </c>
      <c r="J31">
        <v>32</v>
      </c>
      <c r="K31">
        <v>32</v>
      </c>
      <c r="L31">
        <v>189</v>
      </c>
      <c r="M31">
        <v>7.67</v>
      </c>
      <c r="N31">
        <v>2.74</v>
      </c>
      <c r="O31">
        <v>0.72</v>
      </c>
      <c r="P31">
        <v>0.28799999999999998</v>
      </c>
      <c r="Q31">
        <v>0.71099999999999997</v>
      </c>
      <c r="T31">
        <v>3.56</v>
      </c>
      <c r="U31">
        <v>3.37</v>
      </c>
      <c r="W31">
        <v>2.7</v>
      </c>
      <c r="X31">
        <f t="shared" si="0"/>
        <v>6.8783068783068779E-2</v>
      </c>
      <c r="Y31">
        <f t="shared" si="1"/>
        <v>0</v>
      </c>
      <c r="Z31">
        <f t="shared" si="2"/>
        <v>0.85222222222222221</v>
      </c>
      <c r="AA31">
        <f t="shared" si="3"/>
        <v>2.5280898876404492</v>
      </c>
      <c r="AB31">
        <f t="shared" si="4"/>
        <v>1.0507760948574856</v>
      </c>
      <c r="AC31">
        <f t="shared" si="5"/>
        <v>-0.13362699829264557</v>
      </c>
      <c r="AD31">
        <f t="shared" si="6"/>
        <v>0.39877856237680637</v>
      </c>
      <c r="AE31">
        <f t="shared" si="7"/>
        <v>1.2366083074166156</v>
      </c>
      <c r="AF31">
        <f t="shared" si="8"/>
        <v>198.59668192806478</v>
      </c>
      <c r="AG31">
        <f t="shared" si="9"/>
        <v>-25.255502677310012</v>
      </c>
      <c r="AH31">
        <f t="shared" si="10"/>
        <v>75.369148289216398</v>
      </c>
      <c r="AI31">
        <f t="shared" si="11"/>
        <v>233.71897010174035</v>
      </c>
      <c r="AJ31">
        <f t="shared" si="12"/>
        <v>2.5525359663582621</v>
      </c>
      <c r="AK31">
        <f>SUM(AF31:AI31)*(Normalization!$C$4/Normalization!$C$2)</f>
        <v>772.47881401525592</v>
      </c>
    </row>
    <row r="32" spans="1:37" x14ac:dyDescent="0.25">
      <c r="A32">
        <v>8048</v>
      </c>
      <c r="B32" t="s">
        <v>581</v>
      </c>
      <c r="C32" t="s">
        <v>10</v>
      </c>
      <c r="D32">
        <v>32699</v>
      </c>
      <c r="E32">
        <v>2014</v>
      </c>
      <c r="F32" t="s">
        <v>11</v>
      </c>
      <c r="G32">
        <v>5</v>
      </c>
      <c r="H32">
        <v>3</v>
      </c>
      <c r="I32">
        <v>1</v>
      </c>
      <c r="J32">
        <v>50</v>
      </c>
      <c r="K32">
        <v>5</v>
      </c>
      <c r="L32">
        <v>74</v>
      </c>
      <c r="M32">
        <v>8.61</v>
      </c>
      <c r="N32">
        <v>2.76</v>
      </c>
      <c r="O32">
        <v>0.87</v>
      </c>
      <c r="P32">
        <v>0.28899999999999998</v>
      </c>
      <c r="Q32">
        <v>0.747</v>
      </c>
      <c r="T32">
        <v>3.35</v>
      </c>
      <c r="U32">
        <v>3.4</v>
      </c>
      <c r="W32">
        <v>0.6</v>
      </c>
      <c r="X32">
        <f t="shared" si="0"/>
        <v>6.7567567567567571E-2</v>
      </c>
      <c r="Y32">
        <f t="shared" si="1"/>
        <v>1.3513513513513514E-2</v>
      </c>
      <c r="Z32">
        <f t="shared" si="2"/>
        <v>0.95666666666666655</v>
      </c>
      <c r="AA32">
        <f t="shared" si="3"/>
        <v>2.6865671641791047</v>
      </c>
      <c r="AB32">
        <f t="shared" si="4"/>
        <v>0.83407713927842464</v>
      </c>
      <c r="AC32">
        <f t="shared" si="5"/>
        <v>3.3953405475267671</v>
      </c>
      <c r="AD32">
        <f t="shared" si="6"/>
        <v>1.2452182205830507</v>
      </c>
      <c r="AE32">
        <f t="shared" si="7"/>
        <v>1.8892763404585609</v>
      </c>
      <c r="AF32">
        <f t="shared" si="8"/>
        <v>61.721708306603425</v>
      </c>
      <c r="AG32">
        <f t="shared" si="9"/>
        <v>251.25520051698075</v>
      </c>
      <c r="AH32">
        <f t="shared" si="10"/>
        <v>92.146148323145752</v>
      </c>
      <c r="AI32">
        <f t="shared" si="11"/>
        <v>139.8064491939335</v>
      </c>
      <c r="AJ32">
        <f t="shared" si="12"/>
        <v>7.3639122478468035</v>
      </c>
      <c r="AK32">
        <f>SUM(AF32:AI32)*(Normalization!$C$4/Normalization!$C$2)</f>
        <v>872.55583530621573</v>
      </c>
    </row>
    <row r="33" spans="1:37" x14ac:dyDescent="0.25">
      <c r="A33">
        <v>14078</v>
      </c>
      <c r="B33" t="s">
        <v>636</v>
      </c>
      <c r="C33" t="s">
        <v>10</v>
      </c>
      <c r="D33">
        <v>33420</v>
      </c>
      <c r="E33">
        <v>2014</v>
      </c>
      <c r="F33" t="s">
        <v>11</v>
      </c>
      <c r="G33">
        <v>12</v>
      </c>
      <c r="H33">
        <v>10</v>
      </c>
      <c r="I33">
        <v>0</v>
      </c>
      <c r="J33">
        <v>28</v>
      </c>
      <c r="K33">
        <v>28</v>
      </c>
      <c r="L33">
        <v>173</v>
      </c>
      <c r="M33">
        <v>8.11</v>
      </c>
      <c r="N33">
        <v>2.96</v>
      </c>
      <c r="O33">
        <v>0.84</v>
      </c>
      <c r="P33">
        <v>0.28799999999999998</v>
      </c>
      <c r="Q33">
        <v>0.71099999999999997</v>
      </c>
      <c r="T33">
        <v>3.75</v>
      </c>
      <c r="U33">
        <v>3.51</v>
      </c>
      <c r="W33">
        <v>2.2000000000000002</v>
      </c>
      <c r="X33">
        <f t="shared" si="0"/>
        <v>6.9364161849710976E-2</v>
      </c>
      <c r="Y33">
        <f t="shared" si="1"/>
        <v>0</v>
      </c>
      <c r="Z33">
        <f t="shared" si="2"/>
        <v>0.90111111111111108</v>
      </c>
      <c r="AA33">
        <f t="shared" si="3"/>
        <v>2.3999999999999995</v>
      </c>
      <c r="AB33">
        <f t="shared" si="4"/>
        <v>1.1543730794015727</v>
      </c>
      <c r="AC33">
        <f t="shared" si="5"/>
        <v>-0.13362699829264557</v>
      </c>
      <c r="AD33">
        <f t="shared" si="6"/>
        <v>0.79498435983504867</v>
      </c>
      <c r="AE33">
        <f t="shared" si="7"/>
        <v>0.70908677975795165</v>
      </c>
      <c r="AF33">
        <f t="shared" si="8"/>
        <v>199.70654273647207</v>
      </c>
      <c r="AG33">
        <f t="shared" si="9"/>
        <v>-23.117470704627685</v>
      </c>
      <c r="AH33">
        <f t="shared" si="10"/>
        <v>137.53229425146341</v>
      </c>
      <c r="AI33">
        <f t="shared" si="11"/>
        <v>122.67201289812563</v>
      </c>
      <c r="AJ33">
        <f t="shared" si="12"/>
        <v>2.5248172207019275</v>
      </c>
      <c r="AK33">
        <f>SUM(AF33:AI33)*(Normalization!$C$4/Normalization!$C$2)</f>
        <v>699.40534948683512</v>
      </c>
    </row>
    <row r="34" spans="1:37" x14ac:dyDescent="0.25">
      <c r="A34">
        <v>4567</v>
      </c>
      <c r="B34" t="s">
        <v>313</v>
      </c>
      <c r="C34" t="s">
        <v>10</v>
      </c>
      <c r="D34">
        <v>30712</v>
      </c>
      <c r="E34">
        <v>2014</v>
      </c>
      <c r="F34" t="s">
        <v>11</v>
      </c>
      <c r="G34">
        <v>9</v>
      </c>
      <c r="H34">
        <v>9</v>
      </c>
      <c r="I34">
        <v>0</v>
      </c>
      <c r="J34">
        <v>25</v>
      </c>
      <c r="K34">
        <v>25</v>
      </c>
      <c r="L34">
        <v>144</v>
      </c>
      <c r="M34">
        <v>8.19</v>
      </c>
      <c r="N34">
        <v>2.99</v>
      </c>
      <c r="O34">
        <v>0.69</v>
      </c>
      <c r="P34">
        <v>0.29099999999999998</v>
      </c>
      <c r="Q34">
        <v>0.70699999999999996</v>
      </c>
      <c r="T34">
        <v>3.6</v>
      </c>
      <c r="U34">
        <v>3.31</v>
      </c>
      <c r="W34">
        <v>2.1</v>
      </c>
      <c r="X34">
        <f t="shared" ref="X34:X65" si="13">G34/L34</f>
        <v>6.25E-2</v>
      </c>
      <c r="Y34">
        <f t="shared" ref="Y34:Y65" si="14">I34/L34</f>
        <v>0</v>
      </c>
      <c r="Z34">
        <f t="shared" ref="Z34:Z65" si="15">M34/9</f>
        <v>0.90999999999999992</v>
      </c>
      <c r="AA34">
        <f t="shared" ref="AA34:AA65" si="16">L34/(T34/9*L34)</f>
        <v>2.5</v>
      </c>
      <c r="AB34">
        <f t="shared" ref="AB34:AB65" si="17">STANDARDIZE(X34, AVERAGE($X$2:$X$666), STDEV($X$2:$X$666))</f>
        <v>-6.9366300525461305E-2</v>
      </c>
      <c r="AC34">
        <f t="shared" ref="AC34:AC65" si="18">STANDARDIZE(Y34, AVERAGE($Y$2:$Y$666), STDEV($Y$2:$Y$666))</f>
        <v>-0.13362699829264557</v>
      </c>
      <c r="AD34">
        <f t="shared" ref="AD34:AD65" si="19">STANDARDIZE(Z34, AVERAGE($Z$2:$Z$666), STDEV($Z$2:$Z$666))</f>
        <v>0.86702177755472865</v>
      </c>
      <c r="AE34">
        <f t="shared" ref="AE34:AE65" si="20">STANDARDIZE(AA34, AVERAGE($AA$2:$AA$666), STDEV($AA$2:$AA$666))</f>
        <v>1.1209237618774361</v>
      </c>
      <c r="AF34">
        <f t="shared" ref="AF34:AF65" si="21">AB34*L34</f>
        <v>-9.9887472756664284</v>
      </c>
      <c r="AG34">
        <f t="shared" ref="AG34:AG65" si="22">AC34*L34</f>
        <v>-19.24228775414096</v>
      </c>
      <c r="AH34">
        <f t="shared" ref="AH34:AH65" si="23">AD34*L34</f>
        <v>124.85113596788092</v>
      </c>
      <c r="AI34">
        <f t="shared" ref="AI34:AI65" si="24">AE34*L34</f>
        <v>161.41302171035079</v>
      </c>
      <c r="AJ34">
        <f t="shared" ref="AJ34:AJ65" si="25">SUM(AB34:AE34)</f>
        <v>1.7849522406140579</v>
      </c>
      <c r="AK34">
        <f>SUM(AF34:AI34)*(Normalization!$C$4/Normalization!$C$2)</f>
        <v>411.56837430207821</v>
      </c>
    </row>
    <row r="35" spans="1:37" x14ac:dyDescent="0.25">
      <c r="A35">
        <v>6986</v>
      </c>
      <c r="B35" t="s">
        <v>324</v>
      </c>
      <c r="C35" t="s">
        <v>10</v>
      </c>
      <c r="D35">
        <v>31035</v>
      </c>
      <c r="E35">
        <v>2014</v>
      </c>
      <c r="F35" t="s">
        <v>11</v>
      </c>
      <c r="G35">
        <v>12</v>
      </c>
      <c r="H35">
        <v>11</v>
      </c>
      <c r="I35">
        <v>0</v>
      </c>
      <c r="J35">
        <v>30</v>
      </c>
      <c r="K35">
        <v>30</v>
      </c>
      <c r="L35">
        <v>192</v>
      </c>
      <c r="M35">
        <v>8.0399999999999991</v>
      </c>
      <c r="N35">
        <v>2.82</v>
      </c>
      <c r="O35">
        <v>0.94</v>
      </c>
      <c r="P35">
        <v>0.28000000000000003</v>
      </c>
      <c r="Q35">
        <v>0.72499999999999998</v>
      </c>
      <c r="T35">
        <v>3.68</v>
      </c>
      <c r="U35">
        <v>3.72</v>
      </c>
      <c r="W35">
        <v>2</v>
      </c>
      <c r="X35">
        <f t="shared" si="13"/>
        <v>6.25E-2</v>
      </c>
      <c r="Y35">
        <f t="shared" si="14"/>
        <v>0</v>
      </c>
      <c r="Z35">
        <f t="shared" si="15"/>
        <v>0.8933333333333332</v>
      </c>
      <c r="AA35">
        <f t="shared" si="16"/>
        <v>2.445652173913043</v>
      </c>
      <c r="AB35">
        <f t="shared" si="17"/>
        <v>-6.9366300525461305E-2</v>
      </c>
      <c r="AC35">
        <f t="shared" si="18"/>
        <v>-0.13362699829264557</v>
      </c>
      <c r="AD35">
        <f t="shared" si="19"/>
        <v>0.73195161933032737</v>
      </c>
      <c r="AE35">
        <f t="shared" si="20"/>
        <v>0.89709931507336782</v>
      </c>
      <c r="AF35">
        <f t="shared" si="21"/>
        <v>-13.318329700888571</v>
      </c>
      <c r="AG35">
        <f t="shared" si="22"/>
        <v>-25.65638367218795</v>
      </c>
      <c r="AH35">
        <f t="shared" si="23"/>
        <v>140.53471091142285</v>
      </c>
      <c r="AI35">
        <f t="shared" si="24"/>
        <v>172.24306849408663</v>
      </c>
      <c r="AJ35">
        <f t="shared" si="25"/>
        <v>1.4260576355855883</v>
      </c>
      <c r="AK35">
        <f>SUM(AF35:AI35)*(Normalization!$C$4/Normalization!$C$2)</f>
        <v>438.4208603341412</v>
      </c>
    </row>
    <row r="36" spans="1:37" x14ac:dyDescent="0.25">
      <c r="A36">
        <v>1890</v>
      </c>
      <c r="B36" t="s">
        <v>425</v>
      </c>
      <c r="C36" t="s">
        <v>10</v>
      </c>
      <c r="D36">
        <v>32677</v>
      </c>
      <c r="E36">
        <v>2014</v>
      </c>
      <c r="F36" t="s">
        <v>11</v>
      </c>
      <c r="G36">
        <v>11</v>
      </c>
      <c r="H36">
        <v>10</v>
      </c>
      <c r="I36">
        <v>0</v>
      </c>
      <c r="J36">
        <v>29</v>
      </c>
      <c r="K36">
        <v>29</v>
      </c>
      <c r="L36">
        <v>173</v>
      </c>
      <c r="M36">
        <v>8.69</v>
      </c>
      <c r="N36">
        <v>4.07</v>
      </c>
      <c r="O36">
        <v>1.03</v>
      </c>
      <c r="P36">
        <v>0.28000000000000003</v>
      </c>
      <c r="Q36">
        <v>0.73299999999999998</v>
      </c>
      <c r="T36">
        <v>3.93</v>
      </c>
      <c r="U36">
        <v>4.0599999999999996</v>
      </c>
      <c r="W36">
        <v>1.8</v>
      </c>
      <c r="X36">
        <f t="shared" si="13"/>
        <v>6.358381502890173E-2</v>
      </c>
      <c r="Y36">
        <f t="shared" si="14"/>
        <v>0</v>
      </c>
      <c r="Z36">
        <f t="shared" si="15"/>
        <v>0.9655555555555555</v>
      </c>
      <c r="AA36">
        <f t="shared" si="16"/>
        <v>2.2900763358778624</v>
      </c>
      <c r="AB36">
        <f t="shared" si="17"/>
        <v>0.12385570683143829</v>
      </c>
      <c r="AC36">
        <f t="shared" si="18"/>
        <v>-0.13362699829264557</v>
      </c>
      <c r="AD36">
        <f t="shared" si="19"/>
        <v>1.3172556383027316</v>
      </c>
      <c r="AE36">
        <f t="shared" si="20"/>
        <v>0.25638047880218612</v>
      </c>
      <c r="AF36">
        <f t="shared" si="21"/>
        <v>21.427037281838825</v>
      </c>
      <c r="AG36">
        <f t="shared" si="22"/>
        <v>-23.117470704627685</v>
      </c>
      <c r="AH36">
        <f t="shared" si="23"/>
        <v>227.88522542637256</v>
      </c>
      <c r="AI36">
        <f t="shared" si="24"/>
        <v>44.353822832778199</v>
      </c>
      <c r="AJ36">
        <f t="shared" si="25"/>
        <v>1.5638648256437104</v>
      </c>
      <c r="AK36">
        <f>SUM(AF36:AI36)*(Normalization!$C$4/Normalization!$C$2)</f>
        <v>433.20974522877577</v>
      </c>
    </row>
    <row r="37" spans="1:37" x14ac:dyDescent="0.25">
      <c r="A37">
        <v>1757</v>
      </c>
      <c r="B37" t="s">
        <v>265</v>
      </c>
      <c r="C37" t="s">
        <v>10</v>
      </c>
      <c r="D37">
        <v>29481</v>
      </c>
      <c r="E37">
        <v>2014</v>
      </c>
      <c r="F37" t="s">
        <v>11</v>
      </c>
      <c r="G37">
        <v>12</v>
      </c>
      <c r="H37">
        <v>10</v>
      </c>
      <c r="I37">
        <v>0</v>
      </c>
      <c r="J37">
        <v>30</v>
      </c>
      <c r="K37">
        <v>30</v>
      </c>
      <c r="L37">
        <v>173</v>
      </c>
      <c r="M37">
        <v>7.37</v>
      </c>
      <c r="N37">
        <v>1.87</v>
      </c>
      <c r="O37">
        <v>0.99</v>
      </c>
      <c r="P37">
        <v>0.28199999999999997</v>
      </c>
      <c r="Q37">
        <v>0.72699999999999998</v>
      </c>
      <c r="T37">
        <v>3.54</v>
      </c>
      <c r="U37">
        <v>3.55</v>
      </c>
      <c r="W37">
        <v>2.2000000000000002</v>
      </c>
      <c r="X37">
        <f t="shared" si="13"/>
        <v>6.9364161849710976E-2</v>
      </c>
      <c r="Y37">
        <f t="shared" si="14"/>
        <v>0</v>
      </c>
      <c r="Z37">
        <f t="shared" si="15"/>
        <v>0.81888888888888889</v>
      </c>
      <c r="AA37">
        <f t="shared" si="16"/>
        <v>2.5423728813559321</v>
      </c>
      <c r="AB37">
        <f t="shared" si="17"/>
        <v>1.1543730794015727</v>
      </c>
      <c r="AC37">
        <f t="shared" si="18"/>
        <v>-0.13362699829264557</v>
      </c>
      <c r="AD37">
        <f t="shared" si="19"/>
        <v>0.12863824592800482</v>
      </c>
      <c r="AE37">
        <f t="shared" si="20"/>
        <v>1.2954309576907757</v>
      </c>
      <c r="AF37">
        <f t="shared" si="21"/>
        <v>199.70654273647207</v>
      </c>
      <c r="AG37">
        <f t="shared" si="22"/>
        <v>-23.117470704627685</v>
      </c>
      <c r="AH37">
        <f t="shared" si="23"/>
        <v>22.254416545544835</v>
      </c>
      <c r="AI37">
        <f t="shared" si="24"/>
        <v>224.1095556805042</v>
      </c>
      <c r="AJ37">
        <f t="shared" si="25"/>
        <v>2.4448152847277074</v>
      </c>
      <c r="AK37">
        <f>SUM(AF37:AI37)*(Normalization!$C$4/Normalization!$C$2)</f>
        <v>677.24383160313005</v>
      </c>
    </row>
    <row r="38" spans="1:37" x14ac:dyDescent="0.25">
      <c r="A38">
        <v>11682</v>
      </c>
      <c r="B38" t="s">
        <v>392</v>
      </c>
      <c r="C38" t="s">
        <v>10</v>
      </c>
      <c r="D38">
        <v>33502</v>
      </c>
      <c r="E38">
        <v>2014</v>
      </c>
      <c r="F38" t="s">
        <v>11</v>
      </c>
      <c r="G38">
        <v>5</v>
      </c>
      <c r="H38">
        <v>3</v>
      </c>
      <c r="I38">
        <v>3</v>
      </c>
      <c r="J38">
        <v>58</v>
      </c>
      <c r="K38">
        <v>3</v>
      </c>
      <c r="L38">
        <v>74</v>
      </c>
      <c r="M38">
        <v>8.26</v>
      </c>
      <c r="N38">
        <v>3.59</v>
      </c>
      <c r="O38">
        <v>0.73</v>
      </c>
      <c r="P38">
        <v>0.28999999999999998</v>
      </c>
      <c r="Q38">
        <v>0.73</v>
      </c>
      <c r="T38">
        <v>3.58</v>
      </c>
      <c r="U38">
        <v>3.66</v>
      </c>
      <c r="W38">
        <v>0.1</v>
      </c>
      <c r="X38">
        <f t="shared" si="13"/>
        <v>6.7567567567567571E-2</v>
      </c>
      <c r="Y38">
        <f t="shared" si="14"/>
        <v>4.0540540540540543E-2</v>
      </c>
      <c r="Z38">
        <f t="shared" si="15"/>
        <v>0.9177777777777778</v>
      </c>
      <c r="AA38">
        <f t="shared" si="16"/>
        <v>2.5139664804469275</v>
      </c>
      <c r="AB38">
        <f t="shared" si="17"/>
        <v>0.83407713927842464</v>
      </c>
      <c r="AC38">
        <f t="shared" si="18"/>
        <v>10.453275639165591</v>
      </c>
      <c r="AD38">
        <f t="shared" si="19"/>
        <v>0.93005451805944983</v>
      </c>
      <c r="AE38">
        <f t="shared" si="20"/>
        <v>1.1784428934583699</v>
      </c>
      <c r="AF38">
        <f t="shared" si="21"/>
        <v>61.721708306603425</v>
      </c>
      <c r="AG38">
        <f t="shared" si="22"/>
        <v>773.54239729825372</v>
      </c>
      <c r="AH38">
        <f t="shared" si="23"/>
        <v>68.824034336399293</v>
      </c>
      <c r="AI38">
        <f t="shared" si="24"/>
        <v>87.204774115919378</v>
      </c>
      <c r="AJ38">
        <f t="shared" si="25"/>
        <v>13.395850189961834</v>
      </c>
      <c r="AK38">
        <f>SUM(AF38:AI38)*(Normalization!$C$4/Normalization!$C$2)</f>
        <v>1587.2849728154779</v>
      </c>
    </row>
    <row r="39" spans="1:37" x14ac:dyDescent="0.25">
      <c r="A39">
        <v>5705</v>
      </c>
      <c r="B39" t="s">
        <v>356</v>
      </c>
      <c r="C39" t="s">
        <v>10</v>
      </c>
      <c r="D39">
        <v>30848</v>
      </c>
      <c r="E39">
        <v>2014</v>
      </c>
      <c r="F39" t="s">
        <v>11</v>
      </c>
      <c r="G39">
        <v>12</v>
      </c>
      <c r="H39">
        <v>11</v>
      </c>
      <c r="I39">
        <v>0</v>
      </c>
      <c r="J39">
        <v>31</v>
      </c>
      <c r="K39">
        <v>31</v>
      </c>
      <c r="L39">
        <v>182</v>
      </c>
      <c r="M39">
        <v>8.3000000000000007</v>
      </c>
      <c r="N39">
        <v>3.49</v>
      </c>
      <c r="O39">
        <v>0.74</v>
      </c>
      <c r="P39">
        <v>0.29099999999999998</v>
      </c>
      <c r="Q39">
        <v>0.70099999999999996</v>
      </c>
      <c r="T39">
        <v>3.87</v>
      </c>
      <c r="U39">
        <v>3.54</v>
      </c>
      <c r="W39">
        <v>1.9</v>
      </c>
      <c r="X39">
        <f t="shared" si="13"/>
        <v>6.5934065934065936E-2</v>
      </c>
      <c r="Y39">
        <f t="shared" si="14"/>
        <v>0</v>
      </c>
      <c r="Z39">
        <f t="shared" si="15"/>
        <v>0.92222222222222228</v>
      </c>
      <c r="AA39">
        <f t="shared" si="16"/>
        <v>2.3255813953488369</v>
      </c>
      <c r="AB39">
        <f t="shared" si="17"/>
        <v>0.54285727589841726</v>
      </c>
      <c r="AC39">
        <f t="shared" si="18"/>
        <v>-0.13362699829264557</v>
      </c>
      <c r="AD39">
        <f t="shared" si="19"/>
        <v>0.96607322691929032</v>
      </c>
      <c r="AE39">
        <f t="shared" si="20"/>
        <v>0.40260344422717492</v>
      </c>
      <c r="AF39">
        <f t="shared" si="21"/>
        <v>98.800024213511946</v>
      </c>
      <c r="AG39">
        <f t="shared" si="22"/>
        <v>-24.320113689261493</v>
      </c>
      <c r="AH39">
        <f t="shared" si="23"/>
        <v>175.82532729931083</v>
      </c>
      <c r="AI39">
        <f t="shared" si="24"/>
        <v>73.273826849345838</v>
      </c>
      <c r="AJ39">
        <f t="shared" si="25"/>
        <v>1.7779069487522368</v>
      </c>
      <c r="AK39">
        <f>SUM(AF39:AI39)*(Normalization!$C$4/Normalization!$C$2)</f>
        <v>518.12353300385746</v>
      </c>
    </row>
    <row r="40" spans="1:37" x14ac:dyDescent="0.25">
      <c r="A40">
        <v>10021</v>
      </c>
      <c r="B40" t="s">
        <v>424</v>
      </c>
      <c r="C40" t="s">
        <v>10</v>
      </c>
      <c r="D40">
        <v>32137</v>
      </c>
      <c r="E40">
        <v>2014</v>
      </c>
      <c r="F40" t="s">
        <v>11</v>
      </c>
      <c r="G40">
        <v>12</v>
      </c>
      <c r="H40">
        <v>11</v>
      </c>
      <c r="I40">
        <v>0</v>
      </c>
      <c r="J40">
        <v>30</v>
      </c>
      <c r="K40">
        <v>30</v>
      </c>
      <c r="L40">
        <v>182</v>
      </c>
      <c r="M40">
        <v>7.97</v>
      </c>
      <c r="N40">
        <v>2.62</v>
      </c>
      <c r="O40">
        <v>1.1100000000000001</v>
      </c>
      <c r="P40">
        <v>0.28000000000000003</v>
      </c>
      <c r="Q40">
        <v>0.73399999999999999</v>
      </c>
      <c r="T40">
        <v>3.77</v>
      </c>
      <c r="U40">
        <v>3.82</v>
      </c>
      <c r="W40">
        <v>2</v>
      </c>
      <c r="X40">
        <f t="shared" si="13"/>
        <v>6.5934065934065936E-2</v>
      </c>
      <c r="Y40">
        <f t="shared" si="14"/>
        <v>0</v>
      </c>
      <c r="Z40">
        <f t="shared" si="15"/>
        <v>0.88555555555555554</v>
      </c>
      <c r="AA40">
        <f t="shared" si="16"/>
        <v>2.3872679045092839</v>
      </c>
      <c r="AB40">
        <f t="shared" si="17"/>
        <v>0.54285727589841726</v>
      </c>
      <c r="AC40">
        <f t="shared" si="18"/>
        <v>-0.13362699829264557</v>
      </c>
      <c r="AD40">
        <f t="shared" si="19"/>
        <v>0.66891887882560797</v>
      </c>
      <c r="AE40">
        <f t="shared" si="20"/>
        <v>0.65665130192841814</v>
      </c>
      <c r="AF40">
        <f t="shared" si="21"/>
        <v>98.800024213511946</v>
      </c>
      <c r="AG40">
        <f t="shared" si="22"/>
        <v>-24.320113689261493</v>
      </c>
      <c r="AH40">
        <f t="shared" si="23"/>
        <v>121.74323594626065</v>
      </c>
      <c r="AI40">
        <f t="shared" si="24"/>
        <v>119.5105369509721</v>
      </c>
      <c r="AJ40">
        <f t="shared" si="25"/>
        <v>1.7348004583597978</v>
      </c>
      <c r="AK40">
        <f>SUM(AF40:AI40)*(Normalization!$C$4/Normalization!$C$2)</f>
        <v>505.56129676691484</v>
      </c>
    </row>
    <row r="41" spans="1:37" x14ac:dyDescent="0.25">
      <c r="A41">
        <v>9323</v>
      </c>
      <c r="B41" t="s">
        <v>141</v>
      </c>
      <c r="C41" t="s">
        <v>10</v>
      </c>
      <c r="D41">
        <v>32708</v>
      </c>
      <c r="E41">
        <v>2014</v>
      </c>
      <c r="F41" t="s">
        <v>11</v>
      </c>
      <c r="G41">
        <v>13</v>
      </c>
      <c r="H41">
        <v>11</v>
      </c>
      <c r="I41">
        <v>0</v>
      </c>
      <c r="J41">
        <v>30</v>
      </c>
      <c r="K41">
        <v>30</v>
      </c>
      <c r="L41">
        <v>192</v>
      </c>
      <c r="M41">
        <v>7.69</v>
      </c>
      <c r="N41">
        <v>2.67</v>
      </c>
      <c r="O41">
        <v>0.82</v>
      </c>
      <c r="P41">
        <v>0.29099999999999998</v>
      </c>
      <c r="Q41">
        <v>0.71</v>
      </c>
      <c r="T41">
        <v>3.72</v>
      </c>
      <c r="U41">
        <v>3.54</v>
      </c>
      <c r="W41">
        <v>3.1</v>
      </c>
      <c r="X41">
        <f t="shared" si="13"/>
        <v>6.7708333333333329E-2</v>
      </c>
      <c r="Y41">
        <f t="shared" si="14"/>
        <v>0</v>
      </c>
      <c r="Z41">
        <f t="shared" si="15"/>
        <v>0.85444444444444445</v>
      </c>
      <c r="AA41">
        <f t="shared" si="16"/>
        <v>2.4193548387096775</v>
      </c>
      <c r="AB41">
        <f t="shared" si="17"/>
        <v>0.85917279038408656</v>
      </c>
      <c r="AC41">
        <f t="shared" si="18"/>
        <v>-0.13362699829264557</v>
      </c>
      <c r="AD41">
        <f t="shared" si="19"/>
        <v>0.41678791680672661</v>
      </c>
      <c r="AE41">
        <f t="shared" si="20"/>
        <v>0.78879716339398298</v>
      </c>
      <c r="AF41">
        <f t="shared" si="21"/>
        <v>164.96117575374461</v>
      </c>
      <c r="AG41">
        <f t="shared" si="22"/>
        <v>-25.65638367218795</v>
      </c>
      <c r="AH41">
        <f t="shared" si="23"/>
        <v>80.023280026891513</v>
      </c>
      <c r="AI41">
        <f t="shared" si="24"/>
        <v>151.44905537164473</v>
      </c>
      <c r="AJ41">
        <f t="shared" si="25"/>
        <v>1.9311308722921505</v>
      </c>
      <c r="AK41">
        <f>SUM(AF41:AI41)*(Normalization!$C$4/Normalization!$C$2)</f>
        <v>593.69834522886038</v>
      </c>
    </row>
    <row r="42" spans="1:37" x14ac:dyDescent="0.25">
      <c r="A42">
        <v>3340</v>
      </c>
      <c r="B42" t="s">
        <v>226</v>
      </c>
      <c r="C42" t="s">
        <v>10</v>
      </c>
      <c r="D42">
        <v>30646</v>
      </c>
      <c r="E42">
        <v>2014</v>
      </c>
      <c r="F42" t="s">
        <v>11</v>
      </c>
      <c r="G42">
        <v>12</v>
      </c>
      <c r="H42">
        <v>11</v>
      </c>
      <c r="I42">
        <v>0</v>
      </c>
      <c r="J42">
        <v>30</v>
      </c>
      <c r="K42">
        <v>30</v>
      </c>
      <c r="L42">
        <v>192</v>
      </c>
      <c r="M42">
        <v>8.07</v>
      </c>
      <c r="N42">
        <v>2.72</v>
      </c>
      <c r="O42">
        <v>0.92</v>
      </c>
      <c r="P42">
        <v>0.28899999999999998</v>
      </c>
      <c r="Q42">
        <v>0.71299999999999997</v>
      </c>
      <c r="T42">
        <v>3.78</v>
      </c>
      <c r="U42">
        <v>3.59</v>
      </c>
      <c r="W42">
        <v>2.7</v>
      </c>
      <c r="X42">
        <f t="shared" si="13"/>
        <v>6.25E-2</v>
      </c>
      <c r="Y42">
        <f t="shared" si="14"/>
        <v>0</v>
      </c>
      <c r="Z42">
        <f t="shared" si="15"/>
        <v>0.89666666666666672</v>
      </c>
      <c r="AA42">
        <f t="shared" si="16"/>
        <v>2.3809523809523809</v>
      </c>
      <c r="AB42">
        <f t="shared" si="17"/>
        <v>-6.9366300525461305E-2</v>
      </c>
      <c r="AC42">
        <f t="shared" si="18"/>
        <v>-0.13362699829264557</v>
      </c>
      <c r="AD42">
        <f t="shared" si="19"/>
        <v>0.75896565097520907</v>
      </c>
      <c r="AE42">
        <f t="shared" si="20"/>
        <v>0.63064164030662373</v>
      </c>
      <c r="AF42">
        <f t="shared" si="21"/>
        <v>-13.318329700888571</v>
      </c>
      <c r="AG42">
        <f t="shared" si="22"/>
        <v>-25.65638367218795</v>
      </c>
      <c r="AH42">
        <f t="shared" si="23"/>
        <v>145.72140498724013</v>
      </c>
      <c r="AI42">
        <f t="shared" si="24"/>
        <v>121.08319493887176</v>
      </c>
      <c r="AJ42">
        <f t="shared" si="25"/>
        <v>1.1866139924637258</v>
      </c>
      <c r="AK42">
        <f>SUM(AF42:AI42)*(Normalization!$C$4/Normalization!$C$2)</f>
        <v>364.80736435792778</v>
      </c>
    </row>
    <row r="43" spans="1:37" x14ac:dyDescent="0.25">
      <c r="A43">
        <v>8362</v>
      </c>
      <c r="B43" t="s">
        <v>37</v>
      </c>
      <c r="C43" t="s">
        <v>10</v>
      </c>
      <c r="D43">
        <v>31535</v>
      </c>
      <c r="E43">
        <v>2014</v>
      </c>
      <c r="F43" t="s">
        <v>11</v>
      </c>
      <c r="G43">
        <v>11</v>
      </c>
      <c r="H43">
        <v>11</v>
      </c>
      <c r="I43">
        <v>0</v>
      </c>
      <c r="J43">
        <v>29</v>
      </c>
      <c r="K43">
        <v>29</v>
      </c>
      <c r="L43">
        <v>173</v>
      </c>
      <c r="M43">
        <v>8.01</v>
      </c>
      <c r="N43">
        <v>2.4300000000000002</v>
      </c>
      <c r="O43">
        <v>0.98</v>
      </c>
      <c r="P43">
        <v>0.28799999999999998</v>
      </c>
      <c r="Q43">
        <v>0.71399999999999997</v>
      </c>
      <c r="T43">
        <v>3.77</v>
      </c>
      <c r="U43">
        <v>3.62</v>
      </c>
      <c r="W43">
        <v>2.4</v>
      </c>
      <c r="X43">
        <f t="shared" si="13"/>
        <v>6.358381502890173E-2</v>
      </c>
      <c r="Y43">
        <f t="shared" si="14"/>
        <v>0</v>
      </c>
      <c r="Z43">
        <f t="shared" si="15"/>
        <v>0.89</v>
      </c>
      <c r="AA43">
        <f t="shared" si="16"/>
        <v>2.3872679045092839</v>
      </c>
      <c r="AB43">
        <f t="shared" si="17"/>
        <v>0.12385570683143829</v>
      </c>
      <c r="AC43">
        <f t="shared" si="18"/>
        <v>-0.13362699829264557</v>
      </c>
      <c r="AD43">
        <f t="shared" si="19"/>
        <v>0.70493758768544845</v>
      </c>
      <c r="AE43">
        <f t="shared" si="20"/>
        <v>0.65665130192841814</v>
      </c>
      <c r="AF43">
        <f t="shared" si="21"/>
        <v>21.427037281838825</v>
      </c>
      <c r="AG43">
        <f t="shared" si="22"/>
        <v>-23.117470704627685</v>
      </c>
      <c r="AH43">
        <f t="shared" si="23"/>
        <v>121.95420266958259</v>
      </c>
      <c r="AI43">
        <f t="shared" si="24"/>
        <v>113.60067523361634</v>
      </c>
      <c r="AJ43">
        <f t="shared" si="25"/>
        <v>1.3518175981526594</v>
      </c>
      <c r="AK43">
        <f>SUM(AF43:AI43)*(Normalization!$C$4/Normalization!$C$2)</f>
        <v>374.4700614072824</v>
      </c>
    </row>
    <row r="44" spans="1:37" x14ac:dyDescent="0.25">
      <c r="A44">
        <v>2038</v>
      </c>
      <c r="B44" t="s">
        <v>396</v>
      </c>
      <c r="C44" t="s">
        <v>10</v>
      </c>
      <c r="D44">
        <v>31128</v>
      </c>
      <c r="E44">
        <v>2014</v>
      </c>
      <c r="F44" t="s">
        <v>11</v>
      </c>
      <c r="G44">
        <v>13</v>
      </c>
      <c r="H44">
        <v>10</v>
      </c>
      <c r="I44">
        <v>0</v>
      </c>
      <c r="J44">
        <v>30</v>
      </c>
      <c r="K44">
        <v>30</v>
      </c>
      <c r="L44">
        <v>192</v>
      </c>
      <c r="M44">
        <v>7.78</v>
      </c>
      <c r="N44">
        <v>3.38</v>
      </c>
      <c r="O44">
        <v>0.61</v>
      </c>
      <c r="P44">
        <v>0.3</v>
      </c>
      <c r="Q44">
        <v>0.69599999999999995</v>
      </c>
      <c r="T44">
        <v>3.81</v>
      </c>
      <c r="U44">
        <v>3.51</v>
      </c>
      <c r="W44">
        <v>3</v>
      </c>
      <c r="X44">
        <f t="shared" si="13"/>
        <v>6.7708333333333329E-2</v>
      </c>
      <c r="Y44">
        <f t="shared" si="14"/>
        <v>0</v>
      </c>
      <c r="Z44">
        <f t="shared" si="15"/>
        <v>0.86444444444444446</v>
      </c>
      <c r="AA44">
        <f t="shared" si="16"/>
        <v>2.3622047244094486</v>
      </c>
      <c r="AB44">
        <f t="shared" si="17"/>
        <v>0.85917279038408656</v>
      </c>
      <c r="AC44">
        <f t="shared" si="18"/>
        <v>-0.13362699829264557</v>
      </c>
      <c r="AD44">
        <f t="shared" si="19"/>
        <v>0.49783001174136715</v>
      </c>
      <c r="AE44">
        <f t="shared" si="20"/>
        <v>0.55343185738208567</v>
      </c>
      <c r="AF44">
        <f t="shared" si="21"/>
        <v>164.96117575374461</v>
      </c>
      <c r="AG44">
        <f t="shared" si="22"/>
        <v>-25.65638367218795</v>
      </c>
      <c r="AH44">
        <f t="shared" si="23"/>
        <v>95.583362254342489</v>
      </c>
      <c r="AI44">
        <f t="shared" si="24"/>
        <v>106.25891661736046</v>
      </c>
      <c r="AJ44">
        <f t="shared" si="25"/>
        <v>1.7768076612148938</v>
      </c>
      <c r="AK44">
        <f>SUM(AF44:AI44)*(Normalization!$C$4/Normalization!$C$2)</f>
        <v>546.2538988883482</v>
      </c>
    </row>
    <row r="45" spans="1:37" x14ac:dyDescent="0.25">
      <c r="A45">
        <v>1118</v>
      </c>
      <c r="B45" t="s">
        <v>194</v>
      </c>
      <c r="C45" t="s">
        <v>10</v>
      </c>
      <c r="D45">
        <v>30502</v>
      </c>
      <c r="E45">
        <v>2014</v>
      </c>
      <c r="F45" t="s">
        <v>11</v>
      </c>
      <c r="G45">
        <v>6</v>
      </c>
      <c r="H45">
        <v>5</v>
      </c>
      <c r="I45">
        <v>0</v>
      </c>
      <c r="J45">
        <v>15</v>
      </c>
      <c r="K45">
        <v>15</v>
      </c>
      <c r="L45">
        <v>86</v>
      </c>
      <c r="M45">
        <v>8.09</v>
      </c>
      <c r="N45">
        <v>2.46</v>
      </c>
      <c r="O45">
        <v>1.1499999999999999</v>
      </c>
      <c r="P45">
        <v>0.28000000000000003</v>
      </c>
      <c r="Q45">
        <v>0.74299999999999999</v>
      </c>
      <c r="T45">
        <v>3.68</v>
      </c>
      <c r="U45">
        <v>3.8</v>
      </c>
      <c r="W45">
        <v>1.1000000000000001</v>
      </c>
      <c r="X45">
        <f t="shared" si="13"/>
        <v>6.9767441860465115E-2</v>
      </c>
      <c r="Y45">
        <f t="shared" si="14"/>
        <v>0</v>
      </c>
      <c r="Z45">
        <f t="shared" si="15"/>
        <v>0.89888888888888885</v>
      </c>
      <c r="AA45">
        <f t="shared" si="16"/>
        <v>2.445652173913043</v>
      </c>
      <c r="AB45">
        <f t="shared" si="17"/>
        <v>1.22626964027856</v>
      </c>
      <c r="AC45">
        <f t="shared" si="18"/>
        <v>-0.13362699829264557</v>
      </c>
      <c r="AD45">
        <f t="shared" si="19"/>
        <v>0.77697500540512843</v>
      </c>
      <c r="AE45">
        <f t="shared" si="20"/>
        <v>0.89709931507336782</v>
      </c>
      <c r="AF45">
        <f t="shared" si="21"/>
        <v>105.45918906395616</v>
      </c>
      <c r="AG45">
        <f t="shared" si="22"/>
        <v>-11.491921853167518</v>
      </c>
      <c r="AH45">
        <f t="shared" si="23"/>
        <v>66.819850464841039</v>
      </c>
      <c r="AI45">
        <f t="shared" si="24"/>
        <v>77.150541096309638</v>
      </c>
      <c r="AJ45">
        <f t="shared" si="25"/>
        <v>2.7667169624644106</v>
      </c>
      <c r="AK45">
        <f>SUM(AF45:AI45)*(Normalization!$C$4/Normalization!$C$2)</f>
        <v>380.99220208267587</v>
      </c>
    </row>
    <row r="46" spans="1:37" x14ac:dyDescent="0.25">
      <c r="A46">
        <v>3815</v>
      </c>
      <c r="B46" t="s">
        <v>343</v>
      </c>
      <c r="C46" t="s">
        <v>10</v>
      </c>
      <c r="D46">
        <v>32120</v>
      </c>
      <c r="E46">
        <v>2014</v>
      </c>
      <c r="F46" t="s">
        <v>11</v>
      </c>
      <c r="G46">
        <v>12</v>
      </c>
      <c r="H46">
        <v>12</v>
      </c>
      <c r="I46">
        <v>0</v>
      </c>
      <c r="J46">
        <v>31</v>
      </c>
      <c r="K46">
        <v>31</v>
      </c>
      <c r="L46">
        <v>192</v>
      </c>
      <c r="M46">
        <v>7.98</v>
      </c>
      <c r="N46">
        <v>2.7</v>
      </c>
      <c r="O46">
        <v>0.99</v>
      </c>
      <c r="P46">
        <v>0.28599999999999998</v>
      </c>
      <c r="Q46">
        <v>0.71699999999999997</v>
      </c>
      <c r="T46">
        <v>3.81</v>
      </c>
      <c r="U46">
        <v>3.7</v>
      </c>
      <c r="W46">
        <v>2.6</v>
      </c>
      <c r="X46">
        <f t="shared" si="13"/>
        <v>6.25E-2</v>
      </c>
      <c r="Y46">
        <f t="shared" si="14"/>
        <v>0</v>
      </c>
      <c r="Z46">
        <f t="shared" si="15"/>
        <v>0.88666666666666671</v>
      </c>
      <c r="AA46">
        <f t="shared" si="16"/>
        <v>2.3622047244094486</v>
      </c>
      <c r="AB46">
        <f t="shared" si="17"/>
        <v>-6.9366300525461305E-2</v>
      </c>
      <c r="AC46">
        <f t="shared" si="18"/>
        <v>-0.13362699829264557</v>
      </c>
      <c r="AD46">
        <f t="shared" si="19"/>
        <v>0.67792355604056853</v>
      </c>
      <c r="AE46">
        <f t="shared" si="20"/>
        <v>0.55343185738208567</v>
      </c>
      <c r="AF46">
        <f t="shared" si="21"/>
        <v>-13.318329700888571</v>
      </c>
      <c r="AG46">
        <f t="shared" si="22"/>
        <v>-25.65638367218795</v>
      </c>
      <c r="AH46">
        <f t="shared" si="23"/>
        <v>130.16132275978916</v>
      </c>
      <c r="AI46">
        <f t="shared" si="24"/>
        <v>106.25891661736046</v>
      </c>
      <c r="AJ46">
        <f t="shared" si="25"/>
        <v>1.0283621146045472</v>
      </c>
      <c r="AK46">
        <f>SUM(AF46:AI46)*(Normalization!$C$4/Normalization!$C$2)</f>
        <v>316.15510605560172</v>
      </c>
    </row>
    <row r="47" spans="1:37" x14ac:dyDescent="0.25">
      <c r="A47">
        <v>7059</v>
      </c>
      <c r="B47" t="s">
        <v>574</v>
      </c>
      <c r="C47" t="s">
        <v>10</v>
      </c>
      <c r="D47">
        <v>29940</v>
      </c>
      <c r="E47">
        <v>2014</v>
      </c>
      <c r="F47" t="s">
        <v>11</v>
      </c>
      <c r="G47">
        <v>13</v>
      </c>
      <c r="H47">
        <v>10</v>
      </c>
      <c r="I47">
        <v>0</v>
      </c>
      <c r="J47">
        <v>30</v>
      </c>
      <c r="K47">
        <v>30</v>
      </c>
      <c r="L47">
        <v>192</v>
      </c>
      <c r="M47">
        <v>7.51</v>
      </c>
      <c r="N47">
        <v>2.61</v>
      </c>
      <c r="O47">
        <v>0.79</v>
      </c>
      <c r="P47">
        <v>0.29299999999999998</v>
      </c>
      <c r="Q47">
        <v>0.70399999999999996</v>
      </c>
      <c r="T47">
        <v>3.74</v>
      </c>
      <c r="U47">
        <v>3.49</v>
      </c>
      <c r="W47">
        <v>3.7</v>
      </c>
      <c r="X47">
        <f t="shared" si="13"/>
        <v>6.7708333333333329E-2</v>
      </c>
      <c r="Y47">
        <f t="shared" si="14"/>
        <v>0</v>
      </c>
      <c r="Z47">
        <f t="shared" si="15"/>
        <v>0.83444444444444443</v>
      </c>
      <c r="AA47">
        <f t="shared" si="16"/>
        <v>2.4064171122994655</v>
      </c>
      <c r="AB47">
        <f t="shared" si="17"/>
        <v>0.85917279038408656</v>
      </c>
      <c r="AC47">
        <f t="shared" si="18"/>
        <v>-0.13362699829264557</v>
      </c>
      <c r="AD47">
        <f t="shared" si="19"/>
        <v>0.25470372693744547</v>
      </c>
      <c r="AE47">
        <f t="shared" si="20"/>
        <v>0.73551482139129076</v>
      </c>
      <c r="AF47">
        <f t="shared" si="21"/>
        <v>164.96117575374461</v>
      </c>
      <c r="AG47">
        <f t="shared" si="22"/>
        <v>-25.65638367218795</v>
      </c>
      <c r="AH47">
        <f t="shared" si="23"/>
        <v>48.903115571989531</v>
      </c>
      <c r="AI47">
        <f t="shared" si="24"/>
        <v>141.21884570712783</v>
      </c>
      <c r="AJ47">
        <f t="shared" si="25"/>
        <v>1.7157643404201772</v>
      </c>
      <c r="AK47">
        <f>SUM(AF47:AI47)*(Normalization!$C$4/Normalization!$C$2)</f>
        <v>527.48700998242896</v>
      </c>
    </row>
    <row r="48" spans="1:37" x14ac:dyDescent="0.25">
      <c r="A48">
        <v>3374</v>
      </c>
      <c r="B48" t="s">
        <v>308</v>
      </c>
      <c r="C48" t="s">
        <v>10</v>
      </c>
      <c r="D48">
        <v>30703</v>
      </c>
      <c r="E48">
        <v>2014</v>
      </c>
      <c r="F48" t="s">
        <v>11</v>
      </c>
      <c r="G48">
        <v>12</v>
      </c>
      <c r="H48">
        <v>11</v>
      </c>
      <c r="I48">
        <v>0</v>
      </c>
      <c r="J48">
        <v>30</v>
      </c>
      <c r="K48">
        <v>30</v>
      </c>
      <c r="L48">
        <v>192</v>
      </c>
      <c r="M48">
        <v>8.4600000000000009</v>
      </c>
      <c r="N48">
        <v>3.77</v>
      </c>
      <c r="O48">
        <v>0.87</v>
      </c>
      <c r="P48">
        <v>0.28999999999999998</v>
      </c>
      <c r="Q48">
        <v>0.70699999999999996</v>
      </c>
      <c r="T48">
        <v>4.03</v>
      </c>
      <c r="U48">
        <v>3.79</v>
      </c>
      <c r="W48">
        <v>2.5</v>
      </c>
      <c r="X48">
        <f t="shared" si="13"/>
        <v>6.25E-2</v>
      </c>
      <c r="Y48">
        <f t="shared" si="14"/>
        <v>0</v>
      </c>
      <c r="Z48">
        <f t="shared" si="15"/>
        <v>0.94000000000000006</v>
      </c>
      <c r="AA48">
        <f t="shared" si="16"/>
        <v>2.2332506203473943</v>
      </c>
      <c r="AB48">
        <f t="shared" si="17"/>
        <v>-6.9366300525461305E-2</v>
      </c>
      <c r="AC48">
        <f t="shared" si="18"/>
        <v>-0.13362699829264557</v>
      </c>
      <c r="AD48">
        <f t="shared" si="19"/>
        <v>1.1101480623586513</v>
      </c>
      <c r="AE48">
        <f t="shared" si="20"/>
        <v>2.2351166893704255E-2</v>
      </c>
      <c r="AF48">
        <f t="shared" si="21"/>
        <v>-13.318329700888571</v>
      </c>
      <c r="AG48">
        <f t="shared" si="22"/>
        <v>-25.65638367218795</v>
      </c>
      <c r="AH48">
        <f t="shared" si="23"/>
        <v>213.14842797286104</v>
      </c>
      <c r="AI48">
        <f t="shared" si="24"/>
        <v>4.291424043591217</v>
      </c>
      <c r="AJ48">
        <f t="shared" si="25"/>
        <v>0.92950593043424856</v>
      </c>
      <c r="AK48">
        <f>SUM(AF48:AI48)*(Normalization!$C$4/Normalization!$C$2)</f>
        <v>285.76319745963843</v>
      </c>
    </row>
    <row r="49" spans="1:37" x14ac:dyDescent="0.25">
      <c r="A49">
        <v>6797</v>
      </c>
      <c r="B49" t="s">
        <v>605</v>
      </c>
      <c r="C49" t="s">
        <v>10</v>
      </c>
      <c r="D49">
        <v>33265</v>
      </c>
      <c r="E49">
        <v>2014</v>
      </c>
      <c r="F49" t="s">
        <v>11</v>
      </c>
      <c r="G49">
        <v>11</v>
      </c>
      <c r="H49">
        <v>10</v>
      </c>
      <c r="I49">
        <v>0</v>
      </c>
      <c r="J49">
        <v>28</v>
      </c>
      <c r="K49">
        <v>28</v>
      </c>
      <c r="L49">
        <v>163</v>
      </c>
      <c r="M49">
        <v>7.71</v>
      </c>
      <c r="N49">
        <v>2.81</v>
      </c>
      <c r="O49">
        <v>1.06</v>
      </c>
      <c r="P49">
        <v>0.27900000000000003</v>
      </c>
      <c r="Q49">
        <v>0.72499999999999998</v>
      </c>
      <c r="T49">
        <v>3.84</v>
      </c>
      <c r="U49">
        <v>3.98</v>
      </c>
      <c r="W49">
        <v>1.5</v>
      </c>
      <c r="X49">
        <f t="shared" si="13"/>
        <v>6.7484662576687116E-2</v>
      </c>
      <c r="Y49">
        <f t="shared" si="14"/>
        <v>0</v>
      </c>
      <c r="Z49">
        <f t="shared" si="15"/>
        <v>0.85666666666666669</v>
      </c>
      <c r="AA49">
        <f t="shared" si="16"/>
        <v>2.34375</v>
      </c>
      <c r="AB49">
        <f t="shared" si="17"/>
        <v>0.81929687850453603</v>
      </c>
      <c r="AC49">
        <f t="shared" si="18"/>
        <v>-0.13362699829264557</v>
      </c>
      <c r="AD49">
        <f t="shared" si="19"/>
        <v>0.43479727123664685</v>
      </c>
      <c r="AE49">
        <f t="shared" si="20"/>
        <v>0.47742847731574495</v>
      </c>
      <c r="AF49">
        <f t="shared" si="21"/>
        <v>133.54539119623936</v>
      </c>
      <c r="AG49">
        <f t="shared" si="22"/>
        <v>-21.781200721701229</v>
      </c>
      <c r="AH49">
        <f t="shared" si="23"/>
        <v>70.871955211573436</v>
      </c>
      <c r="AI49">
        <f t="shared" si="24"/>
        <v>77.820841802466433</v>
      </c>
      <c r="AJ49">
        <f t="shared" si="25"/>
        <v>1.5978956287642823</v>
      </c>
      <c r="AK49">
        <f>SUM(AF49:AI49)*(Normalization!$C$4/Normalization!$C$2)</f>
        <v>417.05075910747769</v>
      </c>
    </row>
    <row r="50" spans="1:37" x14ac:dyDescent="0.25">
      <c r="A50">
        <v>11760</v>
      </c>
      <c r="B50" t="s">
        <v>584</v>
      </c>
      <c r="C50" t="s">
        <v>10</v>
      </c>
      <c r="D50">
        <v>32672</v>
      </c>
      <c r="E50">
        <v>2014</v>
      </c>
      <c r="F50" t="s">
        <v>11</v>
      </c>
      <c r="G50">
        <v>9</v>
      </c>
      <c r="H50">
        <v>7</v>
      </c>
      <c r="I50">
        <v>0</v>
      </c>
      <c r="J50">
        <v>22</v>
      </c>
      <c r="K50">
        <v>22</v>
      </c>
      <c r="L50">
        <v>125</v>
      </c>
      <c r="M50">
        <v>8.02</v>
      </c>
      <c r="N50">
        <v>3.19</v>
      </c>
      <c r="O50">
        <v>1.02</v>
      </c>
      <c r="P50">
        <v>0.28999999999999998</v>
      </c>
      <c r="Q50">
        <v>0.71399999999999997</v>
      </c>
      <c r="T50">
        <v>4.03</v>
      </c>
      <c r="U50">
        <v>3.89</v>
      </c>
      <c r="W50">
        <v>1.8</v>
      </c>
      <c r="X50">
        <f t="shared" si="13"/>
        <v>7.1999999999999995E-2</v>
      </c>
      <c r="Y50">
        <f t="shared" si="14"/>
        <v>0</v>
      </c>
      <c r="Z50">
        <f t="shared" si="15"/>
        <v>0.89111111111111108</v>
      </c>
      <c r="AA50">
        <f t="shared" si="16"/>
        <v>2.2332506203473943</v>
      </c>
      <c r="AB50">
        <f t="shared" si="17"/>
        <v>1.6242890012935547</v>
      </c>
      <c r="AC50">
        <f t="shared" si="18"/>
        <v>-0.13362699829264557</v>
      </c>
      <c r="AD50">
        <f t="shared" si="19"/>
        <v>0.71394226490040813</v>
      </c>
      <c r="AE50">
        <f t="shared" si="20"/>
        <v>2.2351166893704255E-2</v>
      </c>
      <c r="AF50">
        <f t="shared" si="21"/>
        <v>203.03612516169434</v>
      </c>
      <c r="AG50">
        <f t="shared" si="22"/>
        <v>-16.703374786580696</v>
      </c>
      <c r="AH50">
        <f t="shared" si="23"/>
        <v>89.24278311255101</v>
      </c>
      <c r="AI50">
        <f t="shared" si="24"/>
        <v>2.7938958617130321</v>
      </c>
      <c r="AJ50">
        <f t="shared" si="25"/>
        <v>2.2269554347950216</v>
      </c>
      <c r="AK50">
        <f>SUM(AF50:AI50)*(Normalization!$C$4/Normalization!$C$2)</f>
        <v>445.73264454102809</v>
      </c>
    </row>
    <row r="51" spans="1:37" x14ac:dyDescent="0.25">
      <c r="A51">
        <v>8137</v>
      </c>
      <c r="B51" t="s">
        <v>224</v>
      </c>
      <c r="C51" t="s">
        <v>10</v>
      </c>
      <c r="D51">
        <v>31601</v>
      </c>
      <c r="E51">
        <v>2014</v>
      </c>
      <c r="F51" t="s">
        <v>11</v>
      </c>
      <c r="G51">
        <v>11</v>
      </c>
      <c r="H51">
        <v>9</v>
      </c>
      <c r="I51">
        <v>0</v>
      </c>
      <c r="J51">
        <v>27</v>
      </c>
      <c r="K51">
        <v>27</v>
      </c>
      <c r="L51">
        <v>153</v>
      </c>
      <c r="M51">
        <v>6.96</v>
      </c>
      <c r="N51">
        <v>2.48</v>
      </c>
      <c r="O51">
        <v>0.62</v>
      </c>
      <c r="P51">
        <v>0.29699999999999999</v>
      </c>
      <c r="Q51">
        <v>0.69499999999999995</v>
      </c>
      <c r="T51">
        <v>3.66</v>
      </c>
      <c r="U51">
        <v>3.28</v>
      </c>
      <c r="W51">
        <v>2.2000000000000002</v>
      </c>
      <c r="X51">
        <f t="shared" si="13"/>
        <v>7.1895424836601302E-2</v>
      </c>
      <c r="Y51">
        <f t="shared" si="14"/>
        <v>0</v>
      </c>
      <c r="Z51">
        <f t="shared" si="15"/>
        <v>0.77333333333333332</v>
      </c>
      <c r="AA51">
        <f t="shared" si="16"/>
        <v>2.459016393442623</v>
      </c>
      <c r="AB51">
        <f t="shared" si="17"/>
        <v>1.6056453928799981</v>
      </c>
      <c r="AC51">
        <f t="shared" si="18"/>
        <v>-0.13362699829264557</v>
      </c>
      <c r="AD51">
        <f t="shared" si="19"/>
        <v>-0.24055351988535753</v>
      </c>
      <c r="AE51">
        <f t="shared" si="20"/>
        <v>0.95213811346781252</v>
      </c>
      <c r="AF51">
        <f t="shared" si="21"/>
        <v>245.6637451106397</v>
      </c>
      <c r="AG51">
        <f t="shared" si="22"/>
        <v>-20.444930738774772</v>
      </c>
      <c r="AH51">
        <f t="shared" si="23"/>
        <v>-36.804688542459701</v>
      </c>
      <c r="AI51">
        <f t="shared" si="24"/>
        <v>145.67713136057532</v>
      </c>
      <c r="AJ51">
        <f t="shared" si="25"/>
        <v>2.1836029881698074</v>
      </c>
      <c r="AK51">
        <f>SUM(AF51:AI51)*(Normalization!$C$4/Normalization!$C$2)</f>
        <v>534.95593942690141</v>
      </c>
    </row>
    <row r="52" spans="1:37" x14ac:dyDescent="0.25">
      <c r="A52">
        <v>13125</v>
      </c>
      <c r="B52" t="s">
        <v>133</v>
      </c>
      <c r="C52" t="s">
        <v>10</v>
      </c>
      <c r="D52">
        <v>33124</v>
      </c>
      <c r="E52">
        <v>2014</v>
      </c>
      <c r="F52" t="s">
        <v>11</v>
      </c>
      <c r="G52">
        <v>12</v>
      </c>
      <c r="H52">
        <v>11</v>
      </c>
      <c r="I52">
        <v>0</v>
      </c>
      <c r="J52">
        <v>30</v>
      </c>
      <c r="K52">
        <v>30</v>
      </c>
      <c r="L52">
        <v>182</v>
      </c>
      <c r="M52">
        <v>7.76</v>
      </c>
      <c r="N52">
        <v>3.34</v>
      </c>
      <c r="O52">
        <v>0.7</v>
      </c>
      <c r="P52">
        <v>0.29299999999999998</v>
      </c>
      <c r="Q52">
        <v>0.69699999999999995</v>
      </c>
      <c r="T52">
        <v>3.88</v>
      </c>
      <c r="U52">
        <v>3.57</v>
      </c>
      <c r="W52">
        <v>2.1</v>
      </c>
      <c r="X52">
        <f t="shared" si="13"/>
        <v>6.5934065934065936E-2</v>
      </c>
      <c r="Y52">
        <f t="shared" si="14"/>
        <v>0</v>
      </c>
      <c r="Z52">
        <f t="shared" si="15"/>
        <v>0.86222222222222222</v>
      </c>
      <c r="AA52">
        <f t="shared" si="16"/>
        <v>2.3195876288659791</v>
      </c>
      <c r="AB52">
        <f t="shared" si="17"/>
        <v>0.54285727589841726</v>
      </c>
      <c r="AC52">
        <f t="shared" si="18"/>
        <v>-0.13362699829264557</v>
      </c>
      <c r="AD52">
        <f t="shared" si="19"/>
        <v>0.47982065731144696</v>
      </c>
      <c r="AE52">
        <f t="shared" si="20"/>
        <v>0.37791889722888444</v>
      </c>
      <c r="AF52">
        <f t="shared" si="21"/>
        <v>98.800024213511946</v>
      </c>
      <c r="AG52">
        <f t="shared" si="22"/>
        <v>-24.320113689261493</v>
      </c>
      <c r="AH52">
        <f t="shared" si="23"/>
        <v>87.327359630683347</v>
      </c>
      <c r="AI52">
        <f t="shared" si="24"/>
        <v>68.781239295656974</v>
      </c>
      <c r="AJ52">
        <f t="shared" si="25"/>
        <v>1.2669698321461031</v>
      </c>
      <c r="AK52">
        <f>SUM(AF52:AI52)*(Normalization!$C$4/Normalization!$C$2)</f>
        <v>369.2245458073877</v>
      </c>
    </row>
    <row r="53" spans="1:37" x14ac:dyDescent="0.25">
      <c r="A53">
        <v>4732</v>
      </c>
      <c r="B53" t="s">
        <v>98</v>
      </c>
      <c r="C53" t="s">
        <v>10</v>
      </c>
      <c r="D53">
        <v>30956</v>
      </c>
      <c r="E53">
        <v>2014</v>
      </c>
      <c r="F53" t="s">
        <v>11</v>
      </c>
      <c r="G53">
        <v>12</v>
      </c>
      <c r="H53">
        <v>11</v>
      </c>
      <c r="I53">
        <v>0</v>
      </c>
      <c r="J53">
        <v>30</v>
      </c>
      <c r="K53">
        <v>30</v>
      </c>
      <c r="L53">
        <v>192</v>
      </c>
      <c r="M53">
        <v>7.62</v>
      </c>
      <c r="N53">
        <v>2.58</v>
      </c>
      <c r="O53">
        <v>1.01</v>
      </c>
      <c r="P53">
        <v>0.28399999999999997</v>
      </c>
      <c r="Q53">
        <v>0.72399999999999998</v>
      </c>
      <c r="T53">
        <v>3.79</v>
      </c>
      <c r="U53">
        <v>3.78</v>
      </c>
      <c r="W53">
        <v>1.8</v>
      </c>
      <c r="X53">
        <f t="shared" si="13"/>
        <v>6.25E-2</v>
      </c>
      <c r="Y53">
        <f t="shared" si="14"/>
        <v>0</v>
      </c>
      <c r="Z53">
        <f t="shared" si="15"/>
        <v>0.84666666666666668</v>
      </c>
      <c r="AA53">
        <f t="shared" si="16"/>
        <v>2.3746701846965701</v>
      </c>
      <c r="AB53">
        <f t="shared" si="17"/>
        <v>-6.9366300525461305E-2</v>
      </c>
      <c r="AC53">
        <f t="shared" si="18"/>
        <v>-0.13362699829264557</v>
      </c>
      <c r="AD53">
        <f t="shared" si="19"/>
        <v>0.35375517630200626</v>
      </c>
      <c r="AE53">
        <f t="shared" si="20"/>
        <v>0.60476923283586925</v>
      </c>
      <c r="AF53">
        <f t="shared" si="21"/>
        <v>-13.318329700888571</v>
      </c>
      <c r="AG53">
        <f t="shared" si="22"/>
        <v>-25.65638367218795</v>
      </c>
      <c r="AH53">
        <f t="shared" si="23"/>
        <v>67.920993849985194</v>
      </c>
      <c r="AI53">
        <f t="shared" si="24"/>
        <v>116.11569270448689</v>
      </c>
      <c r="AJ53">
        <f t="shared" si="25"/>
        <v>0.75553111031976861</v>
      </c>
      <c r="AK53">
        <f>SUM(AF53:AI53)*(Normalization!$C$4/Normalization!$C$2)</f>
        <v>232.27714724137573</v>
      </c>
    </row>
    <row r="54" spans="1:37" x14ac:dyDescent="0.25">
      <c r="A54">
        <v>517</v>
      </c>
      <c r="B54" t="s">
        <v>166</v>
      </c>
      <c r="C54" t="s">
        <v>10</v>
      </c>
      <c r="D54">
        <v>28248</v>
      </c>
      <c r="E54">
        <v>2014</v>
      </c>
      <c r="F54" t="s">
        <v>11</v>
      </c>
      <c r="G54">
        <v>6</v>
      </c>
      <c r="H54">
        <v>5</v>
      </c>
      <c r="I54">
        <v>0</v>
      </c>
      <c r="J54">
        <v>40</v>
      </c>
      <c r="K54">
        <v>10</v>
      </c>
      <c r="L54">
        <v>88</v>
      </c>
      <c r="M54">
        <v>7.86</v>
      </c>
      <c r="N54">
        <v>3.26</v>
      </c>
      <c r="O54">
        <v>0.92</v>
      </c>
      <c r="P54">
        <v>0.29199999999999998</v>
      </c>
      <c r="Q54">
        <v>0.72099999999999997</v>
      </c>
      <c r="T54">
        <v>3.9</v>
      </c>
      <c r="U54">
        <v>3.8</v>
      </c>
      <c r="W54">
        <v>0.9</v>
      </c>
      <c r="X54">
        <f t="shared" si="13"/>
        <v>6.8181818181818177E-2</v>
      </c>
      <c r="Y54">
        <f t="shared" si="14"/>
        <v>0</v>
      </c>
      <c r="Z54">
        <f t="shared" si="15"/>
        <v>0.87333333333333341</v>
      </c>
      <c r="AA54">
        <f t="shared" si="16"/>
        <v>2.3076923076923079</v>
      </c>
      <c r="AB54">
        <f t="shared" si="17"/>
        <v>0.94358543501222725</v>
      </c>
      <c r="AC54">
        <f t="shared" si="18"/>
        <v>-0.13362699829264557</v>
      </c>
      <c r="AD54">
        <f t="shared" si="19"/>
        <v>0.56986742946104807</v>
      </c>
      <c r="AE54">
        <f t="shared" si="20"/>
        <v>0.32892956549381719</v>
      </c>
      <c r="AF54">
        <f t="shared" si="21"/>
        <v>83.035518281075994</v>
      </c>
      <c r="AG54">
        <f t="shared" si="22"/>
        <v>-11.759175849752811</v>
      </c>
      <c r="AH54">
        <f t="shared" si="23"/>
        <v>50.148333792572231</v>
      </c>
      <c r="AI54">
        <f t="shared" si="24"/>
        <v>28.945801763455911</v>
      </c>
      <c r="AJ54">
        <f t="shared" si="25"/>
        <v>1.7087554316744469</v>
      </c>
      <c r="AK54">
        <f>SUM(AF54:AI54)*(Normalization!$C$4/Normalization!$C$2)</f>
        <v>240.77726843373435</v>
      </c>
    </row>
    <row r="55" spans="1:37" x14ac:dyDescent="0.25">
      <c r="A55">
        <v>510</v>
      </c>
      <c r="B55" t="s">
        <v>48</v>
      </c>
      <c r="C55" t="s">
        <v>10</v>
      </c>
      <c r="D55">
        <v>29356</v>
      </c>
      <c r="E55">
        <v>2014</v>
      </c>
      <c r="F55" t="s">
        <v>11</v>
      </c>
      <c r="G55">
        <v>5</v>
      </c>
      <c r="H55">
        <v>5</v>
      </c>
      <c r="I55">
        <v>0</v>
      </c>
      <c r="J55">
        <v>13</v>
      </c>
      <c r="K55">
        <v>13</v>
      </c>
      <c r="L55">
        <v>77</v>
      </c>
      <c r="M55">
        <v>7.57</v>
      </c>
      <c r="N55">
        <v>2.79</v>
      </c>
      <c r="O55">
        <v>0.91</v>
      </c>
      <c r="P55">
        <v>0.28399999999999997</v>
      </c>
      <c r="Q55">
        <v>0.71499999999999997</v>
      </c>
      <c r="T55">
        <v>3.77</v>
      </c>
      <c r="U55">
        <v>3.72</v>
      </c>
      <c r="W55">
        <v>0.7</v>
      </c>
      <c r="X55">
        <f t="shared" si="13"/>
        <v>6.4935064935064929E-2</v>
      </c>
      <c r="Y55">
        <f t="shared" si="14"/>
        <v>0</v>
      </c>
      <c r="Z55">
        <f t="shared" si="15"/>
        <v>0.84111111111111114</v>
      </c>
      <c r="AA55">
        <f t="shared" si="16"/>
        <v>2.3872679045092839</v>
      </c>
      <c r="AB55">
        <f t="shared" si="17"/>
        <v>0.36475587184783309</v>
      </c>
      <c r="AC55">
        <f t="shared" si="18"/>
        <v>-0.13362699829264557</v>
      </c>
      <c r="AD55">
        <f t="shared" si="19"/>
        <v>0.30873179022720615</v>
      </c>
      <c r="AE55">
        <f t="shared" si="20"/>
        <v>0.65665130192841814</v>
      </c>
      <c r="AF55">
        <f t="shared" si="21"/>
        <v>28.086202132283148</v>
      </c>
      <c r="AG55">
        <f t="shared" si="22"/>
        <v>-10.289278868533708</v>
      </c>
      <c r="AH55">
        <f t="shared" si="23"/>
        <v>23.772347847494874</v>
      </c>
      <c r="AI55">
        <f t="shared" si="24"/>
        <v>50.562150248488194</v>
      </c>
      <c r="AJ55">
        <f t="shared" si="25"/>
        <v>1.1965119657108119</v>
      </c>
      <c r="AK55">
        <f>SUM(AF55:AI55)*(Normalization!$C$4/Normalization!$C$2)</f>
        <v>147.52331886435698</v>
      </c>
    </row>
    <row r="56" spans="1:37" x14ac:dyDescent="0.25">
      <c r="A56">
        <v>1051</v>
      </c>
      <c r="B56" t="s">
        <v>476</v>
      </c>
      <c r="C56" t="s">
        <v>10</v>
      </c>
      <c r="D56">
        <v>29737</v>
      </c>
      <c r="E56">
        <v>2014</v>
      </c>
      <c r="F56" t="s">
        <v>11</v>
      </c>
      <c r="G56">
        <v>10</v>
      </c>
      <c r="H56">
        <v>8</v>
      </c>
      <c r="I56">
        <v>0</v>
      </c>
      <c r="J56">
        <v>25</v>
      </c>
      <c r="K56">
        <v>25</v>
      </c>
      <c r="L56">
        <v>144</v>
      </c>
      <c r="M56">
        <v>7.34</v>
      </c>
      <c r="N56">
        <v>2.31</v>
      </c>
      <c r="O56">
        <v>1.1299999999999999</v>
      </c>
      <c r="P56">
        <v>0.28599999999999998</v>
      </c>
      <c r="Q56">
        <v>0.73299999999999998</v>
      </c>
      <c r="T56">
        <v>3.84</v>
      </c>
      <c r="U56">
        <v>3.92</v>
      </c>
      <c r="W56">
        <v>2.5</v>
      </c>
      <c r="X56">
        <f t="shared" si="13"/>
        <v>6.9444444444444448E-2</v>
      </c>
      <c r="Y56">
        <f t="shared" si="14"/>
        <v>0</v>
      </c>
      <c r="Z56">
        <f t="shared" si="15"/>
        <v>0.81555555555555559</v>
      </c>
      <c r="AA56">
        <f t="shared" si="16"/>
        <v>2.34375</v>
      </c>
      <c r="AB56">
        <f t="shared" si="17"/>
        <v>1.1686858206872708</v>
      </c>
      <c r="AC56">
        <f t="shared" si="18"/>
        <v>-0.13362699829264557</v>
      </c>
      <c r="AD56">
        <f t="shared" si="19"/>
        <v>0.10162421428312493</v>
      </c>
      <c r="AE56">
        <f t="shared" si="20"/>
        <v>0.47742847731574495</v>
      </c>
      <c r="AF56">
        <f t="shared" si="21"/>
        <v>168.290758178967</v>
      </c>
      <c r="AG56">
        <f t="shared" si="22"/>
        <v>-19.24228775414096</v>
      </c>
      <c r="AH56">
        <f t="shared" si="23"/>
        <v>14.63388685676999</v>
      </c>
      <c r="AI56">
        <f t="shared" si="24"/>
        <v>68.749700733467279</v>
      </c>
      <c r="AJ56">
        <f t="shared" si="25"/>
        <v>1.614111513993495</v>
      </c>
      <c r="AK56">
        <f>SUM(AF56:AI56)*(Normalization!$C$4/Normalization!$C$2)</f>
        <v>372.17648553332219</v>
      </c>
    </row>
    <row r="57" spans="1:37" x14ac:dyDescent="0.25">
      <c r="A57">
        <v>14107</v>
      </c>
      <c r="B57" t="s">
        <v>229</v>
      </c>
      <c r="C57" t="s">
        <v>10</v>
      </c>
      <c r="D57">
        <v>33244</v>
      </c>
      <c r="E57">
        <v>2014</v>
      </c>
      <c r="F57" t="s">
        <v>11</v>
      </c>
      <c r="G57">
        <v>9</v>
      </c>
      <c r="H57">
        <v>9</v>
      </c>
      <c r="I57">
        <v>0</v>
      </c>
      <c r="J57">
        <v>25</v>
      </c>
      <c r="K57">
        <v>25</v>
      </c>
      <c r="L57">
        <v>144</v>
      </c>
      <c r="M57">
        <v>7.95</v>
      </c>
      <c r="N57">
        <v>2.86</v>
      </c>
      <c r="O57">
        <v>1</v>
      </c>
      <c r="P57">
        <v>0.28999999999999998</v>
      </c>
      <c r="Q57">
        <v>0.70899999999999996</v>
      </c>
      <c r="T57">
        <v>3.97</v>
      </c>
      <c r="U57">
        <v>3.77</v>
      </c>
      <c r="W57">
        <v>2.2000000000000002</v>
      </c>
      <c r="X57">
        <f t="shared" si="13"/>
        <v>6.25E-2</v>
      </c>
      <c r="Y57">
        <f t="shared" si="14"/>
        <v>0</v>
      </c>
      <c r="Z57">
        <f t="shared" si="15"/>
        <v>0.8833333333333333</v>
      </c>
      <c r="AA57">
        <f t="shared" si="16"/>
        <v>2.2670025188916876</v>
      </c>
      <c r="AB57">
        <f t="shared" si="17"/>
        <v>-6.9366300525461305E-2</v>
      </c>
      <c r="AC57">
        <f t="shared" si="18"/>
        <v>-0.13362699829264557</v>
      </c>
      <c r="AD57">
        <f t="shared" si="19"/>
        <v>0.65090952439568772</v>
      </c>
      <c r="AE57">
        <f t="shared" si="20"/>
        <v>0.16135396726655121</v>
      </c>
      <c r="AF57">
        <f t="shared" si="21"/>
        <v>-9.9887472756664284</v>
      </c>
      <c r="AG57">
        <f t="shared" si="22"/>
        <v>-19.24228775414096</v>
      </c>
      <c r="AH57">
        <f t="shared" si="23"/>
        <v>93.730971512979039</v>
      </c>
      <c r="AI57">
        <f t="shared" si="24"/>
        <v>23.234971286383374</v>
      </c>
      <c r="AJ57">
        <f t="shared" si="25"/>
        <v>0.60927019284413197</v>
      </c>
      <c r="AK57">
        <f>SUM(AF57:AI57)*(Normalization!$C$4/Normalization!$C$2)</f>
        <v>140.48350262487031</v>
      </c>
    </row>
    <row r="58" spans="1:37" x14ac:dyDescent="0.25">
      <c r="A58">
        <v>8223</v>
      </c>
      <c r="B58" t="s">
        <v>24</v>
      </c>
      <c r="C58" t="s">
        <v>10</v>
      </c>
      <c r="D58">
        <v>32174</v>
      </c>
      <c r="E58">
        <v>2014</v>
      </c>
      <c r="F58" t="s">
        <v>11</v>
      </c>
      <c r="G58">
        <v>7</v>
      </c>
      <c r="H58">
        <v>5</v>
      </c>
      <c r="I58">
        <v>0</v>
      </c>
      <c r="J58">
        <v>17</v>
      </c>
      <c r="K58">
        <v>17</v>
      </c>
      <c r="L58">
        <v>96</v>
      </c>
      <c r="M58">
        <v>7.5</v>
      </c>
      <c r="N58">
        <v>3.53</v>
      </c>
      <c r="O58">
        <v>0.62</v>
      </c>
      <c r="P58">
        <v>0.30499999999999999</v>
      </c>
      <c r="Q58">
        <v>0.69399999999999995</v>
      </c>
      <c r="T58">
        <v>3.98</v>
      </c>
      <c r="U58">
        <v>3.56</v>
      </c>
      <c r="W58">
        <v>1.8</v>
      </c>
      <c r="X58">
        <f t="shared" si="13"/>
        <v>7.2916666666666671E-2</v>
      </c>
      <c r="Y58">
        <f t="shared" si="14"/>
        <v>0</v>
      </c>
      <c r="Z58">
        <f t="shared" si="15"/>
        <v>0.83333333333333337</v>
      </c>
      <c r="AA58">
        <f t="shared" si="16"/>
        <v>2.2613065326633164</v>
      </c>
      <c r="AB58">
        <f t="shared" si="17"/>
        <v>1.787711881293637</v>
      </c>
      <c r="AC58">
        <f t="shared" si="18"/>
        <v>-0.13362699829264557</v>
      </c>
      <c r="AD58">
        <f t="shared" si="19"/>
        <v>0.24569904972248582</v>
      </c>
      <c r="AE58">
        <f t="shared" si="20"/>
        <v>0.13789578948168593</v>
      </c>
      <c r="AF58">
        <f t="shared" si="21"/>
        <v>171.62034060418915</v>
      </c>
      <c r="AG58">
        <f t="shared" si="22"/>
        <v>-12.828191836093975</v>
      </c>
      <c r="AH58">
        <f t="shared" si="23"/>
        <v>23.58710877335864</v>
      </c>
      <c r="AI58">
        <f t="shared" si="24"/>
        <v>13.23799579024185</v>
      </c>
      <c r="AJ58">
        <f t="shared" si="25"/>
        <v>2.0376797222051635</v>
      </c>
      <c r="AK58">
        <f>SUM(AF58:AI58)*(Normalization!$C$4/Normalization!$C$2)</f>
        <v>313.22762650044524</v>
      </c>
    </row>
    <row r="59" spans="1:37" x14ac:dyDescent="0.25">
      <c r="A59">
        <v>4026</v>
      </c>
      <c r="B59" t="s">
        <v>565</v>
      </c>
      <c r="C59" t="s">
        <v>10</v>
      </c>
      <c r="D59">
        <v>32127</v>
      </c>
      <c r="E59">
        <v>2014</v>
      </c>
      <c r="F59" t="s">
        <v>11</v>
      </c>
      <c r="G59">
        <v>8</v>
      </c>
      <c r="H59">
        <v>7</v>
      </c>
      <c r="I59">
        <v>0</v>
      </c>
      <c r="J59">
        <v>47</v>
      </c>
      <c r="K59">
        <v>17</v>
      </c>
      <c r="L59">
        <v>126</v>
      </c>
      <c r="M59">
        <v>8.4</v>
      </c>
      <c r="N59">
        <v>4.2699999999999996</v>
      </c>
      <c r="O59">
        <v>1.06</v>
      </c>
      <c r="P59">
        <v>0.28499999999999998</v>
      </c>
      <c r="Q59">
        <v>0.72499999999999998</v>
      </c>
      <c r="T59">
        <v>4.2</v>
      </c>
      <c r="U59">
        <v>4.34</v>
      </c>
      <c r="W59">
        <v>0.3</v>
      </c>
      <c r="X59">
        <f t="shared" si="13"/>
        <v>6.3492063492063489E-2</v>
      </c>
      <c r="Y59">
        <f t="shared" si="14"/>
        <v>0</v>
      </c>
      <c r="Z59">
        <f t="shared" si="15"/>
        <v>0.93333333333333335</v>
      </c>
      <c r="AA59">
        <f t="shared" si="16"/>
        <v>2.1428571428571428</v>
      </c>
      <c r="AB59">
        <f t="shared" si="17"/>
        <v>0.10749828821921402</v>
      </c>
      <c r="AC59">
        <f t="shared" si="18"/>
        <v>-0.13362699829264557</v>
      </c>
      <c r="AD59">
        <f t="shared" si="19"/>
        <v>1.0561199990688905</v>
      </c>
      <c r="AE59">
        <f t="shared" si="20"/>
        <v>-0.34992260283500121</v>
      </c>
      <c r="AF59">
        <f t="shared" si="21"/>
        <v>13.544784315620966</v>
      </c>
      <c r="AG59">
        <f t="shared" si="22"/>
        <v>-16.83700178487334</v>
      </c>
      <c r="AH59">
        <f t="shared" si="23"/>
        <v>133.07111988268019</v>
      </c>
      <c r="AI59">
        <f t="shared" si="24"/>
        <v>-44.090247957210153</v>
      </c>
      <c r="AJ59">
        <f t="shared" si="25"/>
        <v>0.68006868616045779</v>
      </c>
      <c r="AK59">
        <f>SUM(AF59:AI59)*(Normalization!$C$4/Normalization!$C$2)</f>
        <v>137.20698658326882</v>
      </c>
    </row>
    <row r="60" spans="1:37" x14ac:dyDescent="0.25">
      <c r="A60">
        <v>8782</v>
      </c>
      <c r="B60" t="s">
        <v>106</v>
      </c>
      <c r="C60" t="s">
        <v>10</v>
      </c>
      <c r="D60">
        <v>31666</v>
      </c>
      <c r="E60">
        <v>2014</v>
      </c>
      <c r="F60" t="s">
        <v>11</v>
      </c>
      <c r="G60">
        <v>11</v>
      </c>
      <c r="H60">
        <v>11</v>
      </c>
      <c r="I60">
        <v>0</v>
      </c>
      <c r="J60">
        <v>31</v>
      </c>
      <c r="K60">
        <v>31</v>
      </c>
      <c r="L60">
        <v>182</v>
      </c>
      <c r="M60">
        <v>7.44</v>
      </c>
      <c r="N60">
        <v>2.9</v>
      </c>
      <c r="O60">
        <v>0.65</v>
      </c>
      <c r="P60">
        <v>0.29199999999999998</v>
      </c>
      <c r="Q60">
        <v>0.69399999999999995</v>
      </c>
      <c r="T60">
        <v>3.74</v>
      </c>
      <c r="U60">
        <v>3.39</v>
      </c>
      <c r="W60">
        <v>2.2999999999999998</v>
      </c>
      <c r="X60">
        <f t="shared" si="13"/>
        <v>6.043956043956044E-2</v>
      </c>
      <c r="Y60">
        <f t="shared" si="14"/>
        <v>0</v>
      </c>
      <c r="Z60">
        <f t="shared" si="15"/>
        <v>0.82666666666666666</v>
      </c>
      <c r="AA60">
        <f t="shared" si="16"/>
        <v>2.4064171122994651</v>
      </c>
      <c r="AB60">
        <f t="shared" si="17"/>
        <v>-0.43670044637978822</v>
      </c>
      <c r="AC60">
        <f t="shared" si="18"/>
        <v>-0.13362699829264557</v>
      </c>
      <c r="AD60">
        <f t="shared" si="19"/>
        <v>0.19167098643272515</v>
      </c>
      <c r="AE60">
        <f t="shared" si="20"/>
        <v>0.73551482139128899</v>
      </c>
      <c r="AF60">
        <f t="shared" si="21"/>
        <v>-79.479481241121462</v>
      </c>
      <c r="AG60">
        <f t="shared" si="22"/>
        <v>-24.320113689261493</v>
      </c>
      <c r="AH60">
        <f t="shared" si="23"/>
        <v>34.884119530755974</v>
      </c>
      <c r="AI60">
        <f t="shared" si="24"/>
        <v>133.8636974932146</v>
      </c>
      <c r="AJ60">
        <f t="shared" si="25"/>
        <v>0.35685836315158037</v>
      </c>
      <c r="AK60">
        <f>SUM(AF60:AI60)*(Normalization!$C$4/Normalization!$C$2)</f>
        <v>103.99684641979367</v>
      </c>
    </row>
    <row r="61" spans="1:37" x14ac:dyDescent="0.25">
      <c r="A61">
        <v>3542</v>
      </c>
      <c r="B61" t="s">
        <v>181</v>
      </c>
      <c r="C61" t="s">
        <v>10</v>
      </c>
      <c r="D61">
        <v>32498</v>
      </c>
      <c r="E61">
        <v>2014</v>
      </c>
      <c r="F61" t="s">
        <v>11</v>
      </c>
      <c r="G61">
        <v>4</v>
      </c>
      <c r="H61">
        <v>4</v>
      </c>
      <c r="I61">
        <v>0</v>
      </c>
      <c r="J61">
        <v>12</v>
      </c>
      <c r="K61">
        <v>12</v>
      </c>
      <c r="L61">
        <v>67</v>
      </c>
      <c r="M61">
        <v>8.44</v>
      </c>
      <c r="N61">
        <v>4.33</v>
      </c>
      <c r="O61">
        <v>0.95</v>
      </c>
      <c r="P61">
        <v>0.28499999999999998</v>
      </c>
      <c r="Q61">
        <v>0.72</v>
      </c>
      <c r="T61">
        <v>4.1100000000000003</v>
      </c>
      <c r="U61">
        <v>4.1100000000000003</v>
      </c>
      <c r="W61">
        <v>0.7</v>
      </c>
      <c r="X61">
        <f t="shared" si="13"/>
        <v>5.9701492537313432E-2</v>
      </c>
      <c r="Y61">
        <f t="shared" si="14"/>
        <v>0</v>
      </c>
      <c r="Z61">
        <f t="shared" si="15"/>
        <v>0.93777777777777771</v>
      </c>
      <c r="AA61">
        <f t="shared" si="16"/>
        <v>2.1897810218978098</v>
      </c>
      <c r="AB61">
        <f t="shared" si="17"/>
        <v>-0.56828282698432353</v>
      </c>
      <c r="AC61">
        <f t="shared" si="18"/>
        <v>-0.13362699829264557</v>
      </c>
      <c r="AD61">
        <f t="shared" si="19"/>
        <v>1.0921387079287301</v>
      </c>
      <c r="AE61">
        <f t="shared" si="20"/>
        <v>-0.156672715500522</v>
      </c>
      <c r="AF61">
        <f t="shared" si="21"/>
        <v>-38.074949407949674</v>
      </c>
      <c r="AG61">
        <f t="shared" si="22"/>
        <v>-8.9530088856072538</v>
      </c>
      <c r="AH61">
        <f t="shared" si="23"/>
        <v>73.17329343122492</v>
      </c>
      <c r="AI61">
        <f t="shared" si="24"/>
        <v>-10.497071938534974</v>
      </c>
      <c r="AJ61">
        <f t="shared" si="25"/>
        <v>0.23355616715123903</v>
      </c>
      <c r="AK61">
        <f>SUM(AF61:AI61)*(Normalization!$C$4/Normalization!$C$2)</f>
        <v>25.056421441556552</v>
      </c>
    </row>
    <row r="62" spans="1:37" x14ac:dyDescent="0.25">
      <c r="A62">
        <v>4930</v>
      </c>
      <c r="B62" t="s">
        <v>353</v>
      </c>
      <c r="C62" t="s">
        <v>10</v>
      </c>
      <c r="D62">
        <v>30688</v>
      </c>
      <c r="E62">
        <v>2014</v>
      </c>
      <c r="F62" t="s">
        <v>11</v>
      </c>
      <c r="G62">
        <v>12</v>
      </c>
      <c r="H62">
        <v>9</v>
      </c>
      <c r="I62">
        <v>0</v>
      </c>
      <c r="J62">
        <v>27</v>
      </c>
      <c r="K62">
        <v>27</v>
      </c>
      <c r="L62">
        <v>173</v>
      </c>
      <c r="M62">
        <v>7.33</v>
      </c>
      <c r="N62">
        <v>3.02</v>
      </c>
      <c r="O62">
        <v>0.8</v>
      </c>
      <c r="P62">
        <v>0.29499999999999998</v>
      </c>
      <c r="Q62">
        <v>0.70599999999999996</v>
      </c>
      <c r="T62">
        <v>3.89</v>
      </c>
      <c r="U62">
        <v>3.68</v>
      </c>
      <c r="W62">
        <v>3.3</v>
      </c>
      <c r="X62">
        <f t="shared" si="13"/>
        <v>6.9364161849710976E-2</v>
      </c>
      <c r="Y62">
        <f t="shared" si="14"/>
        <v>0</v>
      </c>
      <c r="Z62">
        <f t="shared" si="15"/>
        <v>0.81444444444444442</v>
      </c>
      <c r="AA62">
        <f t="shared" si="16"/>
        <v>2.3136246786632393</v>
      </c>
      <c r="AB62">
        <f t="shared" si="17"/>
        <v>1.1543730794015727</v>
      </c>
      <c r="AC62">
        <f t="shared" si="18"/>
        <v>-0.13362699829264557</v>
      </c>
      <c r="AD62">
        <f t="shared" si="19"/>
        <v>9.2619537068164365E-2</v>
      </c>
      <c r="AE62">
        <f t="shared" si="20"/>
        <v>0.35336126306863314</v>
      </c>
      <c r="AF62">
        <f t="shared" si="21"/>
        <v>199.70654273647207</v>
      </c>
      <c r="AG62">
        <f t="shared" si="22"/>
        <v>-23.117470704627685</v>
      </c>
      <c r="AH62">
        <f t="shared" si="23"/>
        <v>16.023179912792436</v>
      </c>
      <c r="AI62">
        <f t="shared" si="24"/>
        <v>61.131498510873534</v>
      </c>
      <c r="AJ62">
        <f t="shared" si="25"/>
        <v>1.4667268812457246</v>
      </c>
      <c r="AK62">
        <f>SUM(AF62:AI62)*(Normalization!$C$4/Normalization!$C$2)</f>
        <v>406.30134275391538</v>
      </c>
    </row>
    <row r="63" spans="1:37" x14ac:dyDescent="0.25">
      <c r="A63">
        <v>11428</v>
      </c>
      <c r="B63" t="s">
        <v>666</v>
      </c>
      <c r="C63" t="s">
        <v>10</v>
      </c>
      <c r="D63">
        <v>32368</v>
      </c>
      <c r="E63">
        <v>2014</v>
      </c>
      <c r="F63" t="s">
        <v>11</v>
      </c>
      <c r="G63">
        <v>5</v>
      </c>
      <c r="H63">
        <v>4</v>
      </c>
      <c r="I63">
        <v>0</v>
      </c>
      <c r="J63">
        <v>35</v>
      </c>
      <c r="K63">
        <v>10</v>
      </c>
      <c r="L63">
        <v>83</v>
      </c>
      <c r="M63">
        <v>7.76</v>
      </c>
      <c r="N63">
        <v>3.07</v>
      </c>
      <c r="O63">
        <v>0.92</v>
      </c>
      <c r="P63">
        <v>0.29199999999999998</v>
      </c>
      <c r="Q63">
        <v>0.71899999999999997</v>
      </c>
      <c r="T63">
        <v>3.87</v>
      </c>
      <c r="U63">
        <v>3.75</v>
      </c>
      <c r="W63">
        <v>0.9</v>
      </c>
      <c r="X63">
        <f t="shared" si="13"/>
        <v>6.0240963855421686E-2</v>
      </c>
      <c r="Y63">
        <f t="shared" si="14"/>
        <v>0</v>
      </c>
      <c r="Z63">
        <f t="shared" si="15"/>
        <v>0.86222222222222222</v>
      </c>
      <c r="AA63">
        <f t="shared" si="16"/>
        <v>2.3255813953488373</v>
      </c>
      <c r="AB63">
        <f t="shared" si="17"/>
        <v>-0.47210614718502464</v>
      </c>
      <c r="AC63">
        <f t="shared" si="18"/>
        <v>-0.13362699829264557</v>
      </c>
      <c r="AD63">
        <f t="shared" si="19"/>
        <v>0.47982065731144696</v>
      </c>
      <c r="AE63">
        <f t="shared" si="20"/>
        <v>0.40260344422717675</v>
      </c>
      <c r="AF63">
        <f t="shared" si="21"/>
        <v>-39.184810216357043</v>
      </c>
      <c r="AG63">
        <f t="shared" si="22"/>
        <v>-11.091040858289583</v>
      </c>
      <c r="AH63">
        <f t="shared" si="23"/>
        <v>39.825114556850096</v>
      </c>
      <c r="AI63">
        <f t="shared" si="24"/>
        <v>33.416085870855667</v>
      </c>
      <c r="AJ63">
        <f t="shared" si="25"/>
        <v>0.27669095606095351</v>
      </c>
      <c r="AK63">
        <f>SUM(AF63:AI63)*(Normalization!$C$4/Normalization!$C$2)</f>
        <v>36.772737307659114</v>
      </c>
    </row>
    <row r="64" spans="1:37" x14ac:dyDescent="0.25">
      <c r="A64">
        <v>7872</v>
      </c>
      <c r="B64" t="s">
        <v>547</v>
      </c>
      <c r="C64" t="s">
        <v>10</v>
      </c>
      <c r="D64">
        <v>31889</v>
      </c>
      <c r="E64">
        <v>2014</v>
      </c>
      <c r="F64" t="s">
        <v>11</v>
      </c>
      <c r="G64">
        <v>9</v>
      </c>
      <c r="H64">
        <v>9</v>
      </c>
      <c r="I64">
        <v>0</v>
      </c>
      <c r="J64">
        <v>25</v>
      </c>
      <c r="K64">
        <v>25</v>
      </c>
      <c r="L64">
        <v>144</v>
      </c>
      <c r="M64">
        <v>7.72</v>
      </c>
      <c r="N64">
        <v>3.74</v>
      </c>
      <c r="O64">
        <v>0.63</v>
      </c>
      <c r="P64">
        <v>0.29199999999999998</v>
      </c>
      <c r="Q64">
        <v>0.69399999999999995</v>
      </c>
      <c r="T64">
        <v>3.92</v>
      </c>
      <c r="U64">
        <v>3.61</v>
      </c>
      <c r="W64">
        <v>1.4</v>
      </c>
      <c r="X64">
        <f t="shared" si="13"/>
        <v>6.25E-2</v>
      </c>
      <c r="Y64">
        <f t="shared" si="14"/>
        <v>0</v>
      </c>
      <c r="Z64">
        <f t="shared" si="15"/>
        <v>0.85777777777777775</v>
      </c>
      <c r="AA64">
        <f t="shared" si="16"/>
        <v>2.295918367346939</v>
      </c>
      <c r="AB64">
        <f t="shared" si="17"/>
        <v>-6.9366300525461305E-2</v>
      </c>
      <c r="AC64">
        <f t="shared" si="18"/>
        <v>-0.13362699829264557</v>
      </c>
      <c r="AD64">
        <f t="shared" si="19"/>
        <v>0.44380194845160648</v>
      </c>
      <c r="AE64">
        <f t="shared" si="20"/>
        <v>0.28044012489890158</v>
      </c>
      <c r="AF64">
        <f t="shared" si="21"/>
        <v>-9.9887472756664284</v>
      </c>
      <c r="AG64">
        <f t="shared" si="22"/>
        <v>-19.24228775414096</v>
      </c>
      <c r="AH64">
        <f t="shared" si="23"/>
        <v>63.907480577031336</v>
      </c>
      <c r="AI64">
        <f t="shared" si="24"/>
        <v>40.383377985441825</v>
      </c>
      <c r="AJ64">
        <f t="shared" si="25"/>
        <v>0.52124877453240115</v>
      </c>
      <c r="AK64">
        <f>SUM(AF64:AI64)*(Normalization!$C$4/Normalization!$C$2)</f>
        <v>120.18781559525011</v>
      </c>
    </row>
    <row r="65" spans="1:37" x14ac:dyDescent="0.25">
      <c r="A65">
        <v>1507</v>
      </c>
      <c r="B65" t="s">
        <v>338</v>
      </c>
      <c r="C65" t="s">
        <v>10</v>
      </c>
      <c r="D65">
        <v>28786</v>
      </c>
      <c r="E65">
        <v>2014</v>
      </c>
      <c r="F65" t="s">
        <v>11</v>
      </c>
      <c r="G65">
        <v>12</v>
      </c>
      <c r="H65">
        <v>9</v>
      </c>
      <c r="I65">
        <v>0</v>
      </c>
      <c r="J65">
        <v>28</v>
      </c>
      <c r="K65">
        <v>28</v>
      </c>
      <c r="L65">
        <v>173</v>
      </c>
      <c r="M65">
        <v>7.12</v>
      </c>
      <c r="N65">
        <v>2.41</v>
      </c>
      <c r="O65">
        <v>0.89</v>
      </c>
      <c r="P65">
        <v>0.29299999999999998</v>
      </c>
      <c r="Q65">
        <v>0.70899999999999996</v>
      </c>
      <c r="T65">
        <v>3.82</v>
      </c>
      <c r="U65">
        <v>3.69</v>
      </c>
      <c r="W65">
        <v>3.2</v>
      </c>
      <c r="X65">
        <f t="shared" si="13"/>
        <v>6.9364161849710976E-2</v>
      </c>
      <c r="Y65">
        <f t="shared" si="14"/>
        <v>0</v>
      </c>
      <c r="Z65">
        <f t="shared" si="15"/>
        <v>0.7911111111111111</v>
      </c>
      <c r="AA65">
        <f t="shared" si="16"/>
        <v>2.3560209424083771</v>
      </c>
      <c r="AB65">
        <f t="shared" si="17"/>
        <v>1.1543730794015727</v>
      </c>
      <c r="AC65">
        <f t="shared" si="18"/>
        <v>-0.13362699829264557</v>
      </c>
      <c r="AD65">
        <f t="shared" si="19"/>
        <v>-9.6478684445996638E-2</v>
      </c>
      <c r="AE65">
        <f t="shared" si="20"/>
        <v>0.52796475620802497</v>
      </c>
      <c r="AF65">
        <f t="shared" si="21"/>
        <v>199.70654273647207</v>
      </c>
      <c r="AG65">
        <f t="shared" si="22"/>
        <v>-23.117470704627685</v>
      </c>
      <c r="AH65">
        <f t="shared" si="23"/>
        <v>-16.690812409157417</v>
      </c>
      <c r="AI65">
        <f t="shared" si="24"/>
        <v>91.337902823988316</v>
      </c>
      <c r="AJ65">
        <f t="shared" si="25"/>
        <v>1.4522321528709554</v>
      </c>
      <c r="AK65">
        <f>SUM(AF65:AI65)*(Normalization!$C$4/Normalization!$C$2)</f>
        <v>402.28612514467636</v>
      </c>
    </row>
    <row r="66" spans="1:37" x14ac:dyDescent="0.25">
      <c r="A66">
        <v>11855</v>
      </c>
      <c r="B66" t="s">
        <v>626</v>
      </c>
      <c r="C66" t="s">
        <v>10</v>
      </c>
      <c r="D66">
        <v>33392</v>
      </c>
      <c r="E66">
        <v>2014</v>
      </c>
      <c r="F66" t="s">
        <v>11</v>
      </c>
      <c r="G66">
        <v>5</v>
      </c>
      <c r="H66">
        <v>5</v>
      </c>
      <c r="I66">
        <v>0</v>
      </c>
      <c r="J66">
        <v>13</v>
      </c>
      <c r="K66">
        <v>13</v>
      </c>
      <c r="L66">
        <v>77</v>
      </c>
      <c r="M66">
        <v>8.14</v>
      </c>
      <c r="N66">
        <v>4.24</v>
      </c>
      <c r="O66">
        <v>0.84</v>
      </c>
      <c r="P66">
        <v>0.29099999999999998</v>
      </c>
      <c r="Q66">
        <v>0.70399999999999996</v>
      </c>
      <c r="T66">
        <v>4.18</v>
      </c>
      <c r="U66">
        <v>4.01</v>
      </c>
      <c r="W66">
        <v>1</v>
      </c>
      <c r="X66">
        <f t="shared" ref="X66:X97" si="26">G66/L66</f>
        <v>6.4935064935064929E-2</v>
      </c>
      <c r="Y66">
        <f t="shared" ref="Y66:Y97" si="27">I66/L66</f>
        <v>0</v>
      </c>
      <c r="Z66">
        <f t="shared" ref="Z66:Z97" si="28">M66/9</f>
        <v>0.9044444444444445</v>
      </c>
      <c r="AA66">
        <f t="shared" ref="AA66:AA97" si="29">L66/(T66/9*L66)</f>
        <v>2.1531100478468899</v>
      </c>
      <c r="AB66">
        <f t="shared" ref="AB66:AB97" si="30">STANDARDIZE(X66, AVERAGE($X$2:$X$666), STDEV($X$2:$X$666))</f>
        <v>0.36475587184783309</v>
      </c>
      <c r="AC66">
        <f t="shared" ref="AC66:AC97" si="31">STANDARDIZE(Y66, AVERAGE($Y$2:$Y$666), STDEV($Y$2:$Y$666))</f>
        <v>-0.13362699829264557</v>
      </c>
      <c r="AD66">
        <f t="shared" ref="AD66:AD97" si="32">STANDARDIZE(Z66, AVERAGE($Z$2:$Z$666), STDEV($Z$2:$Z$666))</f>
        <v>0.82199839147992948</v>
      </c>
      <c r="AE66">
        <f t="shared" ref="AE66:AE97" si="33">STANDARDIZE(AA66, AVERAGE($AA$2:$AA$666), STDEV($AA$2:$AA$666))</f>
        <v>-0.30769734834564905</v>
      </c>
      <c r="AF66">
        <f t="shared" ref="AF66:AF97" si="34">AB66*L66</f>
        <v>28.086202132283148</v>
      </c>
      <c r="AG66">
        <f t="shared" ref="AG66:AG97" si="35">AC66*L66</f>
        <v>-10.289278868533708</v>
      </c>
      <c r="AH66">
        <f t="shared" ref="AH66:AH97" si="36">AD66*L66</f>
        <v>63.29387614395457</v>
      </c>
      <c r="AI66">
        <f t="shared" ref="AI66:AI97" si="37">AE66*L66</f>
        <v>-23.692695822614976</v>
      </c>
      <c r="AJ66">
        <f t="shared" ref="AJ66:AJ97" si="38">SUM(AB66:AE66)</f>
        <v>0.74542991668946779</v>
      </c>
      <c r="AK66">
        <f>SUM(AF66:AI66)*(Normalization!$C$4/Normalization!$C$2)</f>
        <v>91.907392857105762</v>
      </c>
    </row>
    <row r="67" spans="1:37" x14ac:dyDescent="0.25">
      <c r="A67">
        <v>1478</v>
      </c>
      <c r="B67" t="s">
        <v>176</v>
      </c>
      <c r="C67" t="s">
        <v>10</v>
      </c>
      <c r="D67">
        <v>32073</v>
      </c>
      <c r="E67">
        <v>2014</v>
      </c>
      <c r="F67" t="s">
        <v>11</v>
      </c>
      <c r="G67">
        <v>10</v>
      </c>
      <c r="H67">
        <v>9</v>
      </c>
      <c r="I67">
        <v>0</v>
      </c>
      <c r="J67">
        <v>25</v>
      </c>
      <c r="K67">
        <v>25</v>
      </c>
      <c r="L67">
        <v>144</v>
      </c>
      <c r="M67">
        <v>7.79</v>
      </c>
      <c r="N67">
        <v>3.79</v>
      </c>
      <c r="O67">
        <v>0.82</v>
      </c>
      <c r="P67">
        <v>0.29399999999999998</v>
      </c>
      <c r="Q67">
        <v>0.70099999999999996</v>
      </c>
      <c r="T67">
        <v>4.13</v>
      </c>
      <c r="U67">
        <v>3.87</v>
      </c>
      <c r="W67">
        <v>2.4</v>
      </c>
      <c r="X67">
        <f t="shared" si="26"/>
        <v>6.9444444444444448E-2</v>
      </c>
      <c r="Y67">
        <f t="shared" si="27"/>
        <v>0</v>
      </c>
      <c r="Z67">
        <f t="shared" si="28"/>
        <v>0.86555555555555552</v>
      </c>
      <c r="AA67">
        <f t="shared" si="29"/>
        <v>2.179176755447942</v>
      </c>
      <c r="AB67">
        <f t="shared" si="30"/>
        <v>1.1686858206872708</v>
      </c>
      <c r="AC67">
        <f t="shared" si="31"/>
        <v>-0.13362699829264557</v>
      </c>
      <c r="AD67">
        <f t="shared" si="32"/>
        <v>0.50683468895632688</v>
      </c>
      <c r="AE67">
        <f t="shared" si="33"/>
        <v>-0.20034500642356626</v>
      </c>
      <c r="AF67">
        <f t="shared" si="34"/>
        <v>168.290758178967</v>
      </c>
      <c r="AG67">
        <f t="shared" si="35"/>
        <v>-19.24228775414096</v>
      </c>
      <c r="AH67">
        <f t="shared" si="36"/>
        <v>72.984195209711075</v>
      </c>
      <c r="AI67">
        <f t="shared" si="37"/>
        <v>-28.849680924993542</v>
      </c>
      <c r="AJ67">
        <f t="shared" si="38"/>
        <v>1.3415485049273856</v>
      </c>
      <c r="AK67">
        <f>SUM(AF67:AI67)*(Normalization!$C$4/Normalization!$C$2)</f>
        <v>309.32980987233668</v>
      </c>
    </row>
    <row r="68" spans="1:37" x14ac:dyDescent="0.25">
      <c r="A68">
        <v>11132</v>
      </c>
      <c r="B68" t="s">
        <v>246</v>
      </c>
      <c r="C68" t="s">
        <v>10</v>
      </c>
      <c r="D68">
        <v>32170</v>
      </c>
      <c r="E68">
        <v>2014</v>
      </c>
      <c r="F68" t="s">
        <v>11</v>
      </c>
      <c r="G68">
        <v>11</v>
      </c>
      <c r="H68">
        <v>9</v>
      </c>
      <c r="I68">
        <v>0</v>
      </c>
      <c r="J68">
        <v>28</v>
      </c>
      <c r="K68">
        <v>28</v>
      </c>
      <c r="L68">
        <v>163</v>
      </c>
      <c r="M68">
        <v>7.18</v>
      </c>
      <c r="N68">
        <v>2.46</v>
      </c>
      <c r="O68">
        <v>1.2</v>
      </c>
      <c r="P68">
        <v>0.27600000000000002</v>
      </c>
      <c r="Q68">
        <v>0.74</v>
      </c>
      <c r="T68">
        <v>3.82</v>
      </c>
      <c r="U68">
        <v>4.09</v>
      </c>
      <c r="W68">
        <v>2</v>
      </c>
      <c r="X68">
        <f t="shared" si="26"/>
        <v>6.7484662576687116E-2</v>
      </c>
      <c r="Y68">
        <f t="shared" si="27"/>
        <v>0</v>
      </c>
      <c r="Z68">
        <f t="shared" si="28"/>
        <v>0.7977777777777777</v>
      </c>
      <c r="AA68">
        <f t="shared" si="29"/>
        <v>2.3560209424083771</v>
      </c>
      <c r="AB68">
        <f t="shared" si="30"/>
        <v>0.81929687850453603</v>
      </c>
      <c r="AC68">
        <f t="shared" si="31"/>
        <v>-0.13362699829264557</v>
      </c>
      <c r="AD68">
        <f t="shared" si="32"/>
        <v>-4.2450621156236865E-2</v>
      </c>
      <c r="AE68">
        <f t="shared" si="33"/>
        <v>0.52796475620802497</v>
      </c>
      <c r="AF68">
        <f t="shared" si="34"/>
        <v>133.54539119623936</v>
      </c>
      <c r="AG68">
        <f t="shared" si="35"/>
        <v>-21.781200721701229</v>
      </c>
      <c r="AH68">
        <f t="shared" si="36"/>
        <v>-6.9194512484666086</v>
      </c>
      <c r="AI68">
        <f t="shared" si="37"/>
        <v>86.058255261908073</v>
      </c>
      <c r="AJ68">
        <f t="shared" si="38"/>
        <v>1.1711840152636785</v>
      </c>
      <c r="AK68">
        <f>SUM(AF68:AI68)*(Normalization!$C$4/Normalization!$C$2)</f>
        <v>305.67902798382011</v>
      </c>
    </row>
    <row r="69" spans="1:37" x14ac:dyDescent="0.25">
      <c r="A69">
        <v>4141</v>
      </c>
      <c r="B69" t="s">
        <v>287</v>
      </c>
      <c r="C69" t="s">
        <v>10</v>
      </c>
      <c r="D69">
        <v>31694</v>
      </c>
      <c r="E69">
        <v>2014</v>
      </c>
      <c r="F69" t="s">
        <v>11</v>
      </c>
      <c r="G69">
        <v>6</v>
      </c>
      <c r="H69">
        <v>5</v>
      </c>
      <c r="I69">
        <v>0</v>
      </c>
      <c r="J69">
        <v>16</v>
      </c>
      <c r="K69">
        <v>16</v>
      </c>
      <c r="L69">
        <v>96</v>
      </c>
      <c r="M69">
        <v>7.71</v>
      </c>
      <c r="N69">
        <v>2.87</v>
      </c>
      <c r="O69">
        <v>0.99</v>
      </c>
      <c r="P69">
        <v>0.29199999999999998</v>
      </c>
      <c r="Q69">
        <v>0.71</v>
      </c>
      <c r="T69">
        <v>4</v>
      </c>
      <c r="U69">
        <v>3.8</v>
      </c>
      <c r="W69">
        <v>1.7</v>
      </c>
      <c r="X69">
        <f t="shared" si="26"/>
        <v>6.25E-2</v>
      </c>
      <c r="Y69">
        <f t="shared" si="27"/>
        <v>0</v>
      </c>
      <c r="Z69">
        <f t="shared" si="28"/>
        <v>0.85666666666666669</v>
      </c>
      <c r="AA69">
        <f t="shared" si="29"/>
        <v>2.25</v>
      </c>
      <c r="AB69">
        <f t="shared" si="30"/>
        <v>-6.9366300525461305E-2</v>
      </c>
      <c r="AC69">
        <f t="shared" si="31"/>
        <v>-0.13362699829264557</v>
      </c>
      <c r="AD69">
        <f t="shared" si="32"/>
        <v>0.43479727123664685</v>
      </c>
      <c r="AE69">
        <f t="shared" si="33"/>
        <v>9.1331306578730218E-2</v>
      </c>
      <c r="AF69">
        <f t="shared" si="34"/>
        <v>-6.6591648504442853</v>
      </c>
      <c r="AG69">
        <f t="shared" si="35"/>
        <v>-12.828191836093975</v>
      </c>
      <c r="AH69">
        <f t="shared" si="36"/>
        <v>41.7405380387181</v>
      </c>
      <c r="AI69">
        <f t="shared" si="37"/>
        <v>8.7678054315581004</v>
      </c>
      <c r="AJ69">
        <f t="shared" si="38"/>
        <v>0.32313527899727018</v>
      </c>
      <c r="AK69">
        <f>SUM(AF69:AI69)*(Normalization!$C$4/Normalization!$C$2)</f>
        <v>49.67164141445155</v>
      </c>
    </row>
    <row r="70" spans="1:37" x14ac:dyDescent="0.25">
      <c r="A70">
        <v>9417</v>
      </c>
      <c r="B70" t="s">
        <v>412</v>
      </c>
      <c r="C70" t="s">
        <v>10</v>
      </c>
      <c r="D70">
        <v>31327</v>
      </c>
      <c r="E70">
        <v>2014</v>
      </c>
      <c r="F70" t="s">
        <v>11</v>
      </c>
      <c r="G70">
        <v>11</v>
      </c>
      <c r="H70">
        <v>10</v>
      </c>
      <c r="I70">
        <v>0</v>
      </c>
      <c r="J70">
        <v>27</v>
      </c>
      <c r="K70">
        <v>27</v>
      </c>
      <c r="L70">
        <v>173</v>
      </c>
      <c r="M70">
        <v>7.15</v>
      </c>
      <c r="N70">
        <v>2.3199999999999998</v>
      </c>
      <c r="O70">
        <v>0.79</v>
      </c>
      <c r="P70">
        <v>0.28999999999999998</v>
      </c>
      <c r="Q70">
        <v>0.69699999999999995</v>
      </c>
      <c r="T70">
        <v>3.76</v>
      </c>
      <c r="U70">
        <v>3.47</v>
      </c>
      <c r="W70">
        <v>2.2999999999999998</v>
      </c>
      <c r="X70">
        <f t="shared" si="26"/>
        <v>6.358381502890173E-2</v>
      </c>
      <c r="Y70">
        <f t="shared" si="27"/>
        <v>0</v>
      </c>
      <c r="Z70">
        <f t="shared" si="28"/>
        <v>0.79444444444444451</v>
      </c>
      <c r="AA70">
        <f t="shared" si="29"/>
        <v>2.3936170212765959</v>
      </c>
      <c r="AB70">
        <f t="shared" si="30"/>
        <v>0.12385570683143829</v>
      </c>
      <c r="AC70">
        <f t="shared" si="31"/>
        <v>-0.13362699829264557</v>
      </c>
      <c r="AD70">
        <f t="shared" si="32"/>
        <v>-6.9464652801115856E-2</v>
      </c>
      <c r="AE70">
        <f t="shared" si="33"/>
        <v>0.68279931281415784</v>
      </c>
      <c r="AF70">
        <f t="shared" si="34"/>
        <v>21.427037281838825</v>
      </c>
      <c r="AG70">
        <f t="shared" si="35"/>
        <v>-23.117470704627685</v>
      </c>
      <c r="AH70">
        <f t="shared" si="36"/>
        <v>-12.017384934593043</v>
      </c>
      <c r="AI70">
        <f t="shared" si="37"/>
        <v>118.1242811168493</v>
      </c>
      <c r="AJ70">
        <f t="shared" si="38"/>
        <v>0.60356336855183468</v>
      </c>
      <c r="AK70">
        <f>SUM(AF70:AI70)*(Normalization!$C$4/Normalization!$C$2)</f>
        <v>167.19445877436192</v>
      </c>
    </row>
    <row r="71" spans="1:37" x14ac:dyDescent="0.25">
      <c r="A71">
        <v>8851</v>
      </c>
      <c r="B71" t="s">
        <v>45</v>
      </c>
      <c r="C71" t="s">
        <v>10</v>
      </c>
      <c r="D71">
        <v>31658</v>
      </c>
      <c r="E71">
        <v>2014</v>
      </c>
      <c r="F71" t="s">
        <v>11</v>
      </c>
      <c r="G71">
        <v>10</v>
      </c>
      <c r="H71">
        <v>10</v>
      </c>
      <c r="I71">
        <v>0</v>
      </c>
      <c r="J71">
        <v>29</v>
      </c>
      <c r="K71">
        <v>29</v>
      </c>
      <c r="L71">
        <v>163</v>
      </c>
      <c r="M71">
        <v>7.82</v>
      </c>
      <c r="N71">
        <v>3.2</v>
      </c>
      <c r="O71">
        <v>1.05</v>
      </c>
      <c r="P71">
        <v>0.28199999999999997</v>
      </c>
      <c r="Q71">
        <v>0.71699999999999997</v>
      </c>
      <c r="T71">
        <v>4.0199999999999996</v>
      </c>
      <c r="U71">
        <v>3.97</v>
      </c>
      <c r="W71">
        <v>1.2</v>
      </c>
      <c r="X71">
        <f t="shared" si="26"/>
        <v>6.1349693251533742E-2</v>
      </c>
      <c r="Y71">
        <f t="shared" si="27"/>
        <v>0</v>
      </c>
      <c r="Z71">
        <f t="shared" si="28"/>
        <v>0.86888888888888893</v>
      </c>
      <c r="AA71">
        <f t="shared" si="29"/>
        <v>2.238805970149254</v>
      </c>
      <c r="AB71">
        <f t="shared" si="30"/>
        <v>-0.27444241876315312</v>
      </c>
      <c r="AC71">
        <f t="shared" si="31"/>
        <v>-0.13362699829264557</v>
      </c>
      <c r="AD71">
        <f t="shared" si="32"/>
        <v>0.53384872060120758</v>
      </c>
      <c r="AE71">
        <f t="shared" si="33"/>
        <v>4.5230151863863796E-2</v>
      </c>
      <c r="AF71">
        <f t="shared" si="34"/>
        <v>-44.734114258393959</v>
      </c>
      <c r="AG71">
        <f t="shared" si="35"/>
        <v>-21.781200721701229</v>
      </c>
      <c r="AH71">
        <f t="shared" si="36"/>
        <v>87.017341457996835</v>
      </c>
      <c r="AI71">
        <f t="shared" si="37"/>
        <v>7.3725147538097984</v>
      </c>
      <c r="AJ71">
        <f t="shared" si="38"/>
        <v>0.1710094554092727</v>
      </c>
      <c r="AK71">
        <f>SUM(AF71:AI71)*(Normalization!$C$4/Normalization!$C$2)</f>
        <v>44.633467861820179</v>
      </c>
    </row>
    <row r="72" spans="1:37" x14ac:dyDescent="0.25">
      <c r="A72">
        <v>13048</v>
      </c>
      <c r="B72" t="s">
        <v>300</v>
      </c>
      <c r="C72" t="s">
        <v>10</v>
      </c>
      <c r="D72">
        <v>29688</v>
      </c>
      <c r="E72">
        <v>2014</v>
      </c>
      <c r="F72" t="s">
        <v>11</v>
      </c>
      <c r="G72">
        <v>12</v>
      </c>
      <c r="H72">
        <v>10</v>
      </c>
      <c r="I72">
        <v>0</v>
      </c>
      <c r="J72">
        <v>30</v>
      </c>
      <c r="K72">
        <v>30</v>
      </c>
      <c r="L72">
        <v>182</v>
      </c>
      <c r="M72">
        <v>7.22</v>
      </c>
      <c r="N72">
        <v>2.34</v>
      </c>
      <c r="O72">
        <v>0.83</v>
      </c>
      <c r="P72">
        <v>0.29599999999999999</v>
      </c>
      <c r="Q72">
        <v>0.69599999999999995</v>
      </c>
      <c r="T72">
        <v>3.86</v>
      </c>
      <c r="U72">
        <v>3.5</v>
      </c>
      <c r="W72">
        <v>3.4</v>
      </c>
      <c r="X72">
        <f t="shared" si="26"/>
        <v>6.5934065934065936E-2</v>
      </c>
      <c r="Y72">
        <f t="shared" si="27"/>
        <v>0</v>
      </c>
      <c r="Z72">
        <f t="shared" si="28"/>
        <v>0.80222222222222217</v>
      </c>
      <c r="AA72">
        <f t="shared" si="29"/>
        <v>2.3316062176165806</v>
      </c>
      <c r="AB72">
        <f t="shared" si="30"/>
        <v>0.54285727589841726</v>
      </c>
      <c r="AC72">
        <f t="shared" si="31"/>
        <v>-0.13362699829264557</v>
      </c>
      <c r="AD72">
        <f t="shared" si="32"/>
        <v>-6.4319122963964167E-3</v>
      </c>
      <c r="AE72">
        <f t="shared" si="33"/>
        <v>0.42741589043271316</v>
      </c>
      <c r="AF72">
        <f t="shared" si="34"/>
        <v>98.800024213511946</v>
      </c>
      <c r="AG72">
        <f t="shared" si="35"/>
        <v>-24.320113689261493</v>
      </c>
      <c r="AH72">
        <f t="shared" si="36"/>
        <v>-1.1706080379441479</v>
      </c>
      <c r="AI72">
        <f t="shared" si="37"/>
        <v>77.789692058753801</v>
      </c>
      <c r="AJ72">
        <f t="shared" si="38"/>
        <v>0.8302142557420884</v>
      </c>
      <c r="AK72">
        <f>SUM(AF72:AI72)*(Normalization!$C$4/Normalization!$C$2)</f>
        <v>241.94378881141529</v>
      </c>
    </row>
    <row r="73" spans="1:37" x14ac:dyDescent="0.25">
      <c r="A73">
        <v>404</v>
      </c>
      <c r="B73" t="s">
        <v>555</v>
      </c>
      <c r="C73" t="s">
        <v>10</v>
      </c>
      <c r="D73">
        <v>29423</v>
      </c>
      <c r="E73">
        <v>2014</v>
      </c>
      <c r="F73" t="s">
        <v>11</v>
      </c>
      <c r="G73">
        <v>12</v>
      </c>
      <c r="H73">
        <v>11</v>
      </c>
      <c r="I73">
        <v>0</v>
      </c>
      <c r="J73">
        <v>30</v>
      </c>
      <c r="K73">
        <v>30</v>
      </c>
      <c r="L73">
        <v>192</v>
      </c>
      <c r="M73">
        <v>7.4</v>
      </c>
      <c r="N73">
        <v>2.5499999999999998</v>
      </c>
      <c r="O73">
        <v>0.85</v>
      </c>
      <c r="P73">
        <v>0.29299999999999998</v>
      </c>
      <c r="Q73">
        <v>0.69899999999999995</v>
      </c>
      <c r="T73">
        <v>3.86</v>
      </c>
      <c r="U73">
        <v>3.56</v>
      </c>
      <c r="W73">
        <v>3.6</v>
      </c>
      <c r="X73">
        <f t="shared" si="26"/>
        <v>6.25E-2</v>
      </c>
      <c r="Y73">
        <f t="shared" si="27"/>
        <v>0</v>
      </c>
      <c r="Z73">
        <f t="shared" si="28"/>
        <v>0.8222222222222223</v>
      </c>
      <c r="AA73">
        <f t="shared" si="29"/>
        <v>2.3316062176165806</v>
      </c>
      <c r="AB73">
        <f t="shared" si="30"/>
        <v>-6.9366300525461305E-2</v>
      </c>
      <c r="AC73">
        <f t="shared" si="31"/>
        <v>-0.13362699829264557</v>
      </c>
      <c r="AD73">
        <f t="shared" si="32"/>
        <v>0.15565227757288561</v>
      </c>
      <c r="AE73">
        <f t="shared" si="33"/>
        <v>0.42741589043271316</v>
      </c>
      <c r="AF73">
        <f t="shared" si="34"/>
        <v>-13.318329700888571</v>
      </c>
      <c r="AG73">
        <f t="shared" si="35"/>
        <v>-25.65638367218795</v>
      </c>
      <c r="AH73">
        <f t="shared" si="36"/>
        <v>29.885237293994038</v>
      </c>
      <c r="AI73">
        <f t="shared" si="37"/>
        <v>82.063850963080924</v>
      </c>
      <c r="AJ73">
        <f t="shared" si="38"/>
        <v>0.38007486918749189</v>
      </c>
      <c r="AK73">
        <f>SUM(AF73:AI73)*(Normalization!$C$4/Normalization!$C$2)</f>
        <v>116.84853892468465</v>
      </c>
    </row>
    <row r="74" spans="1:37" x14ac:dyDescent="0.25">
      <c r="A74">
        <v>9460</v>
      </c>
      <c r="B74" t="s">
        <v>594</v>
      </c>
      <c r="C74" t="s">
        <v>10</v>
      </c>
      <c r="D74">
        <v>32478</v>
      </c>
      <c r="E74">
        <v>2014</v>
      </c>
      <c r="F74" t="s">
        <v>11</v>
      </c>
      <c r="G74">
        <v>11</v>
      </c>
      <c r="H74">
        <v>10</v>
      </c>
      <c r="I74">
        <v>0</v>
      </c>
      <c r="J74">
        <v>29</v>
      </c>
      <c r="K74">
        <v>29</v>
      </c>
      <c r="L74">
        <v>163</v>
      </c>
      <c r="M74">
        <v>7.42</v>
      </c>
      <c r="N74">
        <v>3.24</v>
      </c>
      <c r="O74">
        <v>1.1100000000000001</v>
      </c>
      <c r="P74">
        <v>0.27900000000000003</v>
      </c>
      <c r="Q74">
        <v>0.73</v>
      </c>
      <c r="T74">
        <v>4</v>
      </c>
      <c r="U74">
        <v>4.22</v>
      </c>
      <c r="W74">
        <v>1.7</v>
      </c>
      <c r="X74">
        <f t="shared" si="26"/>
        <v>6.7484662576687116E-2</v>
      </c>
      <c r="Y74">
        <f t="shared" si="27"/>
        <v>0</v>
      </c>
      <c r="Z74">
        <f t="shared" si="28"/>
        <v>0.82444444444444442</v>
      </c>
      <c r="AA74">
        <f t="shared" si="29"/>
        <v>2.25</v>
      </c>
      <c r="AB74">
        <f t="shared" si="30"/>
        <v>0.81929687850453603</v>
      </c>
      <c r="AC74">
        <f t="shared" si="31"/>
        <v>-0.13362699829264557</v>
      </c>
      <c r="AD74">
        <f t="shared" si="32"/>
        <v>0.17366163200280493</v>
      </c>
      <c r="AE74">
        <f t="shared" si="33"/>
        <v>9.1331306578730218E-2</v>
      </c>
      <c r="AF74">
        <f t="shared" si="34"/>
        <v>133.54539119623936</v>
      </c>
      <c r="AG74">
        <f t="shared" si="35"/>
        <v>-21.781200721701229</v>
      </c>
      <c r="AH74">
        <f t="shared" si="36"/>
        <v>28.306846016457204</v>
      </c>
      <c r="AI74">
        <f t="shared" si="37"/>
        <v>14.887002972333025</v>
      </c>
      <c r="AJ74">
        <f t="shared" si="38"/>
        <v>0.95066281879342562</v>
      </c>
      <c r="AK74">
        <f>SUM(AF74:AI74)*(Normalization!$C$4/Normalization!$C$2)</f>
        <v>248.12299570508407</v>
      </c>
    </row>
    <row r="75" spans="1:37" x14ac:dyDescent="0.25">
      <c r="A75">
        <v>2429</v>
      </c>
      <c r="B75" t="s">
        <v>332</v>
      </c>
      <c r="C75" t="s">
        <v>10</v>
      </c>
      <c r="D75">
        <v>31512</v>
      </c>
      <c r="E75">
        <v>2014</v>
      </c>
      <c r="F75" t="s">
        <v>11</v>
      </c>
      <c r="G75">
        <v>11</v>
      </c>
      <c r="H75">
        <v>10</v>
      </c>
      <c r="I75">
        <v>0</v>
      </c>
      <c r="J75">
        <v>28</v>
      </c>
      <c r="K75">
        <v>28</v>
      </c>
      <c r="L75">
        <v>173</v>
      </c>
      <c r="M75">
        <v>7.58</v>
      </c>
      <c r="N75">
        <v>3.04</v>
      </c>
      <c r="O75">
        <v>0.83</v>
      </c>
      <c r="P75">
        <v>0.29299999999999998</v>
      </c>
      <c r="Q75">
        <v>0.69699999999999995</v>
      </c>
      <c r="T75">
        <v>3.98</v>
      </c>
      <c r="U75">
        <v>3.7</v>
      </c>
      <c r="W75">
        <v>2.5</v>
      </c>
      <c r="X75">
        <f t="shared" si="26"/>
        <v>6.358381502890173E-2</v>
      </c>
      <c r="Y75">
        <f t="shared" si="27"/>
        <v>0</v>
      </c>
      <c r="Z75">
        <f t="shared" si="28"/>
        <v>0.84222222222222221</v>
      </c>
      <c r="AA75">
        <f t="shared" si="29"/>
        <v>2.2613065326633164</v>
      </c>
      <c r="AB75">
        <f t="shared" si="30"/>
        <v>0.12385570683143829</v>
      </c>
      <c r="AC75">
        <f t="shared" si="31"/>
        <v>-0.13362699829264557</v>
      </c>
      <c r="AD75">
        <f t="shared" si="32"/>
        <v>0.31773646744216583</v>
      </c>
      <c r="AE75">
        <f t="shared" si="33"/>
        <v>0.13789578948168593</v>
      </c>
      <c r="AF75">
        <f t="shared" si="34"/>
        <v>21.427037281838825</v>
      </c>
      <c r="AG75">
        <f t="shared" si="35"/>
        <v>-23.117470704627685</v>
      </c>
      <c r="AH75">
        <f t="shared" si="36"/>
        <v>54.968408867494688</v>
      </c>
      <c r="AI75">
        <f t="shared" si="37"/>
        <v>23.855971580331666</v>
      </c>
      <c r="AJ75">
        <f t="shared" si="38"/>
        <v>0.44586096546264442</v>
      </c>
      <c r="AK75">
        <f>SUM(AF75:AI75)*(Normalization!$C$4/Normalization!$C$2)</f>
        <v>123.50895811984533</v>
      </c>
    </row>
    <row r="76" spans="1:37" x14ac:dyDescent="0.25">
      <c r="A76">
        <v>4505</v>
      </c>
      <c r="B76" t="s">
        <v>674</v>
      </c>
      <c r="C76" t="s">
        <v>10</v>
      </c>
      <c r="D76">
        <v>31555</v>
      </c>
      <c r="E76">
        <v>2014</v>
      </c>
      <c r="F76" t="s">
        <v>11</v>
      </c>
      <c r="G76">
        <v>11</v>
      </c>
      <c r="H76">
        <v>10</v>
      </c>
      <c r="I76">
        <v>0</v>
      </c>
      <c r="J76">
        <v>29</v>
      </c>
      <c r="K76">
        <v>29</v>
      </c>
      <c r="L76">
        <v>173</v>
      </c>
      <c r="M76">
        <v>7.04</v>
      </c>
      <c r="N76">
        <v>2.0099999999999998</v>
      </c>
      <c r="O76">
        <v>0.88</v>
      </c>
      <c r="P76">
        <v>0.29199999999999998</v>
      </c>
      <c r="Q76">
        <v>0.70299999999999996</v>
      </c>
      <c r="T76">
        <v>3.77</v>
      </c>
      <c r="U76">
        <v>3.54</v>
      </c>
      <c r="W76">
        <v>2.5</v>
      </c>
      <c r="X76">
        <f t="shared" si="26"/>
        <v>6.358381502890173E-2</v>
      </c>
      <c r="Y76">
        <f t="shared" si="27"/>
        <v>0</v>
      </c>
      <c r="Z76">
        <f t="shared" si="28"/>
        <v>0.78222222222222226</v>
      </c>
      <c r="AA76">
        <f t="shared" si="29"/>
        <v>2.3872679045092839</v>
      </c>
      <c r="AB76">
        <f t="shared" si="30"/>
        <v>0.12385570683143829</v>
      </c>
      <c r="AC76">
        <f t="shared" si="31"/>
        <v>-0.13362699829264557</v>
      </c>
      <c r="AD76">
        <f t="shared" si="32"/>
        <v>-0.16851610216567664</v>
      </c>
      <c r="AE76">
        <f t="shared" si="33"/>
        <v>0.65665130192841814</v>
      </c>
      <c r="AF76">
        <f t="shared" si="34"/>
        <v>21.427037281838825</v>
      </c>
      <c r="AG76">
        <f t="shared" si="35"/>
        <v>-23.117470704627685</v>
      </c>
      <c r="AH76">
        <f t="shared" si="36"/>
        <v>-29.153285674662058</v>
      </c>
      <c r="AI76">
        <f t="shared" si="37"/>
        <v>113.60067523361634</v>
      </c>
      <c r="AJ76">
        <f t="shared" si="38"/>
        <v>0.47836390830153419</v>
      </c>
      <c r="AK76">
        <f>SUM(AF76:AI76)*(Normalization!$C$4/Normalization!$C$2)</f>
        <v>132.51267209533239</v>
      </c>
    </row>
    <row r="77" spans="1:37" x14ac:dyDescent="0.25">
      <c r="A77">
        <v>8173</v>
      </c>
      <c r="B77" t="s">
        <v>220</v>
      </c>
      <c r="C77" t="s">
        <v>10</v>
      </c>
      <c r="D77">
        <v>31470</v>
      </c>
      <c r="E77">
        <v>2014</v>
      </c>
      <c r="F77" t="s">
        <v>11</v>
      </c>
      <c r="G77">
        <v>11</v>
      </c>
      <c r="H77">
        <v>11</v>
      </c>
      <c r="I77">
        <v>0</v>
      </c>
      <c r="J77">
        <v>29</v>
      </c>
      <c r="K77">
        <v>29</v>
      </c>
      <c r="L77">
        <v>173</v>
      </c>
      <c r="M77">
        <v>7.66</v>
      </c>
      <c r="N77">
        <v>3.16</v>
      </c>
      <c r="O77">
        <v>0.82</v>
      </c>
      <c r="P77">
        <v>0.29399999999999998</v>
      </c>
      <c r="Q77">
        <v>0.69499999999999995</v>
      </c>
      <c r="T77">
        <v>4.04</v>
      </c>
      <c r="U77">
        <v>3.64</v>
      </c>
      <c r="W77">
        <v>2.2000000000000002</v>
      </c>
      <c r="X77">
        <f t="shared" si="26"/>
        <v>6.358381502890173E-2</v>
      </c>
      <c r="Y77">
        <f t="shared" si="27"/>
        <v>0</v>
      </c>
      <c r="Z77">
        <f t="shared" si="28"/>
        <v>0.85111111111111115</v>
      </c>
      <c r="AA77">
        <f t="shared" si="29"/>
        <v>2.2277227722772275</v>
      </c>
      <c r="AB77">
        <f t="shared" si="30"/>
        <v>0.12385570683143829</v>
      </c>
      <c r="AC77">
        <f t="shared" si="31"/>
        <v>-0.13362699829264557</v>
      </c>
      <c r="AD77">
        <f t="shared" si="32"/>
        <v>0.38977388516184674</v>
      </c>
      <c r="AE77">
        <f t="shared" si="33"/>
        <v>-4.14555774620818E-4</v>
      </c>
      <c r="AF77">
        <f t="shared" si="34"/>
        <v>21.427037281838825</v>
      </c>
      <c r="AG77">
        <f t="shared" si="35"/>
        <v>-23.117470704627685</v>
      </c>
      <c r="AH77">
        <f t="shared" si="36"/>
        <v>67.430882132999486</v>
      </c>
      <c r="AI77">
        <f t="shared" si="37"/>
        <v>-7.1718149009401516E-2</v>
      </c>
      <c r="AJ77">
        <f t="shared" si="38"/>
        <v>0.3795880379260187</v>
      </c>
      <c r="AK77">
        <f>SUM(AF77:AI77)*(Normalization!$C$4/Normalization!$C$2)</f>
        <v>105.15054402744492</v>
      </c>
    </row>
    <row r="78" spans="1:37" x14ac:dyDescent="0.25">
      <c r="A78">
        <v>10310</v>
      </c>
      <c r="B78" t="s">
        <v>653</v>
      </c>
      <c r="C78" t="s">
        <v>10</v>
      </c>
      <c r="D78">
        <v>33023</v>
      </c>
      <c r="E78">
        <v>2014</v>
      </c>
      <c r="F78" t="s">
        <v>11</v>
      </c>
      <c r="G78">
        <v>11</v>
      </c>
      <c r="H78">
        <v>13</v>
      </c>
      <c r="I78">
        <v>0</v>
      </c>
      <c r="J78">
        <v>31</v>
      </c>
      <c r="K78">
        <v>31</v>
      </c>
      <c r="L78">
        <v>192</v>
      </c>
      <c r="M78">
        <v>8.15</v>
      </c>
      <c r="N78">
        <v>4.16</v>
      </c>
      <c r="O78">
        <v>0.85</v>
      </c>
      <c r="P78">
        <v>0.28599999999999998</v>
      </c>
      <c r="Q78">
        <v>0.70699999999999996</v>
      </c>
      <c r="T78">
        <v>4.12</v>
      </c>
      <c r="U78">
        <v>4</v>
      </c>
      <c r="W78">
        <v>1.5</v>
      </c>
      <c r="X78">
        <f t="shared" si="26"/>
        <v>5.7291666666666664E-2</v>
      </c>
      <c r="Y78">
        <f t="shared" si="27"/>
        <v>0</v>
      </c>
      <c r="Z78">
        <f t="shared" si="28"/>
        <v>0.90555555555555556</v>
      </c>
      <c r="AA78">
        <f t="shared" si="29"/>
        <v>2.1844660194174756</v>
      </c>
      <c r="AB78">
        <f t="shared" si="30"/>
        <v>-0.99790539143501045</v>
      </c>
      <c r="AC78">
        <f t="shared" si="31"/>
        <v>-0.13362699829264557</v>
      </c>
      <c r="AD78">
        <f t="shared" si="32"/>
        <v>0.83100306869488905</v>
      </c>
      <c r="AE78">
        <f t="shared" si="33"/>
        <v>-0.17856186131510568</v>
      </c>
      <c r="AF78">
        <f t="shared" si="34"/>
        <v>-191.59783515552201</v>
      </c>
      <c r="AG78">
        <f t="shared" si="35"/>
        <v>-25.65638367218795</v>
      </c>
      <c r="AH78">
        <f t="shared" si="36"/>
        <v>159.55258918941871</v>
      </c>
      <c r="AI78">
        <f t="shared" si="37"/>
        <v>-34.283877372500292</v>
      </c>
      <c r="AJ78">
        <f t="shared" si="38"/>
        <v>-0.47909118234787251</v>
      </c>
      <c r="AK78">
        <f>SUM(AF78:AI78)*(Normalization!$C$4/Normalization!$C$2)</f>
        <v>-147.28967687004044</v>
      </c>
    </row>
    <row r="79" spans="1:37" x14ac:dyDescent="0.25">
      <c r="A79">
        <v>4153</v>
      </c>
      <c r="B79" t="s">
        <v>26</v>
      </c>
      <c r="C79" t="s">
        <v>10</v>
      </c>
      <c r="D79">
        <v>31477</v>
      </c>
      <c r="E79">
        <v>2014</v>
      </c>
      <c r="F79" t="s">
        <v>11</v>
      </c>
      <c r="G79">
        <v>4</v>
      </c>
      <c r="H79">
        <v>5</v>
      </c>
      <c r="I79">
        <v>0</v>
      </c>
      <c r="J79">
        <v>12</v>
      </c>
      <c r="K79">
        <v>12</v>
      </c>
      <c r="L79">
        <v>67</v>
      </c>
      <c r="M79">
        <v>7.75</v>
      </c>
      <c r="N79">
        <v>3.96</v>
      </c>
      <c r="O79">
        <v>0.86</v>
      </c>
      <c r="P79">
        <v>0.28899999999999998</v>
      </c>
      <c r="Q79">
        <v>0.69899999999999995</v>
      </c>
      <c r="T79">
        <v>4.2300000000000004</v>
      </c>
      <c r="U79">
        <v>4.0199999999999996</v>
      </c>
      <c r="W79">
        <v>0.7</v>
      </c>
      <c r="X79">
        <f t="shared" si="26"/>
        <v>5.9701492537313432E-2</v>
      </c>
      <c r="Y79">
        <f t="shared" si="27"/>
        <v>0</v>
      </c>
      <c r="Z79">
        <f t="shared" si="28"/>
        <v>0.86111111111111116</v>
      </c>
      <c r="AA79">
        <f t="shared" si="29"/>
        <v>2.1276595744680851</v>
      </c>
      <c r="AB79">
        <f t="shared" si="30"/>
        <v>-0.56828282698432353</v>
      </c>
      <c r="AC79">
        <f t="shared" si="31"/>
        <v>-0.13362699829264557</v>
      </c>
      <c r="AD79">
        <f t="shared" si="32"/>
        <v>0.47081598009648729</v>
      </c>
      <c r="AE79">
        <f t="shared" si="33"/>
        <v>-0.41251180984404096</v>
      </c>
      <c r="AF79">
        <f t="shared" si="34"/>
        <v>-38.074949407949674</v>
      </c>
      <c r="AG79">
        <f t="shared" si="35"/>
        <v>-8.9530088856072538</v>
      </c>
      <c r="AH79">
        <f t="shared" si="36"/>
        <v>31.544670666464647</v>
      </c>
      <c r="AI79">
        <f t="shared" si="37"/>
        <v>-27.638291259550744</v>
      </c>
      <c r="AJ79">
        <f t="shared" si="38"/>
        <v>-0.64360565502452283</v>
      </c>
      <c r="AK79">
        <f>SUM(AF79:AI79)*(Normalization!$C$4/Normalization!$C$2)</f>
        <v>-69.047436131373189</v>
      </c>
    </row>
    <row r="80" spans="1:37" x14ac:dyDescent="0.25">
      <c r="A80">
        <v>7441</v>
      </c>
      <c r="B80" t="s">
        <v>154</v>
      </c>
      <c r="C80" t="s">
        <v>10</v>
      </c>
      <c r="D80">
        <v>31297</v>
      </c>
      <c r="E80">
        <v>2014</v>
      </c>
      <c r="F80" t="s">
        <v>11</v>
      </c>
      <c r="G80">
        <v>7</v>
      </c>
      <c r="H80">
        <v>6</v>
      </c>
      <c r="I80">
        <v>0</v>
      </c>
      <c r="J80">
        <v>48</v>
      </c>
      <c r="K80">
        <v>13</v>
      </c>
      <c r="L80">
        <v>112</v>
      </c>
      <c r="M80">
        <v>7.25</v>
      </c>
      <c r="N80">
        <v>3.39</v>
      </c>
      <c r="O80">
        <v>0.94</v>
      </c>
      <c r="P80">
        <v>0.28799999999999998</v>
      </c>
      <c r="Q80">
        <v>0.72499999999999998</v>
      </c>
      <c r="T80">
        <v>3.93</v>
      </c>
      <c r="U80">
        <v>4.0199999999999996</v>
      </c>
      <c r="W80">
        <v>0.9</v>
      </c>
      <c r="X80">
        <f t="shared" si="26"/>
        <v>6.25E-2</v>
      </c>
      <c r="Y80">
        <f t="shared" si="27"/>
        <v>0</v>
      </c>
      <c r="Z80">
        <f t="shared" si="28"/>
        <v>0.80555555555555558</v>
      </c>
      <c r="AA80">
        <f t="shared" si="29"/>
        <v>2.2900763358778624</v>
      </c>
      <c r="AB80">
        <f t="shared" si="30"/>
        <v>-6.9366300525461305E-2</v>
      </c>
      <c r="AC80">
        <f t="shared" si="31"/>
        <v>-0.13362699829264557</v>
      </c>
      <c r="AD80">
        <f t="shared" si="32"/>
        <v>2.0582119348484369E-2</v>
      </c>
      <c r="AE80">
        <f t="shared" si="33"/>
        <v>0.25638047880218612</v>
      </c>
      <c r="AF80">
        <f t="shared" si="34"/>
        <v>-7.7690256588516657</v>
      </c>
      <c r="AG80">
        <f t="shared" si="35"/>
        <v>-14.966223808776304</v>
      </c>
      <c r="AH80">
        <f t="shared" si="36"/>
        <v>2.3051973670302495</v>
      </c>
      <c r="AI80">
        <f t="shared" si="37"/>
        <v>28.714613625844844</v>
      </c>
      <c r="AJ80">
        <f t="shared" si="38"/>
        <v>7.3969299332563604E-2</v>
      </c>
      <c r="AK80">
        <f>SUM(AF80:AI80)*(Normalization!$C$4/Normalization!$C$2)</f>
        <v>13.265463546561346</v>
      </c>
    </row>
    <row r="81" spans="1:37" x14ac:dyDescent="0.25">
      <c r="A81">
        <v>4020</v>
      </c>
      <c r="B81" t="s">
        <v>487</v>
      </c>
      <c r="C81" t="s">
        <v>10</v>
      </c>
      <c r="D81">
        <v>31008</v>
      </c>
      <c r="E81">
        <v>2014</v>
      </c>
      <c r="F81" t="s">
        <v>11</v>
      </c>
      <c r="G81">
        <v>6</v>
      </c>
      <c r="H81">
        <v>6</v>
      </c>
      <c r="I81">
        <v>0</v>
      </c>
      <c r="J81">
        <v>17</v>
      </c>
      <c r="K81">
        <v>17</v>
      </c>
      <c r="L81">
        <v>96</v>
      </c>
      <c r="M81">
        <v>7.17</v>
      </c>
      <c r="N81">
        <v>2.2400000000000002</v>
      </c>
      <c r="O81">
        <v>1.05</v>
      </c>
      <c r="P81">
        <v>0.28699999999999998</v>
      </c>
      <c r="Q81">
        <v>0.71</v>
      </c>
      <c r="T81">
        <v>3.96</v>
      </c>
      <c r="U81">
        <v>3.78</v>
      </c>
      <c r="W81">
        <v>0.7</v>
      </c>
      <c r="X81">
        <f t="shared" si="26"/>
        <v>6.25E-2</v>
      </c>
      <c r="Y81">
        <f t="shared" si="27"/>
        <v>0</v>
      </c>
      <c r="Z81">
        <f t="shared" si="28"/>
        <v>0.79666666666666663</v>
      </c>
      <c r="AA81">
        <f t="shared" si="29"/>
        <v>2.2727272727272725</v>
      </c>
      <c r="AB81">
        <f t="shared" si="30"/>
        <v>-6.9366300525461305E-2</v>
      </c>
      <c r="AC81">
        <f t="shared" si="31"/>
        <v>-0.13362699829264557</v>
      </c>
      <c r="AD81">
        <f t="shared" si="32"/>
        <v>-5.1455298371196528E-2</v>
      </c>
      <c r="AE81">
        <f t="shared" si="33"/>
        <v>0.18493062069679339</v>
      </c>
      <c r="AF81">
        <f t="shared" si="34"/>
        <v>-6.6591648504442853</v>
      </c>
      <c r="AG81">
        <f t="shared" si="35"/>
        <v>-12.828191836093975</v>
      </c>
      <c r="AH81">
        <f t="shared" si="36"/>
        <v>-4.9397086436348667</v>
      </c>
      <c r="AI81">
        <f t="shared" si="37"/>
        <v>17.753339586892167</v>
      </c>
      <c r="AJ81">
        <f t="shared" si="38"/>
        <v>-6.9517976492510014E-2</v>
      </c>
      <c r="AK81">
        <f>SUM(AF81:AI81)*(Normalization!$C$4/Normalization!$C$2)</f>
        <v>-10.686149809793436</v>
      </c>
    </row>
    <row r="82" spans="1:37" x14ac:dyDescent="0.25">
      <c r="A82">
        <v>11836</v>
      </c>
      <c r="B82" t="s">
        <v>640</v>
      </c>
      <c r="C82" t="s">
        <v>10</v>
      </c>
      <c r="D82">
        <v>33829</v>
      </c>
      <c r="E82">
        <v>2014</v>
      </c>
      <c r="F82" t="s">
        <v>11</v>
      </c>
      <c r="G82">
        <v>9</v>
      </c>
      <c r="H82">
        <v>9</v>
      </c>
      <c r="I82">
        <v>0</v>
      </c>
      <c r="J82">
        <v>24</v>
      </c>
      <c r="K82">
        <v>24</v>
      </c>
      <c r="L82">
        <v>144</v>
      </c>
      <c r="M82">
        <v>8.3000000000000007</v>
      </c>
      <c r="N82">
        <v>4.42</v>
      </c>
      <c r="O82">
        <v>0.96</v>
      </c>
      <c r="P82">
        <v>0.28999999999999998</v>
      </c>
      <c r="Q82">
        <v>0.7</v>
      </c>
      <c r="T82">
        <v>4.42</v>
      </c>
      <c r="U82">
        <v>4.22</v>
      </c>
      <c r="W82">
        <v>1.6</v>
      </c>
      <c r="X82">
        <f t="shared" si="26"/>
        <v>6.25E-2</v>
      </c>
      <c r="Y82">
        <f t="shared" si="27"/>
        <v>0</v>
      </c>
      <c r="Z82">
        <f t="shared" si="28"/>
        <v>0.92222222222222228</v>
      </c>
      <c r="AA82">
        <f t="shared" si="29"/>
        <v>2.0361990950226243</v>
      </c>
      <c r="AB82">
        <f t="shared" si="30"/>
        <v>-6.9366300525461305E-2</v>
      </c>
      <c r="AC82">
        <f t="shared" si="31"/>
        <v>-0.13362699829264557</v>
      </c>
      <c r="AD82">
        <f t="shared" si="32"/>
        <v>0.96607322691929032</v>
      </c>
      <c r="AE82">
        <f t="shared" si="33"/>
        <v>-0.78917988822423601</v>
      </c>
      <c r="AF82">
        <f t="shared" si="34"/>
        <v>-9.9887472756664284</v>
      </c>
      <c r="AG82">
        <f t="shared" si="35"/>
        <v>-19.24228775414096</v>
      </c>
      <c r="AH82">
        <f t="shared" si="36"/>
        <v>139.11454467637782</v>
      </c>
      <c r="AI82">
        <f t="shared" si="37"/>
        <v>-113.64190390428999</v>
      </c>
      <c r="AJ82">
        <f t="shared" si="38"/>
        <v>-2.6099960123052601E-2</v>
      </c>
      <c r="AK82">
        <f>SUM(AF82:AI82)*(Normalization!$C$4/Normalization!$C$2)</f>
        <v>-6.0180423390478825</v>
      </c>
    </row>
    <row r="83" spans="1:37" x14ac:dyDescent="0.25">
      <c r="A83">
        <v>9346</v>
      </c>
      <c r="B83" t="s">
        <v>428</v>
      </c>
      <c r="C83" t="s">
        <v>10</v>
      </c>
      <c r="D83">
        <v>30889</v>
      </c>
      <c r="E83">
        <v>2014</v>
      </c>
      <c r="F83" t="s">
        <v>11</v>
      </c>
      <c r="G83">
        <v>9</v>
      </c>
      <c r="H83">
        <v>8</v>
      </c>
      <c r="I83">
        <v>0</v>
      </c>
      <c r="J83">
        <v>23</v>
      </c>
      <c r="K83">
        <v>23</v>
      </c>
      <c r="L83">
        <v>134</v>
      </c>
      <c r="M83">
        <v>7.62</v>
      </c>
      <c r="N83">
        <v>3.17</v>
      </c>
      <c r="O83">
        <v>1.0900000000000001</v>
      </c>
      <c r="P83">
        <v>0.28999999999999998</v>
      </c>
      <c r="Q83">
        <v>0.71099999999999997</v>
      </c>
      <c r="T83">
        <v>4.21</v>
      </c>
      <c r="U83">
        <v>4.09</v>
      </c>
      <c r="W83">
        <v>1.8</v>
      </c>
      <c r="X83">
        <f t="shared" si="26"/>
        <v>6.7164179104477612E-2</v>
      </c>
      <c r="Y83">
        <f t="shared" si="27"/>
        <v>0</v>
      </c>
      <c r="Z83">
        <f t="shared" si="28"/>
        <v>0.84666666666666668</v>
      </c>
      <c r="AA83">
        <f t="shared" si="29"/>
        <v>2.1377672209026128</v>
      </c>
      <c r="AB83">
        <f t="shared" si="30"/>
        <v>0.76216124357264192</v>
      </c>
      <c r="AC83">
        <f t="shared" si="31"/>
        <v>-0.13362699829264557</v>
      </c>
      <c r="AD83">
        <f t="shared" si="32"/>
        <v>0.35375517630200626</v>
      </c>
      <c r="AE83">
        <f t="shared" si="33"/>
        <v>-0.3708847838047743</v>
      </c>
      <c r="AF83">
        <f t="shared" si="34"/>
        <v>102.12960663873402</v>
      </c>
      <c r="AG83">
        <f t="shared" si="35"/>
        <v>-17.906017771214508</v>
      </c>
      <c r="AH83">
        <f t="shared" si="36"/>
        <v>47.403193624468841</v>
      </c>
      <c r="AI83">
        <f t="shared" si="37"/>
        <v>-49.698561029839759</v>
      </c>
      <c r="AJ83">
        <f t="shared" si="38"/>
        <v>0.61140463777722831</v>
      </c>
      <c r="AK83">
        <f>SUM(AF83:AI83)*(Normalization!$C$4/Normalization!$C$2)</f>
        <v>131.18567976454469</v>
      </c>
    </row>
    <row r="84" spans="1:37" x14ac:dyDescent="0.25">
      <c r="A84">
        <v>3273</v>
      </c>
      <c r="B84" t="s">
        <v>281</v>
      </c>
      <c r="C84" t="s">
        <v>10</v>
      </c>
      <c r="D84">
        <v>29463</v>
      </c>
      <c r="E84">
        <v>2014</v>
      </c>
      <c r="F84" t="s">
        <v>11</v>
      </c>
      <c r="G84">
        <v>5</v>
      </c>
      <c r="H84">
        <v>5</v>
      </c>
      <c r="I84">
        <v>0</v>
      </c>
      <c r="J84">
        <v>13</v>
      </c>
      <c r="K84">
        <v>13</v>
      </c>
      <c r="L84">
        <v>77</v>
      </c>
      <c r="M84">
        <v>6.45</v>
      </c>
      <c r="N84">
        <v>2.37</v>
      </c>
      <c r="O84">
        <v>0.67</v>
      </c>
      <c r="P84">
        <v>0.30099999999999999</v>
      </c>
      <c r="Q84">
        <v>0.69199999999999995</v>
      </c>
      <c r="T84">
        <v>3.81</v>
      </c>
      <c r="U84">
        <v>3.54</v>
      </c>
      <c r="W84">
        <v>1.1000000000000001</v>
      </c>
      <c r="X84">
        <f t="shared" si="26"/>
        <v>6.4935064935064929E-2</v>
      </c>
      <c r="Y84">
        <f t="shared" si="27"/>
        <v>0</v>
      </c>
      <c r="Z84">
        <f t="shared" si="28"/>
        <v>0.71666666666666667</v>
      </c>
      <c r="AA84">
        <f t="shared" si="29"/>
        <v>2.3622047244094491</v>
      </c>
      <c r="AB84">
        <f t="shared" si="30"/>
        <v>0.36475587184783309</v>
      </c>
      <c r="AC84">
        <f t="shared" si="31"/>
        <v>-0.13362699829264557</v>
      </c>
      <c r="AD84">
        <f t="shared" si="32"/>
        <v>-0.6997920578483201</v>
      </c>
      <c r="AE84">
        <f t="shared" si="33"/>
        <v>0.55343185738208744</v>
      </c>
      <c r="AF84">
        <f t="shared" si="34"/>
        <v>28.086202132283148</v>
      </c>
      <c r="AG84">
        <f t="shared" si="35"/>
        <v>-10.289278868533708</v>
      </c>
      <c r="AH84">
        <f t="shared" si="36"/>
        <v>-53.883988454320651</v>
      </c>
      <c r="AI84">
        <f t="shared" si="37"/>
        <v>42.614253018420733</v>
      </c>
      <c r="AJ84">
        <f t="shared" si="38"/>
        <v>8.476867308895486E-2</v>
      </c>
      <c r="AK84">
        <f>SUM(AF84:AI84)*(Normalization!$C$4/Normalization!$C$2)</f>
        <v>10.451509343979913</v>
      </c>
    </row>
    <row r="85" spans="1:37" x14ac:dyDescent="0.25">
      <c r="A85">
        <v>4538</v>
      </c>
      <c r="B85" t="s">
        <v>258</v>
      </c>
      <c r="C85" t="s">
        <v>10</v>
      </c>
      <c r="D85">
        <v>30196</v>
      </c>
      <c r="E85">
        <v>2014</v>
      </c>
      <c r="F85" t="s">
        <v>11</v>
      </c>
      <c r="G85">
        <v>5</v>
      </c>
      <c r="H85">
        <v>5</v>
      </c>
      <c r="I85">
        <v>0</v>
      </c>
      <c r="J85">
        <v>13</v>
      </c>
      <c r="K85">
        <v>13</v>
      </c>
      <c r="L85">
        <v>77</v>
      </c>
      <c r="M85">
        <v>6.95</v>
      </c>
      <c r="N85">
        <v>3.12</v>
      </c>
      <c r="O85">
        <v>0.88</v>
      </c>
      <c r="P85">
        <v>0.28999999999999998</v>
      </c>
      <c r="Q85">
        <v>0.69799999999999995</v>
      </c>
      <c r="T85">
        <v>4.12</v>
      </c>
      <c r="U85">
        <v>3.94</v>
      </c>
      <c r="W85">
        <v>1</v>
      </c>
      <c r="X85">
        <f t="shared" si="26"/>
        <v>6.4935064935064929E-2</v>
      </c>
      <c r="Y85">
        <f t="shared" si="27"/>
        <v>0</v>
      </c>
      <c r="Z85">
        <f t="shared" si="28"/>
        <v>0.77222222222222225</v>
      </c>
      <c r="AA85">
        <f t="shared" si="29"/>
        <v>2.1844660194174756</v>
      </c>
      <c r="AB85">
        <f t="shared" si="30"/>
        <v>0.36475587184783309</v>
      </c>
      <c r="AC85">
        <f t="shared" si="31"/>
        <v>-0.13362699829264557</v>
      </c>
      <c r="AD85">
        <f t="shared" si="32"/>
        <v>-0.24955819710031721</v>
      </c>
      <c r="AE85">
        <f t="shared" si="33"/>
        <v>-0.17856186131510568</v>
      </c>
      <c r="AF85">
        <f t="shared" si="34"/>
        <v>28.086202132283148</v>
      </c>
      <c r="AG85">
        <f t="shared" si="35"/>
        <v>-10.289278868533708</v>
      </c>
      <c r="AH85">
        <f t="shared" si="36"/>
        <v>-19.215981176724426</v>
      </c>
      <c r="AI85">
        <f t="shared" si="37"/>
        <v>-13.749263321263138</v>
      </c>
      <c r="AJ85">
        <f t="shared" si="38"/>
        <v>-0.19699118486023537</v>
      </c>
      <c r="AK85">
        <f>SUM(AF85:AI85)*(Normalization!$C$4/Normalization!$C$2)</f>
        <v>-24.287925411878224</v>
      </c>
    </row>
    <row r="86" spans="1:37" x14ac:dyDescent="0.25">
      <c r="A86">
        <v>6893</v>
      </c>
      <c r="B86" t="s">
        <v>149</v>
      </c>
      <c r="C86" t="s">
        <v>10</v>
      </c>
      <c r="D86">
        <v>31458</v>
      </c>
      <c r="E86">
        <v>2014</v>
      </c>
      <c r="F86" t="s">
        <v>11</v>
      </c>
      <c r="G86">
        <v>10</v>
      </c>
      <c r="H86">
        <v>10</v>
      </c>
      <c r="I86">
        <v>0</v>
      </c>
      <c r="J86">
        <v>27</v>
      </c>
      <c r="K86">
        <v>27</v>
      </c>
      <c r="L86">
        <v>173</v>
      </c>
      <c r="M86">
        <v>7.23</v>
      </c>
      <c r="N86">
        <v>2.5499999999999998</v>
      </c>
      <c r="O86">
        <v>0.83</v>
      </c>
      <c r="P86">
        <v>0.29299999999999998</v>
      </c>
      <c r="Q86">
        <v>0.70099999999999996</v>
      </c>
      <c r="T86">
        <v>3.83</v>
      </c>
      <c r="U86">
        <v>3.62</v>
      </c>
      <c r="W86">
        <v>2.2000000000000002</v>
      </c>
      <c r="X86">
        <f t="shared" si="26"/>
        <v>5.7803468208092484E-2</v>
      </c>
      <c r="Y86">
        <f t="shared" si="27"/>
        <v>0</v>
      </c>
      <c r="Z86">
        <f t="shared" si="28"/>
        <v>0.80333333333333334</v>
      </c>
      <c r="AA86">
        <f t="shared" si="29"/>
        <v>2.3498694516971277</v>
      </c>
      <c r="AB86">
        <f t="shared" si="30"/>
        <v>-0.90666166573869622</v>
      </c>
      <c r="AC86">
        <f t="shared" si="31"/>
        <v>-0.13362699829264557</v>
      </c>
      <c r="AD86">
        <f t="shared" si="32"/>
        <v>2.5727649185641453E-3</v>
      </c>
      <c r="AE86">
        <f t="shared" si="33"/>
        <v>0.50263064250745504</v>
      </c>
      <c r="AF86">
        <f t="shared" si="34"/>
        <v>-156.85246817279446</v>
      </c>
      <c r="AG86">
        <f t="shared" si="35"/>
        <v>-23.117470704627685</v>
      </c>
      <c r="AH86">
        <f t="shared" si="36"/>
        <v>0.44508833091159711</v>
      </c>
      <c r="AI86">
        <f t="shared" si="37"/>
        <v>86.955101153789727</v>
      </c>
      <c r="AJ86">
        <f t="shared" si="38"/>
        <v>-0.53508525660532269</v>
      </c>
      <c r="AK86">
        <f>SUM(AF86:AI86)*(Normalization!$C$4/Normalization!$C$2)</f>
        <v>-148.22518154294562</v>
      </c>
    </row>
    <row r="87" spans="1:37" x14ac:dyDescent="0.25">
      <c r="A87">
        <v>3543</v>
      </c>
      <c r="B87" t="s">
        <v>80</v>
      </c>
      <c r="C87" t="s">
        <v>10</v>
      </c>
      <c r="D87">
        <v>30908</v>
      </c>
      <c r="E87">
        <v>2014</v>
      </c>
      <c r="F87" t="s">
        <v>11</v>
      </c>
      <c r="G87">
        <v>10</v>
      </c>
      <c r="H87">
        <v>8</v>
      </c>
      <c r="I87">
        <v>0</v>
      </c>
      <c r="J87">
        <v>24</v>
      </c>
      <c r="K87">
        <v>24</v>
      </c>
      <c r="L87">
        <v>144</v>
      </c>
      <c r="M87">
        <v>7.19</v>
      </c>
      <c r="N87">
        <v>3.18</v>
      </c>
      <c r="O87">
        <v>0.81</v>
      </c>
      <c r="P87">
        <v>0.29699999999999999</v>
      </c>
      <c r="Q87">
        <v>0.69299999999999995</v>
      </c>
      <c r="T87">
        <v>4.13</v>
      </c>
      <c r="U87">
        <v>3.8</v>
      </c>
      <c r="W87">
        <v>2.4</v>
      </c>
      <c r="X87">
        <f t="shared" si="26"/>
        <v>6.9444444444444448E-2</v>
      </c>
      <c r="Y87">
        <f t="shared" si="27"/>
        <v>0</v>
      </c>
      <c r="Z87">
        <f t="shared" si="28"/>
        <v>0.79888888888888898</v>
      </c>
      <c r="AA87">
        <f t="shared" si="29"/>
        <v>2.179176755447942</v>
      </c>
      <c r="AB87">
        <f t="shared" si="30"/>
        <v>1.1686858206872708</v>
      </c>
      <c r="AC87">
        <f t="shared" si="31"/>
        <v>-0.13362699829264557</v>
      </c>
      <c r="AD87">
        <f t="shared" si="32"/>
        <v>-3.3445943941275404E-2</v>
      </c>
      <c r="AE87">
        <f t="shared" si="33"/>
        <v>-0.20034500642356626</v>
      </c>
      <c r="AF87">
        <f t="shared" si="34"/>
        <v>168.290758178967</v>
      </c>
      <c r="AG87">
        <f t="shared" si="35"/>
        <v>-19.24228775414096</v>
      </c>
      <c r="AH87">
        <f t="shared" si="36"/>
        <v>-4.8162159275436585</v>
      </c>
      <c r="AI87">
        <f t="shared" si="37"/>
        <v>-28.849680924993542</v>
      </c>
      <c r="AJ87">
        <f t="shared" si="38"/>
        <v>0.80126787202978356</v>
      </c>
      <c r="AK87">
        <f>SUM(AF87:AI87)*(Normalization!$C$4/Normalization!$C$2)</f>
        <v>184.75369142556679</v>
      </c>
    </row>
    <row r="88" spans="1:37" x14ac:dyDescent="0.25">
      <c r="A88">
        <v>7624</v>
      </c>
      <c r="B88" t="s">
        <v>617</v>
      </c>
      <c r="C88" t="s">
        <v>10</v>
      </c>
      <c r="D88">
        <v>30246</v>
      </c>
      <c r="E88">
        <v>2014</v>
      </c>
      <c r="F88" t="s">
        <v>11</v>
      </c>
      <c r="G88">
        <v>10</v>
      </c>
      <c r="H88">
        <v>10</v>
      </c>
      <c r="I88">
        <v>0</v>
      </c>
      <c r="J88">
        <v>59</v>
      </c>
      <c r="K88">
        <v>24</v>
      </c>
      <c r="L88">
        <v>169</v>
      </c>
      <c r="M88">
        <v>7.38</v>
      </c>
      <c r="N88">
        <v>2.92</v>
      </c>
      <c r="O88">
        <v>0.9</v>
      </c>
      <c r="P88">
        <v>0.28899999999999998</v>
      </c>
      <c r="Q88">
        <v>0.70699999999999996</v>
      </c>
      <c r="T88">
        <v>3.95</v>
      </c>
      <c r="U88">
        <v>3.8</v>
      </c>
      <c r="W88">
        <v>0.4</v>
      </c>
      <c r="X88">
        <f t="shared" si="26"/>
        <v>5.9171597633136092E-2</v>
      </c>
      <c r="Y88">
        <f t="shared" si="27"/>
        <v>0</v>
      </c>
      <c r="Z88">
        <f t="shared" si="28"/>
        <v>0.82</v>
      </c>
      <c r="AA88">
        <f t="shared" si="29"/>
        <v>2.278481012658228</v>
      </c>
      <c r="AB88">
        <f t="shared" si="30"/>
        <v>-0.66275222844399007</v>
      </c>
      <c r="AC88">
        <f t="shared" si="31"/>
        <v>-0.13362699829264557</v>
      </c>
      <c r="AD88">
        <f t="shared" si="32"/>
        <v>0.13764292314296447</v>
      </c>
      <c r="AE88">
        <f t="shared" si="33"/>
        <v>0.20862664958744417</v>
      </c>
      <c r="AF88">
        <f t="shared" si="34"/>
        <v>-112.00512660703433</v>
      </c>
      <c r="AG88">
        <f t="shared" si="35"/>
        <v>-22.582962711457103</v>
      </c>
      <c r="AH88">
        <f t="shared" si="36"/>
        <v>23.261654011160996</v>
      </c>
      <c r="AI88">
        <f t="shared" si="37"/>
        <v>35.257903780278063</v>
      </c>
      <c r="AJ88">
        <f t="shared" si="38"/>
        <v>-0.45010965400622704</v>
      </c>
      <c r="AK88">
        <f>SUM(AF88:AI88)*(Normalization!$C$4/Normalization!$C$2)</f>
        <v>-121.80298606478937</v>
      </c>
    </row>
    <row r="89" spans="1:37" x14ac:dyDescent="0.25">
      <c r="A89">
        <v>8753</v>
      </c>
      <c r="B89" t="s">
        <v>526</v>
      </c>
      <c r="C89" t="s">
        <v>10</v>
      </c>
      <c r="D89">
        <v>31690</v>
      </c>
      <c r="E89">
        <v>2014</v>
      </c>
      <c r="F89" t="s">
        <v>11</v>
      </c>
      <c r="G89">
        <v>9</v>
      </c>
      <c r="H89">
        <v>9</v>
      </c>
      <c r="I89">
        <v>0</v>
      </c>
      <c r="J89">
        <v>37</v>
      </c>
      <c r="K89">
        <v>22</v>
      </c>
      <c r="L89">
        <v>140</v>
      </c>
      <c r="M89">
        <v>6.85</v>
      </c>
      <c r="N89">
        <v>2.73</v>
      </c>
      <c r="O89">
        <v>0.78</v>
      </c>
      <c r="P89">
        <v>0.29399999999999998</v>
      </c>
      <c r="Q89">
        <v>0.69699999999999995</v>
      </c>
      <c r="T89">
        <v>3.93</v>
      </c>
      <c r="U89">
        <v>3.68</v>
      </c>
      <c r="W89">
        <v>1.2</v>
      </c>
      <c r="X89">
        <f t="shared" si="26"/>
        <v>6.4285714285714279E-2</v>
      </c>
      <c r="Y89">
        <f t="shared" si="27"/>
        <v>0</v>
      </c>
      <c r="Z89">
        <f t="shared" si="28"/>
        <v>0.76111111111111107</v>
      </c>
      <c r="AA89">
        <f t="shared" si="29"/>
        <v>2.2900763358778624</v>
      </c>
      <c r="AB89">
        <f t="shared" si="30"/>
        <v>0.24898995921495426</v>
      </c>
      <c r="AC89">
        <f t="shared" si="31"/>
        <v>-0.13362699829264557</v>
      </c>
      <c r="AD89">
        <f t="shared" si="32"/>
        <v>-0.33960496924991834</v>
      </c>
      <c r="AE89">
        <f t="shared" si="33"/>
        <v>0.25638047880218612</v>
      </c>
      <c r="AF89">
        <f t="shared" si="34"/>
        <v>34.858594290093599</v>
      </c>
      <c r="AG89">
        <f t="shared" si="35"/>
        <v>-18.707779760970379</v>
      </c>
      <c r="AH89">
        <f t="shared" si="36"/>
        <v>-47.544695694988569</v>
      </c>
      <c r="AI89">
        <f t="shared" si="37"/>
        <v>35.893267032306056</v>
      </c>
      <c r="AJ89">
        <f t="shared" si="38"/>
        <v>3.2138470474576464E-2</v>
      </c>
      <c r="AK89">
        <f>SUM(AF89:AI89)*(Normalization!$C$4/Normalization!$C$2)</f>
        <v>7.2045381051596618</v>
      </c>
    </row>
    <row r="90" spans="1:37" x14ac:dyDescent="0.25">
      <c r="A90">
        <v>9129</v>
      </c>
      <c r="B90" t="s">
        <v>262</v>
      </c>
      <c r="C90" t="s">
        <v>10</v>
      </c>
      <c r="D90">
        <v>31652</v>
      </c>
      <c r="E90">
        <v>2014</v>
      </c>
      <c r="F90" t="s">
        <v>11</v>
      </c>
      <c r="G90">
        <v>6</v>
      </c>
      <c r="H90">
        <v>6</v>
      </c>
      <c r="I90">
        <v>0</v>
      </c>
      <c r="J90">
        <v>17</v>
      </c>
      <c r="K90">
        <v>17</v>
      </c>
      <c r="L90">
        <v>96</v>
      </c>
      <c r="M90">
        <v>7.33</v>
      </c>
      <c r="N90">
        <v>3.37</v>
      </c>
      <c r="O90">
        <v>1.1200000000000001</v>
      </c>
      <c r="P90">
        <v>0.28499999999999998</v>
      </c>
      <c r="Q90">
        <v>0.71299999999999997</v>
      </c>
      <c r="T90">
        <v>4.29</v>
      </c>
      <c r="U90">
        <v>4.26</v>
      </c>
      <c r="W90">
        <v>1</v>
      </c>
      <c r="X90">
        <f t="shared" si="26"/>
        <v>6.25E-2</v>
      </c>
      <c r="Y90">
        <f t="shared" si="27"/>
        <v>0</v>
      </c>
      <c r="Z90">
        <f t="shared" si="28"/>
        <v>0.81444444444444442</v>
      </c>
      <c r="AA90">
        <f t="shared" si="29"/>
        <v>2.0979020979020975</v>
      </c>
      <c r="AB90">
        <f t="shared" si="30"/>
        <v>-6.9366300525461305E-2</v>
      </c>
      <c r="AC90">
        <f t="shared" si="31"/>
        <v>-0.13362699829264557</v>
      </c>
      <c r="AD90">
        <f t="shared" si="32"/>
        <v>9.2619537068164365E-2</v>
      </c>
      <c r="AE90">
        <f t="shared" si="33"/>
        <v>-0.53506410328831644</v>
      </c>
      <c r="AF90">
        <f t="shared" si="34"/>
        <v>-6.6591648504442853</v>
      </c>
      <c r="AG90">
        <f t="shared" si="35"/>
        <v>-12.828191836093975</v>
      </c>
      <c r="AH90">
        <f t="shared" si="36"/>
        <v>8.8914755585437781</v>
      </c>
      <c r="AI90">
        <f t="shared" si="37"/>
        <v>-51.366153915678382</v>
      </c>
      <c r="AJ90">
        <f t="shared" si="38"/>
        <v>-0.64543786503825895</v>
      </c>
      <c r="AK90">
        <f>SUM(AF90:AI90)*(Normalization!$C$4/Normalization!$C$2)</f>
        <v>-99.215283106739989</v>
      </c>
    </row>
    <row r="91" spans="1:37" x14ac:dyDescent="0.25">
      <c r="A91">
        <v>5985</v>
      </c>
      <c r="B91" t="s">
        <v>165</v>
      </c>
      <c r="C91" t="s">
        <v>10</v>
      </c>
      <c r="D91">
        <v>32913</v>
      </c>
      <c r="E91">
        <v>2014</v>
      </c>
      <c r="F91" t="s">
        <v>11</v>
      </c>
      <c r="G91">
        <v>5</v>
      </c>
      <c r="H91">
        <v>5</v>
      </c>
      <c r="I91">
        <v>0</v>
      </c>
      <c r="J91">
        <v>13</v>
      </c>
      <c r="K91">
        <v>13</v>
      </c>
      <c r="L91">
        <v>77</v>
      </c>
      <c r="M91">
        <v>6.89</v>
      </c>
      <c r="N91">
        <v>3.56</v>
      </c>
      <c r="O91">
        <v>0.95</v>
      </c>
      <c r="P91">
        <v>0.28599999999999998</v>
      </c>
      <c r="Q91">
        <v>0.7</v>
      </c>
      <c r="T91">
        <v>4.28</v>
      </c>
      <c r="U91">
        <v>4.17</v>
      </c>
      <c r="W91">
        <v>0.8</v>
      </c>
      <c r="X91">
        <f t="shared" si="26"/>
        <v>6.4935064935064929E-2</v>
      </c>
      <c r="Y91">
        <f t="shared" si="27"/>
        <v>0</v>
      </c>
      <c r="Z91">
        <f t="shared" si="28"/>
        <v>0.76555555555555554</v>
      </c>
      <c r="AA91">
        <f t="shared" si="29"/>
        <v>2.1028037383177569</v>
      </c>
      <c r="AB91">
        <f t="shared" si="30"/>
        <v>0.36475587184783309</v>
      </c>
      <c r="AC91">
        <f t="shared" si="31"/>
        <v>-0.13362699829264557</v>
      </c>
      <c r="AD91">
        <f t="shared" si="32"/>
        <v>-0.30358626039007786</v>
      </c>
      <c r="AE91">
        <f t="shared" si="33"/>
        <v>-0.51487733532611579</v>
      </c>
      <c r="AF91">
        <f t="shared" si="34"/>
        <v>28.086202132283148</v>
      </c>
      <c r="AG91">
        <f t="shared" si="35"/>
        <v>-10.289278868533708</v>
      </c>
      <c r="AH91">
        <f t="shared" si="36"/>
        <v>-23.376142050035995</v>
      </c>
      <c r="AI91">
        <f t="shared" si="37"/>
        <v>-39.645554820110917</v>
      </c>
      <c r="AJ91">
        <f t="shared" si="38"/>
        <v>-0.58733472216100613</v>
      </c>
      <c r="AK91">
        <f>SUM(AF91:AI91)*(Normalization!$C$4/Normalization!$C$2)</f>
        <v>-72.415128289998407</v>
      </c>
    </row>
    <row r="92" spans="1:37" x14ac:dyDescent="0.25">
      <c r="A92">
        <v>6316</v>
      </c>
      <c r="B92" t="s">
        <v>491</v>
      </c>
      <c r="C92" t="s">
        <v>10</v>
      </c>
      <c r="D92">
        <v>31694</v>
      </c>
      <c r="E92">
        <v>2014</v>
      </c>
      <c r="F92" t="s">
        <v>11</v>
      </c>
      <c r="G92">
        <v>6</v>
      </c>
      <c r="H92">
        <v>6</v>
      </c>
      <c r="I92">
        <v>0</v>
      </c>
      <c r="J92">
        <v>17</v>
      </c>
      <c r="K92">
        <v>17</v>
      </c>
      <c r="L92">
        <v>96</v>
      </c>
      <c r="M92">
        <v>7.44</v>
      </c>
      <c r="N92">
        <v>3.52</v>
      </c>
      <c r="O92">
        <v>0.98</v>
      </c>
      <c r="P92">
        <v>0.29199999999999998</v>
      </c>
      <c r="Q92">
        <v>0.69399999999999995</v>
      </c>
      <c r="T92">
        <v>4.37</v>
      </c>
      <c r="U92">
        <v>4.12</v>
      </c>
      <c r="W92">
        <v>1.1000000000000001</v>
      </c>
      <c r="X92">
        <f t="shared" si="26"/>
        <v>6.25E-2</v>
      </c>
      <c r="Y92">
        <f t="shared" si="27"/>
        <v>0</v>
      </c>
      <c r="Z92">
        <f t="shared" si="28"/>
        <v>0.82666666666666666</v>
      </c>
      <c r="AA92">
        <f t="shared" si="29"/>
        <v>2.0594965675057209</v>
      </c>
      <c r="AB92">
        <f t="shared" si="30"/>
        <v>-6.9366300525461305E-2</v>
      </c>
      <c r="AC92">
        <f t="shared" si="31"/>
        <v>-0.13362699829264557</v>
      </c>
      <c r="AD92">
        <f t="shared" si="32"/>
        <v>0.19167098643272515</v>
      </c>
      <c r="AE92">
        <f t="shared" si="33"/>
        <v>-0.69323228063973441</v>
      </c>
      <c r="AF92">
        <f t="shared" si="34"/>
        <v>-6.6591648504442853</v>
      </c>
      <c r="AG92">
        <f t="shared" si="35"/>
        <v>-12.828191836093975</v>
      </c>
      <c r="AH92">
        <f t="shared" si="36"/>
        <v>18.400414697541613</v>
      </c>
      <c r="AI92">
        <f t="shared" si="37"/>
        <v>-66.550298941414496</v>
      </c>
      <c r="AJ92">
        <f t="shared" si="38"/>
        <v>-0.70455459302511614</v>
      </c>
      <c r="AK92">
        <f>SUM(AF92:AI92)*(Normalization!$C$4/Normalization!$C$2)</f>
        <v>-108.30257596832705</v>
      </c>
    </row>
    <row r="93" spans="1:37" x14ac:dyDescent="0.25">
      <c r="A93">
        <v>1994</v>
      </c>
      <c r="B93" t="s">
        <v>445</v>
      </c>
      <c r="C93" t="s">
        <v>10</v>
      </c>
      <c r="D93">
        <v>31789</v>
      </c>
      <c r="E93">
        <v>2014</v>
      </c>
      <c r="F93" t="s">
        <v>11</v>
      </c>
      <c r="G93">
        <v>11</v>
      </c>
      <c r="H93">
        <v>11</v>
      </c>
      <c r="I93">
        <v>0</v>
      </c>
      <c r="J93">
        <v>30</v>
      </c>
      <c r="K93">
        <v>30</v>
      </c>
      <c r="L93">
        <v>173</v>
      </c>
      <c r="M93">
        <v>7.18</v>
      </c>
      <c r="N93">
        <v>2.93</v>
      </c>
      <c r="O93">
        <v>0.77</v>
      </c>
      <c r="P93">
        <v>0.29799999999999999</v>
      </c>
      <c r="Q93">
        <v>0.69</v>
      </c>
      <c r="T93">
        <v>4.01</v>
      </c>
      <c r="U93">
        <v>3.7</v>
      </c>
      <c r="W93">
        <v>2.8</v>
      </c>
      <c r="X93">
        <f t="shared" si="26"/>
        <v>6.358381502890173E-2</v>
      </c>
      <c r="Y93">
        <f t="shared" si="27"/>
        <v>0</v>
      </c>
      <c r="Z93">
        <f t="shared" si="28"/>
        <v>0.7977777777777777</v>
      </c>
      <c r="AA93">
        <f t="shared" si="29"/>
        <v>2.2443890274314215</v>
      </c>
      <c r="AB93">
        <f t="shared" si="30"/>
        <v>0.12385570683143829</v>
      </c>
      <c r="AC93">
        <f t="shared" si="31"/>
        <v>-0.13362699829264557</v>
      </c>
      <c r="AD93">
        <f t="shared" si="32"/>
        <v>-4.2450621156236865E-2</v>
      </c>
      <c r="AE93">
        <f t="shared" si="33"/>
        <v>6.8223246484744704E-2</v>
      </c>
      <c r="AF93">
        <f t="shared" si="34"/>
        <v>21.427037281838825</v>
      </c>
      <c r="AG93">
        <f t="shared" si="35"/>
        <v>-23.117470704627685</v>
      </c>
      <c r="AH93">
        <f t="shared" si="36"/>
        <v>-7.3439574600289772</v>
      </c>
      <c r="AI93">
        <f t="shared" si="37"/>
        <v>11.802621641860833</v>
      </c>
      <c r="AJ93">
        <f t="shared" si="38"/>
        <v>1.6001333867300557E-2</v>
      </c>
      <c r="AK93">
        <f>SUM(AF93:AI93)*(Normalization!$C$4/Normalization!$C$2)</f>
        <v>4.4325658166271262</v>
      </c>
    </row>
    <row r="94" spans="1:37" x14ac:dyDescent="0.25">
      <c r="A94">
        <v>8678</v>
      </c>
      <c r="B94" t="s">
        <v>379</v>
      </c>
      <c r="C94" t="s">
        <v>10</v>
      </c>
      <c r="D94">
        <v>30127</v>
      </c>
      <c r="E94">
        <v>2014</v>
      </c>
      <c r="F94" t="s">
        <v>11</v>
      </c>
      <c r="G94">
        <v>5</v>
      </c>
      <c r="H94">
        <v>5</v>
      </c>
      <c r="I94">
        <v>0</v>
      </c>
      <c r="J94">
        <v>13</v>
      </c>
      <c r="K94">
        <v>13</v>
      </c>
      <c r="L94">
        <v>77</v>
      </c>
      <c r="M94">
        <v>6.22</v>
      </c>
      <c r="N94">
        <v>2.74</v>
      </c>
      <c r="O94">
        <v>0.71</v>
      </c>
      <c r="P94">
        <v>0.29499999999999998</v>
      </c>
      <c r="Q94">
        <v>0.68700000000000006</v>
      </c>
      <c r="T94">
        <v>4</v>
      </c>
      <c r="U94">
        <v>3.76</v>
      </c>
      <c r="W94">
        <v>0.6</v>
      </c>
      <c r="X94">
        <f t="shared" si="26"/>
        <v>6.4935064935064929E-2</v>
      </c>
      <c r="Y94">
        <f t="shared" si="27"/>
        <v>0</v>
      </c>
      <c r="Z94">
        <f t="shared" si="28"/>
        <v>0.69111111111111112</v>
      </c>
      <c r="AA94">
        <f t="shared" si="29"/>
        <v>2.25</v>
      </c>
      <c r="AB94">
        <f t="shared" si="30"/>
        <v>0.36475587184783309</v>
      </c>
      <c r="AC94">
        <f t="shared" si="31"/>
        <v>-0.13362699829264557</v>
      </c>
      <c r="AD94">
        <f t="shared" si="32"/>
        <v>-0.90689963379240135</v>
      </c>
      <c r="AE94">
        <f t="shared" si="33"/>
        <v>9.1331306578730218E-2</v>
      </c>
      <c r="AF94">
        <f t="shared" si="34"/>
        <v>28.086202132283148</v>
      </c>
      <c r="AG94">
        <f t="shared" si="35"/>
        <v>-10.289278868533708</v>
      </c>
      <c r="AH94">
        <f t="shared" si="36"/>
        <v>-69.831271802014911</v>
      </c>
      <c r="AI94">
        <f t="shared" si="37"/>
        <v>7.0325106065622265</v>
      </c>
      <c r="AJ94">
        <f t="shared" si="38"/>
        <v>-0.5844394536584836</v>
      </c>
      <c r="AK94">
        <f>SUM(AF94:AI94)*(Normalization!$C$4/Normalization!$C$2)</f>
        <v>-72.058157669782503</v>
      </c>
    </row>
    <row r="95" spans="1:37" x14ac:dyDescent="0.25">
      <c r="A95">
        <v>3200</v>
      </c>
      <c r="B95" t="s">
        <v>564</v>
      </c>
      <c r="C95" t="s">
        <v>10</v>
      </c>
      <c r="D95">
        <v>30297</v>
      </c>
      <c r="E95">
        <v>2014</v>
      </c>
      <c r="F95" t="s">
        <v>11</v>
      </c>
      <c r="G95">
        <v>12</v>
      </c>
      <c r="H95">
        <v>11</v>
      </c>
      <c r="I95">
        <v>0</v>
      </c>
      <c r="J95">
        <v>31</v>
      </c>
      <c r="K95">
        <v>31</v>
      </c>
      <c r="L95">
        <v>192</v>
      </c>
      <c r="M95">
        <v>7.17</v>
      </c>
      <c r="N95">
        <v>2.59</v>
      </c>
      <c r="O95">
        <v>0.88</v>
      </c>
      <c r="P95">
        <v>0.29299999999999998</v>
      </c>
      <c r="Q95">
        <v>0.69899999999999995</v>
      </c>
      <c r="T95">
        <v>3.96</v>
      </c>
      <c r="U95">
        <v>3.71</v>
      </c>
      <c r="W95">
        <v>2.7</v>
      </c>
      <c r="X95">
        <f t="shared" si="26"/>
        <v>6.25E-2</v>
      </c>
      <c r="Y95">
        <f t="shared" si="27"/>
        <v>0</v>
      </c>
      <c r="Z95">
        <f t="shared" si="28"/>
        <v>0.79666666666666663</v>
      </c>
      <c r="AA95">
        <f t="shared" si="29"/>
        <v>2.2727272727272725</v>
      </c>
      <c r="AB95">
        <f t="shared" si="30"/>
        <v>-6.9366300525461305E-2</v>
      </c>
      <c r="AC95">
        <f t="shared" si="31"/>
        <v>-0.13362699829264557</v>
      </c>
      <c r="AD95">
        <f t="shared" si="32"/>
        <v>-5.1455298371196528E-2</v>
      </c>
      <c r="AE95">
        <f t="shared" si="33"/>
        <v>0.18493062069679339</v>
      </c>
      <c r="AF95">
        <f t="shared" si="34"/>
        <v>-13.318329700888571</v>
      </c>
      <c r="AG95">
        <f t="shared" si="35"/>
        <v>-25.65638367218795</v>
      </c>
      <c r="AH95">
        <f t="shared" si="36"/>
        <v>-9.8794172872697334</v>
      </c>
      <c r="AI95">
        <f t="shared" si="37"/>
        <v>35.506679173784335</v>
      </c>
      <c r="AJ95">
        <f t="shared" si="38"/>
        <v>-6.9517976492510014E-2</v>
      </c>
      <c r="AK95">
        <f>SUM(AF95:AI95)*(Normalization!$C$4/Normalization!$C$2)</f>
        <v>-21.372299619586872</v>
      </c>
    </row>
    <row r="96" spans="1:37" x14ac:dyDescent="0.25">
      <c r="A96">
        <v>10190</v>
      </c>
      <c r="B96" t="s">
        <v>579</v>
      </c>
      <c r="C96" t="s">
        <v>10</v>
      </c>
      <c r="D96">
        <v>33432</v>
      </c>
      <c r="E96">
        <v>2014</v>
      </c>
      <c r="F96" t="s">
        <v>11</v>
      </c>
      <c r="G96">
        <v>10</v>
      </c>
      <c r="H96">
        <v>9</v>
      </c>
      <c r="I96">
        <v>0</v>
      </c>
      <c r="J96">
        <v>27</v>
      </c>
      <c r="K96">
        <v>27</v>
      </c>
      <c r="L96">
        <v>153</v>
      </c>
      <c r="M96">
        <v>7.62</v>
      </c>
      <c r="N96">
        <v>3.76</v>
      </c>
      <c r="O96">
        <v>1.05</v>
      </c>
      <c r="P96">
        <v>0.28799999999999998</v>
      </c>
      <c r="Q96">
        <v>0.70799999999999996</v>
      </c>
      <c r="T96">
        <v>4.33</v>
      </c>
      <c r="U96">
        <v>4.26</v>
      </c>
      <c r="W96">
        <v>1.4</v>
      </c>
      <c r="X96">
        <f t="shared" si="26"/>
        <v>6.535947712418301E-2</v>
      </c>
      <c r="Y96">
        <f t="shared" si="27"/>
        <v>0</v>
      </c>
      <c r="Z96">
        <f t="shared" si="28"/>
        <v>0.84666666666666668</v>
      </c>
      <c r="AA96">
        <f t="shared" si="29"/>
        <v>2.0785219399538106</v>
      </c>
      <c r="AB96">
        <f t="shared" si="30"/>
        <v>0.44041986703272296</v>
      </c>
      <c r="AC96">
        <f t="shared" si="31"/>
        <v>-0.13362699829264557</v>
      </c>
      <c r="AD96">
        <f t="shared" si="32"/>
        <v>0.35375517630200626</v>
      </c>
      <c r="AE96">
        <f t="shared" si="33"/>
        <v>-0.61487876091253002</v>
      </c>
      <c r="AF96">
        <f t="shared" si="34"/>
        <v>67.384239656006613</v>
      </c>
      <c r="AG96">
        <f t="shared" si="35"/>
        <v>-20.444930738774772</v>
      </c>
      <c r="AH96">
        <f t="shared" si="36"/>
        <v>54.124541974206956</v>
      </c>
      <c r="AI96">
        <f t="shared" si="37"/>
        <v>-94.076450419617089</v>
      </c>
      <c r="AJ96">
        <f t="shared" si="38"/>
        <v>4.5669284129553622E-2</v>
      </c>
      <c r="AK96">
        <f>SUM(AF96:AI96)*(Normalization!$C$4/Normalization!$C$2)</f>
        <v>11.18841425242616</v>
      </c>
    </row>
    <row r="97" spans="1:37" x14ac:dyDescent="0.25">
      <c r="A97">
        <v>2717</v>
      </c>
      <c r="B97" t="s">
        <v>495</v>
      </c>
      <c r="C97" t="s">
        <v>10</v>
      </c>
      <c r="D97">
        <v>32504</v>
      </c>
      <c r="E97">
        <v>2014</v>
      </c>
      <c r="F97" t="s">
        <v>11</v>
      </c>
      <c r="G97">
        <v>13</v>
      </c>
      <c r="H97">
        <v>10</v>
      </c>
      <c r="I97">
        <v>0</v>
      </c>
      <c r="J97">
        <v>32</v>
      </c>
      <c r="K97">
        <v>32</v>
      </c>
      <c r="L97">
        <v>182</v>
      </c>
      <c r="M97">
        <v>6.41</v>
      </c>
      <c r="N97">
        <v>2.3199999999999998</v>
      </c>
      <c r="O97">
        <v>0.69</v>
      </c>
      <c r="P97">
        <v>0.30199999999999999</v>
      </c>
      <c r="Q97">
        <v>0.69</v>
      </c>
      <c r="T97">
        <v>3.86</v>
      </c>
      <c r="U97">
        <v>3.49</v>
      </c>
      <c r="W97">
        <v>3.4</v>
      </c>
      <c r="X97">
        <f t="shared" si="26"/>
        <v>7.1428571428571425E-2</v>
      </c>
      <c r="Y97">
        <f t="shared" si="27"/>
        <v>0</v>
      </c>
      <c r="Z97">
        <f t="shared" si="28"/>
        <v>0.7122222222222222</v>
      </c>
      <c r="AA97">
        <f t="shared" si="29"/>
        <v>2.3316062176165806</v>
      </c>
      <c r="AB97">
        <f t="shared" si="30"/>
        <v>1.5224149981766215</v>
      </c>
      <c r="AC97">
        <f t="shared" si="31"/>
        <v>-0.13362699829264557</v>
      </c>
      <c r="AD97">
        <f t="shared" si="32"/>
        <v>-0.73581076670816059</v>
      </c>
      <c r="AE97">
        <f t="shared" si="33"/>
        <v>0.42741589043271316</v>
      </c>
      <c r="AF97">
        <f t="shared" si="34"/>
        <v>277.07952966814514</v>
      </c>
      <c r="AG97">
        <f t="shared" si="35"/>
        <v>-24.320113689261493</v>
      </c>
      <c r="AH97">
        <f t="shared" si="36"/>
        <v>-133.91755954088524</v>
      </c>
      <c r="AI97">
        <f t="shared" si="37"/>
        <v>77.789692058753801</v>
      </c>
      <c r="AJ97">
        <f t="shared" si="38"/>
        <v>1.0803931236085285</v>
      </c>
      <c r="AK97">
        <f>SUM(AF97:AI97)*(Normalization!$C$4/Normalization!$C$2)</f>
        <v>314.85174329848053</v>
      </c>
    </row>
    <row r="98" spans="1:37" x14ac:dyDescent="0.25">
      <c r="A98">
        <v>6632</v>
      </c>
      <c r="B98" t="s">
        <v>104</v>
      </c>
      <c r="C98" t="s">
        <v>10</v>
      </c>
      <c r="D98">
        <v>31857</v>
      </c>
      <c r="E98">
        <v>2014</v>
      </c>
      <c r="F98" t="s">
        <v>11</v>
      </c>
      <c r="G98">
        <v>7</v>
      </c>
      <c r="H98">
        <v>7</v>
      </c>
      <c r="I98">
        <v>0</v>
      </c>
      <c r="J98">
        <v>19</v>
      </c>
      <c r="K98">
        <v>19</v>
      </c>
      <c r="L98">
        <v>105</v>
      </c>
      <c r="M98">
        <v>7.01</v>
      </c>
      <c r="N98">
        <v>3.29</v>
      </c>
      <c r="O98">
        <v>0.85</v>
      </c>
      <c r="P98">
        <v>0.29499999999999998</v>
      </c>
      <c r="Q98">
        <v>0.68799999999999994</v>
      </c>
      <c r="T98">
        <v>4.26</v>
      </c>
      <c r="U98">
        <v>3.94</v>
      </c>
      <c r="W98">
        <v>1.1000000000000001</v>
      </c>
      <c r="X98">
        <f t="shared" ref="X98:X129" si="39">G98/L98</f>
        <v>6.6666666666666666E-2</v>
      </c>
      <c r="Y98">
        <f t="shared" ref="Y98:Y129" si="40">I98/L98</f>
        <v>0</v>
      </c>
      <c r="Z98">
        <f t="shared" ref="Z98:Z129" si="41">M98/9</f>
        <v>0.77888888888888885</v>
      </c>
      <c r="AA98">
        <f t="shared" ref="AA98:AA129" si="42">L98/(T98/9*L98)</f>
        <v>2.112676056338028</v>
      </c>
      <c r="AB98">
        <f t="shared" ref="AB98:AB129" si="43">STANDARDIZE(X98, AVERAGE($X$2:$X$666), STDEV($X$2:$X$666))</f>
        <v>0.67346497220217749</v>
      </c>
      <c r="AC98">
        <f t="shared" ref="AC98:AC129" si="44">STANDARDIZE(Y98, AVERAGE($Y$2:$Y$666), STDEV($Y$2:$Y$666))</f>
        <v>-0.13362699829264557</v>
      </c>
      <c r="AD98">
        <f t="shared" ref="AD98:AD129" si="45">STANDARDIZE(Z98, AVERAGE($Z$2:$Z$666), STDEV($Z$2:$Z$666))</f>
        <v>-0.19553013381055742</v>
      </c>
      <c r="AE98">
        <f t="shared" ref="AE98:AE129" si="46">STANDARDIZE(AA98, AVERAGE($AA$2:$AA$666), STDEV($AA$2:$AA$666))</f>
        <v>-0.47421947872619341</v>
      </c>
      <c r="AF98">
        <f t="shared" ref="AF98:AF129" si="47">AB98*L98</f>
        <v>70.713822081228642</v>
      </c>
      <c r="AG98">
        <f t="shared" ref="AG98:AG129" si="48">AC98*L98</f>
        <v>-14.030834820727785</v>
      </c>
      <c r="AH98">
        <f t="shared" ref="AH98:AH129" si="49">AD98*L98</f>
        <v>-20.53066405010853</v>
      </c>
      <c r="AI98">
        <f t="shared" ref="AI98:AI129" si="50">AE98*L98</f>
        <v>-49.79304526625031</v>
      </c>
      <c r="AJ98">
        <f t="shared" ref="AJ98:AJ129" si="51">SUM(AB98:AE98)</f>
        <v>-0.12991163862721888</v>
      </c>
      <c r="AK98">
        <f>SUM(AF98:AI98)*(Normalization!$C$4/Normalization!$C$2)</f>
        <v>-21.841892371649905</v>
      </c>
    </row>
    <row r="99" spans="1:37" x14ac:dyDescent="0.25">
      <c r="A99">
        <v>4849</v>
      </c>
      <c r="B99" t="s">
        <v>63</v>
      </c>
      <c r="C99" t="s">
        <v>10</v>
      </c>
      <c r="D99">
        <v>29566</v>
      </c>
      <c r="E99">
        <v>2014</v>
      </c>
      <c r="F99" t="s">
        <v>11</v>
      </c>
      <c r="G99">
        <v>8</v>
      </c>
      <c r="H99">
        <v>7</v>
      </c>
      <c r="I99">
        <v>0</v>
      </c>
      <c r="J99">
        <v>42</v>
      </c>
      <c r="K99">
        <v>17</v>
      </c>
      <c r="L99">
        <v>121</v>
      </c>
      <c r="M99">
        <v>6.68</v>
      </c>
      <c r="N99">
        <v>2.06</v>
      </c>
      <c r="O99">
        <v>0.94</v>
      </c>
      <c r="P99">
        <v>0.29599999999999999</v>
      </c>
      <c r="Q99">
        <v>0.69399999999999995</v>
      </c>
      <c r="T99">
        <v>4.0199999999999996</v>
      </c>
      <c r="U99">
        <v>3.69</v>
      </c>
      <c r="W99">
        <v>0.9</v>
      </c>
      <c r="X99">
        <f t="shared" si="39"/>
        <v>6.6115702479338845E-2</v>
      </c>
      <c r="Y99">
        <f t="shared" si="40"/>
        <v>0</v>
      </c>
      <c r="Z99">
        <f t="shared" si="41"/>
        <v>0.74222222222222223</v>
      </c>
      <c r="AA99">
        <f t="shared" si="42"/>
        <v>2.238805970149254</v>
      </c>
      <c r="AB99">
        <f t="shared" si="43"/>
        <v>0.57523934936215959</v>
      </c>
      <c r="AC99">
        <f t="shared" si="44"/>
        <v>-0.13362699829264557</v>
      </c>
      <c r="AD99">
        <f t="shared" si="45"/>
        <v>-0.49268448190423891</v>
      </c>
      <c r="AE99">
        <f t="shared" si="46"/>
        <v>4.5230151863863796E-2</v>
      </c>
      <c r="AF99">
        <f t="shared" si="47"/>
        <v>69.603961272821309</v>
      </c>
      <c r="AG99">
        <f t="shared" si="48"/>
        <v>-16.168866793410114</v>
      </c>
      <c r="AH99">
        <f t="shared" si="49"/>
        <v>-59.614822310412912</v>
      </c>
      <c r="AI99">
        <f t="shared" si="50"/>
        <v>5.4728483755275192</v>
      </c>
      <c r="AJ99">
        <f t="shared" si="51"/>
        <v>-5.8419789708610975E-3</v>
      </c>
      <c r="AK99">
        <f>SUM(AF99:AI99)*(Normalization!$C$4/Normalization!$C$2)</f>
        <v>-1.1318744655139052</v>
      </c>
    </row>
    <row r="100" spans="1:37" x14ac:dyDescent="0.25">
      <c r="A100">
        <v>6345</v>
      </c>
      <c r="B100" t="s">
        <v>25</v>
      </c>
      <c r="C100" t="s">
        <v>10</v>
      </c>
      <c r="D100">
        <v>32412</v>
      </c>
      <c r="E100">
        <v>2014</v>
      </c>
      <c r="F100" t="s">
        <v>11</v>
      </c>
      <c r="G100">
        <v>11</v>
      </c>
      <c r="H100">
        <v>11</v>
      </c>
      <c r="I100">
        <v>0</v>
      </c>
      <c r="J100">
        <v>30</v>
      </c>
      <c r="K100">
        <v>30</v>
      </c>
      <c r="L100">
        <v>173</v>
      </c>
      <c r="M100">
        <v>7.65</v>
      </c>
      <c r="N100">
        <v>4.07</v>
      </c>
      <c r="O100">
        <v>0.88</v>
      </c>
      <c r="P100">
        <v>0.28799999999999998</v>
      </c>
      <c r="Q100">
        <v>0.69899999999999995</v>
      </c>
      <c r="T100">
        <v>4.2699999999999996</v>
      </c>
      <c r="U100">
        <v>4.13</v>
      </c>
      <c r="W100">
        <v>1.5</v>
      </c>
      <c r="X100">
        <f t="shared" si="39"/>
        <v>6.358381502890173E-2</v>
      </c>
      <c r="Y100">
        <f t="shared" si="40"/>
        <v>0</v>
      </c>
      <c r="Z100">
        <f t="shared" si="41"/>
        <v>0.85000000000000009</v>
      </c>
      <c r="AA100">
        <f t="shared" si="42"/>
        <v>2.1077283372365341</v>
      </c>
      <c r="AB100">
        <f t="shared" si="43"/>
        <v>0.12385570683143829</v>
      </c>
      <c r="AC100">
        <f t="shared" si="44"/>
        <v>-0.13362699829264557</v>
      </c>
      <c r="AD100">
        <f t="shared" si="45"/>
        <v>0.38076920794688707</v>
      </c>
      <c r="AE100">
        <f t="shared" si="46"/>
        <v>-0.4945960157575352</v>
      </c>
      <c r="AF100">
        <f t="shared" si="47"/>
        <v>21.427037281838825</v>
      </c>
      <c r="AG100">
        <f t="shared" si="48"/>
        <v>-23.117470704627685</v>
      </c>
      <c r="AH100">
        <f t="shared" si="49"/>
        <v>65.873072974811464</v>
      </c>
      <c r="AI100">
        <f t="shared" si="50"/>
        <v>-85.565110726053589</v>
      </c>
      <c r="AJ100">
        <f t="shared" si="51"/>
        <v>-0.12359809927185539</v>
      </c>
      <c r="AK100">
        <f>SUM(AF100:AI100)*(Normalization!$C$4/Normalization!$C$2)</f>
        <v>-34.238190039399306</v>
      </c>
    </row>
    <row r="101" spans="1:37" x14ac:dyDescent="0.25">
      <c r="A101">
        <v>12768</v>
      </c>
      <c r="B101" t="s">
        <v>242</v>
      </c>
      <c r="C101" t="s">
        <v>10</v>
      </c>
      <c r="D101">
        <v>32819</v>
      </c>
      <c r="E101">
        <v>2014</v>
      </c>
      <c r="F101" t="s">
        <v>11</v>
      </c>
      <c r="G101">
        <v>11</v>
      </c>
      <c r="H101">
        <v>10</v>
      </c>
      <c r="I101">
        <v>0</v>
      </c>
      <c r="J101">
        <v>39</v>
      </c>
      <c r="K101">
        <v>29</v>
      </c>
      <c r="L101">
        <v>173</v>
      </c>
      <c r="M101">
        <v>7.18</v>
      </c>
      <c r="N101">
        <v>3.46</v>
      </c>
      <c r="O101">
        <v>0.77</v>
      </c>
      <c r="P101">
        <v>0.29099999999999998</v>
      </c>
      <c r="Q101">
        <v>0.69399999999999995</v>
      </c>
      <c r="T101">
        <v>4.0599999999999996</v>
      </c>
      <c r="U101">
        <v>3.79</v>
      </c>
      <c r="W101">
        <v>1.7</v>
      </c>
      <c r="X101">
        <f t="shared" si="39"/>
        <v>6.358381502890173E-2</v>
      </c>
      <c r="Y101">
        <f t="shared" si="40"/>
        <v>0</v>
      </c>
      <c r="Z101">
        <f t="shared" si="41"/>
        <v>0.7977777777777777</v>
      </c>
      <c r="AA101">
        <f t="shared" si="42"/>
        <v>2.2167487684729066</v>
      </c>
      <c r="AB101">
        <f t="shared" si="43"/>
        <v>0.12385570683143829</v>
      </c>
      <c r="AC101">
        <f t="shared" si="44"/>
        <v>-0.13362699829264557</v>
      </c>
      <c r="AD101">
        <f t="shared" si="45"/>
        <v>-4.2450621156236865E-2</v>
      </c>
      <c r="AE101">
        <f t="shared" si="46"/>
        <v>-4.5609561860013192E-2</v>
      </c>
      <c r="AF101">
        <f t="shared" si="47"/>
        <v>21.427037281838825</v>
      </c>
      <c r="AG101">
        <f t="shared" si="48"/>
        <v>-23.117470704627685</v>
      </c>
      <c r="AH101">
        <f t="shared" si="49"/>
        <v>-7.3439574600289772</v>
      </c>
      <c r="AI101">
        <f t="shared" si="50"/>
        <v>-7.8904542017822825</v>
      </c>
      <c r="AJ101">
        <f t="shared" si="51"/>
        <v>-9.7831474477457339E-2</v>
      </c>
      <c r="AK101">
        <f>SUM(AF101:AI101)*(Normalization!$C$4/Normalization!$C$2)</f>
        <v>-27.100518816445597</v>
      </c>
    </row>
    <row r="102" spans="1:37" x14ac:dyDescent="0.25">
      <c r="A102">
        <v>126</v>
      </c>
      <c r="B102" t="s">
        <v>49</v>
      </c>
      <c r="C102" t="s">
        <v>10</v>
      </c>
      <c r="D102">
        <v>28919</v>
      </c>
      <c r="E102">
        <v>2014</v>
      </c>
      <c r="F102" t="s">
        <v>11</v>
      </c>
      <c r="G102">
        <v>11</v>
      </c>
      <c r="H102">
        <v>12</v>
      </c>
      <c r="I102">
        <v>0</v>
      </c>
      <c r="J102">
        <v>32</v>
      </c>
      <c r="K102">
        <v>32</v>
      </c>
      <c r="L102">
        <v>182</v>
      </c>
      <c r="M102">
        <v>7.82</v>
      </c>
      <c r="N102">
        <v>4.03</v>
      </c>
      <c r="O102">
        <v>1.01</v>
      </c>
      <c r="P102">
        <v>0.28599999999999998</v>
      </c>
      <c r="Q102">
        <v>0.71099999999999997</v>
      </c>
      <c r="T102">
        <v>4.28</v>
      </c>
      <c r="U102">
        <v>4.21</v>
      </c>
      <c r="W102">
        <v>1.9</v>
      </c>
      <c r="X102">
        <f t="shared" si="39"/>
        <v>6.043956043956044E-2</v>
      </c>
      <c r="Y102">
        <f t="shared" si="40"/>
        <v>0</v>
      </c>
      <c r="Z102">
        <f t="shared" si="41"/>
        <v>0.86888888888888893</v>
      </c>
      <c r="AA102">
        <f t="shared" si="42"/>
        <v>2.1028037383177569</v>
      </c>
      <c r="AB102">
        <f t="shared" si="43"/>
        <v>-0.43670044637978822</v>
      </c>
      <c r="AC102">
        <f t="shared" si="44"/>
        <v>-0.13362699829264557</v>
      </c>
      <c r="AD102">
        <f t="shared" si="45"/>
        <v>0.53384872060120758</v>
      </c>
      <c r="AE102">
        <f t="shared" si="46"/>
        <v>-0.51487733532611579</v>
      </c>
      <c r="AF102">
        <f t="shared" si="47"/>
        <v>-79.479481241121462</v>
      </c>
      <c r="AG102">
        <f t="shared" si="48"/>
        <v>-24.320113689261493</v>
      </c>
      <c r="AH102">
        <f t="shared" si="49"/>
        <v>97.160467149419773</v>
      </c>
      <c r="AI102">
        <f t="shared" si="50"/>
        <v>-93.707675029353069</v>
      </c>
      <c r="AJ102">
        <f t="shared" si="51"/>
        <v>-0.551356059397342</v>
      </c>
      <c r="AK102">
        <f>SUM(AF102:AI102)*(Normalization!$C$4/Normalization!$C$2)</f>
        <v>-160.67800940792969</v>
      </c>
    </row>
    <row r="103" spans="1:37" x14ac:dyDescent="0.25">
      <c r="A103">
        <v>7410</v>
      </c>
      <c r="B103" t="s">
        <v>263</v>
      </c>
      <c r="C103" t="s">
        <v>10</v>
      </c>
      <c r="D103">
        <v>30243</v>
      </c>
      <c r="E103">
        <v>2014</v>
      </c>
      <c r="F103" t="s">
        <v>11</v>
      </c>
      <c r="G103">
        <v>6</v>
      </c>
      <c r="H103">
        <v>6</v>
      </c>
      <c r="I103">
        <v>0</v>
      </c>
      <c r="J103">
        <v>17</v>
      </c>
      <c r="K103">
        <v>17</v>
      </c>
      <c r="L103">
        <v>96</v>
      </c>
      <c r="M103">
        <v>7.35</v>
      </c>
      <c r="N103">
        <v>3.97</v>
      </c>
      <c r="O103">
        <v>1.17</v>
      </c>
      <c r="P103">
        <v>0.28799999999999998</v>
      </c>
      <c r="Q103">
        <v>0.71</v>
      </c>
      <c r="T103">
        <v>4.5599999999999996</v>
      </c>
      <c r="U103">
        <v>4.5</v>
      </c>
      <c r="W103">
        <v>1</v>
      </c>
      <c r="X103">
        <f t="shared" si="39"/>
        <v>6.25E-2</v>
      </c>
      <c r="Y103">
        <f t="shared" si="40"/>
        <v>0</v>
      </c>
      <c r="Z103">
        <f t="shared" si="41"/>
        <v>0.81666666666666665</v>
      </c>
      <c r="AA103">
        <f t="shared" si="42"/>
        <v>1.9736842105263162</v>
      </c>
      <c r="AB103">
        <f t="shared" si="43"/>
        <v>-6.9366300525461305E-2</v>
      </c>
      <c r="AC103">
        <f t="shared" si="44"/>
        <v>-0.13362699829264557</v>
      </c>
      <c r="AD103">
        <f t="shared" si="45"/>
        <v>0.11062889149808459</v>
      </c>
      <c r="AE103">
        <f t="shared" si="46"/>
        <v>-1.0466393019093116</v>
      </c>
      <c r="AF103">
        <f t="shared" si="47"/>
        <v>-6.6591648504442853</v>
      </c>
      <c r="AG103">
        <f t="shared" si="48"/>
        <v>-12.828191836093975</v>
      </c>
      <c r="AH103">
        <f t="shared" si="49"/>
        <v>10.620373583816122</v>
      </c>
      <c r="AI103">
        <f t="shared" si="50"/>
        <v>-100.47737298329392</v>
      </c>
      <c r="AJ103">
        <f t="shared" si="51"/>
        <v>-1.1390037092293339</v>
      </c>
      <c r="AK103">
        <f>SUM(AF103:AI103)*(Normalization!$C$4/Normalization!$C$2)</f>
        <v>-175.08513459171897</v>
      </c>
    </row>
    <row r="104" spans="1:37" x14ac:dyDescent="0.25">
      <c r="A104">
        <v>4424</v>
      </c>
      <c r="B104" t="s">
        <v>440</v>
      </c>
      <c r="C104" t="s">
        <v>10</v>
      </c>
      <c r="D104">
        <v>31712</v>
      </c>
      <c r="E104">
        <v>2014</v>
      </c>
      <c r="F104" t="s">
        <v>11</v>
      </c>
      <c r="G104">
        <v>10</v>
      </c>
      <c r="H104">
        <v>11</v>
      </c>
      <c r="I104">
        <v>0</v>
      </c>
      <c r="J104">
        <v>29</v>
      </c>
      <c r="K104">
        <v>29</v>
      </c>
      <c r="L104">
        <v>173</v>
      </c>
      <c r="M104">
        <v>6.97</v>
      </c>
      <c r="N104">
        <v>2.77</v>
      </c>
      <c r="O104">
        <v>0.75</v>
      </c>
      <c r="P104">
        <v>0.29399999999999998</v>
      </c>
      <c r="Q104">
        <v>0.69499999999999995</v>
      </c>
      <c r="T104">
        <v>3.9</v>
      </c>
      <c r="U104">
        <v>3.59</v>
      </c>
      <c r="W104">
        <v>1.9</v>
      </c>
      <c r="X104">
        <f t="shared" si="39"/>
        <v>5.7803468208092484E-2</v>
      </c>
      <c r="Y104">
        <f t="shared" si="40"/>
        <v>0</v>
      </c>
      <c r="Z104">
        <f t="shared" si="41"/>
        <v>0.77444444444444438</v>
      </c>
      <c r="AA104">
        <f t="shared" si="42"/>
        <v>2.3076923076923075</v>
      </c>
      <c r="AB104">
        <f t="shared" si="43"/>
        <v>-0.90666166573869622</v>
      </c>
      <c r="AC104">
        <f t="shared" si="44"/>
        <v>-0.13362699829264557</v>
      </c>
      <c r="AD104">
        <f t="shared" si="45"/>
        <v>-0.23154884267039788</v>
      </c>
      <c r="AE104">
        <f t="shared" si="46"/>
        <v>0.32892956549381536</v>
      </c>
      <c r="AF104">
        <f t="shared" si="47"/>
        <v>-156.85246817279446</v>
      </c>
      <c r="AG104">
        <f t="shared" si="48"/>
        <v>-23.117470704627685</v>
      </c>
      <c r="AH104">
        <f t="shared" si="49"/>
        <v>-40.057949781978834</v>
      </c>
      <c r="AI104">
        <f t="shared" si="50"/>
        <v>56.904814830430055</v>
      </c>
      <c r="AJ104">
        <f t="shared" si="51"/>
        <v>-0.94290794120792443</v>
      </c>
      <c r="AK104">
        <f>SUM(AF104:AI104)*(Normalization!$C$4/Normalization!$C$2)</f>
        <v>-261.19706913718659</v>
      </c>
    </row>
    <row r="105" spans="1:37" x14ac:dyDescent="0.25">
      <c r="A105">
        <v>9029</v>
      </c>
      <c r="B105" t="s">
        <v>644</v>
      </c>
      <c r="C105" t="s">
        <v>10</v>
      </c>
      <c r="D105">
        <v>32014</v>
      </c>
      <c r="E105">
        <v>2014</v>
      </c>
      <c r="F105" t="s">
        <v>11</v>
      </c>
      <c r="G105">
        <v>5</v>
      </c>
      <c r="H105">
        <v>5</v>
      </c>
      <c r="I105">
        <v>1</v>
      </c>
      <c r="J105">
        <v>52</v>
      </c>
      <c r="K105">
        <v>7</v>
      </c>
      <c r="L105">
        <v>83</v>
      </c>
      <c r="M105">
        <v>6.46</v>
      </c>
      <c r="N105">
        <v>3.43</v>
      </c>
      <c r="O105">
        <v>0.97</v>
      </c>
      <c r="P105">
        <v>0.28999999999999998</v>
      </c>
      <c r="Q105">
        <v>0.70499999999999996</v>
      </c>
      <c r="T105">
        <v>4.28</v>
      </c>
      <c r="U105">
        <v>4.25</v>
      </c>
      <c r="W105">
        <v>0.2</v>
      </c>
      <c r="X105">
        <f t="shared" si="39"/>
        <v>6.0240963855421686E-2</v>
      </c>
      <c r="Y105">
        <f t="shared" si="40"/>
        <v>1.2048192771084338E-2</v>
      </c>
      <c r="Z105">
        <f t="shared" si="41"/>
        <v>0.71777777777777774</v>
      </c>
      <c r="AA105">
        <f t="shared" si="42"/>
        <v>2.1028037383177569</v>
      </c>
      <c r="AB105">
        <f t="shared" si="43"/>
        <v>-0.47210614718502464</v>
      </c>
      <c r="AC105">
        <f t="shared" si="44"/>
        <v>3.0126814160523732</v>
      </c>
      <c r="AD105">
        <f t="shared" si="45"/>
        <v>-0.69078738063336043</v>
      </c>
      <c r="AE105">
        <f t="shared" si="46"/>
        <v>-0.51487733532611579</v>
      </c>
      <c r="AF105">
        <f t="shared" si="47"/>
        <v>-39.184810216357043</v>
      </c>
      <c r="AG105">
        <f t="shared" si="48"/>
        <v>250.05255753234698</v>
      </c>
      <c r="AH105">
        <f t="shared" si="49"/>
        <v>-57.335352592568917</v>
      </c>
      <c r="AI105">
        <f t="shared" si="50"/>
        <v>-42.73481883206761</v>
      </c>
      <c r="AJ105">
        <f t="shared" si="51"/>
        <v>1.3349105529078722</v>
      </c>
      <c r="AK105">
        <f>SUM(AF105:AI105)*(Normalization!$C$4/Normalization!$C$2)</f>
        <v>177.41206937204441</v>
      </c>
    </row>
    <row r="106" spans="1:37" x14ac:dyDescent="0.25">
      <c r="A106">
        <v>375</v>
      </c>
      <c r="B106" t="s">
        <v>138</v>
      </c>
      <c r="C106" t="s">
        <v>10</v>
      </c>
      <c r="D106">
        <v>26808</v>
      </c>
      <c r="E106">
        <v>2014</v>
      </c>
      <c r="F106" t="s">
        <v>11</v>
      </c>
      <c r="G106">
        <v>12</v>
      </c>
      <c r="H106">
        <v>12</v>
      </c>
      <c r="I106">
        <v>0</v>
      </c>
      <c r="J106">
        <v>30</v>
      </c>
      <c r="K106">
        <v>30</v>
      </c>
      <c r="L106">
        <v>192</v>
      </c>
      <c r="M106">
        <v>6.52</v>
      </c>
      <c r="N106">
        <v>1.7</v>
      </c>
      <c r="O106">
        <v>0.92</v>
      </c>
      <c r="P106">
        <v>0.29199999999999998</v>
      </c>
      <c r="Q106">
        <v>0.70199999999999996</v>
      </c>
      <c r="T106">
        <v>3.79</v>
      </c>
      <c r="U106">
        <v>3.54</v>
      </c>
      <c r="W106">
        <v>2.2999999999999998</v>
      </c>
      <c r="X106">
        <f t="shared" si="39"/>
        <v>6.25E-2</v>
      </c>
      <c r="Y106">
        <f t="shared" si="40"/>
        <v>0</v>
      </c>
      <c r="Z106">
        <f t="shared" si="41"/>
        <v>0.72444444444444445</v>
      </c>
      <c r="AA106">
        <f t="shared" si="42"/>
        <v>2.3746701846965701</v>
      </c>
      <c r="AB106">
        <f t="shared" si="43"/>
        <v>-6.9366300525461305E-2</v>
      </c>
      <c r="AC106">
        <f t="shared" si="44"/>
        <v>-0.13362699829264557</v>
      </c>
      <c r="AD106">
        <f t="shared" si="45"/>
        <v>-0.63675931734359981</v>
      </c>
      <c r="AE106">
        <f t="shared" si="46"/>
        <v>0.60476923283586925</v>
      </c>
      <c r="AF106">
        <f t="shared" si="47"/>
        <v>-13.318329700888571</v>
      </c>
      <c r="AG106">
        <f t="shared" si="48"/>
        <v>-25.65638367218795</v>
      </c>
      <c r="AH106">
        <f t="shared" si="49"/>
        <v>-122.25778892997116</v>
      </c>
      <c r="AI106">
        <f t="shared" si="50"/>
        <v>116.11569270448689</v>
      </c>
      <c r="AJ106">
        <f t="shared" si="51"/>
        <v>-0.23498338332583746</v>
      </c>
      <c r="AK106">
        <f>SUM(AF106:AI106)*(Normalization!$C$4/Normalization!$C$2)</f>
        <v>-72.242253406284462</v>
      </c>
    </row>
    <row r="107" spans="1:37" x14ac:dyDescent="0.25">
      <c r="A107">
        <v>7882</v>
      </c>
      <c r="B107" t="s">
        <v>358</v>
      </c>
      <c r="C107" t="s">
        <v>10</v>
      </c>
      <c r="D107">
        <v>31943</v>
      </c>
      <c r="E107">
        <v>2014</v>
      </c>
      <c r="F107" t="s">
        <v>11</v>
      </c>
      <c r="G107">
        <v>4</v>
      </c>
      <c r="H107">
        <v>4</v>
      </c>
      <c r="I107">
        <v>0</v>
      </c>
      <c r="J107">
        <v>28</v>
      </c>
      <c r="K107">
        <v>8</v>
      </c>
      <c r="L107">
        <v>68</v>
      </c>
      <c r="M107">
        <v>6.28</v>
      </c>
      <c r="N107">
        <v>3.54</v>
      </c>
      <c r="O107">
        <v>1.1599999999999999</v>
      </c>
      <c r="P107">
        <v>0.28000000000000003</v>
      </c>
      <c r="Q107">
        <v>0.72099999999999997</v>
      </c>
      <c r="T107">
        <v>4.33</v>
      </c>
      <c r="U107">
        <v>4.6500000000000004</v>
      </c>
      <c r="W107">
        <v>0</v>
      </c>
      <c r="X107">
        <f t="shared" si="39"/>
        <v>5.8823529411764705E-2</v>
      </c>
      <c r="Y107">
        <f t="shared" si="40"/>
        <v>0</v>
      </c>
      <c r="Z107">
        <f t="shared" si="41"/>
        <v>0.69777777777777783</v>
      </c>
      <c r="AA107">
        <f t="shared" si="42"/>
        <v>2.0785219399538106</v>
      </c>
      <c r="AB107">
        <f t="shared" si="43"/>
        <v>-0.72480565881455461</v>
      </c>
      <c r="AC107">
        <f t="shared" si="44"/>
        <v>-0.13362699829264557</v>
      </c>
      <c r="AD107">
        <f t="shared" si="45"/>
        <v>-0.85287157050264073</v>
      </c>
      <c r="AE107">
        <f t="shared" si="46"/>
        <v>-0.61487876091253002</v>
      </c>
      <c r="AF107">
        <f t="shared" si="47"/>
        <v>-49.286784799389714</v>
      </c>
      <c r="AG107">
        <f t="shared" si="48"/>
        <v>-9.0866358838998984</v>
      </c>
      <c r="AH107">
        <f t="shared" si="49"/>
        <v>-57.995266794179571</v>
      </c>
      <c r="AI107">
        <f t="shared" si="50"/>
        <v>-41.811755742052043</v>
      </c>
      <c r="AJ107">
        <f t="shared" si="51"/>
        <v>-2.3261829885223708</v>
      </c>
      <c r="AK107">
        <f>SUM(AF107:AI107)*(Normalization!$C$4/Normalization!$C$2)</f>
        <v>-253.28279558463217</v>
      </c>
    </row>
    <row r="108" spans="1:37" x14ac:dyDescent="0.25">
      <c r="A108">
        <v>3580</v>
      </c>
      <c r="B108" t="s">
        <v>659</v>
      </c>
      <c r="C108" t="s">
        <v>10</v>
      </c>
      <c r="D108">
        <v>29543</v>
      </c>
      <c r="E108">
        <v>2014</v>
      </c>
      <c r="F108" t="s">
        <v>11</v>
      </c>
      <c r="G108">
        <v>12</v>
      </c>
      <c r="H108">
        <v>11</v>
      </c>
      <c r="I108">
        <v>0</v>
      </c>
      <c r="J108">
        <v>31</v>
      </c>
      <c r="K108">
        <v>31</v>
      </c>
      <c r="L108">
        <v>192</v>
      </c>
      <c r="M108">
        <v>7.57</v>
      </c>
      <c r="N108">
        <v>3.61</v>
      </c>
      <c r="O108">
        <v>0.82</v>
      </c>
      <c r="P108">
        <v>0.29799999999999999</v>
      </c>
      <c r="Q108">
        <v>0.68600000000000005</v>
      </c>
      <c r="T108">
        <v>4.29</v>
      </c>
      <c r="U108">
        <v>3.86</v>
      </c>
      <c r="W108">
        <v>2.2000000000000002</v>
      </c>
      <c r="X108">
        <f t="shared" si="39"/>
        <v>6.25E-2</v>
      </c>
      <c r="Y108">
        <f t="shared" si="40"/>
        <v>0</v>
      </c>
      <c r="Z108">
        <f t="shared" si="41"/>
        <v>0.84111111111111114</v>
      </c>
      <c r="AA108">
        <f t="shared" si="42"/>
        <v>2.0979020979020975</v>
      </c>
      <c r="AB108">
        <f t="shared" si="43"/>
        <v>-6.9366300525461305E-2</v>
      </c>
      <c r="AC108">
        <f t="shared" si="44"/>
        <v>-0.13362699829264557</v>
      </c>
      <c r="AD108">
        <f t="shared" si="45"/>
        <v>0.30873179022720615</v>
      </c>
      <c r="AE108">
        <f t="shared" si="46"/>
        <v>-0.53506410328831644</v>
      </c>
      <c r="AF108">
        <f t="shared" si="47"/>
        <v>-13.318329700888571</v>
      </c>
      <c r="AG108">
        <f t="shared" si="48"/>
        <v>-25.65638367218795</v>
      </c>
      <c r="AH108">
        <f t="shared" si="49"/>
        <v>59.276503723623577</v>
      </c>
      <c r="AI108">
        <f t="shared" si="50"/>
        <v>-102.73230783135676</v>
      </c>
      <c r="AJ108">
        <f t="shared" si="51"/>
        <v>-0.42932561187921714</v>
      </c>
      <c r="AK108">
        <f>SUM(AF108:AI108)*(Normalization!$C$4/Normalization!$C$2)</f>
        <v>-131.98996970853577</v>
      </c>
    </row>
    <row r="109" spans="1:37" x14ac:dyDescent="0.25">
      <c r="A109">
        <v>2929</v>
      </c>
      <c r="B109" t="s">
        <v>362</v>
      </c>
      <c r="C109" t="s">
        <v>10</v>
      </c>
      <c r="D109">
        <v>32101</v>
      </c>
      <c r="E109">
        <v>2014</v>
      </c>
      <c r="F109" t="s">
        <v>11</v>
      </c>
      <c r="G109">
        <v>8</v>
      </c>
      <c r="H109">
        <v>9</v>
      </c>
      <c r="I109">
        <v>0</v>
      </c>
      <c r="J109">
        <v>24</v>
      </c>
      <c r="K109">
        <v>24</v>
      </c>
      <c r="L109">
        <v>134</v>
      </c>
      <c r="M109">
        <v>7.07</v>
      </c>
      <c r="N109">
        <v>3.95</v>
      </c>
      <c r="O109">
        <v>0.7</v>
      </c>
      <c r="P109">
        <v>0.29299999999999998</v>
      </c>
      <c r="Q109">
        <v>0.68799999999999994</v>
      </c>
      <c r="T109">
        <v>4.22</v>
      </c>
      <c r="U109">
        <v>3.93</v>
      </c>
      <c r="W109">
        <v>1</v>
      </c>
      <c r="X109">
        <f t="shared" si="39"/>
        <v>5.9701492537313432E-2</v>
      </c>
      <c r="Y109">
        <f t="shared" si="40"/>
        <v>0</v>
      </c>
      <c r="Z109">
        <f t="shared" si="41"/>
        <v>0.78555555555555556</v>
      </c>
      <c r="AA109">
        <f t="shared" si="42"/>
        <v>2.1327014218009479</v>
      </c>
      <c r="AB109">
        <f t="shared" si="43"/>
        <v>-0.56828282698432353</v>
      </c>
      <c r="AC109">
        <f t="shared" si="44"/>
        <v>-0.13362699829264557</v>
      </c>
      <c r="AD109">
        <f t="shared" si="45"/>
        <v>-0.14150207052079675</v>
      </c>
      <c r="AE109">
        <f t="shared" si="46"/>
        <v>-0.39174761794530705</v>
      </c>
      <c r="AF109">
        <f t="shared" si="47"/>
        <v>-76.149898815899348</v>
      </c>
      <c r="AG109">
        <f t="shared" si="48"/>
        <v>-17.906017771214508</v>
      </c>
      <c r="AH109">
        <f t="shared" si="49"/>
        <v>-18.961277449786763</v>
      </c>
      <c r="AI109">
        <f t="shared" si="50"/>
        <v>-52.494180804671146</v>
      </c>
      <c r="AJ109">
        <f t="shared" si="51"/>
        <v>-1.2351595137430729</v>
      </c>
      <c r="AK109">
        <f>SUM(AF109:AI109)*(Normalization!$C$4/Normalization!$C$2)</f>
        <v>-265.02128118803819</v>
      </c>
    </row>
    <row r="110" spans="1:37" x14ac:dyDescent="0.25">
      <c r="A110">
        <v>7450</v>
      </c>
      <c r="B110" t="s">
        <v>294</v>
      </c>
      <c r="C110" t="s">
        <v>10</v>
      </c>
      <c r="D110">
        <v>31587</v>
      </c>
      <c r="E110">
        <v>2014</v>
      </c>
      <c r="F110" t="s">
        <v>11</v>
      </c>
      <c r="G110">
        <v>9</v>
      </c>
      <c r="H110">
        <v>10</v>
      </c>
      <c r="I110">
        <v>0</v>
      </c>
      <c r="J110">
        <v>26</v>
      </c>
      <c r="K110">
        <v>26</v>
      </c>
      <c r="L110">
        <v>153</v>
      </c>
      <c r="M110">
        <v>7.3</v>
      </c>
      <c r="N110">
        <v>2.62</v>
      </c>
      <c r="O110">
        <v>1.31</v>
      </c>
      <c r="P110">
        <v>0.28499999999999998</v>
      </c>
      <c r="Q110">
        <v>0.72499999999999998</v>
      </c>
      <c r="T110">
        <v>4.2300000000000004</v>
      </c>
      <c r="U110">
        <v>4.3</v>
      </c>
      <c r="W110">
        <v>1.5</v>
      </c>
      <c r="X110">
        <f t="shared" si="39"/>
        <v>5.8823529411764705E-2</v>
      </c>
      <c r="Y110">
        <f t="shared" si="40"/>
        <v>0</v>
      </c>
      <c r="Z110">
        <f t="shared" si="41"/>
        <v>0.81111111111111112</v>
      </c>
      <c r="AA110">
        <f t="shared" si="42"/>
        <v>2.1276595744680846</v>
      </c>
      <c r="AB110">
        <f t="shared" si="43"/>
        <v>-0.72480565881455461</v>
      </c>
      <c r="AC110">
        <f t="shared" si="44"/>
        <v>-0.13362699829264557</v>
      </c>
      <c r="AD110">
        <f t="shared" si="45"/>
        <v>6.5605505423284485E-2</v>
      </c>
      <c r="AE110">
        <f t="shared" si="46"/>
        <v>-0.41251180984404279</v>
      </c>
      <c r="AF110">
        <f t="shared" si="47"/>
        <v>-110.89526579862685</v>
      </c>
      <c r="AG110">
        <f t="shared" si="48"/>
        <v>-20.444930738774772</v>
      </c>
      <c r="AH110">
        <f t="shared" si="49"/>
        <v>10.037642329762527</v>
      </c>
      <c r="AI110">
        <f t="shared" si="50"/>
        <v>-63.114306906138545</v>
      </c>
      <c r="AJ110">
        <f t="shared" si="51"/>
        <v>-1.2053389615279584</v>
      </c>
      <c r="AK110">
        <f>SUM(AF110:AI110)*(Normalization!$C$4/Normalization!$C$2)</f>
        <v>-295.29325613923908</v>
      </c>
    </row>
    <row r="111" spans="1:37" x14ac:dyDescent="0.25">
      <c r="A111">
        <v>3283</v>
      </c>
      <c r="B111" t="s">
        <v>337</v>
      </c>
      <c r="C111" t="s">
        <v>10</v>
      </c>
      <c r="D111">
        <v>27435</v>
      </c>
      <c r="E111">
        <v>2014</v>
      </c>
      <c r="F111" t="s">
        <v>11</v>
      </c>
      <c r="G111">
        <v>12</v>
      </c>
      <c r="H111">
        <v>11</v>
      </c>
      <c r="I111">
        <v>0</v>
      </c>
      <c r="J111">
        <v>32</v>
      </c>
      <c r="K111">
        <v>32</v>
      </c>
      <c r="L111">
        <v>189</v>
      </c>
      <c r="M111">
        <v>6.63</v>
      </c>
      <c r="N111">
        <v>2.2000000000000002</v>
      </c>
      <c r="O111">
        <v>0.87</v>
      </c>
      <c r="P111">
        <v>0.29399999999999998</v>
      </c>
      <c r="Q111">
        <v>0.69399999999999995</v>
      </c>
      <c r="T111">
        <v>3.94</v>
      </c>
      <c r="U111">
        <v>3.66</v>
      </c>
      <c r="W111">
        <v>3.4</v>
      </c>
      <c r="X111">
        <f t="shared" si="39"/>
        <v>6.3492063492063489E-2</v>
      </c>
      <c r="Y111">
        <f t="shared" si="40"/>
        <v>0</v>
      </c>
      <c r="Z111">
        <f t="shared" si="41"/>
        <v>0.73666666666666669</v>
      </c>
      <c r="AA111">
        <f t="shared" si="42"/>
        <v>2.2842639593908629</v>
      </c>
      <c r="AB111">
        <f t="shared" si="43"/>
        <v>0.10749828821921402</v>
      </c>
      <c r="AC111">
        <f t="shared" si="44"/>
        <v>-0.13362699829264557</v>
      </c>
      <c r="AD111">
        <f t="shared" si="45"/>
        <v>-0.53770786797903902</v>
      </c>
      <c r="AE111">
        <f t="shared" si="46"/>
        <v>0.232442962888705</v>
      </c>
      <c r="AF111">
        <f t="shared" si="47"/>
        <v>20.317176473431449</v>
      </c>
      <c r="AG111">
        <f t="shared" si="48"/>
        <v>-25.255502677310012</v>
      </c>
      <c r="AH111">
        <f t="shared" si="49"/>
        <v>-101.62678704803838</v>
      </c>
      <c r="AI111">
        <f t="shared" si="50"/>
        <v>43.931719985965245</v>
      </c>
      <c r="AJ111">
        <f t="shared" si="51"/>
        <v>-0.33139361516376553</v>
      </c>
      <c r="AK111">
        <f>SUM(AF111:AI111)*(Normalization!$C$4/Normalization!$C$2)</f>
        <v>-100.2902800148061</v>
      </c>
    </row>
    <row r="112" spans="1:37" x14ac:dyDescent="0.25">
      <c r="A112">
        <v>5358</v>
      </c>
      <c r="B112" t="s">
        <v>21</v>
      </c>
      <c r="C112" t="s">
        <v>10</v>
      </c>
      <c r="D112">
        <v>32634</v>
      </c>
      <c r="E112">
        <v>2014</v>
      </c>
      <c r="F112" t="s">
        <v>11</v>
      </c>
      <c r="G112">
        <v>5</v>
      </c>
      <c r="H112">
        <v>5</v>
      </c>
      <c r="I112">
        <v>0</v>
      </c>
      <c r="J112">
        <v>30</v>
      </c>
      <c r="K112">
        <v>10</v>
      </c>
      <c r="L112">
        <v>78</v>
      </c>
      <c r="M112">
        <v>6.09</v>
      </c>
      <c r="N112">
        <v>2.69</v>
      </c>
      <c r="O112">
        <v>1.0900000000000001</v>
      </c>
      <c r="P112">
        <v>0.29299999999999998</v>
      </c>
      <c r="Q112">
        <v>0.69</v>
      </c>
      <c r="T112">
        <v>4.49</v>
      </c>
      <c r="U112">
        <v>4.28</v>
      </c>
      <c r="W112">
        <v>0.3</v>
      </c>
      <c r="X112">
        <f t="shared" si="39"/>
        <v>6.4102564102564097E-2</v>
      </c>
      <c r="Y112">
        <f t="shared" si="40"/>
        <v>0</v>
      </c>
      <c r="Z112">
        <f t="shared" si="41"/>
        <v>0.67666666666666664</v>
      </c>
      <c r="AA112">
        <f t="shared" si="42"/>
        <v>2.0044543429844097</v>
      </c>
      <c r="AB112">
        <f t="shared" si="43"/>
        <v>0.2163380351390142</v>
      </c>
      <c r="AC112">
        <f t="shared" si="44"/>
        <v>-0.13362699829264557</v>
      </c>
      <c r="AD112">
        <f t="shared" si="45"/>
        <v>-1.0239604375868823</v>
      </c>
      <c r="AE112">
        <f t="shared" si="46"/>
        <v>-0.91991651699973187</v>
      </c>
      <c r="AF112">
        <f t="shared" si="47"/>
        <v>16.874366740843108</v>
      </c>
      <c r="AG112">
        <f t="shared" si="48"/>
        <v>-10.422905866826355</v>
      </c>
      <c r="AH112">
        <f t="shared" si="49"/>
        <v>-79.868914131776819</v>
      </c>
      <c r="AI112">
        <f t="shared" si="50"/>
        <v>-71.753488325979092</v>
      </c>
      <c r="AJ112">
        <f t="shared" si="51"/>
        <v>-1.8611659177402455</v>
      </c>
      <c r="AK112">
        <f>SUM(AF112:AI112)*(Normalization!$C$4/Normalization!$C$2)</f>
        <v>-232.4516303886866</v>
      </c>
    </row>
    <row r="113" spans="1:37" x14ac:dyDescent="0.25">
      <c r="A113">
        <v>5279</v>
      </c>
      <c r="B113" t="s">
        <v>612</v>
      </c>
      <c r="C113" t="s">
        <v>10</v>
      </c>
      <c r="D113">
        <v>32248</v>
      </c>
      <c r="E113">
        <v>2014</v>
      </c>
      <c r="F113" t="s">
        <v>11</v>
      </c>
      <c r="G113">
        <v>11</v>
      </c>
      <c r="H113">
        <v>12</v>
      </c>
      <c r="I113">
        <v>0</v>
      </c>
      <c r="J113">
        <v>30</v>
      </c>
      <c r="K113">
        <v>30</v>
      </c>
      <c r="L113">
        <v>192</v>
      </c>
      <c r="M113">
        <v>7.52</v>
      </c>
      <c r="N113">
        <v>3.26</v>
      </c>
      <c r="O113">
        <v>1.18</v>
      </c>
      <c r="P113">
        <v>0.28299999999999997</v>
      </c>
      <c r="Q113">
        <v>0.71899999999999997</v>
      </c>
      <c r="T113">
        <v>4.22</v>
      </c>
      <c r="U113">
        <v>4.26</v>
      </c>
      <c r="W113">
        <v>2.2000000000000002</v>
      </c>
      <c r="X113">
        <f t="shared" si="39"/>
        <v>5.7291666666666664E-2</v>
      </c>
      <c r="Y113">
        <f t="shared" si="40"/>
        <v>0</v>
      </c>
      <c r="Z113">
        <f t="shared" si="41"/>
        <v>0.8355555555555555</v>
      </c>
      <c r="AA113">
        <f t="shared" si="42"/>
        <v>2.1327014218009479</v>
      </c>
      <c r="AB113">
        <f t="shared" si="43"/>
        <v>-0.99790539143501045</v>
      </c>
      <c r="AC113">
        <f t="shared" si="44"/>
        <v>-0.13362699829264557</v>
      </c>
      <c r="AD113">
        <f t="shared" si="45"/>
        <v>0.26370840415240515</v>
      </c>
      <c r="AE113">
        <f t="shared" si="46"/>
        <v>-0.39174761794530705</v>
      </c>
      <c r="AF113">
        <f t="shared" si="47"/>
        <v>-191.59783515552201</v>
      </c>
      <c r="AG113">
        <f t="shared" si="48"/>
        <v>-25.65638367218795</v>
      </c>
      <c r="AH113">
        <f t="shared" si="49"/>
        <v>50.632013597261789</v>
      </c>
      <c r="AI113">
        <f t="shared" si="50"/>
        <v>-75.215542645498957</v>
      </c>
      <c r="AJ113">
        <f t="shared" si="51"/>
        <v>-1.2595716035205577</v>
      </c>
      <c r="AK113">
        <f>SUM(AF113:AI113)*(Normalization!$C$4/Normalization!$C$2)</f>
        <v>-387.23713003449205</v>
      </c>
    </row>
    <row r="114" spans="1:37" x14ac:dyDescent="0.25">
      <c r="A114">
        <v>7106</v>
      </c>
      <c r="B114" t="s">
        <v>489</v>
      </c>
      <c r="C114" t="s">
        <v>10</v>
      </c>
      <c r="D114">
        <v>33073</v>
      </c>
      <c r="E114">
        <v>2014</v>
      </c>
      <c r="F114" t="s">
        <v>11</v>
      </c>
      <c r="G114">
        <v>4</v>
      </c>
      <c r="H114">
        <v>5</v>
      </c>
      <c r="I114">
        <v>0</v>
      </c>
      <c r="J114">
        <v>12</v>
      </c>
      <c r="K114">
        <v>12</v>
      </c>
      <c r="L114">
        <v>67</v>
      </c>
      <c r="M114">
        <v>5.97</v>
      </c>
      <c r="N114">
        <v>3.17</v>
      </c>
      <c r="O114">
        <v>0.91</v>
      </c>
      <c r="P114">
        <v>0.29599999999999999</v>
      </c>
      <c r="Q114">
        <v>0.67600000000000005</v>
      </c>
      <c r="T114">
        <v>4.59</v>
      </c>
      <c r="U114">
        <v>4.22</v>
      </c>
      <c r="W114">
        <v>0.4</v>
      </c>
      <c r="X114">
        <f t="shared" si="39"/>
        <v>5.9701492537313432E-2</v>
      </c>
      <c r="Y114">
        <f t="shared" si="40"/>
        <v>0</v>
      </c>
      <c r="Z114">
        <f t="shared" si="41"/>
        <v>0.66333333333333333</v>
      </c>
      <c r="AA114">
        <f t="shared" si="42"/>
        <v>1.9607843137254901</v>
      </c>
      <c r="AB114">
        <f t="shared" si="43"/>
        <v>-0.56828282698432353</v>
      </c>
      <c r="AC114">
        <f t="shared" si="44"/>
        <v>-0.13362699829264557</v>
      </c>
      <c r="AD114">
        <f t="shared" si="45"/>
        <v>-1.1320165641664028</v>
      </c>
      <c r="AE114">
        <f t="shared" si="46"/>
        <v>-1.0997658475903613</v>
      </c>
      <c r="AF114">
        <f t="shared" si="47"/>
        <v>-38.074949407949674</v>
      </c>
      <c r="AG114">
        <f t="shared" si="48"/>
        <v>-8.9530088856072538</v>
      </c>
      <c r="AH114">
        <f t="shared" si="49"/>
        <v>-75.845109799148986</v>
      </c>
      <c r="AI114">
        <f t="shared" si="50"/>
        <v>-73.684311788554211</v>
      </c>
      <c r="AJ114">
        <f t="shared" si="51"/>
        <v>-2.9336922370337333</v>
      </c>
      <c r="AK114">
        <f>SUM(AF114:AI114)*(Normalization!$C$4/Normalization!$C$2)</f>
        <v>-314.73298250925706</v>
      </c>
    </row>
    <row r="115" spans="1:37" x14ac:dyDescent="0.25">
      <c r="A115">
        <v>4662</v>
      </c>
      <c r="B115" t="s">
        <v>404</v>
      </c>
      <c r="C115" t="s">
        <v>10</v>
      </c>
      <c r="D115">
        <v>30504</v>
      </c>
      <c r="E115">
        <v>2014</v>
      </c>
      <c r="F115" t="s">
        <v>11</v>
      </c>
      <c r="G115">
        <v>6</v>
      </c>
      <c r="H115">
        <v>6</v>
      </c>
      <c r="I115">
        <v>0</v>
      </c>
      <c r="J115">
        <v>17</v>
      </c>
      <c r="K115">
        <v>17</v>
      </c>
      <c r="L115">
        <v>96</v>
      </c>
      <c r="M115">
        <v>5.6</v>
      </c>
      <c r="N115">
        <v>1.88</v>
      </c>
      <c r="O115">
        <v>0.87</v>
      </c>
      <c r="P115">
        <v>0.29399999999999998</v>
      </c>
      <c r="Q115">
        <v>0.68799999999999994</v>
      </c>
      <c r="T115">
        <v>4.03</v>
      </c>
      <c r="U115">
        <v>3.78</v>
      </c>
      <c r="W115">
        <v>1.3</v>
      </c>
      <c r="X115">
        <f t="shared" si="39"/>
        <v>6.25E-2</v>
      </c>
      <c r="Y115">
        <f t="shared" si="40"/>
        <v>0</v>
      </c>
      <c r="Z115">
        <f t="shared" si="41"/>
        <v>0.62222222222222223</v>
      </c>
      <c r="AA115">
        <f t="shared" si="42"/>
        <v>2.2332506203473943</v>
      </c>
      <c r="AB115">
        <f t="shared" si="43"/>
        <v>-6.9366300525461305E-2</v>
      </c>
      <c r="AC115">
        <f t="shared" si="44"/>
        <v>-0.13362699829264557</v>
      </c>
      <c r="AD115">
        <f t="shared" si="45"/>
        <v>-1.4651896211199247</v>
      </c>
      <c r="AE115">
        <f t="shared" si="46"/>
        <v>2.2351166893704255E-2</v>
      </c>
      <c r="AF115">
        <f t="shared" si="47"/>
        <v>-6.6591648504442853</v>
      </c>
      <c r="AG115">
        <f t="shared" si="48"/>
        <v>-12.828191836093975</v>
      </c>
      <c r="AH115">
        <f t="shared" si="49"/>
        <v>-140.65820362751276</v>
      </c>
      <c r="AI115">
        <f t="shared" si="50"/>
        <v>2.1457120217956085</v>
      </c>
      <c r="AJ115">
        <f t="shared" si="51"/>
        <v>-1.6458317530443274</v>
      </c>
      <c r="AK115">
        <f>SUM(AF115:AI115)*(Normalization!$C$4/Normalization!$C$2)</f>
        <v>-252.99362211213901</v>
      </c>
    </row>
    <row r="116" spans="1:37" x14ac:dyDescent="0.25">
      <c r="A116">
        <v>9492</v>
      </c>
      <c r="B116" t="s">
        <v>444</v>
      </c>
      <c r="C116" t="s">
        <v>10</v>
      </c>
      <c r="D116">
        <v>31108</v>
      </c>
      <c r="E116">
        <v>2014</v>
      </c>
      <c r="F116" t="s">
        <v>11</v>
      </c>
      <c r="G116">
        <v>11</v>
      </c>
      <c r="H116">
        <v>11</v>
      </c>
      <c r="I116">
        <v>0</v>
      </c>
      <c r="J116">
        <v>30</v>
      </c>
      <c r="K116">
        <v>30</v>
      </c>
      <c r="L116">
        <v>173</v>
      </c>
      <c r="M116">
        <v>7.29</v>
      </c>
      <c r="N116">
        <v>3.43</v>
      </c>
      <c r="O116">
        <v>1.18</v>
      </c>
      <c r="P116">
        <v>0.28499999999999998</v>
      </c>
      <c r="Q116">
        <v>0.71</v>
      </c>
      <c r="T116">
        <v>4.38</v>
      </c>
      <c r="U116">
        <v>4.37</v>
      </c>
      <c r="W116">
        <v>1.9</v>
      </c>
      <c r="X116">
        <f t="shared" si="39"/>
        <v>6.358381502890173E-2</v>
      </c>
      <c r="Y116">
        <f t="shared" si="40"/>
        <v>0</v>
      </c>
      <c r="Z116">
        <f t="shared" si="41"/>
        <v>0.81</v>
      </c>
      <c r="AA116">
        <f t="shared" si="42"/>
        <v>2.0547945205479454</v>
      </c>
      <c r="AB116">
        <f t="shared" si="43"/>
        <v>0.12385570683143829</v>
      </c>
      <c r="AC116">
        <f t="shared" si="44"/>
        <v>-0.13362699829264557</v>
      </c>
      <c r="AD116">
        <f t="shared" si="45"/>
        <v>5.6600828208324822E-2</v>
      </c>
      <c r="AE116">
        <f t="shared" si="46"/>
        <v>-0.71259704892847764</v>
      </c>
      <c r="AF116">
        <f t="shared" si="47"/>
        <v>21.427037281838825</v>
      </c>
      <c r="AG116">
        <f t="shared" si="48"/>
        <v>-23.117470704627685</v>
      </c>
      <c r="AH116">
        <f t="shared" si="49"/>
        <v>9.7919432800401935</v>
      </c>
      <c r="AI116">
        <f t="shared" si="50"/>
        <v>-123.27928946462663</v>
      </c>
      <c r="AJ116">
        <f t="shared" si="51"/>
        <v>-0.6657675121813601</v>
      </c>
      <c r="AK116">
        <f>SUM(AF116:AI116)*(Normalization!$C$4/Normalization!$C$2)</f>
        <v>-184.4257698007666</v>
      </c>
    </row>
    <row r="117" spans="1:37" x14ac:dyDescent="0.25">
      <c r="A117">
        <v>1245</v>
      </c>
      <c r="B117" t="s">
        <v>170</v>
      </c>
      <c r="C117" t="s">
        <v>10</v>
      </c>
      <c r="D117">
        <v>27331</v>
      </c>
      <c r="E117">
        <v>2014</v>
      </c>
      <c r="F117" t="s">
        <v>11</v>
      </c>
      <c r="G117">
        <v>12</v>
      </c>
      <c r="H117">
        <v>10</v>
      </c>
      <c r="I117">
        <v>0</v>
      </c>
      <c r="J117">
        <v>30</v>
      </c>
      <c r="K117">
        <v>30</v>
      </c>
      <c r="L117">
        <v>182</v>
      </c>
      <c r="M117">
        <v>6.84</v>
      </c>
      <c r="N117">
        <v>2.78</v>
      </c>
      <c r="O117">
        <v>1.02</v>
      </c>
      <c r="P117">
        <v>0.28999999999999998</v>
      </c>
      <c r="Q117">
        <v>0.69899999999999995</v>
      </c>
      <c r="T117">
        <v>4.1900000000000004</v>
      </c>
      <c r="U117">
        <v>4.05</v>
      </c>
      <c r="W117">
        <v>2.7</v>
      </c>
      <c r="X117">
        <f t="shared" si="39"/>
        <v>6.5934065934065936E-2</v>
      </c>
      <c r="Y117">
        <f t="shared" si="40"/>
        <v>0</v>
      </c>
      <c r="Z117">
        <f t="shared" si="41"/>
        <v>0.76</v>
      </c>
      <c r="AA117">
        <f t="shared" si="42"/>
        <v>2.1479713603818613</v>
      </c>
      <c r="AB117">
        <f t="shared" si="43"/>
        <v>0.54285727589841726</v>
      </c>
      <c r="AC117">
        <f t="shared" si="44"/>
        <v>-0.13362699829264557</v>
      </c>
      <c r="AD117">
        <f t="shared" si="45"/>
        <v>-0.34860964646487796</v>
      </c>
      <c r="AE117">
        <f t="shared" si="46"/>
        <v>-0.3288603637221747</v>
      </c>
      <c r="AF117">
        <f t="shared" si="47"/>
        <v>98.800024213511946</v>
      </c>
      <c r="AG117">
        <f t="shared" si="48"/>
        <v>-24.320113689261493</v>
      </c>
      <c r="AH117">
        <f t="shared" si="49"/>
        <v>-63.446955656607791</v>
      </c>
      <c r="AI117">
        <f t="shared" si="50"/>
        <v>-59.852586197435798</v>
      </c>
      <c r="AJ117">
        <f t="shared" si="51"/>
        <v>-0.26823973258128098</v>
      </c>
      <c r="AK117">
        <f>SUM(AF117:AI117)*(Normalization!$C$4/Normalization!$C$2)</f>
        <v>-78.171311515803737</v>
      </c>
    </row>
    <row r="118" spans="1:37" x14ac:dyDescent="0.25">
      <c r="A118">
        <v>6397</v>
      </c>
      <c r="B118" t="s">
        <v>451</v>
      </c>
      <c r="C118" t="s">
        <v>10</v>
      </c>
      <c r="D118">
        <v>32959</v>
      </c>
      <c r="E118">
        <v>2014</v>
      </c>
      <c r="F118" t="s">
        <v>11</v>
      </c>
      <c r="G118">
        <v>8</v>
      </c>
      <c r="H118">
        <v>9</v>
      </c>
      <c r="I118">
        <v>0</v>
      </c>
      <c r="J118">
        <v>24</v>
      </c>
      <c r="K118">
        <v>24</v>
      </c>
      <c r="L118">
        <v>134</v>
      </c>
      <c r="M118">
        <v>7.07</v>
      </c>
      <c r="N118">
        <v>3.52</v>
      </c>
      <c r="O118">
        <v>1.1200000000000001</v>
      </c>
      <c r="P118">
        <v>0.28499999999999998</v>
      </c>
      <c r="Q118">
        <v>0.70799999999999996</v>
      </c>
      <c r="T118">
        <v>4.3899999999999997</v>
      </c>
      <c r="U118">
        <v>4.3600000000000003</v>
      </c>
      <c r="W118">
        <v>0.9</v>
      </c>
      <c r="X118">
        <f t="shared" si="39"/>
        <v>5.9701492537313432E-2</v>
      </c>
      <c r="Y118">
        <f t="shared" si="40"/>
        <v>0</v>
      </c>
      <c r="Z118">
        <f t="shared" si="41"/>
        <v>0.78555555555555556</v>
      </c>
      <c r="AA118">
        <f t="shared" si="42"/>
        <v>2.0501138952164011</v>
      </c>
      <c r="AB118">
        <f t="shared" si="43"/>
        <v>-0.56828282698432353</v>
      </c>
      <c r="AC118">
        <f t="shared" si="44"/>
        <v>-0.13362699829264557</v>
      </c>
      <c r="AD118">
        <f t="shared" si="45"/>
        <v>-0.14150207052079675</v>
      </c>
      <c r="AE118">
        <f t="shared" si="46"/>
        <v>-0.73187359503822991</v>
      </c>
      <c r="AF118">
        <f t="shared" si="47"/>
        <v>-76.149898815899348</v>
      </c>
      <c r="AG118">
        <f t="shared" si="48"/>
        <v>-17.906017771214508</v>
      </c>
      <c r="AH118">
        <f t="shared" si="49"/>
        <v>-18.961277449786763</v>
      </c>
      <c r="AI118">
        <f t="shared" si="50"/>
        <v>-98.071061735122811</v>
      </c>
      <c r="AJ118">
        <f t="shared" si="51"/>
        <v>-1.5752854908359959</v>
      </c>
      <c r="AK118">
        <f>SUM(AF118:AI118)*(Normalization!$C$4/Normalization!$C$2)</f>
        <v>-338.00021323004984</v>
      </c>
    </row>
    <row r="119" spans="1:37" x14ac:dyDescent="0.25">
      <c r="A119">
        <v>11716</v>
      </c>
      <c r="B119" t="s">
        <v>606</v>
      </c>
      <c r="C119" t="s">
        <v>10</v>
      </c>
      <c r="D119">
        <v>32428</v>
      </c>
      <c r="E119">
        <v>2014</v>
      </c>
      <c r="F119" t="s">
        <v>11</v>
      </c>
      <c r="G119">
        <v>7</v>
      </c>
      <c r="H119">
        <v>7</v>
      </c>
      <c r="I119">
        <v>0</v>
      </c>
      <c r="J119">
        <v>19</v>
      </c>
      <c r="K119">
        <v>19</v>
      </c>
      <c r="L119">
        <v>105</v>
      </c>
      <c r="M119">
        <v>6.33</v>
      </c>
      <c r="N119">
        <v>3.01</v>
      </c>
      <c r="O119">
        <v>0.94</v>
      </c>
      <c r="P119">
        <v>0.29599999999999999</v>
      </c>
      <c r="Q119">
        <v>0.68100000000000005</v>
      </c>
      <c r="T119">
        <v>4.46</v>
      </c>
      <c r="U119">
        <v>4.16</v>
      </c>
      <c r="W119">
        <v>1.4</v>
      </c>
      <c r="X119">
        <f t="shared" si="39"/>
        <v>6.6666666666666666E-2</v>
      </c>
      <c r="Y119">
        <f t="shared" si="40"/>
        <v>0</v>
      </c>
      <c r="Z119">
        <f t="shared" si="41"/>
        <v>0.70333333333333337</v>
      </c>
      <c r="AA119">
        <f t="shared" si="42"/>
        <v>2.0179372197309418</v>
      </c>
      <c r="AB119">
        <f t="shared" si="43"/>
        <v>0.67346497220217749</v>
      </c>
      <c r="AC119">
        <f t="shared" si="44"/>
        <v>-0.13362699829264557</v>
      </c>
      <c r="AD119">
        <f t="shared" si="45"/>
        <v>-0.80784818442784057</v>
      </c>
      <c r="AE119">
        <f t="shared" si="46"/>
        <v>-0.86438904430392494</v>
      </c>
      <c r="AF119">
        <f t="shared" si="47"/>
        <v>70.713822081228642</v>
      </c>
      <c r="AG119">
        <f t="shared" si="48"/>
        <v>-14.030834820727785</v>
      </c>
      <c r="AH119">
        <f t="shared" si="49"/>
        <v>-84.824059364923258</v>
      </c>
      <c r="AI119">
        <f t="shared" si="50"/>
        <v>-90.760849651912125</v>
      </c>
      <c r="AJ119">
        <f t="shared" si="51"/>
        <v>-1.1323992548222335</v>
      </c>
      <c r="AK119">
        <f>SUM(AF119:AI119)*(Normalization!$C$4/Normalization!$C$2)</f>
        <v>-190.38896673867063</v>
      </c>
    </row>
    <row r="120" spans="1:37" x14ac:dyDescent="0.25">
      <c r="A120">
        <v>6249</v>
      </c>
      <c r="B120" t="s">
        <v>97</v>
      </c>
      <c r="C120" t="s">
        <v>10</v>
      </c>
      <c r="D120">
        <v>32203</v>
      </c>
      <c r="E120">
        <v>2014</v>
      </c>
      <c r="F120" t="s">
        <v>11</v>
      </c>
      <c r="G120">
        <v>12</v>
      </c>
      <c r="H120">
        <v>11</v>
      </c>
      <c r="I120">
        <v>0</v>
      </c>
      <c r="J120">
        <v>32</v>
      </c>
      <c r="K120">
        <v>32</v>
      </c>
      <c r="L120">
        <v>182</v>
      </c>
      <c r="M120">
        <v>6.59</v>
      </c>
      <c r="N120">
        <v>3.63</v>
      </c>
      <c r="O120">
        <v>0.6</v>
      </c>
      <c r="P120">
        <v>0.29899999999999999</v>
      </c>
      <c r="Q120">
        <v>0.68799999999999994</v>
      </c>
      <c r="T120">
        <v>4.0999999999999996</v>
      </c>
      <c r="U120">
        <v>3.79</v>
      </c>
      <c r="W120">
        <v>2.1</v>
      </c>
      <c r="X120">
        <f t="shared" si="39"/>
        <v>6.5934065934065936E-2</v>
      </c>
      <c r="Y120">
        <f t="shared" si="40"/>
        <v>0</v>
      </c>
      <c r="Z120">
        <f t="shared" si="41"/>
        <v>0.73222222222222222</v>
      </c>
      <c r="AA120">
        <f t="shared" si="42"/>
        <v>2.1951219512195124</v>
      </c>
      <c r="AB120">
        <f t="shared" si="43"/>
        <v>0.54285727589841726</v>
      </c>
      <c r="AC120">
        <f t="shared" si="44"/>
        <v>-0.13362699829264557</v>
      </c>
      <c r="AD120">
        <f t="shared" si="45"/>
        <v>-0.5737265768388794</v>
      </c>
      <c r="AE120">
        <f t="shared" si="46"/>
        <v>-0.13467679336488744</v>
      </c>
      <c r="AF120">
        <f t="shared" si="47"/>
        <v>98.800024213511946</v>
      </c>
      <c r="AG120">
        <f t="shared" si="48"/>
        <v>-24.320113689261493</v>
      </c>
      <c r="AH120">
        <f t="shared" si="49"/>
        <v>-104.41823698467606</v>
      </c>
      <c r="AI120">
        <f t="shared" si="50"/>
        <v>-24.511176392409514</v>
      </c>
      <c r="AJ120">
        <f t="shared" si="51"/>
        <v>-0.29917309259799518</v>
      </c>
      <c r="AK120">
        <f>SUM(AF120:AI120)*(Normalization!$C$4/Normalization!$C$2)</f>
        <v>-87.186013770490575</v>
      </c>
    </row>
    <row r="121" spans="1:37" x14ac:dyDescent="0.25">
      <c r="A121">
        <v>10123</v>
      </c>
      <c r="B121" t="s">
        <v>234</v>
      </c>
      <c r="C121" t="s">
        <v>10</v>
      </c>
      <c r="D121">
        <v>32073</v>
      </c>
      <c r="E121">
        <v>2014</v>
      </c>
      <c r="F121" t="s">
        <v>11</v>
      </c>
      <c r="G121">
        <v>4</v>
      </c>
      <c r="H121">
        <v>5</v>
      </c>
      <c r="I121">
        <v>0</v>
      </c>
      <c r="J121">
        <v>13</v>
      </c>
      <c r="K121">
        <v>13</v>
      </c>
      <c r="L121">
        <v>77</v>
      </c>
      <c r="M121">
        <v>6.34</v>
      </c>
      <c r="N121">
        <v>3.38</v>
      </c>
      <c r="O121">
        <v>0.88</v>
      </c>
      <c r="P121">
        <v>0.29899999999999999</v>
      </c>
      <c r="Q121">
        <v>0.67700000000000005</v>
      </c>
      <c r="T121">
        <v>4.57</v>
      </c>
      <c r="U121">
        <v>4.1399999999999997</v>
      </c>
      <c r="W121">
        <v>0.8</v>
      </c>
      <c r="X121">
        <f t="shared" si="39"/>
        <v>5.1948051948051951E-2</v>
      </c>
      <c r="Y121">
        <f t="shared" si="40"/>
        <v>0</v>
      </c>
      <c r="Z121">
        <f t="shared" si="41"/>
        <v>0.70444444444444443</v>
      </c>
      <c r="AA121">
        <f t="shared" si="42"/>
        <v>1.9693654266958425</v>
      </c>
      <c r="AB121">
        <f t="shared" si="43"/>
        <v>-1.9505623808097412</v>
      </c>
      <c r="AC121">
        <f t="shared" si="44"/>
        <v>-0.13362699829264557</v>
      </c>
      <c r="AD121">
        <f t="shared" si="45"/>
        <v>-0.79884350721288089</v>
      </c>
      <c r="AE121">
        <f t="shared" si="46"/>
        <v>-1.0644256509009988</v>
      </c>
      <c r="AF121">
        <f t="shared" si="47"/>
        <v>-150.19330332235006</v>
      </c>
      <c r="AG121">
        <f t="shared" si="48"/>
        <v>-10.289278868533708</v>
      </c>
      <c r="AH121">
        <f t="shared" si="49"/>
        <v>-61.510950055391831</v>
      </c>
      <c r="AI121">
        <f t="shared" si="50"/>
        <v>-81.960775119376905</v>
      </c>
      <c r="AJ121">
        <f t="shared" si="51"/>
        <v>-3.9474585372162663</v>
      </c>
      <c r="AK121">
        <f>SUM(AF121:AI121)*(Normalization!$C$4/Normalization!$C$2)</f>
        <v>-486.69984185543137</v>
      </c>
    </row>
    <row r="122" spans="1:37" x14ac:dyDescent="0.25">
      <c r="A122">
        <v>4676</v>
      </c>
      <c r="B122" t="s">
        <v>430</v>
      </c>
      <c r="C122" t="s">
        <v>10</v>
      </c>
      <c r="D122">
        <v>30632</v>
      </c>
      <c r="E122">
        <v>2014</v>
      </c>
      <c r="F122" t="s">
        <v>11</v>
      </c>
      <c r="G122">
        <v>12</v>
      </c>
      <c r="H122">
        <v>11</v>
      </c>
      <c r="I122">
        <v>0</v>
      </c>
      <c r="J122">
        <v>31</v>
      </c>
      <c r="K122">
        <v>31</v>
      </c>
      <c r="L122">
        <v>182</v>
      </c>
      <c r="M122">
        <v>6.14</v>
      </c>
      <c r="N122">
        <v>3.12</v>
      </c>
      <c r="O122">
        <v>0.53</v>
      </c>
      <c r="P122">
        <v>0.30099999999999999</v>
      </c>
      <c r="Q122">
        <v>0.69</v>
      </c>
      <c r="T122">
        <v>3.91</v>
      </c>
      <c r="U122">
        <v>3.69</v>
      </c>
      <c r="W122">
        <v>1.9</v>
      </c>
      <c r="X122">
        <f t="shared" si="39"/>
        <v>6.5934065934065936E-2</v>
      </c>
      <c r="Y122">
        <f t="shared" si="40"/>
        <v>0</v>
      </c>
      <c r="Z122">
        <f t="shared" si="41"/>
        <v>0.68222222222222217</v>
      </c>
      <c r="AA122">
        <f t="shared" si="42"/>
        <v>2.3017902813299234</v>
      </c>
      <c r="AB122">
        <f t="shared" si="43"/>
        <v>0.54285727589841726</v>
      </c>
      <c r="AC122">
        <f t="shared" si="44"/>
        <v>-0.13362699829264557</v>
      </c>
      <c r="AD122">
        <f t="shared" si="45"/>
        <v>-0.97893705151208221</v>
      </c>
      <c r="AE122">
        <f t="shared" si="46"/>
        <v>0.30462283823907632</v>
      </c>
      <c r="AF122">
        <f t="shared" si="47"/>
        <v>98.800024213511946</v>
      </c>
      <c r="AG122">
        <f t="shared" si="48"/>
        <v>-24.320113689261493</v>
      </c>
      <c r="AH122">
        <f t="shared" si="49"/>
        <v>-178.16654337519896</v>
      </c>
      <c r="AI122">
        <f t="shared" si="50"/>
        <v>55.441356559511888</v>
      </c>
      <c r="AJ122">
        <f t="shared" si="51"/>
        <v>-0.26508393566723421</v>
      </c>
      <c r="AK122">
        <f>SUM(AF122:AI122)*(Normalization!$C$4/Normalization!$C$2)</f>
        <v>-77.251638724324877</v>
      </c>
    </row>
    <row r="123" spans="1:37" x14ac:dyDescent="0.25">
      <c r="A123">
        <v>6317</v>
      </c>
      <c r="B123" t="s">
        <v>537</v>
      </c>
      <c r="C123" t="s">
        <v>10</v>
      </c>
      <c r="D123">
        <v>31273</v>
      </c>
      <c r="E123">
        <v>2014</v>
      </c>
      <c r="F123" t="s">
        <v>11</v>
      </c>
      <c r="G123">
        <v>6</v>
      </c>
      <c r="H123">
        <v>6</v>
      </c>
      <c r="I123">
        <v>0</v>
      </c>
      <c r="J123">
        <v>17</v>
      </c>
      <c r="K123">
        <v>17</v>
      </c>
      <c r="L123">
        <v>96</v>
      </c>
      <c r="M123">
        <v>6.43</v>
      </c>
      <c r="N123">
        <v>3.45</v>
      </c>
      <c r="O123">
        <v>0.9</v>
      </c>
      <c r="P123">
        <v>0.29899999999999999</v>
      </c>
      <c r="Q123">
        <v>0.67800000000000005</v>
      </c>
      <c r="T123">
        <v>4.59</v>
      </c>
      <c r="U123">
        <v>4.2</v>
      </c>
      <c r="W123">
        <v>1</v>
      </c>
      <c r="X123">
        <f t="shared" si="39"/>
        <v>6.25E-2</v>
      </c>
      <c r="Y123">
        <f t="shared" si="40"/>
        <v>0</v>
      </c>
      <c r="Z123">
        <f t="shared" si="41"/>
        <v>0.71444444444444444</v>
      </c>
      <c r="AA123">
        <f t="shared" si="42"/>
        <v>1.9607843137254901</v>
      </c>
      <c r="AB123">
        <f t="shared" si="43"/>
        <v>-6.9366300525461305E-2</v>
      </c>
      <c r="AC123">
        <f t="shared" si="44"/>
        <v>-0.13362699829264557</v>
      </c>
      <c r="AD123">
        <f t="shared" si="45"/>
        <v>-0.71780141227824035</v>
      </c>
      <c r="AE123">
        <f t="shared" si="46"/>
        <v>-1.0997658475903613</v>
      </c>
      <c r="AF123">
        <f t="shared" si="47"/>
        <v>-6.6591648504442853</v>
      </c>
      <c r="AG123">
        <f t="shared" si="48"/>
        <v>-12.828191836093975</v>
      </c>
      <c r="AH123">
        <f t="shared" si="49"/>
        <v>-68.908935578711066</v>
      </c>
      <c r="AI123">
        <f t="shared" si="50"/>
        <v>-105.5775213686747</v>
      </c>
      <c r="AJ123">
        <f t="shared" si="51"/>
        <v>-2.0205605586867086</v>
      </c>
      <c r="AK123">
        <f>SUM(AF123:AI123)*(Normalization!$C$4/Normalization!$C$2)</f>
        <v>-310.59610649358387</v>
      </c>
    </row>
    <row r="124" spans="1:37" x14ac:dyDescent="0.25">
      <c r="A124">
        <v>13071</v>
      </c>
      <c r="B124" t="s">
        <v>118</v>
      </c>
      <c r="C124" t="s">
        <v>10</v>
      </c>
      <c r="D124">
        <v>31249</v>
      </c>
      <c r="E124">
        <v>2014</v>
      </c>
      <c r="F124" t="s">
        <v>11</v>
      </c>
      <c r="G124">
        <v>11</v>
      </c>
      <c r="H124">
        <v>11</v>
      </c>
      <c r="I124">
        <v>0</v>
      </c>
      <c r="J124">
        <v>29</v>
      </c>
      <c r="K124">
        <v>29</v>
      </c>
      <c r="L124">
        <v>173</v>
      </c>
      <c r="M124">
        <v>6.95</v>
      </c>
      <c r="N124">
        <v>2.79</v>
      </c>
      <c r="O124">
        <v>1.26</v>
      </c>
      <c r="P124">
        <v>0.28299999999999997</v>
      </c>
      <c r="Q124">
        <v>0.71599999999999997</v>
      </c>
      <c r="T124">
        <v>4.29</v>
      </c>
      <c r="U124">
        <v>4.34</v>
      </c>
      <c r="W124">
        <v>2</v>
      </c>
      <c r="X124">
        <f t="shared" si="39"/>
        <v>6.358381502890173E-2</v>
      </c>
      <c r="Y124">
        <f t="shared" si="40"/>
        <v>0</v>
      </c>
      <c r="Z124">
        <f t="shared" si="41"/>
        <v>0.77222222222222225</v>
      </c>
      <c r="AA124">
        <f t="shared" si="42"/>
        <v>2.0979020979020979</v>
      </c>
      <c r="AB124">
        <f t="shared" si="43"/>
        <v>0.12385570683143829</v>
      </c>
      <c r="AC124">
        <f t="shared" si="44"/>
        <v>-0.13362699829264557</v>
      </c>
      <c r="AD124">
        <f t="shared" si="45"/>
        <v>-0.24955819710031721</v>
      </c>
      <c r="AE124">
        <f t="shared" si="46"/>
        <v>-0.53506410328831466</v>
      </c>
      <c r="AF124">
        <f t="shared" si="47"/>
        <v>21.427037281838825</v>
      </c>
      <c r="AG124">
        <f t="shared" si="48"/>
        <v>-23.117470704627685</v>
      </c>
      <c r="AH124">
        <f t="shared" si="49"/>
        <v>-43.173568098354878</v>
      </c>
      <c r="AI124">
        <f t="shared" si="50"/>
        <v>-92.566089868878436</v>
      </c>
      <c r="AJ124">
        <f t="shared" si="51"/>
        <v>-0.79439359184983915</v>
      </c>
      <c r="AK124">
        <f>SUM(AF124:AI124)*(Normalization!$C$4/Normalization!$C$2)</f>
        <v>-220.05677210304165</v>
      </c>
    </row>
    <row r="125" spans="1:37" x14ac:dyDescent="0.25">
      <c r="A125">
        <v>2586</v>
      </c>
      <c r="B125" t="s">
        <v>531</v>
      </c>
      <c r="C125" t="s">
        <v>10</v>
      </c>
      <c r="D125">
        <v>28873</v>
      </c>
      <c r="E125">
        <v>2014</v>
      </c>
      <c r="F125" t="s">
        <v>11</v>
      </c>
      <c r="G125">
        <v>9</v>
      </c>
      <c r="H125">
        <v>9</v>
      </c>
      <c r="I125">
        <v>0</v>
      </c>
      <c r="J125">
        <v>25</v>
      </c>
      <c r="K125">
        <v>25</v>
      </c>
      <c r="L125">
        <v>144</v>
      </c>
      <c r="M125">
        <v>6.36</v>
      </c>
      <c r="N125">
        <v>2.66</v>
      </c>
      <c r="O125">
        <v>0.88</v>
      </c>
      <c r="P125">
        <v>0.29099999999999998</v>
      </c>
      <c r="Q125">
        <v>0.69</v>
      </c>
      <c r="T125">
        <v>4.1500000000000004</v>
      </c>
      <c r="U125">
        <v>3.89</v>
      </c>
      <c r="W125">
        <v>1.3</v>
      </c>
      <c r="X125">
        <f t="shared" si="39"/>
        <v>6.25E-2</v>
      </c>
      <c r="Y125">
        <f t="shared" si="40"/>
        <v>0</v>
      </c>
      <c r="Z125">
        <f t="shared" si="41"/>
        <v>0.70666666666666667</v>
      </c>
      <c r="AA125">
        <f t="shared" si="42"/>
        <v>2.1686746987951806</v>
      </c>
      <c r="AB125">
        <f t="shared" si="43"/>
        <v>-6.9366300525461305E-2</v>
      </c>
      <c r="AC125">
        <f t="shared" si="44"/>
        <v>-0.13362699829264557</v>
      </c>
      <c r="AD125">
        <f t="shared" si="45"/>
        <v>-0.78083415278296064</v>
      </c>
      <c r="AE125">
        <f t="shared" si="46"/>
        <v>-0.24359635960277706</v>
      </c>
      <c r="AF125">
        <f t="shared" si="47"/>
        <v>-9.9887472756664284</v>
      </c>
      <c r="AG125">
        <f t="shared" si="48"/>
        <v>-19.24228775414096</v>
      </c>
      <c r="AH125">
        <f t="shared" si="49"/>
        <v>-112.44011800074634</v>
      </c>
      <c r="AI125">
        <f t="shared" si="50"/>
        <v>-35.0778757827999</v>
      </c>
      <c r="AJ125">
        <f t="shared" si="51"/>
        <v>-1.2274238112038447</v>
      </c>
      <c r="AK125">
        <f>SUM(AF125:AI125)*(Normalization!$C$4/Normalization!$C$2)</f>
        <v>-283.01531607536998</v>
      </c>
    </row>
    <row r="126" spans="1:37" x14ac:dyDescent="0.25">
      <c r="A126">
        <v>1011</v>
      </c>
      <c r="B126" t="s">
        <v>633</v>
      </c>
      <c r="C126" t="s">
        <v>10</v>
      </c>
      <c r="D126">
        <v>28328</v>
      </c>
      <c r="E126">
        <v>2014</v>
      </c>
      <c r="F126" t="s">
        <v>11</v>
      </c>
      <c r="G126">
        <v>8</v>
      </c>
      <c r="H126">
        <v>8</v>
      </c>
      <c r="I126">
        <v>0</v>
      </c>
      <c r="J126">
        <v>22</v>
      </c>
      <c r="K126">
        <v>22</v>
      </c>
      <c r="L126">
        <v>125</v>
      </c>
      <c r="M126">
        <v>6.37</v>
      </c>
      <c r="N126">
        <v>3.09</v>
      </c>
      <c r="O126">
        <v>0.92</v>
      </c>
      <c r="P126">
        <v>0.29099999999999998</v>
      </c>
      <c r="Q126">
        <v>0.68799999999999994</v>
      </c>
      <c r="T126">
        <v>4.34</v>
      </c>
      <c r="U126">
        <v>4.1100000000000003</v>
      </c>
      <c r="W126">
        <v>0.5</v>
      </c>
      <c r="X126">
        <f t="shared" si="39"/>
        <v>6.4000000000000001E-2</v>
      </c>
      <c r="Y126">
        <f t="shared" si="40"/>
        <v>0</v>
      </c>
      <c r="Z126">
        <f t="shared" si="41"/>
        <v>0.70777777777777784</v>
      </c>
      <c r="AA126">
        <f t="shared" si="42"/>
        <v>2.0737327188940093</v>
      </c>
      <c r="AB126">
        <f t="shared" si="43"/>
        <v>0.19805295765648898</v>
      </c>
      <c r="AC126">
        <f t="shared" si="44"/>
        <v>-0.13362699829264557</v>
      </c>
      <c r="AD126">
        <f t="shared" si="45"/>
        <v>-0.77182947556800008</v>
      </c>
      <c r="AE126">
        <f t="shared" si="46"/>
        <v>-0.63460254439224628</v>
      </c>
      <c r="AF126">
        <f t="shared" si="47"/>
        <v>24.756619707061123</v>
      </c>
      <c r="AG126">
        <f t="shared" si="48"/>
        <v>-16.703374786580696</v>
      </c>
      <c r="AH126">
        <f t="shared" si="49"/>
        <v>-96.478684446000017</v>
      </c>
      <c r="AI126">
        <f t="shared" si="50"/>
        <v>-79.325318049030784</v>
      </c>
      <c r="AJ126">
        <f t="shared" si="51"/>
        <v>-1.342006060596403</v>
      </c>
      <c r="AK126">
        <f>SUM(AF126:AI126)*(Normalization!$C$4/Normalization!$C$2)</f>
        <v>-268.60704126967886</v>
      </c>
    </row>
    <row r="127" spans="1:37" x14ac:dyDescent="0.25">
      <c r="A127">
        <v>12703</v>
      </c>
      <c r="B127" t="s">
        <v>44</v>
      </c>
      <c r="C127" t="s">
        <v>10</v>
      </c>
      <c r="D127">
        <v>33255</v>
      </c>
      <c r="E127">
        <v>2014</v>
      </c>
      <c r="F127" t="s">
        <v>11</v>
      </c>
      <c r="G127">
        <v>6</v>
      </c>
      <c r="H127">
        <v>8</v>
      </c>
      <c r="I127">
        <v>0</v>
      </c>
      <c r="J127">
        <v>19</v>
      </c>
      <c r="K127">
        <v>19</v>
      </c>
      <c r="L127">
        <v>105</v>
      </c>
      <c r="M127">
        <v>7.47</v>
      </c>
      <c r="N127">
        <v>5.52</v>
      </c>
      <c r="O127">
        <v>1.02</v>
      </c>
      <c r="P127">
        <v>0.28999999999999998</v>
      </c>
      <c r="Q127">
        <v>0.68799999999999994</v>
      </c>
      <c r="T127">
        <v>5.0599999999999996</v>
      </c>
      <c r="U127">
        <v>4.87</v>
      </c>
      <c r="W127">
        <v>0.3</v>
      </c>
      <c r="X127">
        <f t="shared" si="39"/>
        <v>5.7142857142857141E-2</v>
      </c>
      <c r="Y127">
        <f t="shared" si="40"/>
        <v>0</v>
      </c>
      <c r="Z127">
        <f t="shared" si="41"/>
        <v>0.83</v>
      </c>
      <c r="AA127">
        <f t="shared" si="42"/>
        <v>1.7786561264822136</v>
      </c>
      <c r="AB127">
        <f t="shared" si="43"/>
        <v>-1.0244350797467117</v>
      </c>
      <c r="AC127">
        <f t="shared" si="44"/>
        <v>-0.13362699829264557</v>
      </c>
      <c r="AD127">
        <f t="shared" si="45"/>
        <v>0.21868501807760504</v>
      </c>
      <c r="AE127">
        <f t="shared" si="46"/>
        <v>-1.8498370775219914</v>
      </c>
      <c r="AF127">
        <f t="shared" si="47"/>
        <v>-107.56568337340472</v>
      </c>
      <c r="AG127">
        <f t="shared" si="48"/>
        <v>-14.030834820727785</v>
      </c>
      <c r="AH127">
        <f t="shared" si="49"/>
        <v>22.96192689814853</v>
      </c>
      <c r="AI127">
        <f t="shared" si="50"/>
        <v>-194.23289313980911</v>
      </c>
      <c r="AJ127">
        <f t="shared" si="51"/>
        <v>-2.7892141374837438</v>
      </c>
      <c r="AK127">
        <f>SUM(AF127:AI127)*(Normalization!$C$4/Normalization!$C$2)</f>
        <v>-468.9473217039386</v>
      </c>
    </row>
    <row r="128" spans="1:37" x14ac:dyDescent="0.25">
      <c r="A128">
        <v>7396</v>
      </c>
      <c r="B128" t="s">
        <v>231</v>
      </c>
      <c r="C128" t="s">
        <v>10</v>
      </c>
      <c r="D128">
        <v>31530</v>
      </c>
      <c r="E128">
        <v>2014</v>
      </c>
      <c r="F128" t="s">
        <v>11</v>
      </c>
      <c r="G128">
        <v>10</v>
      </c>
      <c r="H128">
        <v>11</v>
      </c>
      <c r="I128">
        <v>0</v>
      </c>
      <c r="J128">
        <v>29</v>
      </c>
      <c r="K128">
        <v>29</v>
      </c>
      <c r="L128">
        <v>163</v>
      </c>
      <c r="M128">
        <v>6.63</v>
      </c>
      <c r="N128">
        <v>2.57</v>
      </c>
      <c r="O128">
        <v>0.93</v>
      </c>
      <c r="P128">
        <v>0.29099999999999998</v>
      </c>
      <c r="Q128">
        <v>0.68899999999999995</v>
      </c>
      <c r="T128">
        <v>4.17</v>
      </c>
      <c r="U128">
        <v>3.92</v>
      </c>
      <c r="W128">
        <v>1.1000000000000001</v>
      </c>
      <c r="X128">
        <f t="shared" si="39"/>
        <v>6.1349693251533742E-2</v>
      </c>
      <c r="Y128">
        <f t="shared" si="40"/>
        <v>0</v>
      </c>
      <c r="Z128">
        <f t="shared" si="41"/>
        <v>0.73666666666666669</v>
      </c>
      <c r="AA128">
        <f t="shared" si="42"/>
        <v>2.1582733812949644</v>
      </c>
      <c r="AB128">
        <f t="shared" si="43"/>
        <v>-0.27444241876315312</v>
      </c>
      <c r="AC128">
        <f t="shared" si="44"/>
        <v>-0.13362699829264557</v>
      </c>
      <c r="AD128">
        <f t="shared" si="45"/>
        <v>-0.53770786797903902</v>
      </c>
      <c r="AE128">
        <f t="shared" si="46"/>
        <v>-0.28643283169633316</v>
      </c>
      <c r="AF128">
        <f t="shared" si="47"/>
        <v>-44.734114258393959</v>
      </c>
      <c r="AG128">
        <f t="shared" si="48"/>
        <v>-21.781200721701229</v>
      </c>
      <c r="AH128">
        <f t="shared" si="49"/>
        <v>-87.646382480583355</v>
      </c>
      <c r="AI128">
        <f t="shared" si="50"/>
        <v>-46.688551566502305</v>
      </c>
      <c r="AJ128">
        <f t="shared" si="51"/>
        <v>-1.2322101167311708</v>
      </c>
      <c r="AK128">
        <f>SUM(AF128:AI128)*(Normalization!$C$4/Normalization!$C$2)</f>
        <v>-321.60684046683559</v>
      </c>
    </row>
    <row r="129" spans="1:37" x14ac:dyDescent="0.25">
      <c r="A129">
        <v>8779</v>
      </c>
      <c r="B129" t="s">
        <v>418</v>
      </c>
      <c r="C129" t="s">
        <v>10</v>
      </c>
      <c r="D129">
        <v>31729</v>
      </c>
      <c r="E129">
        <v>2014</v>
      </c>
      <c r="F129" t="s">
        <v>11</v>
      </c>
      <c r="G129">
        <v>12</v>
      </c>
      <c r="H129">
        <v>12</v>
      </c>
      <c r="I129">
        <v>0</v>
      </c>
      <c r="J129">
        <v>32</v>
      </c>
      <c r="K129">
        <v>32</v>
      </c>
      <c r="L129">
        <v>189</v>
      </c>
      <c r="M129">
        <v>6.65</v>
      </c>
      <c r="N129">
        <v>2.83</v>
      </c>
      <c r="O129">
        <v>0.82</v>
      </c>
      <c r="P129">
        <v>0.29499999999999998</v>
      </c>
      <c r="Q129">
        <v>0.68799999999999994</v>
      </c>
      <c r="T129">
        <v>4.13</v>
      </c>
      <c r="U129">
        <v>3.77</v>
      </c>
      <c r="W129">
        <v>2.2999999999999998</v>
      </c>
      <c r="X129">
        <f t="shared" si="39"/>
        <v>6.3492063492063489E-2</v>
      </c>
      <c r="Y129">
        <f t="shared" si="40"/>
        <v>0</v>
      </c>
      <c r="Z129">
        <f t="shared" si="41"/>
        <v>0.73888888888888893</v>
      </c>
      <c r="AA129">
        <f t="shared" si="42"/>
        <v>2.179176755447942</v>
      </c>
      <c r="AB129">
        <f t="shared" si="43"/>
        <v>0.10749828821921402</v>
      </c>
      <c r="AC129">
        <f t="shared" si="44"/>
        <v>-0.13362699829264557</v>
      </c>
      <c r="AD129">
        <f t="shared" si="45"/>
        <v>-0.51969851354911878</v>
      </c>
      <c r="AE129">
        <f t="shared" si="46"/>
        <v>-0.20034500642356626</v>
      </c>
      <c r="AF129">
        <f t="shared" si="47"/>
        <v>20.317176473431449</v>
      </c>
      <c r="AG129">
        <f t="shared" si="48"/>
        <v>-25.255502677310012</v>
      </c>
      <c r="AH129">
        <f t="shared" si="49"/>
        <v>-98.223019060783443</v>
      </c>
      <c r="AI129">
        <f t="shared" si="50"/>
        <v>-37.86520621405402</v>
      </c>
      <c r="AJ129">
        <f t="shared" si="51"/>
        <v>-0.74617223004611655</v>
      </c>
      <c r="AK129">
        <f>SUM(AF129:AI129)*(Normalization!$C$4/Normalization!$C$2)</f>
        <v>-225.81552107941644</v>
      </c>
    </row>
    <row r="130" spans="1:37" x14ac:dyDescent="0.25">
      <c r="A130">
        <v>1841</v>
      </c>
      <c r="B130" t="s">
        <v>301</v>
      </c>
      <c r="C130" t="s">
        <v>10</v>
      </c>
      <c r="D130">
        <v>30568</v>
      </c>
      <c r="E130">
        <v>2014</v>
      </c>
      <c r="F130" t="s">
        <v>11</v>
      </c>
      <c r="G130">
        <v>11</v>
      </c>
      <c r="H130">
        <v>12</v>
      </c>
      <c r="I130">
        <v>0</v>
      </c>
      <c r="J130">
        <v>31</v>
      </c>
      <c r="K130">
        <v>31</v>
      </c>
      <c r="L130">
        <v>192</v>
      </c>
      <c r="M130">
        <v>6.96</v>
      </c>
      <c r="N130">
        <v>2.91</v>
      </c>
      <c r="O130">
        <v>0.83</v>
      </c>
      <c r="P130">
        <v>0.29399999999999998</v>
      </c>
      <c r="Q130">
        <v>0.68700000000000006</v>
      </c>
      <c r="T130">
        <v>4.13</v>
      </c>
      <c r="U130">
        <v>3.73</v>
      </c>
      <c r="W130">
        <v>2.4</v>
      </c>
      <c r="X130">
        <f t="shared" ref="X130:X161" si="52">G130/L130</f>
        <v>5.7291666666666664E-2</v>
      </c>
      <c r="Y130">
        <f t="shared" ref="Y130:Y161" si="53">I130/L130</f>
        <v>0</v>
      </c>
      <c r="Z130">
        <f t="shared" ref="Z130:Z161" si="54">M130/9</f>
        <v>0.77333333333333332</v>
      </c>
      <c r="AA130">
        <f t="shared" ref="AA130:AA161" si="55">L130/(T130/9*L130)</f>
        <v>2.179176755447942</v>
      </c>
      <c r="AB130">
        <f t="shared" ref="AB130:AB161" si="56">STANDARDIZE(X130, AVERAGE($X$2:$X$666), STDEV($X$2:$X$666))</f>
        <v>-0.99790539143501045</v>
      </c>
      <c r="AC130">
        <f t="shared" ref="AC130:AC161" si="57">STANDARDIZE(Y130, AVERAGE($Y$2:$Y$666), STDEV($Y$2:$Y$666))</f>
        <v>-0.13362699829264557</v>
      </c>
      <c r="AD130">
        <f t="shared" ref="AD130:AD161" si="58">STANDARDIZE(Z130, AVERAGE($Z$2:$Z$666), STDEV($Z$2:$Z$666))</f>
        <v>-0.24055351988535753</v>
      </c>
      <c r="AE130">
        <f t="shared" ref="AE130:AE161" si="59">STANDARDIZE(AA130, AVERAGE($AA$2:$AA$666), STDEV($AA$2:$AA$666))</f>
        <v>-0.20034500642356626</v>
      </c>
      <c r="AF130">
        <f t="shared" ref="AF130:AF161" si="60">AB130*L130</f>
        <v>-191.59783515552201</v>
      </c>
      <c r="AG130">
        <f t="shared" ref="AG130:AG161" si="61">AC130*L130</f>
        <v>-25.65638367218795</v>
      </c>
      <c r="AH130">
        <f t="shared" ref="AH130:AH161" si="62">AD130*L130</f>
        <v>-46.186275817988644</v>
      </c>
      <c r="AI130">
        <f t="shared" ref="AI130:AI161" si="63">AE130*L130</f>
        <v>-38.466241233324723</v>
      </c>
      <c r="AJ130">
        <f t="shared" ref="AJ130:AJ161" si="64">SUM(AB130:AE130)</f>
        <v>-1.5724309160365797</v>
      </c>
      <c r="AK130">
        <f>SUM(AF130:AI130)*(Normalization!$C$4/Normalization!$C$2)</f>
        <v>-483.42121511917242</v>
      </c>
    </row>
    <row r="131" spans="1:37" x14ac:dyDescent="0.25">
      <c r="A131">
        <v>4235</v>
      </c>
      <c r="B131" t="s">
        <v>646</v>
      </c>
      <c r="C131" t="s">
        <v>10</v>
      </c>
      <c r="D131">
        <v>30228</v>
      </c>
      <c r="E131">
        <v>2014</v>
      </c>
      <c r="F131" t="s">
        <v>11</v>
      </c>
      <c r="G131">
        <v>12</v>
      </c>
      <c r="H131">
        <v>11</v>
      </c>
      <c r="I131">
        <v>0</v>
      </c>
      <c r="J131">
        <v>30</v>
      </c>
      <c r="K131">
        <v>30</v>
      </c>
      <c r="L131">
        <v>192</v>
      </c>
      <c r="M131">
        <v>6.79</v>
      </c>
      <c r="N131">
        <v>2.34</v>
      </c>
      <c r="O131">
        <v>1.31</v>
      </c>
      <c r="P131">
        <v>0.28199999999999997</v>
      </c>
      <c r="Q131">
        <v>0.72299999999999998</v>
      </c>
      <c r="T131">
        <v>4.18</v>
      </c>
      <c r="U131">
        <v>4.3</v>
      </c>
      <c r="W131">
        <v>1.9</v>
      </c>
      <c r="X131">
        <f t="shared" si="52"/>
        <v>6.25E-2</v>
      </c>
      <c r="Y131">
        <f t="shared" si="53"/>
        <v>0</v>
      </c>
      <c r="Z131">
        <f t="shared" si="54"/>
        <v>0.75444444444444447</v>
      </c>
      <c r="AA131">
        <f t="shared" si="55"/>
        <v>2.1531100478468899</v>
      </c>
      <c r="AB131">
        <f t="shared" si="56"/>
        <v>-6.9366300525461305E-2</v>
      </c>
      <c r="AC131">
        <f t="shared" si="57"/>
        <v>-0.13362699829264557</v>
      </c>
      <c r="AD131">
        <f t="shared" si="58"/>
        <v>-0.39363303253967807</v>
      </c>
      <c r="AE131">
        <f t="shared" si="59"/>
        <v>-0.30769734834564905</v>
      </c>
      <c r="AF131">
        <f t="shared" si="60"/>
        <v>-13.318329700888571</v>
      </c>
      <c r="AG131">
        <f t="shared" si="61"/>
        <v>-25.65638367218795</v>
      </c>
      <c r="AH131">
        <f t="shared" si="62"/>
        <v>-75.577542247618197</v>
      </c>
      <c r="AI131">
        <f t="shared" si="63"/>
        <v>-59.077890882364613</v>
      </c>
      <c r="AJ131">
        <f t="shared" si="64"/>
        <v>-0.90432367970343397</v>
      </c>
      <c r="AK131">
        <f>SUM(AF131:AI131)*(Normalization!$C$4/Normalization!$C$2)</f>
        <v>-278.02127752943858</v>
      </c>
    </row>
    <row r="132" spans="1:37" x14ac:dyDescent="0.25">
      <c r="A132">
        <v>11828</v>
      </c>
      <c r="B132" t="s">
        <v>474</v>
      </c>
      <c r="C132" t="s">
        <v>10</v>
      </c>
      <c r="D132">
        <v>32453</v>
      </c>
      <c r="E132">
        <v>2014</v>
      </c>
      <c r="F132" t="s">
        <v>11</v>
      </c>
      <c r="G132">
        <v>8</v>
      </c>
      <c r="H132">
        <v>10</v>
      </c>
      <c r="I132">
        <v>0</v>
      </c>
      <c r="J132">
        <v>25</v>
      </c>
      <c r="K132">
        <v>25</v>
      </c>
      <c r="L132">
        <v>144</v>
      </c>
      <c r="M132">
        <v>7.48</v>
      </c>
      <c r="N132">
        <v>4.5999999999999996</v>
      </c>
      <c r="O132">
        <v>0.83</v>
      </c>
      <c r="P132">
        <v>0.29499999999999998</v>
      </c>
      <c r="Q132">
        <v>0.68100000000000005</v>
      </c>
      <c r="T132">
        <v>4.6399999999999997</v>
      </c>
      <c r="U132">
        <v>4.2</v>
      </c>
      <c r="W132">
        <v>1.3</v>
      </c>
      <c r="X132">
        <f t="shared" si="52"/>
        <v>5.5555555555555552E-2</v>
      </c>
      <c r="Y132">
        <f t="shared" si="53"/>
        <v>0</v>
      </c>
      <c r="Z132">
        <f t="shared" si="54"/>
        <v>0.83111111111111113</v>
      </c>
      <c r="AA132">
        <f t="shared" si="55"/>
        <v>1.9396551724137931</v>
      </c>
      <c r="AB132">
        <f t="shared" si="56"/>
        <v>-1.3074184217381934</v>
      </c>
      <c r="AC132">
        <f t="shared" si="57"/>
        <v>-0.13362699829264557</v>
      </c>
      <c r="AD132">
        <f t="shared" si="58"/>
        <v>0.22768969529256561</v>
      </c>
      <c r="AE132">
        <f t="shared" si="59"/>
        <v>-1.1867834655162151</v>
      </c>
      <c r="AF132">
        <f t="shared" si="60"/>
        <v>-188.26825273029985</v>
      </c>
      <c r="AG132">
        <f t="shared" si="61"/>
        <v>-19.24228775414096</v>
      </c>
      <c r="AH132">
        <f t="shared" si="62"/>
        <v>32.787316122129447</v>
      </c>
      <c r="AI132">
        <f t="shared" si="63"/>
        <v>-170.89681903433495</v>
      </c>
      <c r="AJ132">
        <f t="shared" si="64"/>
        <v>-2.4001391902544884</v>
      </c>
      <c r="AK132">
        <f>SUM(AF132:AI132)*(Normalization!$C$4/Normalization!$C$2)</f>
        <v>-553.41614310751345</v>
      </c>
    </row>
    <row r="133" spans="1:37" x14ac:dyDescent="0.25">
      <c r="A133">
        <v>11423</v>
      </c>
      <c r="B133" t="s">
        <v>504</v>
      </c>
      <c r="C133" t="s">
        <v>10</v>
      </c>
      <c r="D133">
        <v>32532</v>
      </c>
      <c r="E133">
        <v>2014</v>
      </c>
      <c r="F133" t="s">
        <v>11</v>
      </c>
      <c r="G133">
        <v>10</v>
      </c>
      <c r="H133">
        <v>11</v>
      </c>
      <c r="I133">
        <v>0</v>
      </c>
      <c r="J133">
        <v>28</v>
      </c>
      <c r="K133">
        <v>28</v>
      </c>
      <c r="L133">
        <v>173</v>
      </c>
      <c r="M133">
        <v>7.02</v>
      </c>
      <c r="N133">
        <v>2.93</v>
      </c>
      <c r="O133">
        <v>1.04</v>
      </c>
      <c r="P133">
        <v>0.29399999999999998</v>
      </c>
      <c r="Q133">
        <v>0.69799999999999995</v>
      </c>
      <c r="T133">
        <v>4.28</v>
      </c>
      <c r="U133">
        <v>4.05</v>
      </c>
      <c r="W133">
        <v>2.7</v>
      </c>
      <c r="X133">
        <f t="shared" si="52"/>
        <v>5.7803468208092484E-2</v>
      </c>
      <c r="Y133">
        <f t="shared" si="53"/>
        <v>0</v>
      </c>
      <c r="Z133">
        <f t="shared" si="54"/>
        <v>0.77999999999999992</v>
      </c>
      <c r="AA133">
        <f t="shared" si="55"/>
        <v>2.1028037383177569</v>
      </c>
      <c r="AB133">
        <f t="shared" si="56"/>
        <v>-0.90666166573869622</v>
      </c>
      <c r="AC133">
        <f t="shared" si="57"/>
        <v>-0.13362699829264557</v>
      </c>
      <c r="AD133">
        <f t="shared" si="58"/>
        <v>-0.18652545659559777</v>
      </c>
      <c r="AE133">
        <f t="shared" si="59"/>
        <v>-0.51487733532611579</v>
      </c>
      <c r="AF133">
        <f t="shared" si="60"/>
        <v>-156.85246817279446</v>
      </c>
      <c r="AG133">
        <f t="shared" si="61"/>
        <v>-23.117470704627685</v>
      </c>
      <c r="AH133">
        <f t="shared" si="62"/>
        <v>-32.268903991038414</v>
      </c>
      <c r="AI133">
        <f t="shared" si="63"/>
        <v>-89.073779011418026</v>
      </c>
      <c r="AJ133">
        <f t="shared" si="64"/>
        <v>-1.7416914559530554</v>
      </c>
      <c r="AK133">
        <f>SUM(AF133:AI133)*(Normalization!$C$4/Normalization!$C$2)</f>
        <v>-482.46990374630866</v>
      </c>
    </row>
    <row r="134" spans="1:37" x14ac:dyDescent="0.25">
      <c r="A134">
        <v>10314</v>
      </c>
      <c r="B134" t="s">
        <v>507</v>
      </c>
      <c r="C134" t="s">
        <v>10</v>
      </c>
      <c r="D134">
        <v>32995</v>
      </c>
      <c r="E134">
        <v>2014</v>
      </c>
      <c r="F134" t="s">
        <v>11</v>
      </c>
      <c r="G134">
        <v>9</v>
      </c>
      <c r="H134">
        <v>10</v>
      </c>
      <c r="I134">
        <v>0</v>
      </c>
      <c r="J134">
        <v>25</v>
      </c>
      <c r="K134">
        <v>25</v>
      </c>
      <c r="L134">
        <v>144</v>
      </c>
      <c r="M134">
        <v>6.67</v>
      </c>
      <c r="N134">
        <v>3.03</v>
      </c>
      <c r="O134">
        <v>1.01</v>
      </c>
      <c r="P134">
        <v>0.29199999999999998</v>
      </c>
      <c r="Q134">
        <v>0.68700000000000006</v>
      </c>
      <c r="T134">
        <v>4.42</v>
      </c>
      <c r="U134">
        <v>4.16</v>
      </c>
      <c r="W134">
        <v>1.5</v>
      </c>
      <c r="X134">
        <f t="shared" si="52"/>
        <v>6.25E-2</v>
      </c>
      <c r="Y134">
        <f t="shared" si="53"/>
        <v>0</v>
      </c>
      <c r="Z134">
        <f t="shared" si="54"/>
        <v>0.74111111111111105</v>
      </c>
      <c r="AA134">
        <f t="shared" si="55"/>
        <v>2.0361990950226243</v>
      </c>
      <c r="AB134">
        <f t="shared" si="56"/>
        <v>-6.9366300525461305E-2</v>
      </c>
      <c r="AC134">
        <f t="shared" si="57"/>
        <v>-0.13362699829264557</v>
      </c>
      <c r="AD134">
        <f t="shared" si="58"/>
        <v>-0.50168915911919942</v>
      </c>
      <c r="AE134">
        <f t="shared" si="59"/>
        <v>-0.78917988822423601</v>
      </c>
      <c r="AF134">
        <f t="shared" si="60"/>
        <v>-9.9887472756664284</v>
      </c>
      <c r="AG134">
        <f t="shared" si="61"/>
        <v>-19.24228775414096</v>
      </c>
      <c r="AH134">
        <f t="shared" si="62"/>
        <v>-72.243238913164717</v>
      </c>
      <c r="AI134">
        <f t="shared" si="63"/>
        <v>-113.64190390428999</v>
      </c>
      <c r="AJ134">
        <f t="shared" si="64"/>
        <v>-1.4938623461615423</v>
      </c>
      <c r="AK134">
        <f>SUM(AF134:AI134)*(Normalization!$C$4/Normalization!$C$2)</f>
        <v>-344.44983078610682</v>
      </c>
    </row>
    <row r="135" spans="1:37" x14ac:dyDescent="0.25">
      <c r="A135">
        <v>8037</v>
      </c>
      <c r="B135" t="s">
        <v>126</v>
      </c>
      <c r="C135" t="s">
        <v>10</v>
      </c>
      <c r="D135">
        <v>32187</v>
      </c>
      <c r="E135">
        <v>2014</v>
      </c>
      <c r="F135" t="s">
        <v>11</v>
      </c>
      <c r="G135">
        <v>4</v>
      </c>
      <c r="H135">
        <v>5</v>
      </c>
      <c r="I135">
        <v>0</v>
      </c>
      <c r="J135">
        <v>33</v>
      </c>
      <c r="K135">
        <v>8</v>
      </c>
      <c r="L135">
        <v>73</v>
      </c>
      <c r="M135">
        <v>5.85</v>
      </c>
      <c r="N135">
        <v>3.44</v>
      </c>
      <c r="O135">
        <v>1.32</v>
      </c>
      <c r="P135">
        <v>0.28899999999999998</v>
      </c>
      <c r="Q135">
        <v>0.69399999999999995</v>
      </c>
      <c r="T135">
        <v>4.96</v>
      </c>
      <c r="U135">
        <v>4.91</v>
      </c>
      <c r="W135">
        <v>-0.4</v>
      </c>
      <c r="X135">
        <f t="shared" si="52"/>
        <v>5.4794520547945202E-2</v>
      </c>
      <c r="Y135">
        <f t="shared" si="53"/>
        <v>0</v>
      </c>
      <c r="Z135">
        <f t="shared" si="54"/>
        <v>0.64999999999999991</v>
      </c>
      <c r="AA135">
        <f t="shared" si="55"/>
        <v>1.814516129032258</v>
      </c>
      <c r="AB135">
        <f t="shared" si="56"/>
        <v>-1.4430953665286299</v>
      </c>
      <c r="AC135">
        <f t="shared" si="57"/>
        <v>-0.13362699829264557</v>
      </c>
      <c r="AD135">
        <f t="shared" si="58"/>
        <v>-1.2400726907459241</v>
      </c>
      <c r="AE135">
        <f t="shared" si="59"/>
        <v>-1.7021523252319191</v>
      </c>
      <c r="AF135">
        <f t="shared" si="60"/>
        <v>-105.34596175658999</v>
      </c>
      <c r="AG135">
        <f t="shared" si="61"/>
        <v>-9.7547708753631266</v>
      </c>
      <c r="AH135">
        <f t="shared" si="62"/>
        <v>-90.525306424452452</v>
      </c>
      <c r="AI135">
        <f t="shared" si="63"/>
        <v>-124.2571197419301</v>
      </c>
      <c r="AJ135">
        <f t="shared" si="64"/>
        <v>-4.5189473807991192</v>
      </c>
      <c r="AK135">
        <f>SUM(AF135:AI135)*(Normalization!$C$4/Normalization!$C$2)</f>
        <v>-528.21781868935955</v>
      </c>
    </row>
    <row r="136" spans="1:37" x14ac:dyDescent="0.25">
      <c r="A136">
        <v>7738</v>
      </c>
      <c r="B136" t="s">
        <v>479</v>
      </c>
      <c r="C136" t="s">
        <v>10</v>
      </c>
      <c r="D136">
        <v>32636</v>
      </c>
      <c r="E136">
        <v>2014</v>
      </c>
      <c r="F136" t="s">
        <v>11</v>
      </c>
      <c r="G136">
        <v>8</v>
      </c>
      <c r="H136">
        <v>10</v>
      </c>
      <c r="I136">
        <v>0</v>
      </c>
      <c r="J136">
        <v>25</v>
      </c>
      <c r="K136">
        <v>25</v>
      </c>
      <c r="L136">
        <v>144</v>
      </c>
      <c r="M136">
        <v>7</v>
      </c>
      <c r="N136">
        <v>4.04</v>
      </c>
      <c r="O136">
        <v>0.76</v>
      </c>
      <c r="P136">
        <v>0.29599999999999999</v>
      </c>
      <c r="Q136">
        <v>0.68200000000000005</v>
      </c>
      <c r="T136">
        <v>4.43</v>
      </c>
      <c r="U136">
        <v>4.0599999999999996</v>
      </c>
      <c r="W136">
        <v>1.2</v>
      </c>
      <c r="X136">
        <f t="shared" si="52"/>
        <v>5.5555555555555552E-2</v>
      </c>
      <c r="Y136">
        <f t="shared" si="53"/>
        <v>0</v>
      </c>
      <c r="Z136">
        <f t="shared" si="54"/>
        <v>0.77777777777777779</v>
      </c>
      <c r="AA136">
        <f t="shared" si="55"/>
        <v>2.0316027088036117</v>
      </c>
      <c r="AB136">
        <f t="shared" si="56"/>
        <v>-1.3074184217381934</v>
      </c>
      <c r="AC136">
        <f t="shared" si="57"/>
        <v>-0.13362699829264557</v>
      </c>
      <c r="AD136">
        <f t="shared" si="58"/>
        <v>-0.2045348110255171</v>
      </c>
      <c r="AE136">
        <f t="shared" si="59"/>
        <v>-0.80810950651517333</v>
      </c>
      <c r="AF136">
        <f t="shared" si="60"/>
        <v>-188.26825273029985</v>
      </c>
      <c r="AG136">
        <f t="shared" si="61"/>
        <v>-19.24228775414096</v>
      </c>
      <c r="AH136">
        <f t="shared" si="62"/>
        <v>-29.453012787674464</v>
      </c>
      <c r="AI136">
        <f t="shared" si="63"/>
        <v>-116.36776893818495</v>
      </c>
      <c r="AJ136">
        <f t="shared" si="64"/>
        <v>-2.4536897375715294</v>
      </c>
      <c r="AK136">
        <f>SUM(AF136:AI136)*(Normalization!$C$4/Normalization!$C$2)</f>
        <v>-565.76365090115553</v>
      </c>
    </row>
    <row r="137" spans="1:37" x14ac:dyDescent="0.25">
      <c r="A137">
        <v>921</v>
      </c>
      <c r="B137" t="s">
        <v>292</v>
      </c>
      <c r="C137" t="s">
        <v>10</v>
      </c>
      <c r="D137">
        <v>27589</v>
      </c>
      <c r="E137">
        <v>2014</v>
      </c>
      <c r="F137" t="s">
        <v>11</v>
      </c>
      <c r="G137">
        <v>11</v>
      </c>
      <c r="H137">
        <v>11</v>
      </c>
      <c r="I137">
        <v>0</v>
      </c>
      <c r="J137">
        <v>30</v>
      </c>
      <c r="K137">
        <v>30</v>
      </c>
      <c r="L137">
        <v>173</v>
      </c>
      <c r="M137">
        <v>5.99</v>
      </c>
      <c r="N137">
        <v>2.5499999999999998</v>
      </c>
      <c r="O137">
        <v>0.64</v>
      </c>
      <c r="P137">
        <v>0.3</v>
      </c>
      <c r="Q137">
        <v>0.68200000000000005</v>
      </c>
      <c r="T137">
        <v>4</v>
      </c>
      <c r="U137">
        <v>3.62</v>
      </c>
      <c r="W137">
        <v>1.5</v>
      </c>
      <c r="X137">
        <f t="shared" si="52"/>
        <v>6.358381502890173E-2</v>
      </c>
      <c r="Y137">
        <f t="shared" si="53"/>
        <v>0</v>
      </c>
      <c r="Z137">
        <f t="shared" si="54"/>
        <v>0.66555555555555557</v>
      </c>
      <c r="AA137">
        <f t="shared" si="55"/>
        <v>2.25</v>
      </c>
      <c r="AB137">
        <f t="shared" si="56"/>
        <v>0.12385570683143829</v>
      </c>
      <c r="AC137">
        <f t="shared" si="57"/>
        <v>-0.13362699829264557</v>
      </c>
      <c r="AD137">
        <f t="shared" si="58"/>
        <v>-1.1140072097364826</v>
      </c>
      <c r="AE137">
        <f t="shared" si="59"/>
        <v>9.1331306578730218E-2</v>
      </c>
      <c r="AF137">
        <f t="shared" si="60"/>
        <v>21.427037281838825</v>
      </c>
      <c r="AG137">
        <f t="shared" si="61"/>
        <v>-23.117470704627685</v>
      </c>
      <c r="AH137">
        <f t="shared" si="62"/>
        <v>-192.72324728441149</v>
      </c>
      <c r="AI137">
        <f t="shared" si="63"/>
        <v>15.800316038120327</v>
      </c>
      <c r="AJ137">
        <f t="shared" si="64"/>
        <v>-1.0324471946189597</v>
      </c>
      <c r="AK137">
        <f>SUM(AF137:AI137)*(Normalization!$C$4/Normalization!$C$2)</f>
        <v>-286.00054097318952</v>
      </c>
    </row>
    <row r="138" spans="1:37" x14ac:dyDescent="0.25">
      <c r="A138">
        <v>2895</v>
      </c>
      <c r="B138" t="s">
        <v>403</v>
      </c>
      <c r="C138" t="s">
        <v>10</v>
      </c>
      <c r="D138">
        <v>32119</v>
      </c>
      <c r="E138">
        <v>2014</v>
      </c>
      <c r="F138" t="s">
        <v>11</v>
      </c>
      <c r="G138">
        <v>10</v>
      </c>
      <c r="H138">
        <v>10</v>
      </c>
      <c r="I138">
        <v>0</v>
      </c>
      <c r="J138">
        <v>29</v>
      </c>
      <c r="K138">
        <v>29</v>
      </c>
      <c r="L138">
        <v>163</v>
      </c>
      <c r="M138">
        <v>6.8</v>
      </c>
      <c r="N138">
        <v>3.03</v>
      </c>
      <c r="O138">
        <v>1.1200000000000001</v>
      </c>
      <c r="P138">
        <v>0.28999999999999998</v>
      </c>
      <c r="Q138">
        <v>0.70099999999999996</v>
      </c>
      <c r="T138">
        <v>4.4000000000000004</v>
      </c>
      <c r="U138">
        <v>4.2699999999999996</v>
      </c>
      <c r="W138">
        <v>1.4</v>
      </c>
      <c r="X138">
        <f t="shared" si="52"/>
        <v>6.1349693251533742E-2</v>
      </c>
      <c r="Y138">
        <f t="shared" si="53"/>
        <v>0</v>
      </c>
      <c r="Z138">
        <f t="shared" si="54"/>
        <v>0.75555555555555554</v>
      </c>
      <c r="AA138">
        <f t="shared" si="55"/>
        <v>2.0454545454545454</v>
      </c>
      <c r="AB138">
        <f t="shared" si="56"/>
        <v>-0.27444241876315312</v>
      </c>
      <c r="AC138">
        <f t="shared" si="57"/>
        <v>-0.13362699829264557</v>
      </c>
      <c r="AD138">
        <f t="shared" si="58"/>
        <v>-0.38462835532471845</v>
      </c>
      <c r="AE138">
        <f t="shared" si="59"/>
        <v>-0.75106252048384758</v>
      </c>
      <c r="AF138">
        <f t="shared" si="60"/>
        <v>-44.734114258393959</v>
      </c>
      <c r="AG138">
        <f t="shared" si="61"/>
        <v>-21.781200721701229</v>
      </c>
      <c r="AH138">
        <f t="shared" si="62"/>
        <v>-62.694421917929105</v>
      </c>
      <c r="AI138">
        <f t="shared" si="63"/>
        <v>-122.42319083886716</v>
      </c>
      <c r="AJ138">
        <f t="shared" si="64"/>
        <v>-1.5437602928643646</v>
      </c>
      <c r="AK138">
        <f>SUM(AF138:AI138)*(Normalization!$C$4/Normalization!$C$2)</f>
        <v>-402.9214364375992</v>
      </c>
    </row>
    <row r="139" spans="1:37" x14ac:dyDescent="0.25">
      <c r="A139">
        <v>5285</v>
      </c>
      <c r="B139" t="s">
        <v>163</v>
      </c>
      <c r="C139" t="s">
        <v>10</v>
      </c>
      <c r="D139">
        <v>30499</v>
      </c>
      <c r="E139">
        <v>2014</v>
      </c>
      <c r="F139" t="s">
        <v>11</v>
      </c>
      <c r="G139">
        <v>5</v>
      </c>
      <c r="H139">
        <v>7</v>
      </c>
      <c r="I139">
        <v>0</v>
      </c>
      <c r="J139">
        <v>17</v>
      </c>
      <c r="K139">
        <v>17</v>
      </c>
      <c r="L139">
        <v>96</v>
      </c>
      <c r="M139">
        <v>6.24</v>
      </c>
      <c r="N139">
        <v>4.37</v>
      </c>
      <c r="O139">
        <v>0.61</v>
      </c>
      <c r="P139">
        <v>0.30599999999999999</v>
      </c>
      <c r="Q139">
        <v>0.67100000000000004</v>
      </c>
      <c r="T139">
        <v>4.6500000000000004</v>
      </c>
      <c r="U139">
        <v>4.17</v>
      </c>
      <c r="W139">
        <v>0.8</v>
      </c>
      <c r="X139">
        <f t="shared" si="52"/>
        <v>5.2083333333333336E-2</v>
      </c>
      <c r="Y139">
        <f t="shared" si="53"/>
        <v>0</v>
      </c>
      <c r="Z139">
        <f t="shared" si="54"/>
        <v>0.69333333333333336</v>
      </c>
      <c r="AA139">
        <f t="shared" si="55"/>
        <v>1.9354838709677415</v>
      </c>
      <c r="AB139">
        <f t="shared" si="56"/>
        <v>-1.9264444823445583</v>
      </c>
      <c r="AC139">
        <f t="shared" si="57"/>
        <v>-0.13362699829264557</v>
      </c>
      <c r="AD139">
        <f t="shared" si="58"/>
        <v>-0.88889027936248111</v>
      </c>
      <c r="AE139">
        <f t="shared" si="59"/>
        <v>-1.2039624275067402</v>
      </c>
      <c r="AF139">
        <f t="shared" si="60"/>
        <v>-184.93867030507761</v>
      </c>
      <c r="AG139">
        <f t="shared" si="61"/>
        <v>-12.828191836093975</v>
      </c>
      <c r="AH139">
        <f t="shared" si="62"/>
        <v>-85.333466818798186</v>
      </c>
      <c r="AI139">
        <f t="shared" si="63"/>
        <v>-115.58039304064707</v>
      </c>
      <c r="AJ139">
        <f t="shared" si="64"/>
        <v>-4.1529241875064251</v>
      </c>
      <c r="AK139">
        <f>SUM(AF139:AI139)*(Normalization!$C$4/Normalization!$C$2)</f>
        <v>-638.37833400098771</v>
      </c>
    </row>
    <row r="140" spans="1:37" x14ac:dyDescent="0.25">
      <c r="A140">
        <v>7731</v>
      </c>
      <c r="B140" t="s">
        <v>439</v>
      </c>
      <c r="C140" t="s">
        <v>10</v>
      </c>
      <c r="D140">
        <v>31655</v>
      </c>
      <c r="E140">
        <v>2014</v>
      </c>
      <c r="F140" t="s">
        <v>11</v>
      </c>
      <c r="G140">
        <v>12</v>
      </c>
      <c r="H140">
        <v>11</v>
      </c>
      <c r="I140">
        <v>0</v>
      </c>
      <c r="J140">
        <v>32</v>
      </c>
      <c r="K140">
        <v>32</v>
      </c>
      <c r="L140">
        <v>189</v>
      </c>
      <c r="M140">
        <v>6.88</v>
      </c>
      <c r="N140">
        <v>3.18</v>
      </c>
      <c r="O140">
        <v>1</v>
      </c>
      <c r="P140">
        <v>0.29599999999999999</v>
      </c>
      <c r="Q140">
        <v>0.69099999999999995</v>
      </c>
      <c r="T140">
        <v>4.45</v>
      </c>
      <c r="U140">
        <v>4.12</v>
      </c>
      <c r="W140">
        <v>2.9</v>
      </c>
      <c r="X140">
        <f t="shared" si="52"/>
        <v>6.3492063492063489E-2</v>
      </c>
      <c r="Y140">
        <f t="shared" si="53"/>
        <v>0</v>
      </c>
      <c r="Z140">
        <f t="shared" si="54"/>
        <v>0.76444444444444448</v>
      </c>
      <c r="AA140">
        <f t="shared" si="55"/>
        <v>2.0224719101123596</v>
      </c>
      <c r="AB140">
        <f t="shared" si="56"/>
        <v>0.10749828821921402</v>
      </c>
      <c r="AC140">
        <f t="shared" si="57"/>
        <v>-0.13362699829264557</v>
      </c>
      <c r="AD140">
        <f t="shared" si="58"/>
        <v>-0.31259093760503753</v>
      </c>
      <c r="AE140">
        <f t="shared" si="59"/>
        <v>-0.84571351228863123</v>
      </c>
      <c r="AF140">
        <f t="shared" si="60"/>
        <v>20.317176473431449</v>
      </c>
      <c r="AG140">
        <f t="shared" si="61"/>
        <v>-25.255502677310012</v>
      </c>
      <c r="AH140">
        <f t="shared" si="62"/>
        <v>-59.079687207352094</v>
      </c>
      <c r="AI140">
        <f t="shared" si="63"/>
        <v>-159.83985382255131</v>
      </c>
      <c r="AJ140">
        <f t="shared" si="64"/>
        <v>-1.1844331599671003</v>
      </c>
      <c r="AK140">
        <f>SUM(AF140:AI140)*(Normalization!$C$4/Normalization!$C$2)</f>
        <v>-358.44725980378587</v>
      </c>
    </row>
    <row r="141" spans="1:37" x14ac:dyDescent="0.25">
      <c r="A141">
        <v>1701</v>
      </c>
      <c r="B141" t="s">
        <v>102</v>
      </c>
      <c r="C141" t="s">
        <v>10</v>
      </c>
      <c r="D141">
        <v>28721</v>
      </c>
      <c r="E141">
        <v>2014</v>
      </c>
      <c r="F141" t="s">
        <v>11</v>
      </c>
      <c r="G141">
        <v>11</v>
      </c>
      <c r="H141">
        <v>12</v>
      </c>
      <c r="I141">
        <v>0</v>
      </c>
      <c r="J141">
        <v>32</v>
      </c>
      <c r="K141">
        <v>32</v>
      </c>
      <c r="L141">
        <v>182</v>
      </c>
      <c r="M141">
        <v>6.56</v>
      </c>
      <c r="N141">
        <v>2.56</v>
      </c>
      <c r="O141">
        <v>1.05</v>
      </c>
      <c r="P141">
        <v>0.28899999999999998</v>
      </c>
      <c r="Q141">
        <v>0.69599999999999995</v>
      </c>
      <c r="T141">
        <v>4.24</v>
      </c>
      <c r="U141">
        <v>4.03</v>
      </c>
      <c r="W141">
        <v>1.6</v>
      </c>
      <c r="X141">
        <f t="shared" si="52"/>
        <v>6.043956043956044E-2</v>
      </c>
      <c r="Y141">
        <f t="shared" si="53"/>
        <v>0</v>
      </c>
      <c r="Z141">
        <f t="shared" si="54"/>
        <v>0.72888888888888881</v>
      </c>
      <c r="AA141">
        <f t="shared" si="55"/>
        <v>2.1226415094339623</v>
      </c>
      <c r="AB141">
        <f t="shared" si="56"/>
        <v>-0.43670044637978822</v>
      </c>
      <c r="AC141">
        <f t="shared" si="57"/>
        <v>-0.13362699829264557</v>
      </c>
      <c r="AD141">
        <f t="shared" si="58"/>
        <v>-0.60074060848376021</v>
      </c>
      <c r="AE141">
        <f t="shared" si="59"/>
        <v>-0.43317805744136495</v>
      </c>
      <c r="AF141">
        <f t="shared" si="60"/>
        <v>-79.479481241121462</v>
      </c>
      <c r="AG141">
        <f t="shared" si="61"/>
        <v>-24.320113689261493</v>
      </c>
      <c r="AH141">
        <f t="shared" si="62"/>
        <v>-109.33479074404435</v>
      </c>
      <c r="AI141">
        <f t="shared" si="63"/>
        <v>-78.838406454328421</v>
      </c>
      <c r="AJ141">
        <f t="shared" si="64"/>
        <v>-1.6042461105975589</v>
      </c>
      <c r="AK141">
        <f>SUM(AF141:AI141)*(Normalization!$C$4/Normalization!$C$2)</f>
        <v>-467.51471623070705</v>
      </c>
    </row>
    <row r="142" spans="1:37" x14ac:dyDescent="0.25">
      <c r="A142">
        <v>9132</v>
      </c>
      <c r="B142" t="s">
        <v>190</v>
      </c>
      <c r="C142" t="s">
        <v>10</v>
      </c>
      <c r="D142">
        <v>32917</v>
      </c>
      <c r="E142">
        <v>2014</v>
      </c>
      <c r="F142" t="s">
        <v>11</v>
      </c>
      <c r="G142">
        <v>9</v>
      </c>
      <c r="H142">
        <v>12</v>
      </c>
      <c r="I142">
        <v>0</v>
      </c>
      <c r="J142">
        <v>28</v>
      </c>
      <c r="K142">
        <v>28</v>
      </c>
      <c r="L142">
        <v>173</v>
      </c>
      <c r="M142">
        <v>7.06</v>
      </c>
      <c r="N142">
        <v>3.71</v>
      </c>
      <c r="O142">
        <v>0.82</v>
      </c>
      <c r="P142">
        <v>0.29199999999999998</v>
      </c>
      <c r="Q142">
        <v>0.68600000000000005</v>
      </c>
      <c r="T142">
        <v>4.3600000000000003</v>
      </c>
      <c r="U142">
        <v>3.99</v>
      </c>
      <c r="W142">
        <v>1.6</v>
      </c>
      <c r="X142">
        <f t="shared" si="52"/>
        <v>5.2023121387283239E-2</v>
      </c>
      <c r="Y142">
        <f t="shared" si="53"/>
        <v>0</v>
      </c>
      <c r="Z142">
        <f t="shared" si="54"/>
        <v>0.78444444444444439</v>
      </c>
      <c r="AA142">
        <f t="shared" si="55"/>
        <v>2.0642201834862384</v>
      </c>
      <c r="AB142">
        <f t="shared" si="56"/>
        <v>-1.9371790383088308</v>
      </c>
      <c r="AC142">
        <f t="shared" si="57"/>
        <v>-0.13362699829264557</v>
      </c>
      <c r="AD142">
        <f t="shared" si="58"/>
        <v>-0.15050674773575731</v>
      </c>
      <c r="AE142">
        <f t="shared" si="59"/>
        <v>-0.67377868313865752</v>
      </c>
      <c r="AF142">
        <f t="shared" si="60"/>
        <v>-335.13197362742773</v>
      </c>
      <c r="AG142">
        <f t="shared" si="61"/>
        <v>-23.117470704627685</v>
      </c>
      <c r="AH142">
        <f t="shared" si="62"/>
        <v>-26.037667358286015</v>
      </c>
      <c r="AI142">
        <f t="shared" si="63"/>
        <v>-116.56371218298776</v>
      </c>
      <c r="AJ142">
        <f t="shared" si="64"/>
        <v>-2.8950914674758912</v>
      </c>
      <c r="AK142">
        <f>SUM(AF142:AI142)*(Normalization!$C$4/Normalization!$C$2)</f>
        <v>-801.97585908551491</v>
      </c>
    </row>
    <row r="143" spans="1:37" x14ac:dyDescent="0.25">
      <c r="A143">
        <v>9884</v>
      </c>
      <c r="B143" t="s">
        <v>663</v>
      </c>
      <c r="C143" t="s">
        <v>10</v>
      </c>
      <c r="D143">
        <v>31814</v>
      </c>
      <c r="E143">
        <v>2014</v>
      </c>
      <c r="F143" t="s">
        <v>11</v>
      </c>
      <c r="G143">
        <v>9</v>
      </c>
      <c r="H143">
        <v>11</v>
      </c>
      <c r="I143">
        <v>0</v>
      </c>
      <c r="J143">
        <v>28</v>
      </c>
      <c r="K143">
        <v>28</v>
      </c>
      <c r="L143">
        <v>163</v>
      </c>
      <c r="M143">
        <v>6.85</v>
      </c>
      <c r="N143">
        <v>3.19</v>
      </c>
      <c r="O143">
        <v>1.29</v>
      </c>
      <c r="P143">
        <v>0.28100000000000003</v>
      </c>
      <c r="Q143">
        <v>0.72</v>
      </c>
      <c r="T143">
        <v>4.41</v>
      </c>
      <c r="U143">
        <v>4.57</v>
      </c>
      <c r="W143">
        <v>1</v>
      </c>
      <c r="X143">
        <f t="shared" si="52"/>
        <v>5.5214723926380369E-2</v>
      </c>
      <c r="Y143">
        <f t="shared" si="53"/>
        <v>0</v>
      </c>
      <c r="Z143">
        <f t="shared" si="54"/>
        <v>0.76111111111111107</v>
      </c>
      <c r="AA143">
        <f t="shared" si="55"/>
        <v>2.0408163265306123</v>
      </c>
      <c r="AB143">
        <f t="shared" si="56"/>
        <v>-1.3681817160308423</v>
      </c>
      <c r="AC143">
        <f t="shared" si="57"/>
        <v>-0.13362699829264557</v>
      </c>
      <c r="AD143">
        <f t="shared" si="58"/>
        <v>-0.33960496924991834</v>
      </c>
      <c r="AE143">
        <f t="shared" si="59"/>
        <v>-0.77016442132426843</v>
      </c>
      <c r="AF143">
        <f t="shared" si="60"/>
        <v>-223.01361971302728</v>
      </c>
      <c r="AG143">
        <f t="shared" si="61"/>
        <v>-21.781200721701229</v>
      </c>
      <c r="AH143">
        <f t="shared" si="62"/>
        <v>-55.355609987736692</v>
      </c>
      <c r="AI143">
        <f t="shared" si="63"/>
        <v>-125.53680067585576</v>
      </c>
      <c r="AJ143">
        <f t="shared" si="64"/>
        <v>-2.6115781048976747</v>
      </c>
      <c r="AK143">
        <f>SUM(AF143:AI143)*(Normalization!$C$4/Normalization!$C$2)</f>
        <v>-681.62188537829309</v>
      </c>
    </row>
    <row r="144" spans="1:37" x14ac:dyDescent="0.25">
      <c r="A144">
        <v>6176</v>
      </c>
      <c r="B144" t="s">
        <v>38</v>
      </c>
      <c r="C144" t="s">
        <v>10</v>
      </c>
      <c r="D144">
        <v>29848</v>
      </c>
      <c r="E144">
        <v>2014</v>
      </c>
      <c r="F144" t="s">
        <v>11</v>
      </c>
      <c r="G144">
        <v>5</v>
      </c>
      <c r="H144">
        <v>7</v>
      </c>
      <c r="I144">
        <v>0</v>
      </c>
      <c r="J144">
        <v>17</v>
      </c>
      <c r="K144">
        <v>17</v>
      </c>
      <c r="L144">
        <v>96</v>
      </c>
      <c r="M144">
        <v>6.04</v>
      </c>
      <c r="N144">
        <v>2.95</v>
      </c>
      <c r="O144">
        <v>1.29</v>
      </c>
      <c r="P144">
        <v>0.28699999999999998</v>
      </c>
      <c r="Q144">
        <v>0.69199999999999995</v>
      </c>
      <c r="T144">
        <v>4.7699999999999996</v>
      </c>
      <c r="U144">
        <v>4.6500000000000004</v>
      </c>
      <c r="W144">
        <v>0.4</v>
      </c>
      <c r="X144">
        <f t="shared" si="52"/>
        <v>5.2083333333333336E-2</v>
      </c>
      <c r="Y144">
        <f t="shared" si="53"/>
        <v>0</v>
      </c>
      <c r="Z144">
        <f t="shared" si="54"/>
        <v>0.6711111111111111</v>
      </c>
      <c r="AA144">
        <f t="shared" si="55"/>
        <v>1.8867924528301889</v>
      </c>
      <c r="AB144">
        <f t="shared" si="56"/>
        <v>-1.9264444823445583</v>
      </c>
      <c r="AC144">
        <f t="shared" si="57"/>
        <v>-0.13362699829264557</v>
      </c>
      <c r="AD144">
        <f t="shared" si="58"/>
        <v>-1.0689838236616824</v>
      </c>
      <c r="AE144">
        <f t="shared" si="59"/>
        <v>-1.4044916945156152</v>
      </c>
      <c r="AF144">
        <f t="shared" si="60"/>
        <v>-184.93867030507761</v>
      </c>
      <c r="AG144">
        <f t="shared" si="61"/>
        <v>-12.828191836093975</v>
      </c>
      <c r="AH144">
        <f t="shared" si="62"/>
        <v>-102.62244707152152</v>
      </c>
      <c r="AI144">
        <f t="shared" si="63"/>
        <v>-134.83120267349906</v>
      </c>
      <c r="AJ144">
        <f t="shared" si="64"/>
        <v>-4.5335469988145016</v>
      </c>
      <c r="AK144">
        <f>SUM(AF144:AI144)*(Normalization!$C$4/Normalization!$C$2)</f>
        <v>-696.88683191592736</v>
      </c>
    </row>
    <row r="145" spans="1:37" x14ac:dyDescent="0.25">
      <c r="A145">
        <v>4913</v>
      </c>
      <c r="B145" t="s">
        <v>467</v>
      </c>
      <c r="C145" t="s">
        <v>10</v>
      </c>
      <c r="D145">
        <v>32471</v>
      </c>
      <c r="E145">
        <v>2014</v>
      </c>
      <c r="F145" t="s">
        <v>11</v>
      </c>
      <c r="G145">
        <v>10</v>
      </c>
      <c r="H145">
        <v>10</v>
      </c>
      <c r="I145">
        <v>0</v>
      </c>
      <c r="J145">
        <v>27</v>
      </c>
      <c r="K145">
        <v>27</v>
      </c>
      <c r="L145">
        <v>173</v>
      </c>
      <c r="M145">
        <v>6.54</v>
      </c>
      <c r="N145">
        <v>3.2</v>
      </c>
      <c r="O145">
        <v>0.95</v>
      </c>
      <c r="P145">
        <v>0.28699999999999998</v>
      </c>
      <c r="Q145">
        <v>0.69199999999999995</v>
      </c>
      <c r="T145">
        <v>4.29</v>
      </c>
      <c r="U145">
        <v>4.13</v>
      </c>
      <c r="W145">
        <v>1.7</v>
      </c>
      <c r="X145">
        <f t="shared" si="52"/>
        <v>5.7803468208092484E-2</v>
      </c>
      <c r="Y145">
        <f t="shared" si="53"/>
        <v>0</v>
      </c>
      <c r="Z145">
        <f t="shared" si="54"/>
        <v>0.72666666666666668</v>
      </c>
      <c r="AA145">
        <f t="shared" si="55"/>
        <v>2.0979020979020979</v>
      </c>
      <c r="AB145">
        <f t="shared" si="56"/>
        <v>-0.90666166573869622</v>
      </c>
      <c r="AC145">
        <f t="shared" si="57"/>
        <v>-0.13362699829264557</v>
      </c>
      <c r="AD145">
        <f t="shared" si="58"/>
        <v>-0.61874996291367956</v>
      </c>
      <c r="AE145">
        <f t="shared" si="59"/>
        <v>-0.53506410328831466</v>
      </c>
      <c r="AF145">
        <f t="shared" si="60"/>
        <v>-156.85246817279446</v>
      </c>
      <c r="AG145">
        <f t="shared" si="61"/>
        <v>-23.117470704627685</v>
      </c>
      <c r="AH145">
        <f t="shared" si="62"/>
        <v>-107.04374358406656</v>
      </c>
      <c r="AI145">
        <f t="shared" si="63"/>
        <v>-92.566089868878436</v>
      </c>
      <c r="AJ145">
        <f t="shared" si="64"/>
        <v>-2.194102730233336</v>
      </c>
      <c r="AK145">
        <f>SUM(AF145:AI145)*(Normalization!$C$4/Normalization!$C$2)</f>
        <v>-607.79337778052661</v>
      </c>
    </row>
    <row r="146" spans="1:37" x14ac:dyDescent="0.25">
      <c r="A146">
        <v>10130</v>
      </c>
      <c r="B146" t="s">
        <v>346</v>
      </c>
      <c r="C146" t="s">
        <v>10</v>
      </c>
      <c r="D146">
        <v>32093</v>
      </c>
      <c r="E146">
        <v>2014</v>
      </c>
      <c r="F146" t="s">
        <v>11</v>
      </c>
      <c r="G146">
        <v>10</v>
      </c>
      <c r="H146">
        <v>11</v>
      </c>
      <c r="I146">
        <v>0</v>
      </c>
      <c r="J146">
        <v>29</v>
      </c>
      <c r="K146">
        <v>29</v>
      </c>
      <c r="L146">
        <v>163</v>
      </c>
      <c r="M146">
        <v>6.02</v>
      </c>
      <c r="N146">
        <v>2.31</v>
      </c>
      <c r="O146">
        <v>0.91</v>
      </c>
      <c r="P146">
        <v>0.29499999999999998</v>
      </c>
      <c r="Q146">
        <v>0.68500000000000005</v>
      </c>
      <c r="T146">
        <v>4.2</v>
      </c>
      <c r="U146">
        <v>3.89</v>
      </c>
      <c r="W146">
        <v>1.7</v>
      </c>
      <c r="X146">
        <f t="shared" si="52"/>
        <v>6.1349693251533742E-2</v>
      </c>
      <c r="Y146">
        <f t="shared" si="53"/>
        <v>0</v>
      </c>
      <c r="Z146">
        <f t="shared" si="54"/>
        <v>0.66888888888888887</v>
      </c>
      <c r="AA146">
        <f t="shared" si="55"/>
        <v>2.1428571428571428</v>
      </c>
      <c r="AB146">
        <f t="shared" si="56"/>
        <v>-0.27444241876315312</v>
      </c>
      <c r="AC146">
        <f t="shared" si="57"/>
        <v>-0.13362699829264557</v>
      </c>
      <c r="AD146">
        <f t="shared" si="58"/>
        <v>-1.0869931780916027</v>
      </c>
      <c r="AE146">
        <f t="shared" si="59"/>
        <v>-0.34992260283500121</v>
      </c>
      <c r="AF146">
        <f t="shared" si="60"/>
        <v>-44.734114258393959</v>
      </c>
      <c r="AG146">
        <f t="shared" si="61"/>
        <v>-21.781200721701229</v>
      </c>
      <c r="AH146">
        <f t="shared" si="62"/>
        <v>-177.17988802893123</v>
      </c>
      <c r="AI146">
        <f t="shared" si="63"/>
        <v>-57.037384262105199</v>
      </c>
      <c r="AJ146">
        <f t="shared" si="64"/>
        <v>-1.8449851979824028</v>
      </c>
      <c r="AK146">
        <f>SUM(AF146:AI146)*(Normalization!$C$4/Normalization!$C$2)</f>
        <v>-481.54113667340704</v>
      </c>
    </row>
    <row r="147" spans="1:37" x14ac:dyDescent="0.25">
      <c r="A147">
        <v>10261</v>
      </c>
      <c r="B147" t="s">
        <v>452</v>
      </c>
      <c r="C147" t="s">
        <v>10</v>
      </c>
      <c r="D147">
        <v>30594</v>
      </c>
      <c r="E147">
        <v>2014</v>
      </c>
      <c r="F147" t="s">
        <v>11</v>
      </c>
      <c r="G147">
        <v>9</v>
      </c>
      <c r="H147">
        <v>10</v>
      </c>
      <c r="I147">
        <v>0</v>
      </c>
      <c r="J147">
        <v>27</v>
      </c>
      <c r="K147">
        <v>27</v>
      </c>
      <c r="L147">
        <v>153</v>
      </c>
      <c r="M147">
        <v>6.55</v>
      </c>
      <c r="N147">
        <v>3.19</v>
      </c>
      <c r="O147">
        <v>1.18</v>
      </c>
      <c r="P147">
        <v>0.28799999999999998</v>
      </c>
      <c r="Q147">
        <v>0.70099999999999996</v>
      </c>
      <c r="T147">
        <v>4.53</v>
      </c>
      <c r="U147">
        <v>4.4800000000000004</v>
      </c>
      <c r="W147">
        <v>1.6</v>
      </c>
      <c r="X147">
        <f t="shared" si="52"/>
        <v>5.8823529411764705E-2</v>
      </c>
      <c r="Y147">
        <f t="shared" si="53"/>
        <v>0</v>
      </c>
      <c r="Z147">
        <f t="shared" si="54"/>
        <v>0.72777777777777775</v>
      </c>
      <c r="AA147">
        <f t="shared" si="55"/>
        <v>1.9867549668874172</v>
      </c>
      <c r="AB147">
        <f t="shared" si="56"/>
        <v>-0.72480565881455461</v>
      </c>
      <c r="AC147">
        <f t="shared" si="57"/>
        <v>-0.13362699829264557</v>
      </c>
      <c r="AD147">
        <f t="shared" si="58"/>
        <v>-0.60974528569871989</v>
      </c>
      <c r="AE147">
        <f t="shared" si="59"/>
        <v>-0.99280909337156309</v>
      </c>
      <c r="AF147">
        <f t="shared" si="60"/>
        <v>-110.89526579862685</v>
      </c>
      <c r="AG147">
        <f t="shared" si="61"/>
        <v>-20.444930738774772</v>
      </c>
      <c r="AH147">
        <f t="shared" si="62"/>
        <v>-93.291028711904147</v>
      </c>
      <c r="AI147">
        <f t="shared" si="63"/>
        <v>-151.89979128584915</v>
      </c>
      <c r="AJ147">
        <f t="shared" si="64"/>
        <v>-2.460987036177483</v>
      </c>
      <c r="AK147">
        <f>SUM(AF147:AI147)*(Normalization!$C$4/Normalization!$C$2)</f>
        <v>-602.91162770353026</v>
      </c>
    </row>
    <row r="148" spans="1:37" x14ac:dyDescent="0.25">
      <c r="A148">
        <v>6435</v>
      </c>
      <c r="B148" t="s">
        <v>667</v>
      </c>
      <c r="C148" t="s">
        <v>10</v>
      </c>
      <c r="D148">
        <v>32045</v>
      </c>
      <c r="E148">
        <v>2014</v>
      </c>
      <c r="F148" t="s">
        <v>11</v>
      </c>
      <c r="G148">
        <v>5</v>
      </c>
      <c r="H148">
        <v>7</v>
      </c>
      <c r="I148">
        <v>0</v>
      </c>
      <c r="J148">
        <v>17</v>
      </c>
      <c r="K148">
        <v>17</v>
      </c>
      <c r="L148">
        <v>96</v>
      </c>
      <c r="M148">
        <v>5.77</v>
      </c>
      <c r="N148">
        <v>3.1</v>
      </c>
      <c r="O148">
        <v>1.01</v>
      </c>
      <c r="P148">
        <v>0.29799999999999999</v>
      </c>
      <c r="Q148">
        <v>0.67200000000000004</v>
      </c>
      <c r="T148">
        <v>4.79</v>
      </c>
      <c r="U148">
        <v>4.37</v>
      </c>
      <c r="W148">
        <v>0.8</v>
      </c>
      <c r="X148">
        <f t="shared" si="52"/>
        <v>5.2083333333333336E-2</v>
      </c>
      <c r="Y148">
        <f t="shared" si="53"/>
        <v>0</v>
      </c>
      <c r="Z148">
        <f t="shared" si="54"/>
        <v>0.64111111111111108</v>
      </c>
      <c r="AA148">
        <f t="shared" si="55"/>
        <v>1.8789144050104385</v>
      </c>
      <c r="AB148">
        <f t="shared" si="56"/>
        <v>-1.9264444823445583</v>
      </c>
      <c r="AC148">
        <f t="shared" si="57"/>
        <v>-0.13362699829264557</v>
      </c>
      <c r="AD148">
        <f t="shared" si="58"/>
        <v>-1.3121101084656042</v>
      </c>
      <c r="AE148">
        <f t="shared" si="59"/>
        <v>-1.4369364089064049</v>
      </c>
      <c r="AF148">
        <f t="shared" si="60"/>
        <v>-184.93867030507761</v>
      </c>
      <c r="AG148">
        <f t="shared" si="61"/>
        <v>-12.828191836093975</v>
      </c>
      <c r="AH148">
        <f t="shared" si="62"/>
        <v>-125.962570412698</v>
      </c>
      <c r="AI148">
        <f t="shared" si="63"/>
        <v>-137.94589525501488</v>
      </c>
      <c r="AJ148">
        <f t="shared" si="64"/>
        <v>-4.8091179980092136</v>
      </c>
      <c r="AK148">
        <f>SUM(AF148:AI148)*(Normalization!$C$4/Normalization!$C$2)</f>
        <v>-739.24699728907262</v>
      </c>
    </row>
    <row r="149" spans="1:37" x14ac:dyDescent="0.25">
      <c r="A149">
        <v>3855</v>
      </c>
      <c r="B149" t="s">
        <v>450</v>
      </c>
      <c r="C149" t="s">
        <v>10</v>
      </c>
      <c r="D149">
        <v>32690</v>
      </c>
      <c r="E149">
        <v>2014</v>
      </c>
      <c r="F149" t="s">
        <v>11</v>
      </c>
      <c r="G149">
        <v>7</v>
      </c>
      <c r="H149">
        <v>8</v>
      </c>
      <c r="I149">
        <v>0</v>
      </c>
      <c r="J149">
        <v>30</v>
      </c>
      <c r="K149">
        <v>20</v>
      </c>
      <c r="L149">
        <v>125</v>
      </c>
      <c r="M149">
        <v>6.25</v>
      </c>
      <c r="N149">
        <v>2.87</v>
      </c>
      <c r="O149">
        <v>1.22</v>
      </c>
      <c r="P149">
        <v>0.28899999999999998</v>
      </c>
      <c r="Q149">
        <v>0.69299999999999995</v>
      </c>
      <c r="T149">
        <v>4.62</v>
      </c>
      <c r="U149">
        <v>4.46</v>
      </c>
      <c r="W149">
        <v>0.6</v>
      </c>
      <c r="X149">
        <f t="shared" si="52"/>
        <v>5.6000000000000001E-2</v>
      </c>
      <c r="Y149">
        <f t="shared" si="53"/>
        <v>0</v>
      </c>
      <c r="Z149">
        <f t="shared" si="54"/>
        <v>0.69444444444444442</v>
      </c>
      <c r="AA149">
        <f t="shared" si="55"/>
        <v>1.9480519480519483</v>
      </c>
      <c r="AB149">
        <f t="shared" si="56"/>
        <v>-1.2281830859805778</v>
      </c>
      <c r="AC149">
        <f t="shared" si="57"/>
        <v>-0.13362699829264557</v>
      </c>
      <c r="AD149">
        <f t="shared" si="58"/>
        <v>-0.87988560214752143</v>
      </c>
      <c r="AE149">
        <f t="shared" si="59"/>
        <v>-1.152202438132693</v>
      </c>
      <c r="AF149">
        <f t="shared" si="60"/>
        <v>-153.52288574757222</v>
      </c>
      <c r="AG149">
        <f t="shared" si="61"/>
        <v>-16.703374786580696</v>
      </c>
      <c r="AH149">
        <f t="shared" si="62"/>
        <v>-109.98570026844018</v>
      </c>
      <c r="AI149">
        <f t="shared" si="63"/>
        <v>-144.02530476658663</v>
      </c>
      <c r="AJ149">
        <f t="shared" si="64"/>
        <v>-3.3938981245534379</v>
      </c>
      <c r="AK149">
        <f>SUM(AF149:AI149)*(Normalization!$C$4/Normalization!$C$2)</f>
        <v>-679.30016143285832</v>
      </c>
    </row>
    <row r="150" spans="1:37" x14ac:dyDescent="0.25">
      <c r="A150">
        <v>2141</v>
      </c>
      <c r="B150" t="s">
        <v>435</v>
      </c>
      <c r="C150" t="s">
        <v>10</v>
      </c>
      <c r="D150">
        <v>29940</v>
      </c>
      <c r="E150">
        <v>2014</v>
      </c>
      <c r="F150" t="s">
        <v>11</v>
      </c>
      <c r="G150">
        <v>5</v>
      </c>
      <c r="H150">
        <v>7</v>
      </c>
      <c r="I150">
        <v>0</v>
      </c>
      <c r="J150">
        <v>17</v>
      </c>
      <c r="K150">
        <v>17</v>
      </c>
      <c r="L150">
        <v>96</v>
      </c>
      <c r="M150">
        <v>5.7</v>
      </c>
      <c r="N150">
        <v>3.29</v>
      </c>
      <c r="O150">
        <v>1.07</v>
      </c>
      <c r="P150">
        <v>0.28999999999999998</v>
      </c>
      <c r="Q150">
        <v>0.67900000000000005</v>
      </c>
      <c r="T150">
        <v>4.76</v>
      </c>
      <c r="U150">
        <v>4.5</v>
      </c>
      <c r="W150">
        <v>0.3</v>
      </c>
      <c r="X150">
        <f t="shared" si="52"/>
        <v>5.2083333333333336E-2</v>
      </c>
      <c r="Y150">
        <f t="shared" si="53"/>
        <v>0</v>
      </c>
      <c r="Z150">
        <f t="shared" si="54"/>
        <v>0.6333333333333333</v>
      </c>
      <c r="AA150">
        <f t="shared" si="55"/>
        <v>1.8907563025210086</v>
      </c>
      <c r="AB150">
        <f t="shared" si="56"/>
        <v>-1.9264444823445583</v>
      </c>
      <c r="AC150">
        <f t="shared" si="57"/>
        <v>-0.13362699829264557</v>
      </c>
      <c r="AD150">
        <f t="shared" si="58"/>
        <v>-1.3751428489703246</v>
      </c>
      <c r="AE150">
        <f t="shared" si="59"/>
        <v>-1.3881670955731911</v>
      </c>
      <c r="AF150">
        <f t="shared" si="60"/>
        <v>-184.93867030507761</v>
      </c>
      <c r="AG150">
        <f t="shared" si="61"/>
        <v>-12.828191836093975</v>
      </c>
      <c r="AH150">
        <f t="shared" si="62"/>
        <v>-132.01371350115116</v>
      </c>
      <c r="AI150">
        <f t="shared" si="63"/>
        <v>-133.26404117502634</v>
      </c>
      <c r="AJ150">
        <f t="shared" si="64"/>
        <v>-4.8233814251807194</v>
      </c>
      <c r="AK150">
        <f>SUM(AF150:AI150)*(Normalization!$C$4/Normalization!$C$2)</f>
        <v>-741.43953981182881</v>
      </c>
    </row>
    <row r="151" spans="1:37" x14ac:dyDescent="0.25">
      <c r="A151">
        <v>5551</v>
      </c>
      <c r="B151" t="s">
        <v>268</v>
      </c>
      <c r="C151" t="s">
        <v>10</v>
      </c>
      <c r="D151">
        <v>31306</v>
      </c>
      <c r="E151">
        <v>2014</v>
      </c>
      <c r="F151" t="s">
        <v>11</v>
      </c>
      <c r="G151">
        <v>11</v>
      </c>
      <c r="H151">
        <v>11</v>
      </c>
      <c r="I151">
        <v>0</v>
      </c>
      <c r="J151">
        <v>29</v>
      </c>
      <c r="K151">
        <v>29</v>
      </c>
      <c r="L151">
        <v>173</v>
      </c>
      <c r="M151">
        <v>6.28</v>
      </c>
      <c r="N151">
        <v>3.01</v>
      </c>
      <c r="O151">
        <v>0.9</v>
      </c>
      <c r="P151">
        <v>0.29499999999999998</v>
      </c>
      <c r="Q151">
        <v>0.68500000000000005</v>
      </c>
      <c r="T151">
        <v>4.37</v>
      </c>
      <c r="U151">
        <v>4.0199999999999996</v>
      </c>
      <c r="W151">
        <v>2.2999999999999998</v>
      </c>
      <c r="X151">
        <f t="shared" si="52"/>
        <v>6.358381502890173E-2</v>
      </c>
      <c r="Y151">
        <f t="shared" si="53"/>
        <v>0</v>
      </c>
      <c r="Z151">
        <f t="shared" si="54"/>
        <v>0.69777777777777783</v>
      </c>
      <c r="AA151">
        <f t="shared" si="55"/>
        <v>2.0594965675057209</v>
      </c>
      <c r="AB151">
        <f t="shared" si="56"/>
        <v>0.12385570683143829</v>
      </c>
      <c r="AC151">
        <f t="shared" si="57"/>
        <v>-0.13362699829264557</v>
      </c>
      <c r="AD151">
        <f t="shared" si="58"/>
        <v>-0.85287157050264073</v>
      </c>
      <c r="AE151">
        <f t="shared" si="59"/>
        <v>-0.69323228063973441</v>
      </c>
      <c r="AF151">
        <f t="shared" si="60"/>
        <v>21.427037281838825</v>
      </c>
      <c r="AG151">
        <f t="shared" si="61"/>
        <v>-23.117470704627685</v>
      </c>
      <c r="AH151">
        <f t="shared" si="62"/>
        <v>-147.54678169695686</v>
      </c>
      <c r="AI151">
        <f t="shared" si="63"/>
        <v>-119.92918455067405</v>
      </c>
      <c r="AJ151">
        <f t="shared" si="64"/>
        <v>-1.5558751426035824</v>
      </c>
      <c r="AK151">
        <f>SUM(AF151:AI151)*(Normalization!$C$4/Normalization!$C$2)</f>
        <v>-430.99650499373962</v>
      </c>
    </row>
    <row r="152" spans="1:37" x14ac:dyDescent="0.25">
      <c r="A152">
        <v>10304</v>
      </c>
      <c r="B152" t="s">
        <v>144</v>
      </c>
      <c r="C152" t="s">
        <v>10</v>
      </c>
      <c r="D152">
        <v>33018</v>
      </c>
      <c r="E152">
        <v>2014</v>
      </c>
      <c r="F152" t="s">
        <v>11</v>
      </c>
      <c r="G152">
        <v>6</v>
      </c>
      <c r="H152">
        <v>8</v>
      </c>
      <c r="I152">
        <v>0</v>
      </c>
      <c r="J152">
        <v>20</v>
      </c>
      <c r="K152">
        <v>20</v>
      </c>
      <c r="L152">
        <v>115</v>
      </c>
      <c r="M152">
        <v>6.56</v>
      </c>
      <c r="N152">
        <v>4.93</v>
      </c>
      <c r="O152">
        <v>0.83</v>
      </c>
      <c r="P152">
        <v>0.29799999999999999</v>
      </c>
      <c r="Q152">
        <v>0.66700000000000004</v>
      </c>
      <c r="T152">
        <v>5.05</v>
      </c>
      <c r="U152">
        <v>4.55</v>
      </c>
      <c r="W152">
        <v>0.5</v>
      </c>
      <c r="X152">
        <f t="shared" si="52"/>
        <v>5.2173913043478258E-2</v>
      </c>
      <c r="Y152">
        <f t="shared" si="53"/>
        <v>0</v>
      </c>
      <c r="Z152">
        <f t="shared" si="54"/>
        <v>0.72888888888888881</v>
      </c>
      <c r="AA152">
        <f t="shared" si="55"/>
        <v>1.7821782178217824</v>
      </c>
      <c r="AB152">
        <f t="shared" si="56"/>
        <v>-1.9102959764156975</v>
      </c>
      <c r="AC152">
        <f t="shared" si="57"/>
        <v>-0.13362699829264557</v>
      </c>
      <c r="AD152">
        <f t="shared" si="58"/>
        <v>-0.60074060848376021</v>
      </c>
      <c r="AE152">
        <f t="shared" si="59"/>
        <v>-1.8353318028416195</v>
      </c>
      <c r="AF152">
        <f t="shared" si="60"/>
        <v>-219.68403728780521</v>
      </c>
      <c r="AG152">
        <f t="shared" si="61"/>
        <v>-15.367104803654241</v>
      </c>
      <c r="AH152">
        <f t="shared" si="62"/>
        <v>-69.085169975632425</v>
      </c>
      <c r="AI152">
        <f t="shared" si="63"/>
        <v>-211.06315732678624</v>
      </c>
      <c r="AJ152">
        <f t="shared" si="64"/>
        <v>-4.4799953860337229</v>
      </c>
      <c r="AK152">
        <f>SUM(AF152:AI152)*(Normalization!$C$4/Normalization!$C$2)</f>
        <v>-824.95129761841827</v>
      </c>
    </row>
    <row r="153" spans="1:37" x14ac:dyDescent="0.25">
      <c r="A153">
        <v>1451</v>
      </c>
      <c r="B153" t="s">
        <v>264</v>
      </c>
      <c r="C153" t="s">
        <v>10</v>
      </c>
      <c r="D153">
        <v>28619</v>
      </c>
      <c r="E153">
        <v>2014</v>
      </c>
      <c r="F153" t="s">
        <v>11</v>
      </c>
      <c r="G153">
        <v>8</v>
      </c>
      <c r="H153">
        <v>10</v>
      </c>
      <c r="I153">
        <v>0</v>
      </c>
      <c r="J153">
        <v>25</v>
      </c>
      <c r="K153">
        <v>25</v>
      </c>
      <c r="L153">
        <v>144</v>
      </c>
      <c r="M153">
        <v>6.4</v>
      </c>
      <c r="N153">
        <v>3.15</v>
      </c>
      <c r="O153">
        <v>1.19</v>
      </c>
      <c r="P153">
        <v>0.28799999999999998</v>
      </c>
      <c r="Q153">
        <v>0.69899999999999995</v>
      </c>
      <c r="T153">
        <v>4.58</v>
      </c>
      <c r="U153">
        <v>4.49</v>
      </c>
      <c r="W153">
        <v>0.7</v>
      </c>
      <c r="X153">
        <f t="shared" si="52"/>
        <v>5.5555555555555552E-2</v>
      </c>
      <c r="Y153">
        <f t="shared" si="53"/>
        <v>0</v>
      </c>
      <c r="Z153">
        <f t="shared" si="54"/>
        <v>0.71111111111111114</v>
      </c>
      <c r="AA153">
        <f t="shared" si="55"/>
        <v>1.965065502183406</v>
      </c>
      <c r="AB153">
        <f t="shared" si="56"/>
        <v>-1.3074184217381934</v>
      </c>
      <c r="AC153">
        <f t="shared" si="57"/>
        <v>-0.13362699829264557</v>
      </c>
      <c r="AD153">
        <f t="shared" si="58"/>
        <v>-0.74481544392312027</v>
      </c>
      <c r="AE153">
        <f t="shared" si="59"/>
        <v>-1.0821343302464328</v>
      </c>
      <c r="AF153">
        <f t="shared" si="60"/>
        <v>-188.26825273029985</v>
      </c>
      <c r="AG153">
        <f t="shared" si="61"/>
        <v>-19.24228775414096</v>
      </c>
      <c r="AH153">
        <f t="shared" si="62"/>
        <v>-107.25342392492932</v>
      </c>
      <c r="AI153">
        <f t="shared" si="63"/>
        <v>-155.82734355548632</v>
      </c>
      <c r="AJ153">
        <f t="shared" si="64"/>
        <v>-3.2679951942003918</v>
      </c>
      <c r="AK153">
        <f>SUM(AF153:AI153)*(Normalization!$C$4/Normalization!$C$2)</f>
        <v>-753.52350539157999</v>
      </c>
    </row>
    <row r="154" spans="1:37" x14ac:dyDescent="0.25">
      <c r="A154">
        <v>5669</v>
      </c>
      <c r="B154" t="s">
        <v>20</v>
      </c>
      <c r="C154" t="s">
        <v>10</v>
      </c>
      <c r="D154">
        <v>32981</v>
      </c>
      <c r="E154">
        <v>2014</v>
      </c>
      <c r="F154" t="s">
        <v>11</v>
      </c>
      <c r="G154">
        <v>10</v>
      </c>
      <c r="H154">
        <v>12</v>
      </c>
      <c r="I154">
        <v>0</v>
      </c>
      <c r="J154">
        <v>29</v>
      </c>
      <c r="K154">
        <v>29</v>
      </c>
      <c r="L154">
        <v>173</v>
      </c>
      <c r="M154">
        <v>5.57</v>
      </c>
      <c r="N154">
        <v>2.48</v>
      </c>
      <c r="O154">
        <v>0.6</v>
      </c>
      <c r="P154">
        <v>0.30199999999999999</v>
      </c>
      <c r="Q154">
        <v>0.68400000000000005</v>
      </c>
      <c r="T154">
        <v>3.97</v>
      </c>
      <c r="U154">
        <v>3.62</v>
      </c>
      <c r="W154">
        <v>2.2999999999999998</v>
      </c>
      <c r="X154">
        <f t="shared" si="52"/>
        <v>5.7803468208092484E-2</v>
      </c>
      <c r="Y154">
        <f t="shared" si="53"/>
        <v>0</v>
      </c>
      <c r="Z154">
        <f t="shared" si="54"/>
        <v>0.61888888888888893</v>
      </c>
      <c r="AA154">
        <f t="shared" si="55"/>
        <v>2.2670025188916876</v>
      </c>
      <c r="AB154">
        <f t="shared" si="56"/>
        <v>-0.90666166573869622</v>
      </c>
      <c r="AC154">
        <f t="shared" si="57"/>
        <v>-0.13362699829264557</v>
      </c>
      <c r="AD154">
        <f t="shared" si="58"/>
        <v>-1.4922036527648046</v>
      </c>
      <c r="AE154">
        <f t="shared" si="59"/>
        <v>0.16135396726655121</v>
      </c>
      <c r="AF154">
        <f t="shared" si="60"/>
        <v>-156.85246817279446</v>
      </c>
      <c r="AG154">
        <f t="shared" si="61"/>
        <v>-23.117470704627685</v>
      </c>
      <c r="AH154">
        <f t="shared" si="62"/>
        <v>-258.15123192831118</v>
      </c>
      <c r="AI154">
        <f t="shared" si="63"/>
        <v>27.914236337113358</v>
      </c>
      <c r="AJ154">
        <f t="shared" si="64"/>
        <v>-2.3711383495295948</v>
      </c>
      <c r="AK154">
        <f>SUM(AF154:AI154)*(Normalization!$C$4/Normalization!$C$2)</f>
        <v>-656.83441654177795</v>
      </c>
    </row>
    <row r="155" spans="1:37" x14ac:dyDescent="0.25">
      <c r="A155">
        <v>7024</v>
      </c>
      <c r="B155" t="s">
        <v>239</v>
      </c>
      <c r="C155" t="s">
        <v>10</v>
      </c>
      <c r="D155">
        <v>30829</v>
      </c>
      <c r="E155">
        <v>2014</v>
      </c>
      <c r="F155" t="s">
        <v>11</v>
      </c>
      <c r="G155">
        <v>10</v>
      </c>
      <c r="H155">
        <v>11</v>
      </c>
      <c r="I155">
        <v>0</v>
      </c>
      <c r="J155">
        <v>28</v>
      </c>
      <c r="K155">
        <v>28</v>
      </c>
      <c r="L155">
        <v>173</v>
      </c>
      <c r="M155">
        <v>6.55</v>
      </c>
      <c r="N155">
        <v>3.05</v>
      </c>
      <c r="O155">
        <v>1.24</v>
      </c>
      <c r="P155">
        <v>0.28499999999999998</v>
      </c>
      <c r="Q155">
        <v>0.70599999999999996</v>
      </c>
      <c r="T155">
        <v>4.47</v>
      </c>
      <c r="U155">
        <v>4.5</v>
      </c>
      <c r="W155">
        <v>1.7</v>
      </c>
      <c r="X155">
        <f t="shared" si="52"/>
        <v>5.7803468208092484E-2</v>
      </c>
      <c r="Y155">
        <f t="shared" si="53"/>
        <v>0</v>
      </c>
      <c r="Z155">
        <f t="shared" si="54"/>
        <v>0.72777777777777775</v>
      </c>
      <c r="AA155">
        <f t="shared" si="55"/>
        <v>2.0134228187919465</v>
      </c>
      <c r="AB155">
        <f t="shared" si="56"/>
        <v>-0.90666166573869622</v>
      </c>
      <c r="AC155">
        <f t="shared" si="57"/>
        <v>-0.13362699829264557</v>
      </c>
      <c r="AD155">
        <f t="shared" si="58"/>
        <v>-0.60974528569871989</v>
      </c>
      <c r="AE155">
        <f t="shared" si="59"/>
        <v>-0.88298101689185648</v>
      </c>
      <c r="AF155">
        <f t="shared" si="60"/>
        <v>-156.85246817279446</v>
      </c>
      <c r="AG155">
        <f t="shared" si="61"/>
        <v>-23.117470704627685</v>
      </c>
      <c r="AH155">
        <f t="shared" si="62"/>
        <v>-105.48593442587854</v>
      </c>
      <c r="AI155">
        <f t="shared" si="63"/>
        <v>-152.75571592229116</v>
      </c>
      <c r="AJ155">
        <f t="shared" si="64"/>
        <v>-2.5330149666219182</v>
      </c>
      <c r="AK155">
        <f>SUM(AF155:AI155)*(Normalization!$C$4/Normalization!$C$2)</f>
        <v>-701.67622569251216</v>
      </c>
    </row>
    <row r="156" spans="1:37" x14ac:dyDescent="0.25">
      <c r="A156">
        <v>4338</v>
      </c>
      <c r="B156" t="s">
        <v>115</v>
      </c>
      <c r="C156" t="s">
        <v>10</v>
      </c>
      <c r="D156">
        <v>32858</v>
      </c>
      <c r="E156">
        <v>2014</v>
      </c>
      <c r="F156" t="s">
        <v>11</v>
      </c>
      <c r="G156">
        <v>9</v>
      </c>
      <c r="H156">
        <v>9</v>
      </c>
      <c r="I156">
        <v>0</v>
      </c>
      <c r="J156">
        <v>25</v>
      </c>
      <c r="K156">
        <v>25</v>
      </c>
      <c r="L156">
        <v>144</v>
      </c>
      <c r="M156">
        <v>6.07</v>
      </c>
      <c r="N156">
        <v>3.75</v>
      </c>
      <c r="O156">
        <v>0.73</v>
      </c>
      <c r="P156">
        <v>0.307</v>
      </c>
      <c r="Q156">
        <v>0.67500000000000004</v>
      </c>
      <c r="T156">
        <v>4.63</v>
      </c>
      <c r="U156">
        <v>4.1100000000000003</v>
      </c>
      <c r="W156">
        <v>1.8</v>
      </c>
      <c r="X156">
        <f t="shared" si="52"/>
        <v>6.25E-2</v>
      </c>
      <c r="Y156">
        <f t="shared" si="53"/>
        <v>0</v>
      </c>
      <c r="Z156">
        <f t="shared" si="54"/>
        <v>0.67444444444444451</v>
      </c>
      <c r="AA156">
        <f t="shared" si="55"/>
        <v>1.9438444924406044</v>
      </c>
      <c r="AB156">
        <f t="shared" si="56"/>
        <v>-6.9366300525461305E-2</v>
      </c>
      <c r="AC156">
        <f t="shared" si="57"/>
        <v>-0.13362699829264557</v>
      </c>
      <c r="AD156">
        <f t="shared" si="58"/>
        <v>-1.0419697920168016</v>
      </c>
      <c r="AE156">
        <f t="shared" si="59"/>
        <v>-1.1695302963464682</v>
      </c>
      <c r="AF156">
        <f t="shared" si="60"/>
        <v>-9.9887472756664284</v>
      </c>
      <c r="AG156">
        <f t="shared" si="61"/>
        <v>-19.24228775414096</v>
      </c>
      <c r="AH156">
        <f t="shared" si="62"/>
        <v>-150.04365005041944</v>
      </c>
      <c r="AI156">
        <f t="shared" si="63"/>
        <v>-168.41236267389144</v>
      </c>
      <c r="AJ156">
        <f t="shared" si="64"/>
        <v>-2.414493387181377</v>
      </c>
      <c r="AK156">
        <f>SUM(AF156:AI156)*(Normalization!$C$4/Normalization!$C$2)</f>
        <v>-556.72588628113419</v>
      </c>
    </row>
    <row r="157" spans="1:37" x14ac:dyDescent="0.25">
      <c r="A157">
        <v>6283</v>
      </c>
      <c r="B157" t="s">
        <v>198</v>
      </c>
      <c r="C157" t="s">
        <v>10</v>
      </c>
      <c r="D157">
        <v>30354</v>
      </c>
      <c r="E157">
        <v>2014</v>
      </c>
      <c r="F157" t="s">
        <v>11</v>
      </c>
      <c r="G157">
        <v>10</v>
      </c>
      <c r="H157">
        <v>11</v>
      </c>
      <c r="I157">
        <v>0</v>
      </c>
      <c r="J157">
        <v>27</v>
      </c>
      <c r="K157">
        <v>27</v>
      </c>
      <c r="L157">
        <v>173</v>
      </c>
      <c r="M157">
        <v>6.28</v>
      </c>
      <c r="N157">
        <v>2.68</v>
      </c>
      <c r="O157">
        <v>0.93</v>
      </c>
      <c r="P157">
        <v>0.29599999999999999</v>
      </c>
      <c r="Q157">
        <v>0.68200000000000005</v>
      </c>
      <c r="T157">
        <v>4.33</v>
      </c>
      <c r="U157">
        <v>3.99</v>
      </c>
      <c r="W157">
        <v>2.1</v>
      </c>
      <c r="X157">
        <f t="shared" si="52"/>
        <v>5.7803468208092484E-2</v>
      </c>
      <c r="Y157">
        <f t="shared" si="53"/>
        <v>0</v>
      </c>
      <c r="Z157">
        <f t="shared" si="54"/>
        <v>0.69777777777777783</v>
      </c>
      <c r="AA157">
        <f t="shared" si="55"/>
        <v>2.0785219399538106</v>
      </c>
      <c r="AB157">
        <f t="shared" si="56"/>
        <v>-0.90666166573869622</v>
      </c>
      <c r="AC157">
        <f t="shared" si="57"/>
        <v>-0.13362699829264557</v>
      </c>
      <c r="AD157">
        <f t="shared" si="58"/>
        <v>-0.85287157050264073</v>
      </c>
      <c r="AE157">
        <f t="shared" si="59"/>
        <v>-0.61487876091253002</v>
      </c>
      <c r="AF157">
        <f t="shared" si="60"/>
        <v>-156.85246817279446</v>
      </c>
      <c r="AG157">
        <f t="shared" si="61"/>
        <v>-23.117470704627685</v>
      </c>
      <c r="AH157">
        <f t="shared" si="62"/>
        <v>-147.54678169695686</v>
      </c>
      <c r="AI157">
        <f t="shared" si="63"/>
        <v>-106.37402563786769</v>
      </c>
      <c r="AJ157">
        <f t="shared" si="64"/>
        <v>-2.5080389954465123</v>
      </c>
      <c r="AK157">
        <f>SUM(AF157:AI157)*(Normalization!$C$4/Normalization!$C$2)</f>
        <v>-694.75757522329081</v>
      </c>
    </row>
    <row r="158" spans="1:37" x14ac:dyDescent="0.25">
      <c r="A158">
        <v>8536</v>
      </c>
      <c r="B158" t="s">
        <v>129</v>
      </c>
      <c r="C158" t="s">
        <v>10</v>
      </c>
      <c r="D158">
        <v>31913</v>
      </c>
      <c r="E158">
        <v>2014</v>
      </c>
      <c r="F158" t="s">
        <v>11</v>
      </c>
      <c r="G158">
        <v>7</v>
      </c>
      <c r="H158">
        <v>9</v>
      </c>
      <c r="I158">
        <v>0</v>
      </c>
      <c r="J158">
        <v>22</v>
      </c>
      <c r="K158">
        <v>22</v>
      </c>
      <c r="L158">
        <v>125</v>
      </c>
      <c r="M158">
        <v>5.94</v>
      </c>
      <c r="N158">
        <v>2.65</v>
      </c>
      <c r="O158">
        <v>1.2</v>
      </c>
      <c r="P158">
        <v>0.29099999999999998</v>
      </c>
      <c r="Q158">
        <v>0.68600000000000005</v>
      </c>
      <c r="T158">
        <v>4.68</v>
      </c>
      <c r="U158">
        <v>4.4400000000000004</v>
      </c>
      <c r="W158">
        <v>0.5</v>
      </c>
      <c r="X158">
        <f t="shared" si="52"/>
        <v>5.6000000000000001E-2</v>
      </c>
      <c r="Y158">
        <f t="shared" si="53"/>
        <v>0</v>
      </c>
      <c r="Z158">
        <f t="shared" si="54"/>
        <v>0.66</v>
      </c>
      <c r="AA158">
        <f t="shared" si="55"/>
        <v>1.9230769230769231</v>
      </c>
      <c r="AB158">
        <f t="shared" si="56"/>
        <v>-1.2281830859805778</v>
      </c>
      <c r="AC158">
        <f t="shared" si="57"/>
        <v>-0.13362699829264557</v>
      </c>
      <c r="AD158">
        <f t="shared" si="58"/>
        <v>-1.1590305958112828</v>
      </c>
      <c r="AE158">
        <f t="shared" si="59"/>
        <v>-1.2550588272734235</v>
      </c>
      <c r="AF158">
        <f t="shared" si="60"/>
        <v>-153.52288574757222</v>
      </c>
      <c r="AG158">
        <f t="shared" si="61"/>
        <v>-16.703374786580696</v>
      </c>
      <c r="AH158">
        <f t="shared" si="62"/>
        <v>-144.87882447641036</v>
      </c>
      <c r="AI158">
        <f t="shared" si="63"/>
        <v>-156.88235340917794</v>
      </c>
      <c r="AJ158">
        <f t="shared" si="64"/>
        <v>-3.7758995073579293</v>
      </c>
      <c r="AK158">
        <f>SUM(AF158:AI158)*(Normalization!$C$4/Normalization!$C$2)</f>
        <v>-755.75902716289852</v>
      </c>
    </row>
    <row r="159" spans="1:37" x14ac:dyDescent="0.25">
      <c r="A159">
        <v>1137</v>
      </c>
      <c r="B159" t="s">
        <v>655</v>
      </c>
      <c r="C159" t="s">
        <v>10</v>
      </c>
      <c r="D159">
        <v>29924</v>
      </c>
      <c r="E159">
        <v>2014</v>
      </c>
      <c r="F159" t="s">
        <v>11</v>
      </c>
      <c r="G159">
        <v>8</v>
      </c>
      <c r="H159">
        <v>9</v>
      </c>
      <c r="I159">
        <v>0</v>
      </c>
      <c r="J159">
        <v>24</v>
      </c>
      <c r="K159">
        <v>24</v>
      </c>
      <c r="L159">
        <v>134</v>
      </c>
      <c r="M159">
        <v>5.7</v>
      </c>
      <c r="N159">
        <v>2.8</v>
      </c>
      <c r="O159">
        <v>0.9</v>
      </c>
      <c r="P159">
        <v>0.29799999999999999</v>
      </c>
      <c r="Q159">
        <v>0.67100000000000004</v>
      </c>
      <c r="T159">
        <v>4.53</v>
      </c>
      <c r="U159">
        <v>4.1100000000000003</v>
      </c>
      <c r="W159">
        <v>1.5</v>
      </c>
      <c r="X159">
        <f t="shared" si="52"/>
        <v>5.9701492537313432E-2</v>
      </c>
      <c r="Y159">
        <f t="shared" si="53"/>
        <v>0</v>
      </c>
      <c r="Z159">
        <f t="shared" si="54"/>
        <v>0.6333333333333333</v>
      </c>
      <c r="AA159">
        <f t="shared" si="55"/>
        <v>1.9867549668874172</v>
      </c>
      <c r="AB159">
        <f t="shared" si="56"/>
        <v>-0.56828282698432353</v>
      </c>
      <c r="AC159">
        <f t="shared" si="57"/>
        <v>-0.13362699829264557</v>
      </c>
      <c r="AD159">
        <f t="shared" si="58"/>
        <v>-1.3751428489703246</v>
      </c>
      <c r="AE159">
        <f t="shared" si="59"/>
        <v>-0.99280909337156309</v>
      </c>
      <c r="AF159">
        <f t="shared" si="60"/>
        <v>-76.149898815899348</v>
      </c>
      <c r="AG159">
        <f t="shared" si="61"/>
        <v>-17.906017771214508</v>
      </c>
      <c r="AH159">
        <f t="shared" si="62"/>
        <v>-184.26914176202348</v>
      </c>
      <c r="AI159">
        <f t="shared" si="63"/>
        <v>-133.03641851178946</v>
      </c>
      <c r="AJ159">
        <f t="shared" si="64"/>
        <v>-3.0698617676188569</v>
      </c>
      <c r="AK159">
        <f>SUM(AF159:AI159)*(Normalization!$C$4/Normalization!$C$2)</f>
        <v>-658.68310098590121</v>
      </c>
    </row>
    <row r="160" spans="1:37" x14ac:dyDescent="0.25">
      <c r="A160">
        <v>9784</v>
      </c>
      <c r="B160" t="s">
        <v>523</v>
      </c>
      <c r="C160" t="s">
        <v>10</v>
      </c>
      <c r="D160">
        <v>32290</v>
      </c>
      <c r="E160">
        <v>2014</v>
      </c>
      <c r="F160" t="s">
        <v>11</v>
      </c>
      <c r="G160">
        <v>11</v>
      </c>
      <c r="H160">
        <v>11</v>
      </c>
      <c r="I160">
        <v>0</v>
      </c>
      <c r="J160">
        <v>29</v>
      </c>
      <c r="K160">
        <v>29</v>
      </c>
      <c r="L160">
        <v>173</v>
      </c>
      <c r="M160">
        <v>6.16</v>
      </c>
      <c r="N160">
        <v>3.51</v>
      </c>
      <c r="O160">
        <v>0.72</v>
      </c>
      <c r="P160">
        <v>0.30099999999999999</v>
      </c>
      <c r="Q160">
        <v>0.67300000000000004</v>
      </c>
      <c r="T160">
        <v>4.4800000000000004</v>
      </c>
      <c r="U160">
        <v>4</v>
      </c>
      <c r="W160">
        <v>1.6</v>
      </c>
      <c r="X160">
        <f t="shared" si="52"/>
        <v>6.358381502890173E-2</v>
      </c>
      <c r="Y160">
        <f t="shared" si="53"/>
        <v>0</v>
      </c>
      <c r="Z160">
        <f t="shared" si="54"/>
        <v>0.68444444444444441</v>
      </c>
      <c r="AA160">
        <f t="shared" si="55"/>
        <v>2.0089285714285712</v>
      </c>
      <c r="AB160">
        <f t="shared" si="56"/>
        <v>0.12385570683143829</v>
      </c>
      <c r="AC160">
        <f t="shared" si="57"/>
        <v>-0.13362699829264557</v>
      </c>
      <c r="AD160">
        <f t="shared" si="58"/>
        <v>-0.96092769708216208</v>
      </c>
      <c r="AE160">
        <f t="shared" si="59"/>
        <v>-0.90148998960216586</v>
      </c>
      <c r="AF160">
        <f t="shared" si="60"/>
        <v>21.427037281838825</v>
      </c>
      <c r="AG160">
        <f t="shared" si="61"/>
        <v>-23.117470704627685</v>
      </c>
      <c r="AH160">
        <f t="shared" si="62"/>
        <v>-166.24049159521405</v>
      </c>
      <c r="AI160">
        <f t="shared" si="63"/>
        <v>-155.9577682011747</v>
      </c>
      <c r="AJ160">
        <f t="shared" si="64"/>
        <v>-1.8721889781455352</v>
      </c>
      <c r="AK160">
        <f>SUM(AF160:AI160)*(Normalization!$C$4/Normalization!$C$2)</f>
        <v>-518.61931859021695</v>
      </c>
    </row>
    <row r="161" spans="1:37" x14ac:dyDescent="0.25">
      <c r="A161">
        <v>3830</v>
      </c>
      <c r="B161" t="s">
        <v>442</v>
      </c>
      <c r="C161" t="s">
        <v>10</v>
      </c>
      <c r="D161">
        <v>30298</v>
      </c>
      <c r="E161">
        <v>2014</v>
      </c>
      <c r="F161" t="s">
        <v>11</v>
      </c>
      <c r="G161">
        <v>10</v>
      </c>
      <c r="H161">
        <v>11</v>
      </c>
      <c r="I161">
        <v>0</v>
      </c>
      <c r="J161">
        <v>27</v>
      </c>
      <c r="K161">
        <v>27</v>
      </c>
      <c r="L161">
        <v>173</v>
      </c>
      <c r="M161">
        <v>6.21</v>
      </c>
      <c r="N161">
        <v>2.2200000000000002</v>
      </c>
      <c r="O161">
        <v>1.01</v>
      </c>
      <c r="P161">
        <v>0.29699999999999999</v>
      </c>
      <c r="Q161">
        <v>0.67900000000000005</v>
      </c>
      <c r="T161">
        <v>4.37</v>
      </c>
      <c r="U161">
        <v>3.97</v>
      </c>
      <c r="W161">
        <v>2.1</v>
      </c>
      <c r="X161">
        <f t="shared" si="52"/>
        <v>5.7803468208092484E-2</v>
      </c>
      <c r="Y161">
        <f t="shared" si="53"/>
        <v>0</v>
      </c>
      <c r="Z161">
        <f t="shared" si="54"/>
        <v>0.69</v>
      </c>
      <c r="AA161">
        <f t="shared" si="55"/>
        <v>2.0594965675057209</v>
      </c>
      <c r="AB161">
        <f t="shared" si="56"/>
        <v>-0.90666166573869622</v>
      </c>
      <c r="AC161">
        <f t="shared" si="57"/>
        <v>-0.13362699829264557</v>
      </c>
      <c r="AD161">
        <f t="shared" si="58"/>
        <v>-0.91590431100736192</v>
      </c>
      <c r="AE161">
        <f t="shared" si="59"/>
        <v>-0.69323228063973441</v>
      </c>
      <c r="AF161">
        <f t="shared" si="60"/>
        <v>-156.85246817279446</v>
      </c>
      <c r="AG161">
        <f t="shared" si="61"/>
        <v>-23.117470704627685</v>
      </c>
      <c r="AH161">
        <f t="shared" si="62"/>
        <v>-158.45144580427362</v>
      </c>
      <c r="AI161">
        <f t="shared" si="63"/>
        <v>-119.92918455067405</v>
      </c>
      <c r="AJ161">
        <f t="shared" si="64"/>
        <v>-2.6494252556784383</v>
      </c>
      <c r="AK161">
        <f>SUM(AF161:AI161)*(Normalization!$C$4/Normalization!$C$2)</f>
        <v>-733.92330410827321</v>
      </c>
    </row>
    <row r="162" spans="1:37" x14ac:dyDescent="0.25">
      <c r="A162">
        <v>6570</v>
      </c>
      <c r="B162" t="s">
        <v>333</v>
      </c>
      <c r="C162" t="s">
        <v>10</v>
      </c>
      <c r="D162">
        <v>31592</v>
      </c>
      <c r="E162">
        <v>2014</v>
      </c>
      <c r="F162" t="s">
        <v>11</v>
      </c>
      <c r="G162">
        <v>8</v>
      </c>
      <c r="H162">
        <v>12</v>
      </c>
      <c r="I162">
        <v>0</v>
      </c>
      <c r="J162">
        <v>35</v>
      </c>
      <c r="K162">
        <v>25</v>
      </c>
      <c r="L162">
        <v>154</v>
      </c>
      <c r="M162">
        <v>6.49</v>
      </c>
      <c r="N162">
        <v>3.99</v>
      </c>
      <c r="O162">
        <v>0.81</v>
      </c>
      <c r="P162">
        <v>0.29599999999999999</v>
      </c>
      <c r="Q162">
        <v>0.67900000000000005</v>
      </c>
      <c r="T162">
        <v>4.6100000000000003</v>
      </c>
      <c r="U162">
        <v>4.21</v>
      </c>
      <c r="W162">
        <v>0.4</v>
      </c>
      <c r="X162">
        <f t="shared" ref="X162:X183" si="65">G162/L162</f>
        <v>5.1948051948051951E-2</v>
      </c>
      <c r="Y162">
        <f t="shared" ref="Y162:Y183" si="66">I162/L162</f>
        <v>0</v>
      </c>
      <c r="Z162">
        <f t="shared" ref="Z162:Z183" si="67">M162/9</f>
        <v>0.72111111111111115</v>
      </c>
      <c r="AA162">
        <f t="shared" ref="AA162:AA183" si="68">L162/(T162/9*L162)</f>
        <v>1.9522776572668112</v>
      </c>
      <c r="AB162">
        <f t="shared" ref="AB162:AB183" si="69">STANDARDIZE(X162, AVERAGE($X$2:$X$666), STDEV($X$2:$X$666))</f>
        <v>-1.9505623808097412</v>
      </c>
      <c r="AC162">
        <f t="shared" ref="AC162:AC183" si="70">STANDARDIZE(Y162, AVERAGE($Y$2:$Y$666), STDEV($Y$2:$Y$666))</f>
        <v>-0.13362699829264557</v>
      </c>
      <c r="AD162">
        <f t="shared" ref="AD162:AD183" si="71">STANDARDIZE(Z162, AVERAGE($Z$2:$Z$666), STDEV($Z$2:$Z$666))</f>
        <v>-0.66377334898847973</v>
      </c>
      <c r="AE162">
        <f t="shared" ref="AE162:AE183" si="72">STANDARDIZE(AA162, AVERAGE($AA$2:$AA$666), STDEV($AA$2:$AA$666))</f>
        <v>-1.1347994048290564</v>
      </c>
      <c r="AF162">
        <f t="shared" ref="AF162:AF183" si="73">AB162*L162</f>
        <v>-300.38660664470012</v>
      </c>
      <c r="AG162">
        <f t="shared" ref="AG162:AG183" si="74">AC162*L162</f>
        <v>-20.578557737067417</v>
      </c>
      <c r="AH162">
        <f t="shared" ref="AH162:AH183" si="75">AD162*L162</f>
        <v>-102.22109574422588</v>
      </c>
      <c r="AI162">
        <f t="shared" ref="AI162:AI183" si="76">AE162*L162</f>
        <v>-174.75910834367468</v>
      </c>
      <c r="AJ162">
        <f t="shared" ref="AJ162:AJ183" si="77">SUM(AB162:AE162)</f>
        <v>-3.8827621329199227</v>
      </c>
      <c r="AK162">
        <f>SUM(AF162:AI162)*(Normalization!$C$4/Normalization!$C$2)</f>
        <v>-957.44626485020478</v>
      </c>
    </row>
    <row r="163" spans="1:37" x14ac:dyDescent="0.25">
      <c r="A163">
        <v>3507</v>
      </c>
      <c r="B163" t="s">
        <v>524</v>
      </c>
      <c r="C163" t="s">
        <v>10</v>
      </c>
      <c r="D163">
        <v>32299</v>
      </c>
      <c r="E163">
        <v>2014</v>
      </c>
      <c r="F163" t="s">
        <v>11</v>
      </c>
      <c r="G163">
        <v>6</v>
      </c>
      <c r="H163">
        <v>10</v>
      </c>
      <c r="I163">
        <v>0</v>
      </c>
      <c r="J163">
        <v>22</v>
      </c>
      <c r="K163">
        <v>22</v>
      </c>
      <c r="L163">
        <v>125</v>
      </c>
      <c r="M163">
        <v>6.74</v>
      </c>
      <c r="N163">
        <v>4.6399999999999997</v>
      </c>
      <c r="O163">
        <v>1.02</v>
      </c>
      <c r="P163">
        <v>0.29899999999999999</v>
      </c>
      <c r="Q163">
        <v>0.66900000000000004</v>
      </c>
      <c r="T163">
        <v>5.19</v>
      </c>
      <c r="U163">
        <v>4.67</v>
      </c>
      <c r="W163">
        <v>0.6</v>
      </c>
      <c r="X163">
        <f t="shared" si="65"/>
        <v>4.8000000000000001E-2</v>
      </c>
      <c r="Y163">
        <f t="shared" si="66"/>
        <v>0</v>
      </c>
      <c r="Z163">
        <f t="shared" si="67"/>
        <v>0.74888888888888894</v>
      </c>
      <c r="AA163">
        <f t="shared" si="68"/>
        <v>1.7341040462427746</v>
      </c>
      <c r="AB163">
        <f t="shared" si="69"/>
        <v>-2.6544191296176449</v>
      </c>
      <c r="AC163">
        <f t="shared" si="70"/>
        <v>-0.13362699829264557</v>
      </c>
      <c r="AD163">
        <f t="shared" si="71"/>
        <v>-0.43865641861447824</v>
      </c>
      <c r="AE163">
        <f t="shared" si="72"/>
        <v>-2.0333190202515472</v>
      </c>
      <c r="AF163">
        <f t="shared" si="73"/>
        <v>-331.80239120220563</v>
      </c>
      <c r="AG163">
        <f t="shared" si="74"/>
        <v>-16.703374786580696</v>
      </c>
      <c r="AH163">
        <f t="shared" si="75"/>
        <v>-54.83205232680978</v>
      </c>
      <c r="AI163">
        <f t="shared" si="76"/>
        <v>-254.16487753144341</v>
      </c>
      <c r="AJ163">
        <f t="shared" si="77"/>
        <v>-5.2600215667763157</v>
      </c>
      <c r="AK163">
        <f>SUM(AF163:AI163)*(Normalization!$C$4/Normalization!$C$2)</f>
        <v>-1052.8110651293086</v>
      </c>
    </row>
    <row r="164" spans="1:37" x14ac:dyDescent="0.25">
      <c r="A164">
        <v>8044</v>
      </c>
      <c r="B164" t="s">
        <v>623</v>
      </c>
      <c r="C164" t="s">
        <v>10</v>
      </c>
      <c r="D164">
        <v>30349</v>
      </c>
      <c r="E164">
        <v>2014</v>
      </c>
      <c r="F164" t="s">
        <v>11</v>
      </c>
      <c r="G164">
        <v>11</v>
      </c>
      <c r="H164">
        <v>11</v>
      </c>
      <c r="I164">
        <v>0</v>
      </c>
      <c r="J164">
        <v>28</v>
      </c>
      <c r="K164">
        <v>28</v>
      </c>
      <c r="L164">
        <v>173</v>
      </c>
      <c r="M164">
        <v>5.73</v>
      </c>
      <c r="N164">
        <v>2.71</v>
      </c>
      <c r="O164">
        <v>1.07</v>
      </c>
      <c r="P164">
        <v>0.28799999999999998</v>
      </c>
      <c r="Q164">
        <v>0.69799999999999995</v>
      </c>
      <c r="T164">
        <v>4.37</v>
      </c>
      <c r="U164">
        <v>4.3</v>
      </c>
      <c r="W164">
        <v>1.9</v>
      </c>
      <c r="X164">
        <f t="shared" si="65"/>
        <v>6.358381502890173E-2</v>
      </c>
      <c r="Y164">
        <f t="shared" si="66"/>
        <v>0</v>
      </c>
      <c r="Z164">
        <f t="shared" si="67"/>
        <v>0.63666666666666671</v>
      </c>
      <c r="AA164">
        <f t="shared" si="68"/>
        <v>2.0594965675057209</v>
      </c>
      <c r="AB164">
        <f t="shared" si="69"/>
        <v>0.12385570683143829</v>
      </c>
      <c r="AC164">
        <f t="shared" si="70"/>
        <v>-0.13362699829264557</v>
      </c>
      <c r="AD164">
        <f t="shared" si="71"/>
        <v>-1.3481288173254438</v>
      </c>
      <c r="AE164">
        <f t="shared" si="72"/>
        <v>-0.69323228063973441</v>
      </c>
      <c r="AF164">
        <f t="shared" si="73"/>
        <v>21.427037281838825</v>
      </c>
      <c r="AG164">
        <f t="shared" si="74"/>
        <v>-23.117470704627685</v>
      </c>
      <c r="AH164">
        <f t="shared" si="75"/>
        <v>-233.22628539730178</v>
      </c>
      <c r="AI164">
        <f t="shared" si="76"/>
        <v>-119.92918455067405</v>
      </c>
      <c r="AJ164">
        <f t="shared" si="77"/>
        <v>-2.0511323894263853</v>
      </c>
      <c r="AK164">
        <f>SUM(AF164:AI164)*(Normalization!$C$4/Normalization!$C$2)</f>
        <v>-568.18883913969069</v>
      </c>
    </row>
    <row r="165" spans="1:37" x14ac:dyDescent="0.25">
      <c r="A165">
        <v>769</v>
      </c>
      <c r="B165" t="s">
        <v>117</v>
      </c>
      <c r="C165" t="s">
        <v>10</v>
      </c>
      <c r="D165">
        <v>28295</v>
      </c>
      <c r="E165">
        <v>2014</v>
      </c>
      <c r="F165" t="s">
        <v>11</v>
      </c>
      <c r="G165">
        <v>10</v>
      </c>
      <c r="H165">
        <v>10</v>
      </c>
      <c r="I165">
        <v>0</v>
      </c>
      <c r="J165">
        <v>29</v>
      </c>
      <c r="K165">
        <v>29</v>
      </c>
      <c r="L165">
        <v>163</v>
      </c>
      <c r="M165">
        <v>5.76</v>
      </c>
      <c r="N165">
        <v>2.8</v>
      </c>
      <c r="O165">
        <v>1.3</v>
      </c>
      <c r="P165">
        <v>0.28100000000000003</v>
      </c>
      <c r="Q165">
        <v>0.71899999999999997</v>
      </c>
      <c r="T165">
        <v>4.4400000000000004</v>
      </c>
      <c r="U165">
        <v>4.6900000000000004</v>
      </c>
      <c r="W165">
        <v>1.3</v>
      </c>
      <c r="X165">
        <f t="shared" si="65"/>
        <v>6.1349693251533742E-2</v>
      </c>
      <c r="Y165">
        <f t="shared" si="66"/>
        <v>0</v>
      </c>
      <c r="Z165">
        <f t="shared" si="67"/>
        <v>0.64</v>
      </c>
      <c r="AA165">
        <f t="shared" si="68"/>
        <v>2.0270270270270268</v>
      </c>
      <c r="AB165">
        <f t="shared" si="69"/>
        <v>-0.27444241876315312</v>
      </c>
      <c r="AC165">
        <f t="shared" si="70"/>
        <v>-0.13362699829264557</v>
      </c>
      <c r="AD165">
        <f t="shared" si="71"/>
        <v>-1.3211147856805638</v>
      </c>
      <c r="AE165">
        <f t="shared" si="72"/>
        <v>-0.82695385625525197</v>
      </c>
      <c r="AF165">
        <f t="shared" si="73"/>
        <v>-44.734114258393959</v>
      </c>
      <c r="AG165">
        <f t="shared" si="74"/>
        <v>-21.781200721701229</v>
      </c>
      <c r="AH165">
        <f t="shared" si="75"/>
        <v>-215.34171006593192</v>
      </c>
      <c r="AI165">
        <f t="shared" si="76"/>
        <v>-134.79347856960607</v>
      </c>
      <c r="AJ165">
        <f t="shared" si="77"/>
        <v>-2.5561380589916145</v>
      </c>
      <c r="AK165">
        <f>SUM(AF165:AI165)*(Normalization!$C$4/Normalization!$C$2)</f>
        <v>-667.15203339681148</v>
      </c>
    </row>
    <row r="166" spans="1:37" x14ac:dyDescent="0.25">
      <c r="A166">
        <v>12520</v>
      </c>
      <c r="B166" t="s">
        <v>314</v>
      </c>
      <c r="C166" t="s">
        <v>10</v>
      </c>
      <c r="D166">
        <v>32872</v>
      </c>
      <c r="E166">
        <v>2014</v>
      </c>
      <c r="F166" t="s">
        <v>11</v>
      </c>
      <c r="G166">
        <v>9</v>
      </c>
      <c r="H166">
        <v>12</v>
      </c>
      <c r="I166">
        <v>0</v>
      </c>
      <c r="J166">
        <v>28</v>
      </c>
      <c r="K166">
        <v>28</v>
      </c>
      <c r="L166">
        <v>163</v>
      </c>
      <c r="M166">
        <v>6.69</v>
      </c>
      <c r="N166">
        <v>3.58</v>
      </c>
      <c r="O166">
        <v>1.08</v>
      </c>
      <c r="P166">
        <v>0.29699999999999999</v>
      </c>
      <c r="Q166">
        <v>0.67700000000000005</v>
      </c>
      <c r="T166">
        <v>4.82</v>
      </c>
      <c r="U166">
        <v>4.43</v>
      </c>
      <c r="W166">
        <v>1.2</v>
      </c>
      <c r="X166">
        <f t="shared" si="65"/>
        <v>5.5214723926380369E-2</v>
      </c>
      <c r="Y166">
        <f t="shared" si="66"/>
        <v>0</v>
      </c>
      <c r="Z166">
        <f t="shared" si="67"/>
        <v>0.7433333333333334</v>
      </c>
      <c r="AA166">
        <f t="shared" si="68"/>
        <v>1.8672199170124482</v>
      </c>
      <c r="AB166">
        <f t="shared" si="69"/>
        <v>-1.3681817160308423</v>
      </c>
      <c r="AC166">
        <f t="shared" si="70"/>
        <v>-0.13362699829264557</v>
      </c>
      <c r="AD166">
        <f t="shared" si="71"/>
        <v>-0.48367980468927835</v>
      </c>
      <c r="AE166">
        <f t="shared" si="72"/>
        <v>-1.4850986353516535</v>
      </c>
      <c r="AF166">
        <f t="shared" si="73"/>
        <v>-223.01361971302728</v>
      </c>
      <c r="AG166">
        <f t="shared" si="74"/>
        <v>-21.781200721701229</v>
      </c>
      <c r="AH166">
        <f t="shared" si="75"/>
        <v>-78.839808164352377</v>
      </c>
      <c r="AI166">
        <f t="shared" si="76"/>
        <v>-242.07107756231952</v>
      </c>
      <c r="AJ166">
        <f t="shared" si="77"/>
        <v>-3.47058715436442</v>
      </c>
      <c r="AK166">
        <f>SUM(AF166:AI166)*(Normalization!$C$4/Normalization!$C$2)</f>
        <v>-905.82324728911351</v>
      </c>
    </row>
    <row r="167" spans="1:37" x14ac:dyDescent="0.25">
      <c r="A167">
        <v>6230</v>
      </c>
      <c r="B167" t="s">
        <v>323</v>
      </c>
      <c r="C167" t="s">
        <v>10</v>
      </c>
      <c r="D167">
        <v>30920</v>
      </c>
      <c r="E167">
        <v>2014</v>
      </c>
      <c r="F167" t="s">
        <v>11</v>
      </c>
      <c r="G167">
        <v>8</v>
      </c>
      <c r="H167">
        <v>10</v>
      </c>
      <c r="I167">
        <v>0</v>
      </c>
      <c r="J167">
        <v>24</v>
      </c>
      <c r="K167">
        <v>24</v>
      </c>
      <c r="L167">
        <v>144</v>
      </c>
      <c r="M167">
        <v>5.66</v>
      </c>
      <c r="N167">
        <v>2.5299999999999998</v>
      </c>
      <c r="O167">
        <v>0.97</v>
      </c>
      <c r="P167">
        <v>0.29499999999999998</v>
      </c>
      <c r="Q167">
        <v>0.67500000000000004</v>
      </c>
      <c r="T167">
        <v>4.5199999999999996</v>
      </c>
      <c r="U167">
        <v>4.16</v>
      </c>
      <c r="W167">
        <v>1.1000000000000001</v>
      </c>
      <c r="X167">
        <f t="shared" si="65"/>
        <v>5.5555555555555552E-2</v>
      </c>
      <c r="Y167">
        <f t="shared" si="66"/>
        <v>0</v>
      </c>
      <c r="Z167">
        <f t="shared" si="67"/>
        <v>0.62888888888888894</v>
      </c>
      <c r="AA167">
        <f t="shared" si="68"/>
        <v>1.9911504424778763</v>
      </c>
      <c r="AB167">
        <f t="shared" si="69"/>
        <v>-1.3074184217381934</v>
      </c>
      <c r="AC167">
        <f t="shared" si="70"/>
        <v>-0.13362699829264557</v>
      </c>
      <c r="AD167">
        <f t="shared" si="71"/>
        <v>-1.4111615578301639</v>
      </c>
      <c r="AE167">
        <f t="shared" si="72"/>
        <v>-0.97470689935001764</v>
      </c>
      <c r="AF167">
        <f t="shared" si="73"/>
        <v>-188.26825273029985</v>
      </c>
      <c r="AG167">
        <f t="shared" si="74"/>
        <v>-19.24228775414096</v>
      </c>
      <c r="AH167">
        <f t="shared" si="75"/>
        <v>-203.20726432754361</v>
      </c>
      <c r="AI167">
        <f t="shared" si="76"/>
        <v>-140.35779350640254</v>
      </c>
      <c r="AJ167">
        <f t="shared" si="77"/>
        <v>-3.8269138772110205</v>
      </c>
      <c r="AK167">
        <f>SUM(AF167:AI167)*(Normalization!$C$4/Normalization!$C$2)</f>
        <v>-882.39712368772393</v>
      </c>
    </row>
    <row r="168" spans="1:37" x14ac:dyDescent="0.25">
      <c r="A168">
        <v>6902</v>
      </c>
      <c r="B168" t="s">
        <v>483</v>
      </c>
      <c r="C168" t="s">
        <v>10</v>
      </c>
      <c r="D168">
        <v>33332</v>
      </c>
      <c r="E168">
        <v>2014</v>
      </c>
      <c r="F168" t="s">
        <v>11</v>
      </c>
      <c r="G168">
        <v>9</v>
      </c>
      <c r="H168">
        <v>10</v>
      </c>
      <c r="I168">
        <v>0</v>
      </c>
      <c r="J168">
        <v>27</v>
      </c>
      <c r="K168">
        <v>27</v>
      </c>
      <c r="L168">
        <v>153</v>
      </c>
      <c r="M168">
        <v>6.02</v>
      </c>
      <c r="N168">
        <v>3.61</v>
      </c>
      <c r="O168">
        <v>0.93</v>
      </c>
      <c r="P168">
        <v>0.29599999999999999</v>
      </c>
      <c r="Q168">
        <v>0.67500000000000004</v>
      </c>
      <c r="T168">
        <v>4.72</v>
      </c>
      <c r="U168">
        <v>4.34</v>
      </c>
      <c r="W168">
        <v>1.8</v>
      </c>
      <c r="X168">
        <f t="shared" si="65"/>
        <v>5.8823529411764705E-2</v>
      </c>
      <c r="Y168">
        <f t="shared" si="66"/>
        <v>0</v>
      </c>
      <c r="Z168">
        <f t="shared" si="67"/>
        <v>0.66888888888888887</v>
      </c>
      <c r="AA168">
        <f t="shared" si="68"/>
        <v>1.9067796610169492</v>
      </c>
      <c r="AB168">
        <f t="shared" si="69"/>
        <v>-0.72480565881455461</v>
      </c>
      <c r="AC168">
        <f t="shared" si="70"/>
        <v>-0.13362699829264557</v>
      </c>
      <c r="AD168">
        <f t="shared" si="71"/>
        <v>-1.0869931780916027</v>
      </c>
      <c r="AE168">
        <f t="shared" si="72"/>
        <v>-1.3221769795093237</v>
      </c>
      <c r="AF168">
        <f t="shared" si="73"/>
        <v>-110.89526579862685</v>
      </c>
      <c r="AG168">
        <f t="shared" si="74"/>
        <v>-20.444930738774772</v>
      </c>
      <c r="AH168">
        <f t="shared" si="75"/>
        <v>-166.3099562480152</v>
      </c>
      <c r="AI168">
        <f t="shared" si="76"/>
        <v>-202.29307786492652</v>
      </c>
      <c r="AJ168">
        <f t="shared" si="77"/>
        <v>-3.2676028147081264</v>
      </c>
      <c r="AK168">
        <f>SUM(AF168:AI168)*(Normalization!$C$4/Normalization!$C$2)</f>
        <v>-800.52259631742106</v>
      </c>
    </row>
    <row r="169" spans="1:37" x14ac:dyDescent="0.25">
      <c r="A169">
        <v>2047</v>
      </c>
      <c r="B169" t="s">
        <v>160</v>
      </c>
      <c r="C169" t="s">
        <v>10</v>
      </c>
      <c r="D169">
        <v>29681</v>
      </c>
      <c r="E169">
        <v>2014</v>
      </c>
      <c r="F169" t="s">
        <v>11</v>
      </c>
      <c r="G169">
        <v>12</v>
      </c>
      <c r="H169">
        <v>12</v>
      </c>
      <c r="I169">
        <v>0</v>
      </c>
      <c r="J169">
        <v>31</v>
      </c>
      <c r="K169">
        <v>31</v>
      </c>
      <c r="L169">
        <v>192</v>
      </c>
      <c r="M169">
        <v>6.37</v>
      </c>
      <c r="N169">
        <v>3.39</v>
      </c>
      <c r="O169">
        <v>0.94</v>
      </c>
      <c r="P169">
        <v>0.29799999999999999</v>
      </c>
      <c r="Q169">
        <v>0.68</v>
      </c>
      <c r="T169">
        <v>4.63</v>
      </c>
      <c r="U169">
        <v>4.2300000000000004</v>
      </c>
      <c r="W169">
        <v>2.4</v>
      </c>
      <c r="X169">
        <f t="shared" si="65"/>
        <v>6.25E-2</v>
      </c>
      <c r="Y169">
        <f t="shared" si="66"/>
        <v>0</v>
      </c>
      <c r="Z169">
        <f t="shared" si="67"/>
        <v>0.70777777777777784</v>
      </c>
      <c r="AA169">
        <f t="shared" si="68"/>
        <v>1.9438444924406046</v>
      </c>
      <c r="AB169">
        <f t="shared" si="69"/>
        <v>-6.9366300525461305E-2</v>
      </c>
      <c r="AC169">
        <f t="shared" si="70"/>
        <v>-0.13362699829264557</v>
      </c>
      <c r="AD169">
        <f t="shared" si="71"/>
        <v>-0.77182947556800008</v>
      </c>
      <c r="AE169">
        <f t="shared" si="72"/>
        <v>-1.1695302963464673</v>
      </c>
      <c r="AF169">
        <f t="shared" si="73"/>
        <v>-13.318329700888571</v>
      </c>
      <c r="AG169">
        <f t="shared" si="74"/>
        <v>-25.65638367218795</v>
      </c>
      <c r="AH169">
        <f t="shared" si="75"/>
        <v>-148.19125930905602</v>
      </c>
      <c r="AI169">
        <f t="shared" si="76"/>
        <v>-224.54981689852173</v>
      </c>
      <c r="AJ169">
        <f t="shared" si="77"/>
        <v>-2.1443530707325742</v>
      </c>
      <c r="AK169">
        <f>SUM(AF169:AI169)*(Normalization!$C$4/Normalization!$C$2)</f>
        <v>-659.25043607699854</v>
      </c>
    </row>
    <row r="170" spans="1:37" x14ac:dyDescent="0.25">
      <c r="A170">
        <v>9434</v>
      </c>
      <c r="B170" t="s">
        <v>327</v>
      </c>
      <c r="C170" t="s">
        <v>10</v>
      </c>
      <c r="D170">
        <v>32143</v>
      </c>
      <c r="E170">
        <v>2014</v>
      </c>
      <c r="F170" t="s">
        <v>11</v>
      </c>
      <c r="G170">
        <v>9</v>
      </c>
      <c r="H170">
        <v>10</v>
      </c>
      <c r="I170">
        <v>0</v>
      </c>
      <c r="J170">
        <v>35</v>
      </c>
      <c r="K170">
        <v>25</v>
      </c>
      <c r="L170">
        <v>163</v>
      </c>
      <c r="M170">
        <v>5.83</v>
      </c>
      <c r="N170">
        <v>3.02</v>
      </c>
      <c r="O170">
        <v>0.77</v>
      </c>
      <c r="P170">
        <v>0.30099999999999999</v>
      </c>
      <c r="Q170">
        <v>0.67400000000000004</v>
      </c>
      <c r="T170">
        <v>4.41</v>
      </c>
      <c r="U170">
        <v>3.95</v>
      </c>
      <c r="W170">
        <v>1.5</v>
      </c>
      <c r="X170">
        <f t="shared" si="65"/>
        <v>5.5214723926380369E-2</v>
      </c>
      <c r="Y170">
        <f t="shared" si="66"/>
        <v>0</v>
      </c>
      <c r="Z170">
        <f t="shared" si="67"/>
        <v>0.64777777777777779</v>
      </c>
      <c r="AA170">
        <f t="shared" si="68"/>
        <v>2.0408163265306123</v>
      </c>
      <c r="AB170">
        <f t="shared" si="69"/>
        <v>-1.3681817160308423</v>
      </c>
      <c r="AC170">
        <f t="shared" si="70"/>
        <v>-0.13362699829264557</v>
      </c>
      <c r="AD170">
        <f t="shared" si="71"/>
        <v>-1.2580820451758434</v>
      </c>
      <c r="AE170">
        <f t="shared" si="72"/>
        <v>-0.77016442132426843</v>
      </c>
      <c r="AF170">
        <f t="shared" si="73"/>
        <v>-223.01361971302728</v>
      </c>
      <c r="AG170">
        <f t="shared" si="74"/>
        <v>-21.781200721701229</v>
      </c>
      <c r="AH170">
        <f t="shared" si="75"/>
        <v>-205.06737336366248</v>
      </c>
      <c r="AI170">
        <f t="shared" si="76"/>
        <v>-125.53680067585576</v>
      </c>
      <c r="AJ170">
        <f t="shared" si="77"/>
        <v>-3.5300551808235996</v>
      </c>
      <c r="AK170">
        <f>SUM(AF170:AI170)*(Normalization!$C$4/Normalization!$C$2)</f>
        <v>-921.34440219495946</v>
      </c>
    </row>
    <row r="171" spans="1:37" x14ac:dyDescent="0.25">
      <c r="A171">
        <v>8011</v>
      </c>
      <c r="B171" t="s">
        <v>598</v>
      </c>
      <c r="C171" t="s">
        <v>10</v>
      </c>
      <c r="D171">
        <v>29198</v>
      </c>
      <c r="E171">
        <v>2014</v>
      </c>
      <c r="F171" t="s">
        <v>11</v>
      </c>
      <c r="G171">
        <v>10</v>
      </c>
      <c r="H171">
        <v>12</v>
      </c>
      <c r="I171">
        <v>0</v>
      </c>
      <c r="J171">
        <v>30</v>
      </c>
      <c r="K171">
        <v>30</v>
      </c>
      <c r="L171">
        <v>182</v>
      </c>
      <c r="M171">
        <v>5.82</v>
      </c>
      <c r="N171">
        <v>2.41</v>
      </c>
      <c r="O171">
        <v>0.99</v>
      </c>
      <c r="P171">
        <v>0.28599999999999998</v>
      </c>
      <c r="Q171">
        <v>0.69</v>
      </c>
      <c r="T171">
        <v>4.24</v>
      </c>
      <c r="U171">
        <v>4.05</v>
      </c>
      <c r="W171">
        <v>1.2</v>
      </c>
      <c r="X171">
        <f t="shared" si="65"/>
        <v>5.4945054945054944E-2</v>
      </c>
      <c r="Y171">
        <f t="shared" si="66"/>
        <v>0</v>
      </c>
      <c r="Z171">
        <f t="shared" si="67"/>
        <v>0.64666666666666672</v>
      </c>
      <c r="AA171">
        <f t="shared" si="68"/>
        <v>2.1226415094339623</v>
      </c>
      <c r="AB171">
        <f t="shared" si="69"/>
        <v>-1.4162581686579936</v>
      </c>
      <c r="AC171">
        <f t="shared" si="70"/>
        <v>-0.13362699829264557</v>
      </c>
      <c r="AD171">
        <f t="shared" si="71"/>
        <v>-1.2670867223908031</v>
      </c>
      <c r="AE171">
        <f t="shared" si="72"/>
        <v>-0.43317805744136495</v>
      </c>
      <c r="AF171">
        <f t="shared" si="73"/>
        <v>-257.75898669575486</v>
      </c>
      <c r="AG171">
        <f t="shared" si="74"/>
        <v>-24.320113689261493</v>
      </c>
      <c r="AH171">
        <f t="shared" si="75"/>
        <v>-230.60978347512616</v>
      </c>
      <c r="AI171">
        <f t="shared" si="76"/>
        <v>-78.838406454328421</v>
      </c>
      <c r="AJ171">
        <f t="shared" si="77"/>
        <v>-3.2501499467828072</v>
      </c>
      <c r="AK171">
        <f>SUM(AF171:AI171)*(Normalization!$C$4/Normalization!$C$2)</f>
        <v>-947.16946485936774</v>
      </c>
    </row>
    <row r="172" spans="1:37" x14ac:dyDescent="0.25">
      <c r="A172">
        <v>6329</v>
      </c>
      <c r="B172" t="s">
        <v>152</v>
      </c>
      <c r="C172" t="s">
        <v>10</v>
      </c>
      <c r="D172">
        <v>31152</v>
      </c>
      <c r="E172">
        <v>2014</v>
      </c>
      <c r="F172" t="s">
        <v>11</v>
      </c>
      <c r="G172">
        <v>8</v>
      </c>
      <c r="H172">
        <v>10</v>
      </c>
      <c r="I172">
        <v>0</v>
      </c>
      <c r="J172">
        <v>25</v>
      </c>
      <c r="K172">
        <v>25</v>
      </c>
      <c r="L172">
        <v>144</v>
      </c>
      <c r="M172">
        <v>5.89</v>
      </c>
      <c r="N172">
        <v>2.73</v>
      </c>
      <c r="O172">
        <v>1.1499999999999999</v>
      </c>
      <c r="P172">
        <v>0.29499999999999998</v>
      </c>
      <c r="Q172">
        <v>0.67500000000000004</v>
      </c>
      <c r="T172">
        <v>4.78</v>
      </c>
      <c r="U172">
        <v>4.42</v>
      </c>
      <c r="W172">
        <v>1.3</v>
      </c>
      <c r="X172">
        <f t="shared" si="65"/>
        <v>5.5555555555555552E-2</v>
      </c>
      <c r="Y172">
        <f t="shared" si="66"/>
        <v>0</v>
      </c>
      <c r="Z172">
        <f t="shared" si="67"/>
        <v>0.65444444444444438</v>
      </c>
      <c r="AA172">
        <f t="shared" si="68"/>
        <v>1.8828451882845192</v>
      </c>
      <c r="AB172">
        <f t="shared" si="69"/>
        <v>-1.3074184217381934</v>
      </c>
      <c r="AC172">
        <f t="shared" si="70"/>
        <v>-0.13362699829264557</v>
      </c>
      <c r="AD172">
        <f t="shared" si="71"/>
        <v>-1.2040539818860838</v>
      </c>
      <c r="AE172">
        <f t="shared" si="72"/>
        <v>-1.4207479896967736</v>
      </c>
      <c r="AF172">
        <f t="shared" si="73"/>
        <v>-188.26825273029985</v>
      </c>
      <c r="AG172">
        <f t="shared" si="74"/>
        <v>-19.24228775414096</v>
      </c>
      <c r="AH172">
        <f t="shared" si="75"/>
        <v>-173.38377339159607</v>
      </c>
      <c r="AI172">
        <f t="shared" si="76"/>
        <v>-204.58771051633539</v>
      </c>
      <c r="AJ172">
        <f t="shared" si="77"/>
        <v>-4.0658473916136968</v>
      </c>
      <c r="AK172">
        <f>SUM(AF172:AI172)*(Normalization!$C$4/Normalization!$C$2)</f>
        <v>-937.4896218798109</v>
      </c>
    </row>
    <row r="173" spans="1:37" x14ac:dyDescent="0.25">
      <c r="A173">
        <v>739</v>
      </c>
      <c r="B173" t="s">
        <v>365</v>
      </c>
      <c r="C173" t="s">
        <v>10</v>
      </c>
      <c r="D173">
        <v>28767</v>
      </c>
      <c r="E173">
        <v>2014</v>
      </c>
      <c r="F173" t="s">
        <v>11</v>
      </c>
      <c r="G173">
        <v>11</v>
      </c>
      <c r="H173">
        <v>13</v>
      </c>
      <c r="I173">
        <v>0</v>
      </c>
      <c r="J173">
        <v>31</v>
      </c>
      <c r="K173">
        <v>31</v>
      </c>
      <c r="L173">
        <v>192</v>
      </c>
      <c r="M173">
        <v>5.95</v>
      </c>
      <c r="N173">
        <v>2</v>
      </c>
      <c r="O173">
        <v>1.1200000000000001</v>
      </c>
      <c r="P173">
        <v>0.28999999999999998</v>
      </c>
      <c r="Q173">
        <v>0.69099999999999995</v>
      </c>
      <c r="T173">
        <v>4.32</v>
      </c>
      <c r="U173">
        <v>4.09</v>
      </c>
      <c r="W173">
        <v>1.8</v>
      </c>
      <c r="X173">
        <f t="shared" si="65"/>
        <v>5.7291666666666664E-2</v>
      </c>
      <c r="Y173">
        <f t="shared" si="66"/>
        <v>0</v>
      </c>
      <c r="Z173">
        <f t="shared" si="67"/>
        <v>0.66111111111111109</v>
      </c>
      <c r="AA173">
        <f t="shared" si="68"/>
        <v>2.083333333333333</v>
      </c>
      <c r="AB173">
        <f t="shared" si="69"/>
        <v>-0.99790539143501045</v>
      </c>
      <c r="AC173">
        <f t="shared" si="70"/>
        <v>-0.13362699829264557</v>
      </c>
      <c r="AD173">
        <f t="shared" si="71"/>
        <v>-1.1500259185963231</v>
      </c>
      <c r="AE173">
        <f t="shared" si="72"/>
        <v>-0.5950636636204083</v>
      </c>
      <c r="AF173">
        <f t="shared" si="73"/>
        <v>-191.59783515552201</v>
      </c>
      <c r="AG173">
        <f t="shared" si="74"/>
        <v>-25.65638367218795</v>
      </c>
      <c r="AH173">
        <f t="shared" si="75"/>
        <v>-220.80497637049405</v>
      </c>
      <c r="AI173">
        <f t="shared" si="76"/>
        <v>-114.25222341511839</v>
      </c>
      <c r="AJ173">
        <f t="shared" si="77"/>
        <v>-2.8766219719443873</v>
      </c>
      <c r="AK173">
        <f>SUM(AF173:AI173)*(Normalization!$C$4/Normalization!$C$2)</f>
        <v>-884.37595250354082</v>
      </c>
    </row>
    <row r="174" spans="1:37" x14ac:dyDescent="0.25">
      <c r="A174">
        <v>5203</v>
      </c>
      <c r="B174" t="s">
        <v>477</v>
      </c>
      <c r="C174" t="s">
        <v>10</v>
      </c>
      <c r="D174">
        <v>30695</v>
      </c>
      <c r="E174">
        <v>2014</v>
      </c>
      <c r="F174" t="s">
        <v>11</v>
      </c>
      <c r="G174">
        <v>9</v>
      </c>
      <c r="H174">
        <v>11</v>
      </c>
      <c r="I174">
        <v>0</v>
      </c>
      <c r="J174">
        <v>27</v>
      </c>
      <c r="K174">
        <v>27</v>
      </c>
      <c r="L174">
        <v>153</v>
      </c>
      <c r="M174">
        <v>5.73</v>
      </c>
      <c r="N174">
        <v>2.97</v>
      </c>
      <c r="O174">
        <v>1.03</v>
      </c>
      <c r="P174">
        <v>0.29599999999999999</v>
      </c>
      <c r="Q174">
        <v>0.67900000000000005</v>
      </c>
      <c r="T174">
        <v>4.67</v>
      </c>
      <c r="U174">
        <v>4.3600000000000003</v>
      </c>
      <c r="W174">
        <v>1.5</v>
      </c>
      <c r="X174">
        <f t="shared" si="65"/>
        <v>5.8823529411764705E-2</v>
      </c>
      <c r="Y174">
        <f t="shared" si="66"/>
        <v>0</v>
      </c>
      <c r="Z174">
        <f t="shared" si="67"/>
        <v>0.63666666666666671</v>
      </c>
      <c r="AA174">
        <f t="shared" si="68"/>
        <v>1.9271948608137048</v>
      </c>
      <c r="AB174">
        <f t="shared" si="69"/>
        <v>-0.72480565881455461</v>
      </c>
      <c r="AC174">
        <f t="shared" si="70"/>
        <v>-0.13362699829264557</v>
      </c>
      <c r="AD174">
        <f t="shared" si="71"/>
        <v>-1.3481288173254438</v>
      </c>
      <c r="AE174">
        <f t="shared" si="72"/>
        <v>-1.2380996367727024</v>
      </c>
      <c r="AF174">
        <f t="shared" si="73"/>
        <v>-110.89526579862685</v>
      </c>
      <c r="AG174">
        <f t="shared" si="74"/>
        <v>-20.444930738774772</v>
      </c>
      <c r="AH174">
        <f t="shared" si="75"/>
        <v>-206.2637090507929</v>
      </c>
      <c r="AI174">
        <f t="shared" si="76"/>
        <v>-189.42924442622348</v>
      </c>
      <c r="AJ174">
        <f t="shared" si="77"/>
        <v>-3.4446611112053462</v>
      </c>
      <c r="AK174">
        <f>SUM(AF174:AI174)*(Normalization!$C$4/Normalization!$C$2)</f>
        <v>-843.89970646480424</v>
      </c>
    </row>
    <row r="175" spans="1:37" x14ac:dyDescent="0.25">
      <c r="A175">
        <v>2608</v>
      </c>
      <c r="B175" t="s">
        <v>111</v>
      </c>
      <c r="C175" t="s">
        <v>10</v>
      </c>
      <c r="D175">
        <v>32149</v>
      </c>
      <c r="E175">
        <v>2014</v>
      </c>
      <c r="F175" t="s">
        <v>11</v>
      </c>
      <c r="G175">
        <v>12</v>
      </c>
      <c r="H175">
        <v>11</v>
      </c>
      <c r="I175">
        <v>0</v>
      </c>
      <c r="J175">
        <v>30</v>
      </c>
      <c r="K175">
        <v>30</v>
      </c>
      <c r="L175">
        <v>192</v>
      </c>
      <c r="M175">
        <v>6.14</v>
      </c>
      <c r="N175">
        <v>3.25</v>
      </c>
      <c r="O175">
        <v>0.92</v>
      </c>
      <c r="P175">
        <v>0.3</v>
      </c>
      <c r="Q175">
        <v>0.68</v>
      </c>
      <c r="T175">
        <v>4.59</v>
      </c>
      <c r="U175">
        <v>4.17</v>
      </c>
      <c r="W175">
        <v>2.6</v>
      </c>
      <c r="X175">
        <f t="shared" si="65"/>
        <v>6.25E-2</v>
      </c>
      <c r="Y175">
        <f t="shared" si="66"/>
        <v>0</v>
      </c>
      <c r="Z175">
        <f t="shared" si="67"/>
        <v>0.68222222222222217</v>
      </c>
      <c r="AA175">
        <f t="shared" si="68"/>
        <v>1.9607843137254901</v>
      </c>
      <c r="AB175">
        <f t="shared" si="69"/>
        <v>-6.9366300525461305E-2</v>
      </c>
      <c r="AC175">
        <f t="shared" si="70"/>
        <v>-0.13362699829264557</v>
      </c>
      <c r="AD175">
        <f t="shared" si="71"/>
        <v>-0.97893705151208221</v>
      </c>
      <c r="AE175">
        <f t="shared" si="72"/>
        <v>-1.0997658475903613</v>
      </c>
      <c r="AF175">
        <f t="shared" si="73"/>
        <v>-13.318329700888571</v>
      </c>
      <c r="AG175">
        <f t="shared" si="74"/>
        <v>-25.65638367218795</v>
      </c>
      <c r="AH175">
        <f t="shared" si="75"/>
        <v>-187.95591389031978</v>
      </c>
      <c r="AI175">
        <f t="shared" si="76"/>
        <v>-211.15504273734939</v>
      </c>
      <c r="AJ175">
        <f t="shared" si="77"/>
        <v>-2.2816961979205503</v>
      </c>
      <c r="AK175">
        <f>SUM(AF175:AI175)*(Normalization!$C$4/Normalization!$C$2)</f>
        <v>-701.474600430642</v>
      </c>
    </row>
    <row r="176" spans="1:37" x14ac:dyDescent="0.25">
      <c r="A176">
        <v>10185</v>
      </c>
      <c r="B176" t="s">
        <v>619</v>
      </c>
      <c r="C176" t="s">
        <v>10</v>
      </c>
      <c r="D176">
        <v>33379</v>
      </c>
      <c r="E176">
        <v>2014</v>
      </c>
      <c r="F176" t="s">
        <v>11</v>
      </c>
      <c r="G176">
        <v>8</v>
      </c>
      <c r="H176">
        <v>13</v>
      </c>
      <c r="I176">
        <v>0</v>
      </c>
      <c r="J176">
        <v>29</v>
      </c>
      <c r="K176">
        <v>29</v>
      </c>
      <c r="L176">
        <v>163</v>
      </c>
      <c r="M176">
        <v>6.09</v>
      </c>
      <c r="N176">
        <v>3.57</v>
      </c>
      <c r="O176">
        <v>0.88</v>
      </c>
      <c r="P176">
        <v>0.29499999999999998</v>
      </c>
      <c r="Q176">
        <v>0.67300000000000004</v>
      </c>
      <c r="T176">
        <v>4.7</v>
      </c>
      <c r="U176">
        <v>4.2699999999999996</v>
      </c>
      <c r="W176">
        <v>0.8</v>
      </c>
      <c r="X176">
        <f t="shared" si="65"/>
        <v>4.9079754601226995E-2</v>
      </c>
      <c r="Y176">
        <f t="shared" si="66"/>
        <v>0</v>
      </c>
      <c r="Z176">
        <f t="shared" si="67"/>
        <v>0.67666666666666664</v>
      </c>
      <c r="AA176">
        <f t="shared" si="68"/>
        <v>1.9148936170212763</v>
      </c>
      <c r="AB176">
        <f t="shared" si="69"/>
        <v>-2.4619210132985314</v>
      </c>
      <c r="AC176">
        <f t="shared" si="70"/>
        <v>-0.13362699829264557</v>
      </c>
      <c r="AD176">
        <f t="shared" si="71"/>
        <v>-1.0239604375868823</v>
      </c>
      <c r="AE176">
        <f t="shared" si="72"/>
        <v>-1.2887607079706005</v>
      </c>
      <c r="AF176">
        <f t="shared" si="73"/>
        <v>-401.29312516766061</v>
      </c>
      <c r="AG176">
        <f t="shared" si="74"/>
        <v>-21.781200721701229</v>
      </c>
      <c r="AH176">
        <f t="shared" si="75"/>
        <v>-166.90555132666182</v>
      </c>
      <c r="AI176">
        <f t="shared" si="76"/>
        <v>-210.06799539920789</v>
      </c>
      <c r="AJ176">
        <f t="shared" si="77"/>
        <v>-4.9082691571486592</v>
      </c>
      <c r="AK176">
        <f>SUM(AF176:AI176)*(Normalization!$C$4/Normalization!$C$2)</f>
        <v>-1281.0582500158002</v>
      </c>
    </row>
    <row r="177" spans="1:37" x14ac:dyDescent="0.25">
      <c r="A177">
        <v>978</v>
      </c>
      <c r="B177" t="s">
        <v>27</v>
      </c>
      <c r="C177" t="s">
        <v>10</v>
      </c>
      <c r="D177">
        <v>28180</v>
      </c>
      <c r="E177">
        <v>2014</v>
      </c>
      <c r="F177" t="s">
        <v>11</v>
      </c>
      <c r="G177">
        <v>11</v>
      </c>
      <c r="H177">
        <v>12</v>
      </c>
      <c r="I177">
        <v>0</v>
      </c>
      <c r="J177">
        <v>31</v>
      </c>
      <c r="K177">
        <v>31</v>
      </c>
      <c r="L177">
        <v>192</v>
      </c>
      <c r="M177">
        <v>5.39</v>
      </c>
      <c r="N177">
        <v>1.91</v>
      </c>
      <c r="O177">
        <v>1.1100000000000001</v>
      </c>
      <c r="P177">
        <v>0.28999999999999998</v>
      </c>
      <c r="Q177">
        <v>0.68799999999999994</v>
      </c>
      <c r="T177">
        <v>4.3499999999999996</v>
      </c>
      <c r="U177">
        <v>4.18</v>
      </c>
      <c r="W177">
        <v>1.7</v>
      </c>
      <c r="X177">
        <f t="shared" si="65"/>
        <v>5.7291666666666664E-2</v>
      </c>
      <c r="Y177">
        <f t="shared" si="66"/>
        <v>0</v>
      </c>
      <c r="Z177">
        <f t="shared" si="67"/>
        <v>0.5988888888888888</v>
      </c>
      <c r="AA177">
        <f t="shared" si="68"/>
        <v>2.0689655172413799</v>
      </c>
      <c r="AB177">
        <f t="shared" si="69"/>
        <v>-0.99790539143501045</v>
      </c>
      <c r="AC177">
        <f t="shared" si="70"/>
        <v>-0.13362699829264557</v>
      </c>
      <c r="AD177">
        <f t="shared" si="71"/>
        <v>-1.6542878426340866</v>
      </c>
      <c r="AE177">
        <f t="shared" si="72"/>
        <v>-0.65423564380998556</v>
      </c>
      <c r="AF177">
        <f t="shared" si="73"/>
        <v>-191.59783515552201</v>
      </c>
      <c r="AG177">
        <f t="shared" si="74"/>
        <v>-25.65638367218795</v>
      </c>
      <c r="AH177">
        <f t="shared" si="75"/>
        <v>-317.62326578574459</v>
      </c>
      <c r="AI177">
        <f t="shared" si="76"/>
        <v>-125.61324361151722</v>
      </c>
      <c r="AJ177">
        <f t="shared" si="77"/>
        <v>-3.4400558761717281</v>
      </c>
      <c r="AK177">
        <f>SUM(AF177:AI177)*(Normalization!$C$4/Normalization!$C$2)</f>
        <v>-1057.5955832313964</v>
      </c>
    </row>
    <row r="178" spans="1:37" x14ac:dyDescent="0.25">
      <c r="A178">
        <v>4366</v>
      </c>
      <c r="B178" t="s">
        <v>567</v>
      </c>
      <c r="C178" t="s">
        <v>10</v>
      </c>
      <c r="D178">
        <v>29753</v>
      </c>
      <c r="E178">
        <v>2014</v>
      </c>
      <c r="F178" t="s">
        <v>11</v>
      </c>
      <c r="G178">
        <v>11</v>
      </c>
      <c r="H178">
        <v>13</v>
      </c>
      <c r="I178">
        <v>0</v>
      </c>
      <c r="J178">
        <v>32</v>
      </c>
      <c r="K178">
        <v>32</v>
      </c>
      <c r="L178">
        <v>182</v>
      </c>
      <c r="M178">
        <v>5.32</v>
      </c>
      <c r="N178">
        <v>2.72</v>
      </c>
      <c r="O178">
        <v>0.9</v>
      </c>
      <c r="P178">
        <v>0.29799999999999999</v>
      </c>
      <c r="Q178">
        <v>0.67200000000000004</v>
      </c>
      <c r="T178">
        <v>4.57</v>
      </c>
      <c r="U178">
        <v>4.1500000000000004</v>
      </c>
      <c r="W178">
        <v>1.4</v>
      </c>
      <c r="X178">
        <f t="shared" si="65"/>
        <v>6.043956043956044E-2</v>
      </c>
      <c r="Y178">
        <f t="shared" si="66"/>
        <v>0</v>
      </c>
      <c r="Z178">
        <f t="shared" si="67"/>
        <v>0.59111111111111114</v>
      </c>
      <c r="AA178">
        <f t="shared" si="68"/>
        <v>1.9693654266958425</v>
      </c>
      <c r="AB178">
        <f t="shared" si="69"/>
        <v>-0.43670044637978822</v>
      </c>
      <c r="AC178">
        <f t="shared" si="70"/>
        <v>-0.13362699829264557</v>
      </c>
      <c r="AD178">
        <f t="shared" si="71"/>
        <v>-1.7173205831388061</v>
      </c>
      <c r="AE178">
        <f t="shared" si="72"/>
        <v>-1.0644256509009988</v>
      </c>
      <c r="AF178">
        <f t="shared" si="73"/>
        <v>-79.479481241121462</v>
      </c>
      <c r="AG178">
        <f t="shared" si="74"/>
        <v>-24.320113689261493</v>
      </c>
      <c r="AH178">
        <f t="shared" si="75"/>
        <v>-312.55234613126271</v>
      </c>
      <c r="AI178">
        <f t="shared" si="76"/>
        <v>-193.7254684639818</v>
      </c>
      <c r="AJ178">
        <f t="shared" si="77"/>
        <v>-3.3520736787122387</v>
      </c>
      <c r="AK178">
        <f>SUM(AF178:AI178)*(Normalization!$C$4/Normalization!$C$2)</f>
        <v>-976.87241647968574</v>
      </c>
    </row>
    <row r="179" spans="1:37" x14ac:dyDescent="0.25">
      <c r="A179">
        <v>225</v>
      </c>
      <c r="B179" t="s">
        <v>82</v>
      </c>
      <c r="C179" t="s">
        <v>10</v>
      </c>
      <c r="D179">
        <v>28937</v>
      </c>
      <c r="E179">
        <v>2014</v>
      </c>
      <c r="F179" t="s">
        <v>11</v>
      </c>
      <c r="G179">
        <v>11</v>
      </c>
      <c r="H179">
        <v>12</v>
      </c>
      <c r="I179">
        <v>0</v>
      </c>
      <c r="J179">
        <v>30</v>
      </c>
      <c r="K179">
        <v>30</v>
      </c>
      <c r="L179">
        <v>192</v>
      </c>
      <c r="M179">
        <v>5.53</v>
      </c>
      <c r="N179">
        <v>2.2999999999999998</v>
      </c>
      <c r="O179">
        <v>1.05</v>
      </c>
      <c r="P179">
        <v>0.29599999999999999</v>
      </c>
      <c r="Q179">
        <v>0.67500000000000004</v>
      </c>
      <c r="T179">
        <v>4.5599999999999996</v>
      </c>
      <c r="U179">
        <v>4.1900000000000004</v>
      </c>
      <c r="W179">
        <v>2.2000000000000002</v>
      </c>
      <c r="X179">
        <f t="shared" si="65"/>
        <v>5.7291666666666664E-2</v>
      </c>
      <c r="Y179">
        <f t="shared" si="66"/>
        <v>0</v>
      </c>
      <c r="Z179">
        <f t="shared" si="67"/>
        <v>0.61444444444444446</v>
      </c>
      <c r="AA179">
        <f t="shared" si="68"/>
        <v>1.9736842105263162</v>
      </c>
      <c r="AB179">
        <f t="shared" si="69"/>
        <v>-0.99790539143501045</v>
      </c>
      <c r="AC179">
        <f t="shared" si="70"/>
        <v>-0.13362699829264557</v>
      </c>
      <c r="AD179">
        <f t="shared" si="71"/>
        <v>-1.5282223616246451</v>
      </c>
      <c r="AE179">
        <f t="shared" si="72"/>
        <v>-1.0466393019093116</v>
      </c>
      <c r="AF179">
        <f t="shared" si="73"/>
        <v>-191.59783515552201</v>
      </c>
      <c r="AG179">
        <f t="shared" si="74"/>
        <v>-25.65638367218795</v>
      </c>
      <c r="AH179">
        <f t="shared" si="75"/>
        <v>-293.41869343193184</v>
      </c>
      <c r="AI179">
        <f t="shared" si="76"/>
        <v>-200.95474596658784</v>
      </c>
      <c r="AJ179">
        <f t="shared" si="77"/>
        <v>-3.7063940532616124</v>
      </c>
      <c r="AK179">
        <f>SUM(AF179:AI179)*(Normalization!$C$4/Normalization!$C$2)</f>
        <v>-1139.4774159327972</v>
      </c>
    </row>
    <row r="180" spans="1:37" x14ac:dyDescent="0.25">
      <c r="A180">
        <v>2072</v>
      </c>
      <c r="B180" t="s">
        <v>252</v>
      </c>
      <c r="C180" t="s">
        <v>10</v>
      </c>
      <c r="D180">
        <v>28953</v>
      </c>
      <c r="E180">
        <v>2014</v>
      </c>
      <c r="F180" t="s">
        <v>11</v>
      </c>
      <c r="G180">
        <v>10</v>
      </c>
      <c r="H180">
        <v>11</v>
      </c>
      <c r="I180">
        <v>0</v>
      </c>
      <c r="J180">
        <v>28</v>
      </c>
      <c r="K180">
        <v>28</v>
      </c>
      <c r="L180">
        <v>163</v>
      </c>
      <c r="M180">
        <v>4.87</v>
      </c>
      <c r="N180">
        <v>2.77</v>
      </c>
      <c r="O180">
        <v>1.02</v>
      </c>
      <c r="P180">
        <v>0.29399999999999998</v>
      </c>
      <c r="Q180">
        <v>0.67700000000000005</v>
      </c>
      <c r="T180">
        <v>4.71</v>
      </c>
      <c r="U180">
        <v>4.49</v>
      </c>
      <c r="W180">
        <v>1.4</v>
      </c>
      <c r="X180">
        <f t="shared" si="65"/>
        <v>6.1349693251533742E-2</v>
      </c>
      <c r="Y180">
        <f t="shared" si="66"/>
        <v>0</v>
      </c>
      <c r="Z180">
        <f t="shared" si="67"/>
        <v>0.5411111111111111</v>
      </c>
      <c r="AA180">
        <f t="shared" si="68"/>
        <v>1.9108280254777072</v>
      </c>
      <c r="AB180">
        <f t="shared" si="69"/>
        <v>-0.27444241876315312</v>
      </c>
      <c r="AC180">
        <f t="shared" si="70"/>
        <v>-0.13362699829264557</v>
      </c>
      <c r="AD180">
        <f t="shared" si="71"/>
        <v>-2.1225310578120089</v>
      </c>
      <c r="AE180">
        <f t="shared" si="72"/>
        <v>-1.30550431748894</v>
      </c>
      <c r="AF180">
        <f t="shared" si="73"/>
        <v>-44.734114258393959</v>
      </c>
      <c r="AG180">
        <f t="shared" si="74"/>
        <v>-21.781200721701229</v>
      </c>
      <c r="AH180">
        <f t="shared" si="75"/>
        <v>-345.97256242335743</v>
      </c>
      <c r="AI180">
        <f t="shared" si="76"/>
        <v>-212.79720375069724</v>
      </c>
      <c r="AJ180">
        <f t="shared" si="77"/>
        <v>-3.8361047923567475</v>
      </c>
      <c r="AK180">
        <f>SUM(AF180:AI180)*(Normalization!$C$4/Normalization!$C$2)</f>
        <v>-1001.2233508051111</v>
      </c>
    </row>
    <row r="181" spans="1:37" x14ac:dyDescent="0.25">
      <c r="A181">
        <v>9895</v>
      </c>
      <c r="B181" t="s">
        <v>551</v>
      </c>
      <c r="C181" t="s">
        <v>10</v>
      </c>
      <c r="D181">
        <v>31707</v>
      </c>
      <c r="E181">
        <v>2014</v>
      </c>
      <c r="F181" t="s">
        <v>11</v>
      </c>
      <c r="G181">
        <v>9</v>
      </c>
      <c r="H181">
        <v>12</v>
      </c>
      <c r="I181">
        <v>0</v>
      </c>
      <c r="J181">
        <v>29</v>
      </c>
      <c r="K181">
        <v>29</v>
      </c>
      <c r="L181">
        <v>163</v>
      </c>
      <c r="M181">
        <v>5.13</v>
      </c>
      <c r="N181">
        <v>3.17</v>
      </c>
      <c r="O181">
        <v>0.92</v>
      </c>
      <c r="P181">
        <v>0.29299999999999998</v>
      </c>
      <c r="Q181">
        <v>0.67100000000000004</v>
      </c>
      <c r="T181">
        <v>4.72</v>
      </c>
      <c r="U181">
        <v>4.42</v>
      </c>
      <c r="W181">
        <v>0.8</v>
      </c>
      <c r="X181">
        <f t="shared" si="65"/>
        <v>5.5214723926380369E-2</v>
      </c>
      <c r="Y181">
        <f t="shared" si="66"/>
        <v>0</v>
      </c>
      <c r="Z181">
        <f t="shared" si="67"/>
        <v>0.56999999999999995</v>
      </c>
      <c r="AA181">
        <f t="shared" si="68"/>
        <v>1.9067796610169494</v>
      </c>
      <c r="AB181">
        <f t="shared" si="69"/>
        <v>-1.3681817160308423</v>
      </c>
      <c r="AC181">
        <f t="shared" si="70"/>
        <v>-0.13362699829264557</v>
      </c>
      <c r="AD181">
        <f t="shared" si="71"/>
        <v>-1.8884094502230477</v>
      </c>
      <c r="AE181">
        <f t="shared" si="72"/>
        <v>-1.3221769795093228</v>
      </c>
      <c r="AF181">
        <f t="shared" si="73"/>
        <v>-223.01361971302728</v>
      </c>
      <c r="AG181">
        <f t="shared" si="74"/>
        <v>-21.781200721701229</v>
      </c>
      <c r="AH181">
        <f t="shared" si="75"/>
        <v>-307.81074038635677</v>
      </c>
      <c r="AI181">
        <f t="shared" si="76"/>
        <v>-215.51484766001963</v>
      </c>
      <c r="AJ181">
        <f t="shared" si="77"/>
        <v>-4.7123951440558578</v>
      </c>
      <c r="AK181">
        <f>SUM(AF181:AI181)*(Normalization!$C$4/Normalization!$C$2)</f>
        <v>-1229.9351325985792</v>
      </c>
    </row>
    <row r="182" spans="1:37" x14ac:dyDescent="0.25">
      <c r="A182">
        <v>412</v>
      </c>
      <c r="B182" t="s">
        <v>652</v>
      </c>
      <c r="C182" t="s">
        <v>10</v>
      </c>
      <c r="D182">
        <v>28397</v>
      </c>
      <c r="E182">
        <v>2014</v>
      </c>
      <c r="F182" t="s">
        <v>11</v>
      </c>
      <c r="G182">
        <v>9</v>
      </c>
      <c r="H182">
        <v>11</v>
      </c>
      <c r="I182">
        <v>0</v>
      </c>
      <c r="J182">
        <v>27</v>
      </c>
      <c r="K182">
        <v>27</v>
      </c>
      <c r="L182">
        <v>153</v>
      </c>
      <c r="M182">
        <v>4.53</v>
      </c>
      <c r="N182">
        <v>3.33</v>
      </c>
      <c r="O182">
        <v>0.69</v>
      </c>
      <c r="P182">
        <v>0.30399999999999999</v>
      </c>
      <c r="Q182">
        <v>0.66500000000000004</v>
      </c>
      <c r="T182">
        <v>4.71</v>
      </c>
      <c r="U182">
        <v>4.28</v>
      </c>
      <c r="W182">
        <v>0.9</v>
      </c>
      <c r="X182">
        <f t="shared" si="65"/>
        <v>5.8823529411764705E-2</v>
      </c>
      <c r="Y182">
        <f t="shared" si="66"/>
        <v>0</v>
      </c>
      <c r="Z182">
        <f t="shared" si="67"/>
        <v>0.50333333333333341</v>
      </c>
      <c r="AA182">
        <f t="shared" si="68"/>
        <v>1.9108280254777072</v>
      </c>
      <c r="AB182">
        <f t="shared" si="69"/>
        <v>-0.72480565881455461</v>
      </c>
      <c r="AC182">
        <f t="shared" si="70"/>
        <v>-0.13362699829264557</v>
      </c>
      <c r="AD182">
        <f t="shared" si="71"/>
        <v>-2.4286900831206499</v>
      </c>
      <c r="AE182">
        <f t="shared" si="72"/>
        <v>-1.30550431748894</v>
      </c>
      <c r="AF182">
        <f t="shared" si="73"/>
        <v>-110.89526579862685</v>
      </c>
      <c r="AG182">
        <f t="shared" si="74"/>
        <v>-20.444930738774772</v>
      </c>
      <c r="AH182">
        <f t="shared" si="75"/>
        <v>-371.58958271745945</v>
      </c>
      <c r="AI182">
        <f t="shared" si="76"/>
        <v>-199.74216057580782</v>
      </c>
      <c r="AJ182">
        <f t="shared" si="77"/>
        <v>-4.5926270577167898</v>
      </c>
      <c r="AK182">
        <f>SUM(AF182:AI182)*(Normalization!$C$4/Normalization!$C$2)</f>
        <v>-1125.1372778883717</v>
      </c>
    </row>
    <row r="183" spans="1:37" x14ac:dyDescent="0.25">
      <c r="A183">
        <v>1767</v>
      </c>
      <c r="B183" t="s">
        <v>143</v>
      </c>
      <c r="C183" t="s">
        <v>10</v>
      </c>
      <c r="D183">
        <v>29457</v>
      </c>
      <c r="E183">
        <v>2014</v>
      </c>
      <c r="F183" t="s">
        <v>11</v>
      </c>
      <c r="G183">
        <v>8</v>
      </c>
      <c r="H183">
        <v>12</v>
      </c>
      <c r="I183">
        <v>0</v>
      </c>
      <c r="J183">
        <v>27</v>
      </c>
      <c r="K183">
        <v>27</v>
      </c>
      <c r="L183">
        <v>163</v>
      </c>
      <c r="M183">
        <v>4.82</v>
      </c>
      <c r="N183">
        <v>2.4900000000000002</v>
      </c>
      <c r="O183">
        <v>1.01</v>
      </c>
      <c r="P183">
        <v>0.30099999999999999</v>
      </c>
      <c r="Q183">
        <v>0.65800000000000003</v>
      </c>
      <c r="T183">
        <v>4.9000000000000004</v>
      </c>
      <c r="U183">
        <v>4.32</v>
      </c>
      <c r="W183">
        <v>1.3</v>
      </c>
      <c r="X183">
        <f t="shared" si="65"/>
        <v>4.9079754601226995E-2</v>
      </c>
      <c r="Y183">
        <f t="shared" si="66"/>
        <v>0</v>
      </c>
      <c r="Z183">
        <f t="shared" si="67"/>
        <v>0.53555555555555556</v>
      </c>
      <c r="AA183">
        <f t="shared" si="68"/>
        <v>1.8367346938775508</v>
      </c>
      <c r="AB183">
        <f t="shared" si="69"/>
        <v>-2.4619210132985314</v>
      </c>
      <c r="AC183">
        <f t="shared" si="70"/>
        <v>-0.13362699829264557</v>
      </c>
      <c r="AD183">
        <f t="shared" si="71"/>
        <v>-2.1675544438868091</v>
      </c>
      <c r="AE183">
        <f t="shared" si="72"/>
        <v>-1.6106480583028049</v>
      </c>
      <c r="AF183">
        <f t="shared" si="73"/>
        <v>-401.29312516766061</v>
      </c>
      <c r="AG183">
        <f t="shared" si="74"/>
        <v>-21.781200721701229</v>
      </c>
      <c r="AH183">
        <f t="shared" si="75"/>
        <v>-353.31137435354987</v>
      </c>
      <c r="AI183">
        <f t="shared" si="76"/>
        <v>-262.53563350335719</v>
      </c>
      <c r="AJ183">
        <f t="shared" si="77"/>
        <v>-6.3737505137807906</v>
      </c>
      <c r="AK183">
        <f>SUM(AF183:AI183)*(Normalization!$C$4/Normalization!$C$2)</f>
        <v>-1663.5488840967864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4"/>
  <sheetViews>
    <sheetView topLeftCell="R1" workbookViewId="0">
      <selection activeCell="AL3" sqref="AL3"/>
    </sheetView>
  </sheetViews>
  <sheetFormatPr defaultRowHeight="15" x14ac:dyDescent="0.25"/>
  <sheetData>
    <row r="1" spans="1:37" x14ac:dyDescent="0.25">
      <c r="A1" t="s">
        <v>703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675</v>
      </c>
      <c r="H1" t="s">
        <v>676</v>
      </c>
      <c r="I1" t="s">
        <v>677</v>
      </c>
      <c r="J1" t="s">
        <v>6</v>
      </c>
      <c r="K1" t="s">
        <v>678</v>
      </c>
      <c r="L1" t="s">
        <v>679</v>
      </c>
      <c r="M1" t="s">
        <v>680</v>
      </c>
      <c r="N1" t="s">
        <v>681</v>
      </c>
      <c r="O1" t="s">
        <v>682</v>
      </c>
      <c r="P1" t="s">
        <v>7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8</v>
      </c>
      <c r="X1" t="s">
        <v>689</v>
      </c>
      <c r="Y1" t="s">
        <v>690</v>
      </c>
      <c r="Z1" t="s">
        <v>691</v>
      </c>
      <c r="AA1" t="s">
        <v>702</v>
      </c>
      <c r="AB1" t="s">
        <v>692</v>
      </c>
      <c r="AC1" t="s">
        <v>693</v>
      </c>
      <c r="AD1" t="s">
        <v>694</v>
      </c>
      <c r="AE1" t="s">
        <v>695</v>
      </c>
      <c r="AF1" t="s">
        <v>696</v>
      </c>
      <c r="AG1" t="s">
        <v>697</v>
      </c>
      <c r="AH1" t="s">
        <v>698</v>
      </c>
      <c r="AI1" t="s">
        <v>699</v>
      </c>
      <c r="AJ1" t="s">
        <v>701</v>
      </c>
      <c r="AK1" t="s">
        <v>700</v>
      </c>
    </row>
    <row r="2" spans="1:37" x14ac:dyDescent="0.25">
      <c r="A2">
        <v>6655</v>
      </c>
      <c r="B2" t="s">
        <v>329</v>
      </c>
      <c r="C2" t="s">
        <v>10</v>
      </c>
      <c r="D2" s="1">
        <v>32291</v>
      </c>
      <c r="E2">
        <v>2014</v>
      </c>
      <c r="F2" t="s">
        <v>11</v>
      </c>
      <c r="G2">
        <v>5</v>
      </c>
      <c r="H2">
        <v>1</v>
      </c>
      <c r="I2">
        <v>28</v>
      </c>
      <c r="J2">
        <v>65</v>
      </c>
      <c r="K2">
        <v>0</v>
      </c>
      <c r="L2" s="3">
        <v>65</v>
      </c>
      <c r="M2">
        <v>13.29</v>
      </c>
      <c r="N2">
        <v>3.18</v>
      </c>
      <c r="O2">
        <v>0.57999999999999996</v>
      </c>
      <c r="P2">
        <v>0.27900000000000003</v>
      </c>
      <c r="Q2" s="2">
        <v>0.83699999999999997</v>
      </c>
      <c r="T2">
        <v>1.88</v>
      </c>
      <c r="U2">
        <v>2.09</v>
      </c>
      <c r="W2">
        <v>1.4</v>
      </c>
      <c r="X2">
        <f t="shared" ref="X2:X65" si="0">G2/L2</f>
        <v>7.6923076923076927E-2</v>
      </c>
      <c r="Y2">
        <f t="shared" ref="Y2:Y65" si="1">I2/L2</f>
        <v>0.43076923076923079</v>
      </c>
      <c r="Z2">
        <f t="shared" ref="Z2:Z65" si="2">M2/9</f>
        <v>1.4766666666666666</v>
      </c>
      <c r="AA2">
        <f t="shared" ref="AA2:AA65" si="3">L2/(T2/9*L2)</f>
        <v>4.7872340425531918</v>
      </c>
      <c r="AB2">
        <f t="shared" ref="AB2:AB65" si="4">STANDARDIZE(X2, AVERAGE($X$2:$X$666), STDEV($X$2:$X$666))</f>
        <v>0.87842147383076663</v>
      </c>
      <c r="AC2">
        <f t="shared" ref="AC2:AC65" si="5">STANDARDIZE(Y2, AVERAGE($Y$2:$Y$666), STDEV($Y$2:$Y$666))</f>
        <v>3.7012188558157346</v>
      </c>
      <c r="AD2">
        <f t="shared" ref="AD2:AD65" si="6">STANDARDIZE(Z2, AVERAGE($Z$2:$Z$666), STDEV($Z$2:$Z$666))</f>
        <v>3.9320533598621288</v>
      </c>
      <c r="AE2">
        <f t="shared" ref="AE2:AE65" si="7">STANDARDIZE(AA2, AVERAGE($AA$2:$AA$666), STDEV($AA$2:$AA$666))</f>
        <v>6.6537316834122366</v>
      </c>
      <c r="AF2">
        <f t="shared" ref="AF2:AF65" si="8">AB2*L2</f>
        <v>57.097395798999834</v>
      </c>
      <c r="AG2">
        <f t="shared" ref="AG2:AG65" si="9">AC2*L2</f>
        <v>240.57922562802275</v>
      </c>
      <c r="AH2">
        <f t="shared" ref="AH2:AH65" si="10">AD2*L2</f>
        <v>255.58346839103837</v>
      </c>
      <c r="AI2">
        <f t="shared" ref="AI2:AI65" si="11">AE2*L2</f>
        <v>432.49255942179536</v>
      </c>
      <c r="AJ2">
        <f t="shared" ref="AJ2:AJ65" si="12">SUM(AB2:AE2)</f>
        <v>15.165425372920868</v>
      </c>
      <c r="AK2">
        <f>SUM(AF2:AI2)*(Normalization!$C$4/Normalization!$C$2)</f>
        <v>1578.4137512368254</v>
      </c>
    </row>
    <row r="3" spans="1:37" x14ac:dyDescent="0.25">
      <c r="A3">
        <v>10233</v>
      </c>
      <c r="B3" t="s">
        <v>114</v>
      </c>
      <c r="C3" t="s">
        <v>10</v>
      </c>
      <c r="D3" s="1">
        <v>32201</v>
      </c>
      <c r="E3">
        <v>2014</v>
      </c>
      <c r="F3" t="s">
        <v>11</v>
      </c>
      <c r="G3">
        <v>5</v>
      </c>
      <c r="H3">
        <v>2</v>
      </c>
      <c r="I3">
        <v>28</v>
      </c>
      <c r="J3">
        <v>65</v>
      </c>
      <c r="K3">
        <v>0</v>
      </c>
      <c r="L3" s="3">
        <v>65</v>
      </c>
      <c r="M3">
        <v>14.4</v>
      </c>
      <c r="N3">
        <v>4.16</v>
      </c>
      <c r="O3">
        <v>0.72</v>
      </c>
      <c r="P3">
        <v>0.27500000000000002</v>
      </c>
      <c r="Q3" s="2">
        <v>0.83599999999999997</v>
      </c>
      <c r="T3">
        <v>2.16</v>
      </c>
      <c r="U3">
        <v>2.39</v>
      </c>
      <c r="W3">
        <v>1.2</v>
      </c>
      <c r="X3">
        <f t="shared" si="0"/>
        <v>7.6923076923076927E-2</v>
      </c>
      <c r="Y3">
        <f t="shared" si="1"/>
        <v>0.43076923076923079</v>
      </c>
      <c r="Z3">
        <f t="shared" si="2"/>
        <v>1.6</v>
      </c>
      <c r="AA3">
        <f t="shared" si="3"/>
        <v>4.1666666666666661</v>
      </c>
      <c r="AB3">
        <f t="shared" si="4"/>
        <v>0.87842147383076663</v>
      </c>
      <c r="AC3">
        <f t="shared" si="5"/>
        <v>3.7012188558157346</v>
      </c>
      <c r="AD3">
        <f t="shared" si="6"/>
        <v>4.712033664301269</v>
      </c>
      <c r="AE3">
        <f t="shared" si="7"/>
        <v>4.944396096695181</v>
      </c>
      <c r="AF3">
        <f t="shared" si="8"/>
        <v>57.097395798999834</v>
      </c>
      <c r="AG3">
        <f t="shared" si="9"/>
        <v>240.57922562802275</v>
      </c>
      <c r="AH3">
        <f t="shared" si="10"/>
        <v>306.28218817958248</v>
      </c>
      <c r="AI3">
        <f t="shared" si="11"/>
        <v>321.38574628518677</v>
      </c>
      <c r="AJ3">
        <f t="shared" si="12"/>
        <v>14.236070090642952</v>
      </c>
      <c r="AK3">
        <f>SUM(AF3:AI3)*(Normalization!$C$4/Normalization!$C$2)</f>
        <v>1481.6866815199858</v>
      </c>
    </row>
    <row r="4" spans="1:37" x14ac:dyDescent="0.25">
      <c r="A4">
        <v>3096</v>
      </c>
      <c r="B4" t="s">
        <v>302</v>
      </c>
      <c r="C4" t="s">
        <v>10</v>
      </c>
      <c r="D4" s="1">
        <v>32050</v>
      </c>
      <c r="E4">
        <v>2014</v>
      </c>
      <c r="F4" t="s">
        <v>11</v>
      </c>
      <c r="G4">
        <v>5</v>
      </c>
      <c r="H4">
        <v>2</v>
      </c>
      <c r="I4">
        <v>28</v>
      </c>
      <c r="J4">
        <v>65</v>
      </c>
      <c r="K4">
        <v>0</v>
      </c>
      <c r="L4" s="3">
        <v>65</v>
      </c>
      <c r="M4">
        <v>12.21</v>
      </c>
      <c r="N4">
        <v>3.11</v>
      </c>
      <c r="O4">
        <v>0.81</v>
      </c>
      <c r="P4">
        <v>0.27300000000000002</v>
      </c>
      <c r="Q4" s="2">
        <v>0.84299999999999997</v>
      </c>
      <c r="T4">
        <v>2.1800000000000002</v>
      </c>
      <c r="U4">
        <v>2.65</v>
      </c>
      <c r="W4">
        <v>0.8</v>
      </c>
      <c r="X4">
        <f t="shared" si="0"/>
        <v>7.6923076923076927E-2</v>
      </c>
      <c r="Y4">
        <f t="shared" si="1"/>
        <v>0.43076923076923079</v>
      </c>
      <c r="Z4">
        <f t="shared" si="2"/>
        <v>1.3566666666666667</v>
      </c>
      <c r="AA4">
        <f t="shared" si="3"/>
        <v>4.1284403669724767</v>
      </c>
      <c r="AB4">
        <f t="shared" si="4"/>
        <v>0.87842147383076663</v>
      </c>
      <c r="AC4">
        <f t="shared" si="5"/>
        <v>3.7012188558157346</v>
      </c>
      <c r="AD4">
        <f t="shared" si="6"/>
        <v>3.173153604191616</v>
      </c>
      <c r="AE4">
        <f t="shared" si="7"/>
        <v>4.8391028167794525</v>
      </c>
      <c r="AF4">
        <f t="shared" si="8"/>
        <v>57.097395798999834</v>
      </c>
      <c r="AG4">
        <f t="shared" si="9"/>
        <v>240.57922562802275</v>
      </c>
      <c r="AH4">
        <f t="shared" si="10"/>
        <v>206.25498427245503</v>
      </c>
      <c r="AI4">
        <f t="shared" si="11"/>
        <v>314.54168309066443</v>
      </c>
      <c r="AJ4">
        <f t="shared" si="12"/>
        <v>12.59189675061757</v>
      </c>
      <c r="AK4">
        <f>SUM(AF4:AI4)*(Normalization!$C$4/Normalization!$C$2)</f>
        <v>1310.5615237682644</v>
      </c>
    </row>
    <row r="5" spans="1:37" x14ac:dyDescent="0.25">
      <c r="A5">
        <v>9227</v>
      </c>
      <c r="B5" t="s">
        <v>620</v>
      </c>
      <c r="C5" t="s">
        <v>10</v>
      </c>
      <c r="D5" s="1">
        <v>27487</v>
      </c>
      <c r="E5">
        <v>2014</v>
      </c>
      <c r="F5" t="s">
        <v>11</v>
      </c>
      <c r="G5">
        <v>5</v>
      </c>
      <c r="H5">
        <v>2</v>
      </c>
      <c r="I5">
        <v>28</v>
      </c>
      <c r="J5">
        <v>65</v>
      </c>
      <c r="K5">
        <v>0</v>
      </c>
      <c r="L5" s="3">
        <v>65</v>
      </c>
      <c r="M5">
        <v>10.59</v>
      </c>
      <c r="N5">
        <v>1.96</v>
      </c>
      <c r="O5">
        <v>0.93</v>
      </c>
      <c r="P5">
        <v>0.27700000000000002</v>
      </c>
      <c r="Q5" s="2">
        <v>0.85699999999999998</v>
      </c>
      <c r="T5">
        <v>2.1800000000000002</v>
      </c>
      <c r="U5">
        <v>2.76</v>
      </c>
      <c r="W5">
        <v>1.4</v>
      </c>
      <c r="X5">
        <f t="shared" si="0"/>
        <v>7.6923076923076927E-2</v>
      </c>
      <c r="Y5">
        <f t="shared" si="1"/>
        <v>0.43076923076923079</v>
      </c>
      <c r="Z5">
        <f t="shared" si="2"/>
        <v>1.1766666666666667</v>
      </c>
      <c r="AA5">
        <f t="shared" si="3"/>
        <v>4.1284403669724767</v>
      </c>
      <c r="AB5">
        <f t="shared" si="4"/>
        <v>0.87842147383076663</v>
      </c>
      <c r="AC5">
        <f t="shared" si="5"/>
        <v>3.7012188558157346</v>
      </c>
      <c r="AD5">
        <f t="shared" si="6"/>
        <v>2.0348039706858461</v>
      </c>
      <c r="AE5">
        <f t="shared" si="7"/>
        <v>4.8391028167794525</v>
      </c>
      <c r="AF5">
        <f t="shared" si="8"/>
        <v>57.097395798999834</v>
      </c>
      <c r="AG5">
        <f t="shared" si="9"/>
        <v>240.57922562802275</v>
      </c>
      <c r="AH5">
        <f t="shared" si="10"/>
        <v>132.26225809458001</v>
      </c>
      <c r="AI5">
        <f t="shared" si="11"/>
        <v>314.54168309066443</v>
      </c>
      <c r="AJ5">
        <f t="shared" si="12"/>
        <v>11.4535471171118</v>
      </c>
      <c r="AK5">
        <f>SUM(AF5:AI5)*(Normalization!$C$4/Normalization!$C$2)</f>
        <v>1192.0823732625872</v>
      </c>
    </row>
    <row r="6" spans="1:37" x14ac:dyDescent="0.25">
      <c r="A6">
        <v>7196</v>
      </c>
      <c r="B6" t="s">
        <v>286</v>
      </c>
      <c r="C6" t="s">
        <v>10</v>
      </c>
      <c r="D6" s="1">
        <v>31371</v>
      </c>
      <c r="E6">
        <v>2014</v>
      </c>
      <c r="F6" t="s">
        <v>11</v>
      </c>
      <c r="G6">
        <v>5</v>
      </c>
      <c r="H6">
        <v>2</v>
      </c>
      <c r="I6">
        <v>28</v>
      </c>
      <c r="J6">
        <v>65</v>
      </c>
      <c r="K6">
        <v>0</v>
      </c>
      <c r="L6" s="3">
        <v>65</v>
      </c>
      <c r="M6">
        <v>11.75</v>
      </c>
      <c r="N6">
        <v>3.49</v>
      </c>
      <c r="O6">
        <v>0.68</v>
      </c>
      <c r="P6">
        <v>0.28499999999999998</v>
      </c>
      <c r="Q6" s="2">
        <v>0.80100000000000005</v>
      </c>
      <c r="T6">
        <v>2.4900000000000002</v>
      </c>
      <c r="U6">
        <v>2.64</v>
      </c>
      <c r="W6">
        <v>1.1000000000000001</v>
      </c>
      <c r="X6">
        <f t="shared" si="0"/>
        <v>7.6923076923076927E-2</v>
      </c>
      <c r="Y6">
        <f t="shared" si="1"/>
        <v>0.43076923076923079</v>
      </c>
      <c r="Z6">
        <f t="shared" si="2"/>
        <v>1.3055555555555556</v>
      </c>
      <c r="AA6">
        <f t="shared" si="3"/>
        <v>3.6144578313253009</v>
      </c>
      <c r="AB6">
        <f t="shared" si="4"/>
        <v>0.87842147383076663</v>
      </c>
      <c r="AC6">
        <f t="shared" si="5"/>
        <v>3.7012188558157346</v>
      </c>
      <c r="AD6">
        <f t="shared" si="6"/>
        <v>2.8499185230726933</v>
      </c>
      <c r="AE6">
        <f t="shared" si="7"/>
        <v>3.4233522097197664</v>
      </c>
      <c r="AF6">
        <f t="shared" si="8"/>
        <v>57.097395798999834</v>
      </c>
      <c r="AG6">
        <f t="shared" si="9"/>
        <v>240.57922562802275</v>
      </c>
      <c r="AH6">
        <f t="shared" si="10"/>
        <v>185.24470399972506</v>
      </c>
      <c r="AI6">
        <f t="shared" si="11"/>
        <v>222.51789363178483</v>
      </c>
      <c r="AJ6">
        <f t="shared" si="12"/>
        <v>10.852911062438961</v>
      </c>
      <c r="AK6">
        <f>SUM(AF6:AI6)*(Normalization!$C$4/Normalization!$C$2)</f>
        <v>1129.5683200875887</v>
      </c>
    </row>
    <row r="7" spans="1:37" x14ac:dyDescent="0.25">
      <c r="A7">
        <v>521</v>
      </c>
      <c r="B7" t="s">
        <v>247</v>
      </c>
      <c r="C7" t="s">
        <v>10</v>
      </c>
      <c r="D7" s="1">
        <v>28075</v>
      </c>
      <c r="E7">
        <v>2014</v>
      </c>
      <c r="F7" t="s">
        <v>11</v>
      </c>
      <c r="G7">
        <v>5</v>
      </c>
      <c r="H7">
        <v>2</v>
      </c>
      <c r="I7">
        <v>28</v>
      </c>
      <c r="J7">
        <v>65</v>
      </c>
      <c r="K7">
        <v>0</v>
      </c>
      <c r="L7" s="3">
        <v>65</v>
      </c>
      <c r="M7">
        <v>10.84</v>
      </c>
      <c r="N7">
        <v>3.12</v>
      </c>
      <c r="O7">
        <v>0.85</v>
      </c>
      <c r="P7">
        <v>0.27800000000000002</v>
      </c>
      <c r="Q7" s="2">
        <v>0.81799999999999995</v>
      </c>
      <c r="T7">
        <v>2.5499999999999998</v>
      </c>
      <c r="U7">
        <v>3.02</v>
      </c>
      <c r="W7">
        <v>0.7</v>
      </c>
      <c r="X7">
        <f t="shared" si="0"/>
        <v>7.6923076923076927E-2</v>
      </c>
      <c r="Y7">
        <f t="shared" si="1"/>
        <v>0.43076923076923079</v>
      </c>
      <c r="Z7">
        <f t="shared" si="2"/>
        <v>1.2044444444444444</v>
      </c>
      <c r="AA7">
        <f t="shared" si="3"/>
        <v>3.5294117647058822</v>
      </c>
      <c r="AB7">
        <f t="shared" si="4"/>
        <v>0.87842147383076663</v>
      </c>
      <c r="AC7">
        <f t="shared" si="5"/>
        <v>3.7012188558157346</v>
      </c>
      <c r="AD7">
        <f t="shared" si="6"/>
        <v>2.2104752104243901</v>
      </c>
      <c r="AE7">
        <f t="shared" si="7"/>
        <v>3.1890951832764944</v>
      </c>
      <c r="AF7">
        <f t="shared" si="8"/>
        <v>57.097395798999834</v>
      </c>
      <c r="AG7">
        <f t="shared" si="9"/>
        <v>240.57922562802275</v>
      </c>
      <c r="AH7">
        <f t="shared" si="10"/>
        <v>143.68088867758536</v>
      </c>
      <c r="AI7">
        <f t="shared" si="11"/>
        <v>207.29118691297214</v>
      </c>
      <c r="AJ7">
        <f t="shared" si="12"/>
        <v>9.9792107233473857</v>
      </c>
      <c r="AK7">
        <f>SUM(AF7:AI7)*(Normalization!$C$4/Normalization!$C$2)</f>
        <v>1038.6338031999289</v>
      </c>
    </row>
    <row r="8" spans="1:37" x14ac:dyDescent="0.25">
      <c r="A8">
        <v>10745</v>
      </c>
      <c r="B8" t="s">
        <v>545</v>
      </c>
      <c r="C8" t="s">
        <v>10</v>
      </c>
      <c r="D8" s="1">
        <v>33022</v>
      </c>
      <c r="E8">
        <v>2014</v>
      </c>
      <c r="F8" t="s">
        <v>11</v>
      </c>
      <c r="G8">
        <v>5</v>
      </c>
      <c r="H8">
        <v>2</v>
      </c>
      <c r="I8">
        <v>28</v>
      </c>
      <c r="J8">
        <v>65</v>
      </c>
      <c r="K8">
        <v>0</v>
      </c>
      <c r="L8" s="3">
        <v>65</v>
      </c>
      <c r="M8">
        <v>10.81</v>
      </c>
      <c r="N8">
        <v>3.25</v>
      </c>
      <c r="O8">
        <v>0.68</v>
      </c>
      <c r="P8">
        <v>0.28399999999999997</v>
      </c>
      <c r="Q8" s="2">
        <v>0.79200000000000004</v>
      </c>
      <c r="T8">
        <v>2.59</v>
      </c>
      <c r="U8">
        <v>2.86</v>
      </c>
      <c r="W8">
        <v>0.7</v>
      </c>
      <c r="X8">
        <f t="shared" si="0"/>
        <v>7.6923076923076927E-2</v>
      </c>
      <c r="Y8">
        <f t="shared" si="1"/>
        <v>0.43076923076923079</v>
      </c>
      <c r="Z8">
        <f t="shared" si="2"/>
        <v>1.2011111111111112</v>
      </c>
      <c r="AA8">
        <f t="shared" si="3"/>
        <v>3.4749034749034755</v>
      </c>
      <c r="AB8">
        <f t="shared" si="4"/>
        <v>0.87842147383076663</v>
      </c>
      <c r="AC8">
        <f t="shared" si="5"/>
        <v>3.7012188558157346</v>
      </c>
      <c r="AD8">
        <f t="shared" si="6"/>
        <v>2.1893946616557658</v>
      </c>
      <c r="AE8">
        <f t="shared" si="7"/>
        <v>3.0389536142047464</v>
      </c>
      <c r="AF8">
        <f t="shared" si="8"/>
        <v>57.097395798999834</v>
      </c>
      <c r="AG8">
        <f t="shared" si="9"/>
        <v>240.57922562802275</v>
      </c>
      <c r="AH8">
        <f t="shared" si="10"/>
        <v>142.31065300762478</v>
      </c>
      <c r="AI8">
        <f t="shared" si="11"/>
        <v>197.53198492330853</v>
      </c>
      <c r="AJ8">
        <f t="shared" si="12"/>
        <v>9.8079886055070133</v>
      </c>
      <c r="AK8">
        <f>SUM(AF8:AI8)*(Normalization!$C$4/Normalization!$C$2)</f>
        <v>1020.8130471928006</v>
      </c>
    </row>
    <row r="9" spans="1:37" x14ac:dyDescent="0.25">
      <c r="A9">
        <v>5178</v>
      </c>
      <c r="B9" t="s">
        <v>217</v>
      </c>
      <c r="C9" t="s">
        <v>10</v>
      </c>
      <c r="D9" s="1">
        <v>31247</v>
      </c>
      <c r="E9">
        <v>2014</v>
      </c>
      <c r="F9" t="s">
        <v>11</v>
      </c>
      <c r="G9">
        <v>4</v>
      </c>
      <c r="H9">
        <v>2</v>
      </c>
      <c r="I9">
        <v>28</v>
      </c>
      <c r="J9">
        <v>65</v>
      </c>
      <c r="K9">
        <v>0</v>
      </c>
      <c r="L9" s="3">
        <v>65</v>
      </c>
      <c r="M9">
        <v>11.17</v>
      </c>
      <c r="N9">
        <v>3.97</v>
      </c>
      <c r="O9">
        <v>1.17</v>
      </c>
      <c r="P9">
        <v>0.27100000000000002</v>
      </c>
      <c r="Q9" s="2">
        <v>0.83499999999999996</v>
      </c>
      <c r="T9">
        <v>2.93</v>
      </c>
      <c r="U9">
        <v>3.75</v>
      </c>
      <c r="W9">
        <v>0.5</v>
      </c>
      <c r="X9">
        <f t="shared" si="0"/>
        <v>6.1538461538461542E-2</v>
      </c>
      <c r="Y9">
        <f t="shared" si="1"/>
        <v>0.43076923076923079</v>
      </c>
      <c r="Z9">
        <f t="shared" si="2"/>
        <v>1.2411111111111111</v>
      </c>
      <c r="AA9">
        <f t="shared" si="3"/>
        <v>3.071672354948805</v>
      </c>
      <c r="AB9">
        <f t="shared" si="4"/>
        <v>0.36825019085711441</v>
      </c>
      <c r="AC9">
        <f t="shared" si="5"/>
        <v>3.7012188558157346</v>
      </c>
      <c r="AD9">
        <f t="shared" si="6"/>
        <v>2.442361246879269</v>
      </c>
      <c r="AE9">
        <f t="shared" si="7"/>
        <v>1.9282647030681628</v>
      </c>
      <c r="AF9">
        <f t="shared" si="8"/>
        <v>23.936262405712437</v>
      </c>
      <c r="AG9">
        <f t="shared" si="9"/>
        <v>240.57922562802275</v>
      </c>
      <c r="AH9">
        <f t="shared" si="10"/>
        <v>158.75348104715249</v>
      </c>
      <c r="AI9">
        <f t="shared" si="11"/>
        <v>125.33720569943058</v>
      </c>
      <c r="AJ9">
        <f t="shared" si="12"/>
        <v>8.4400949966202816</v>
      </c>
      <c r="AK9">
        <f>SUM(AF9:AI9)*(Normalization!$C$4/Normalization!$C$2)</f>
        <v>878.44301605928263</v>
      </c>
    </row>
    <row r="10" spans="1:37" x14ac:dyDescent="0.25">
      <c r="A10">
        <v>8041</v>
      </c>
      <c r="B10" t="s">
        <v>485</v>
      </c>
      <c r="C10" t="s">
        <v>10</v>
      </c>
      <c r="D10" s="1">
        <v>30377</v>
      </c>
      <c r="E10">
        <v>2014</v>
      </c>
      <c r="F10" t="s">
        <v>11</v>
      </c>
      <c r="G10">
        <v>4</v>
      </c>
      <c r="H10">
        <v>2</v>
      </c>
      <c r="I10">
        <v>28</v>
      </c>
      <c r="J10">
        <v>65</v>
      </c>
      <c r="K10">
        <v>0</v>
      </c>
      <c r="L10" s="3">
        <v>65</v>
      </c>
      <c r="M10">
        <v>10.32</v>
      </c>
      <c r="N10">
        <v>2.97</v>
      </c>
      <c r="O10">
        <v>0.83</v>
      </c>
      <c r="P10">
        <v>0.28999999999999998</v>
      </c>
      <c r="Q10" s="2">
        <v>0.79</v>
      </c>
      <c r="T10">
        <v>2.81</v>
      </c>
      <c r="U10">
        <v>3.05</v>
      </c>
      <c r="W10">
        <v>0.9</v>
      </c>
      <c r="X10">
        <f t="shared" si="0"/>
        <v>6.1538461538461542E-2</v>
      </c>
      <c r="Y10">
        <f t="shared" si="1"/>
        <v>0.43076923076923079</v>
      </c>
      <c r="Z10">
        <f t="shared" si="2"/>
        <v>1.1466666666666667</v>
      </c>
      <c r="AA10">
        <f t="shared" si="3"/>
        <v>3.2028469750889679</v>
      </c>
      <c r="AB10">
        <f t="shared" si="4"/>
        <v>0.36825019085711441</v>
      </c>
      <c r="AC10">
        <f t="shared" si="5"/>
        <v>3.7012188558157346</v>
      </c>
      <c r="AD10">
        <f t="shared" si="6"/>
        <v>1.8450790317682173</v>
      </c>
      <c r="AE10">
        <f t="shared" si="7"/>
        <v>2.2895815479302626</v>
      </c>
      <c r="AF10">
        <f t="shared" si="8"/>
        <v>23.936262405712437</v>
      </c>
      <c r="AG10">
        <f t="shared" si="9"/>
        <v>240.57922562802275</v>
      </c>
      <c r="AH10">
        <f t="shared" si="10"/>
        <v>119.93013706493413</v>
      </c>
      <c r="AI10">
        <f t="shared" si="11"/>
        <v>148.82280061546706</v>
      </c>
      <c r="AJ10">
        <f t="shared" si="12"/>
        <v>8.2041296263713299</v>
      </c>
      <c r="AK10">
        <f>SUM(AF10:AI10)*(Normalization!$C$4/Normalization!$C$2)</f>
        <v>853.88379822938407</v>
      </c>
    </row>
    <row r="11" spans="1:37" x14ac:dyDescent="0.25">
      <c r="A11">
        <v>8241</v>
      </c>
      <c r="B11" t="s">
        <v>527</v>
      </c>
      <c r="C11" t="s">
        <v>10</v>
      </c>
      <c r="D11" s="1">
        <v>31146</v>
      </c>
      <c r="E11">
        <v>2014</v>
      </c>
      <c r="F11" t="s">
        <v>11</v>
      </c>
      <c r="G11">
        <v>4</v>
      </c>
      <c r="H11">
        <v>2</v>
      </c>
      <c r="I11">
        <v>28</v>
      </c>
      <c r="J11">
        <v>65</v>
      </c>
      <c r="K11">
        <v>0</v>
      </c>
      <c r="L11" s="3">
        <v>65</v>
      </c>
      <c r="M11">
        <v>9.94</v>
      </c>
      <c r="N11">
        <v>3.17</v>
      </c>
      <c r="O11">
        <v>0.75</v>
      </c>
      <c r="P11">
        <v>0.28999999999999998</v>
      </c>
      <c r="Q11" s="2">
        <v>0.77500000000000002</v>
      </c>
      <c r="T11">
        <v>2.89</v>
      </c>
      <c r="U11">
        <v>3.07</v>
      </c>
      <c r="W11">
        <v>0.9</v>
      </c>
      <c r="X11">
        <f t="shared" si="0"/>
        <v>6.1538461538461542E-2</v>
      </c>
      <c r="Y11">
        <f t="shared" si="1"/>
        <v>0.43076923076923079</v>
      </c>
      <c r="Z11">
        <f t="shared" si="2"/>
        <v>1.1044444444444443</v>
      </c>
      <c r="AA11">
        <f t="shared" si="3"/>
        <v>3.1141868512110724</v>
      </c>
      <c r="AB11">
        <f t="shared" si="4"/>
        <v>0.36825019085711441</v>
      </c>
      <c r="AC11">
        <f t="shared" si="5"/>
        <v>3.7012188558157346</v>
      </c>
      <c r="AD11">
        <f t="shared" si="6"/>
        <v>1.5780587473656282</v>
      </c>
      <c r="AE11">
        <f t="shared" si="7"/>
        <v>2.0453697012299279</v>
      </c>
      <c r="AF11">
        <f t="shared" si="8"/>
        <v>23.936262405712437</v>
      </c>
      <c r="AG11">
        <f t="shared" si="9"/>
        <v>240.57922562802275</v>
      </c>
      <c r="AH11">
        <f t="shared" si="10"/>
        <v>102.57381857876584</v>
      </c>
      <c r="AI11">
        <f t="shared" si="11"/>
        <v>132.94903057994532</v>
      </c>
      <c r="AJ11">
        <f t="shared" si="12"/>
        <v>7.6928974952684062</v>
      </c>
      <c r="AK11">
        <f>SUM(AF11:AI11)*(Normalization!$C$4/Normalization!$C$2)</f>
        <v>800.67488347992946</v>
      </c>
    </row>
    <row r="12" spans="1:37" x14ac:dyDescent="0.25">
      <c r="A12">
        <v>494</v>
      </c>
      <c r="B12" t="s">
        <v>530</v>
      </c>
      <c r="C12" t="s">
        <v>10</v>
      </c>
      <c r="D12" s="1">
        <v>28202</v>
      </c>
      <c r="E12">
        <v>2014</v>
      </c>
      <c r="F12" t="s">
        <v>11</v>
      </c>
      <c r="G12">
        <v>4</v>
      </c>
      <c r="H12">
        <v>2</v>
      </c>
      <c r="I12">
        <v>28</v>
      </c>
      <c r="J12">
        <v>65</v>
      </c>
      <c r="K12">
        <v>0</v>
      </c>
      <c r="L12" s="3">
        <v>65</v>
      </c>
      <c r="M12">
        <v>10.11</v>
      </c>
      <c r="N12">
        <v>4.13</v>
      </c>
      <c r="O12">
        <v>0.6</v>
      </c>
      <c r="P12">
        <v>0.29299999999999998</v>
      </c>
      <c r="Q12" s="2">
        <v>0.749</v>
      </c>
      <c r="T12">
        <v>3.16</v>
      </c>
      <c r="U12">
        <v>3.15</v>
      </c>
      <c r="W12">
        <v>0.8</v>
      </c>
      <c r="X12">
        <f t="shared" si="0"/>
        <v>6.1538461538461542E-2</v>
      </c>
      <c r="Y12">
        <f t="shared" si="1"/>
        <v>0.43076923076923079</v>
      </c>
      <c r="Z12">
        <f t="shared" si="2"/>
        <v>1.1233333333333333</v>
      </c>
      <c r="AA12">
        <f t="shared" si="3"/>
        <v>2.8481012658227844</v>
      </c>
      <c r="AB12">
        <f t="shared" si="4"/>
        <v>0.36825019085711441</v>
      </c>
      <c r="AC12">
        <f t="shared" si="5"/>
        <v>3.7012188558157346</v>
      </c>
      <c r="AD12">
        <f t="shared" si="6"/>
        <v>1.6975151903878392</v>
      </c>
      <c r="AE12">
        <f t="shared" si="7"/>
        <v>1.3124443527665428</v>
      </c>
      <c r="AF12">
        <f t="shared" si="8"/>
        <v>23.936262405712437</v>
      </c>
      <c r="AG12">
        <f t="shared" si="9"/>
        <v>240.57922562802275</v>
      </c>
      <c r="AH12">
        <f t="shared" si="10"/>
        <v>110.33848737520954</v>
      </c>
      <c r="AI12">
        <f t="shared" si="11"/>
        <v>85.308882929825288</v>
      </c>
      <c r="AJ12">
        <f t="shared" si="12"/>
        <v>7.0794285898272307</v>
      </c>
      <c r="AK12">
        <f>SUM(AF12:AI12)*(Normalization!$C$4/Normalization!$C$2)</f>
        <v>736.82519034612869</v>
      </c>
    </row>
    <row r="13" spans="1:37" x14ac:dyDescent="0.25">
      <c r="A13">
        <v>1122</v>
      </c>
      <c r="B13" t="s">
        <v>436</v>
      </c>
      <c r="C13" t="s">
        <v>10</v>
      </c>
      <c r="D13" s="1">
        <v>27355</v>
      </c>
      <c r="E13">
        <v>2014</v>
      </c>
      <c r="F13" t="s">
        <v>11</v>
      </c>
      <c r="G13">
        <v>4</v>
      </c>
      <c r="H13">
        <v>2</v>
      </c>
      <c r="I13">
        <v>28</v>
      </c>
      <c r="J13">
        <v>65</v>
      </c>
      <c r="K13">
        <v>0</v>
      </c>
      <c r="L13" s="3">
        <v>65</v>
      </c>
      <c r="M13">
        <v>9.39</v>
      </c>
      <c r="N13">
        <v>2.92</v>
      </c>
      <c r="O13">
        <v>1</v>
      </c>
      <c r="P13">
        <v>0.28499999999999998</v>
      </c>
      <c r="Q13" s="2">
        <v>0.79100000000000004</v>
      </c>
      <c r="T13">
        <v>3.07</v>
      </c>
      <c r="U13">
        <v>3.48</v>
      </c>
      <c r="W13">
        <v>0.8</v>
      </c>
      <c r="X13">
        <f t="shared" si="0"/>
        <v>6.1538461538461542E-2</v>
      </c>
      <c r="Y13">
        <f t="shared" si="1"/>
        <v>0.43076923076923079</v>
      </c>
      <c r="Z13">
        <f t="shared" si="2"/>
        <v>1.0433333333333334</v>
      </c>
      <c r="AA13">
        <f t="shared" si="3"/>
        <v>2.9315960912052121</v>
      </c>
      <c r="AB13">
        <f t="shared" si="4"/>
        <v>0.36825019085711441</v>
      </c>
      <c r="AC13">
        <f t="shared" si="5"/>
        <v>3.7012188558157346</v>
      </c>
      <c r="AD13">
        <f t="shared" si="6"/>
        <v>1.1915820199408311</v>
      </c>
      <c r="AE13">
        <f t="shared" si="7"/>
        <v>1.5424285283430033</v>
      </c>
      <c r="AF13">
        <f t="shared" si="8"/>
        <v>23.936262405712437</v>
      </c>
      <c r="AG13">
        <f t="shared" si="9"/>
        <v>240.57922562802275</v>
      </c>
      <c r="AH13">
        <f t="shared" si="10"/>
        <v>77.452831296154017</v>
      </c>
      <c r="AI13">
        <f t="shared" si="11"/>
        <v>100.25785434229522</v>
      </c>
      <c r="AJ13">
        <f t="shared" si="12"/>
        <v>6.8034795949566833</v>
      </c>
      <c r="AK13">
        <f>SUM(AF13:AI13)*(Normalization!$C$4/Normalization!$C$2)</f>
        <v>708.1044866775469</v>
      </c>
    </row>
    <row r="14" spans="1:37" x14ac:dyDescent="0.25">
      <c r="A14">
        <v>4696</v>
      </c>
      <c r="B14" t="s">
        <v>315</v>
      </c>
      <c r="C14" t="s">
        <v>10</v>
      </c>
      <c r="D14" s="1">
        <v>31440</v>
      </c>
      <c r="E14">
        <v>2014</v>
      </c>
      <c r="F14" t="s">
        <v>11</v>
      </c>
      <c r="G14">
        <v>4</v>
      </c>
      <c r="H14">
        <v>2</v>
      </c>
      <c r="I14">
        <v>28</v>
      </c>
      <c r="J14">
        <v>65</v>
      </c>
      <c r="K14">
        <v>0</v>
      </c>
      <c r="L14" s="3">
        <v>65</v>
      </c>
      <c r="M14">
        <v>9.7899999999999991</v>
      </c>
      <c r="N14">
        <v>3.73</v>
      </c>
      <c r="O14">
        <v>0.79</v>
      </c>
      <c r="P14">
        <v>0.29299999999999998</v>
      </c>
      <c r="Q14" s="2">
        <v>0.75900000000000001</v>
      </c>
      <c r="T14">
        <v>3.25</v>
      </c>
      <c r="U14">
        <v>3.34</v>
      </c>
      <c r="W14">
        <v>0.8</v>
      </c>
      <c r="X14">
        <f t="shared" si="0"/>
        <v>6.1538461538461542E-2</v>
      </c>
      <c r="Y14">
        <f t="shared" si="1"/>
        <v>0.43076923076923079</v>
      </c>
      <c r="Z14">
        <f t="shared" si="2"/>
        <v>1.0877777777777777</v>
      </c>
      <c r="AA14">
        <f t="shared" si="3"/>
        <v>2.7692307692307692</v>
      </c>
      <c r="AB14">
        <f t="shared" si="4"/>
        <v>0.36825019085711441</v>
      </c>
      <c r="AC14">
        <f t="shared" si="5"/>
        <v>3.7012188558157346</v>
      </c>
      <c r="AD14">
        <f t="shared" si="6"/>
        <v>1.4726560035225018</v>
      </c>
      <c r="AE14">
        <f t="shared" si="7"/>
        <v>1.0951977622989351</v>
      </c>
      <c r="AF14">
        <f t="shared" si="8"/>
        <v>23.936262405712437</v>
      </c>
      <c r="AG14">
        <f t="shared" si="9"/>
        <v>240.57922562802275</v>
      </c>
      <c r="AH14">
        <f t="shared" si="10"/>
        <v>95.722640228962618</v>
      </c>
      <c r="AI14">
        <f t="shared" si="11"/>
        <v>71.187854549430782</v>
      </c>
      <c r="AJ14">
        <f t="shared" si="12"/>
        <v>6.6373228124942862</v>
      </c>
      <c r="AK14">
        <f>SUM(AF14:AI14)*(Normalization!$C$4/Normalization!$C$2)</f>
        <v>690.81092953353107</v>
      </c>
    </row>
    <row r="15" spans="1:37" x14ac:dyDescent="0.25">
      <c r="A15">
        <v>6653</v>
      </c>
      <c r="B15" t="s">
        <v>276</v>
      </c>
      <c r="C15" t="s">
        <v>10</v>
      </c>
      <c r="D15" s="1">
        <v>30245</v>
      </c>
      <c r="E15">
        <v>2014</v>
      </c>
      <c r="F15" t="s">
        <v>11</v>
      </c>
      <c r="G15">
        <v>4</v>
      </c>
      <c r="H15">
        <v>2</v>
      </c>
      <c r="I15">
        <v>28</v>
      </c>
      <c r="J15">
        <v>65</v>
      </c>
      <c r="K15">
        <v>0</v>
      </c>
      <c r="L15" s="3">
        <v>65</v>
      </c>
      <c r="M15">
        <v>10.26</v>
      </c>
      <c r="N15">
        <v>4.04</v>
      </c>
      <c r="O15">
        <v>0.98</v>
      </c>
      <c r="P15">
        <v>0.28100000000000003</v>
      </c>
      <c r="Q15" s="2">
        <v>0.77</v>
      </c>
      <c r="T15">
        <v>3.4</v>
      </c>
      <c r="U15">
        <v>3.64</v>
      </c>
      <c r="W15">
        <v>0.2</v>
      </c>
      <c r="X15">
        <f t="shared" si="0"/>
        <v>6.1538461538461542E-2</v>
      </c>
      <c r="Y15">
        <f t="shared" si="1"/>
        <v>0.43076923076923079</v>
      </c>
      <c r="Z15">
        <f t="shared" si="2"/>
        <v>1.1399999999999999</v>
      </c>
      <c r="AA15">
        <f t="shared" si="3"/>
        <v>2.6470588235294121</v>
      </c>
      <c r="AB15">
        <f t="shared" si="4"/>
        <v>0.36825019085711441</v>
      </c>
      <c r="AC15">
        <f t="shared" si="5"/>
        <v>3.7012188558157346</v>
      </c>
      <c r="AD15">
        <f t="shared" si="6"/>
        <v>1.8029179342309656</v>
      </c>
      <c r="AE15">
        <f t="shared" si="7"/>
        <v>0.75867853392754292</v>
      </c>
      <c r="AF15">
        <f t="shared" si="8"/>
        <v>23.936262405712437</v>
      </c>
      <c r="AG15">
        <f t="shared" si="9"/>
        <v>240.57922562802275</v>
      </c>
      <c r="AH15">
        <f t="shared" si="10"/>
        <v>117.18966572501276</v>
      </c>
      <c r="AI15">
        <f t="shared" si="11"/>
        <v>49.314104705290291</v>
      </c>
      <c r="AJ15">
        <f t="shared" si="12"/>
        <v>6.6310655148313575</v>
      </c>
      <c r="AK15">
        <f>SUM(AF15:AI15)*(Normalization!$C$4/Normalization!$C$2)</f>
        <v>690.15967152830672</v>
      </c>
    </row>
    <row r="16" spans="1:37" x14ac:dyDescent="0.25">
      <c r="A16">
        <v>10586</v>
      </c>
      <c r="B16" t="s">
        <v>516</v>
      </c>
      <c r="C16" t="s">
        <v>10</v>
      </c>
      <c r="D16" s="1">
        <v>32504</v>
      </c>
      <c r="E16">
        <v>2014</v>
      </c>
      <c r="F16" t="s">
        <v>11</v>
      </c>
      <c r="G16">
        <v>4</v>
      </c>
      <c r="H16">
        <v>2</v>
      </c>
      <c r="I16">
        <v>28</v>
      </c>
      <c r="J16">
        <v>65</v>
      </c>
      <c r="K16">
        <v>0</v>
      </c>
      <c r="L16" s="3">
        <v>65</v>
      </c>
      <c r="M16">
        <v>9.2200000000000006</v>
      </c>
      <c r="N16">
        <v>3.17</v>
      </c>
      <c r="O16">
        <v>1</v>
      </c>
      <c r="P16">
        <v>0.27900000000000003</v>
      </c>
      <c r="Q16" s="2">
        <v>0.79200000000000004</v>
      </c>
      <c r="T16">
        <v>3.1</v>
      </c>
      <c r="U16">
        <v>3.6</v>
      </c>
      <c r="W16">
        <v>0.6</v>
      </c>
      <c r="X16">
        <f t="shared" si="0"/>
        <v>6.1538461538461542E-2</v>
      </c>
      <c r="Y16">
        <f t="shared" si="1"/>
        <v>0.43076923076923079</v>
      </c>
      <c r="Z16">
        <f t="shared" si="2"/>
        <v>1.0244444444444445</v>
      </c>
      <c r="AA16">
        <f t="shared" si="3"/>
        <v>2.903225806451613</v>
      </c>
      <c r="AB16">
        <f t="shared" si="4"/>
        <v>0.36825019085711441</v>
      </c>
      <c r="AC16">
        <f t="shared" si="5"/>
        <v>3.7012188558157346</v>
      </c>
      <c r="AD16">
        <f t="shared" si="6"/>
        <v>1.0721255769186202</v>
      </c>
      <c r="AE16">
        <f t="shared" si="7"/>
        <v>1.4642833676094962</v>
      </c>
      <c r="AF16">
        <f t="shared" si="8"/>
        <v>23.936262405712437</v>
      </c>
      <c r="AG16">
        <f t="shared" si="9"/>
        <v>240.57922562802275</v>
      </c>
      <c r="AH16">
        <f t="shared" si="10"/>
        <v>69.688162499710316</v>
      </c>
      <c r="AI16">
        <f t="shared" si="11"/>
        <v>95.178418894617252</v>
      </c>
      <c r="AJ16">
        <f t="shared" si="12"/>
        <v>6.6058779912009662</v>
      </c>
      <c r="AK16">
        <f>SUM(AF16:AI16)*(Normalization!$C$4/Normalization!$C$2)</f>
        <v>687.53816024984292</v>
      </c>
    </row>
    <row r="17" spans="1:37" x14ac:dyDescent="0.25">
      <c r="A17">
        <v>5975</v>
      </c>
      <c r="B17" t="s">
        <v>466</v>
      </c>
      <c r="C17" t="s">
        <v>10</v>
      </c>
      <c r="D17" s="1">
        <v>29548</v>
      </c>
      <c r="E17">
        <v>2014</v>
      </c>
      <c r="F17" t="s">
        <v>11</v>
      </c>
      <c r="G17">
        <v>4</v>
      </c>
      <c r="H17">
        <v>2</v>
      </c>
      <c r="I17">
        <v>28</v>
      </c>
      <c r="J17">
        <v>65</v>
      </c>
      <c r="K17">
        <v>0</v>
      </c>
      <c r="L17" s="3">
        <v>65</v>
      </c>
      <c r="M17">
        <v>8.85</v>
      </c>
      <c r="N17">
        <v>2.38</v>
      </c>
      <c r="O17">
        <v>1.01</v>
      </c>
      <c r="P17">
        <v>0.28399999999999997</v>
      </c>
      <c r="Q17" s="2">
        <v>0.78400000000000003</v>
      </c>
      <c r="T17">
        <v>3.08</v>
      </c>
      <c r="U17">
        <v>3.44</v>
      </c>
      <c r="W17">
        <v>0.4</v>
      </c>
      <c r="X17">
        <f t="shared" si="0"/>
        <v>6.1538461538461542E-2</v>
      </c>
      <c r="Y17">
        <f t="shared" si="1"/>
        <v>0.43076923076923079</v>
      </c>
      <c r="Z17">
        <f t="shared" si="2"/>
        <v>0.98333333333333328</v>
      </c>
      <c r="AA17">
        <f t="shared" si="3"/>
        <v>2.9220779220779223</v>
      </c>
      <c r="AB17">
        <f t="shared" si="4"/>
        <v>0.36825019085711441</v>
      </c>
      <c r="AC17">
        <f t="shared" si="5"/>
        <v>3.7012188558157346</v>
      </c>
      <c r="AD17">
        <f t="shared" si="6"/>
        <v>0.81213214210557316</v>
      </c>
      <c r="AE17">
        <f t="shared" si="7"/>
        <v>1.5162109960622809</v>
      </c>
      <c r="AF17">
        <f t="shared" si="8"/>
        <v>23.936262405712437</v>
      </c>
      <c r="AG17">
        <f t="shared" si="9"/>
        <v>240.57922562802275</v>
      </c>
      <c r="AH17">
        <f t="shared" si="10"/>
        <v>52.788589236862258</v>
      </c>
      <c r="AI17">
        <f t="shared" si="11"/>
        <v>98.553714744048264</v>
      </c>
      <c r="AJ17">
        <f t="shared" si="12"/>
        <v>6.3978121848407028</v>
      </c>
      <c r="AK17">
        <f>SUM(AF17:AI17)*(Normalization!$C$4/Normalization!$C$2)</f>
        <v>665.88272218296038</v>
      </c>
    </row>
    <row r="18" spans="1:37" x14ac:dyDescent="0.25">
      <c r="A18">
        <v>9817</v>
      </c>
      <c r="B18" t="s">
        <v>540</v>
      </c>
      <c r="C18" t="s">
        <v>10</v>
      </c>
      <c r="D18" s="1">
        <v>30379</v>
      </c>
      <c r="E18">
        <v>2014</v>
      </c>
      <c r="F18" t="s">
        <v>11</v>
      </c>
      <c r="G18">
        <v>4</v>
      </c>
      <c r="H18">
        <v>2</v>
      </c>
      <c r="I18">
        <v>28</v>
      </c>
      <c r="J18">
        <v>65</v>
      </c>
      <c r="K18">
        <v>0</v>
      </c>
      <c r="L18" s="3">
        <v>65</v>
      </c>
      <c r="M18">
        <v>8.35</v>
      </c>
      <c r="N18">
        <v>2.2999999999999998</v>
      </c>
      <c r="O18">
        <v>0.83</v>
      </c>
      <c r="P18">
        <v>0.28599999999999998</v>
      </c>
      <c r="Q18" s="2">
        <v>0.76700000000000002</v>
      </c>
      <c r="T18">
        <v>3.02</v>
      </c>
      <c r="U18">
        <v>3.26</v>
      </c>
      <c r="W18">
        <v>0.4</v>
      </c>
      <c r="X18">
        <f t="shared" si="0"/>
        <v>6.1538461538461542E-2</v>
      </c>
      <c r="Y18">
        <f t="shared" si="1"/>
        <v>0.43076923076923079</v>
      </c>
      <c r="Z18">
        <f t="shared" si="2"/>
        <v>0.9277777777777777</v>
      </c>
      <c r="AA18">
        <f t="shared" si="3"/>
        <v>2.9801324503311259</v>
      </c>
      <c r="AB18">
        <f t="shared" si="4"/>
        <v>0.36825019085711441</v>
      </c>
      <c r="AC18">
        <f t="shared" si="5"/>
        <v>3.7012188558157346</v>
      </c>
      <c r="AD18">
        <f t="shared" si="6"/>
        <v>0.46078966262848342</v>
      </c>
      <c r="AE18">
        <f t="shared" si="7"/>
        <v>1.6761205803705244</v>
      </c>
      <c r="AF18">
        <f t="shared" si="8"/>
        <v>23.936262405712437</v>
      </c>
      <c r="AG18">
        <f t="shared" si="9"/>
        <v>240.57922562802275</v>
      </c>
      <c r="AH18">
        <f t="shared" si="10"/>
        <v>29.951328070851421</v>
      </c>
      <c r="AI18">
        <f t="shared" si="11"/>
        <v>108.94783772408408</v>
      </c>
      <c r="AJ18">
        <f t="shared" si="12"/>
        <v>6.2063792896718573</v>
      </c>
      <c r="AK18">
        <f>SUM(AF18:AI18)*(Normalization!$C$4/Normalization!$C$2)</f>
        <v>645.95843343118452</v>
      </c>
    </row>
    <row r="19" spans="1:37" x14ac:dyDescent="0.25">
      <c r="A19">
        <v>6483</v>
      </c>
      <c r="B19" t="s">
        <v>122</v>
      </c>
      <c r="C19" t="s">
        <v>10</v>
      </c>
      <c r="D19" s="1">
        <v>31581</v>
      </c>
      <c r="E19">
        <v>2014</v>
      </c>
      <c r="F19" t="s">
        <v>11</v>
      </c>
      <c r="G19">
        <v>4</v>
      </c>
      <c r="H19">
        <v>2</v>
      </c>
      <c r="I19">
        <v>28</v>
      </c>
      <c r="J19">
        <v>65</v>
      </c>
      <c r="K19">
        <v>0</v>
      </c>
      <c r="L19" s="3">
        <v>65</v>
      </c>
      <c r="M19">
        <v>8.9700000000000006</v>
      </c>
      <c r="N19">
        <v>3.46</v>
      </c>
      <c r="O19">
        <v>0.63</v>
      </c>
      <c r="P19">
        <v>0.29199999999999998</v>
      </c>
      <c r="Q19" s="2">
        <v>0.74299999999999999</v>
      </c>
      <c r="T19">
        <v>3.23</v>
      </c>
      <c r="U19">
        <v>3.26</v>
      </c>
      <c r="W19">
        <v>0.4</v>
      </c>
      <c r="X19">
        <f t="shared" si="0"/>
        <v>6.1538461538461542E-2</v>
      </c>
      <c r="Y19">
        <f t="shared" si="1"/>
        <v>0.43076923076923079</v>
      </c>
      <c r="Z19">
        <f t="shared" si="2"/>
        <v>0.9966666666666667</v>
      </c>
      <c r="AA19">
        <f t="shared" si="3"/>
        <v>2.7863777089783284</v>
      </c>
      <c r="AB19">
        <f t="shared" si="4"/>
        <v>0.36825019085711441</v>
      </c>
      <c r="AC19">
        <f t="shared" si="5"/>
        <v>3.7012188558157346</v>
      </c>
      <c r="AD19">
        <f t="shared" si="6"/>
        <v>0.89645433718007528</v>
      </c>
      <c r="AE19">
        <f t="shared" si="7"/>
        <v>1.1424285311931666</v>
      </c>
      <c r="AF19">
        <f t="shared" si="8"/>
        <v>23.936262405712437</v>
      </c>
      <c r="AG19">
        <f t="shared" si="9"/>
        <v>240.57922562802275</v>
      </c>
      <c r="AH19">
        <f t="shared" si="10"/>
        <v>58.269531916704892</v>
      </c>
      <c r="AI19">
        <f t="shared" si="11"/>
        <v>74.257854527555821</v>
      </c>
      <c r="AJ19">
        <f t="shared" si="12"/>
        <v>6.1083519150460912</v>
      </c>
      <c r="AK19">
        <f>SUM(AF19:AI19)*(Normalization!$C$4/Normalization!$C$2)</f>
        <v>635.75576833593209</v>
      </c>
    </row>
    <row r="20" spans="1:37" x14ac:dyDescent="0.25">
      <c r="A20">
        <v>718</v>
      </c>
      <c r="B20" t="s">
        <v>39</v>
      </c>
      <c r="C20" t="s">
        <v>10</v>
      </c>
      <c r="D20" s="1">
        <v>28489</v>
      </c>
      <c r="E20">
        <v>2014</v>
      </c>
      <c r="F20" t="s">
        <v>11</v>
      </c>
      <c r="G20">
        <v>4</v>
      </c>
      <c r="H20">
        <v>2</v>
      </c>
      <c r="I20">
        <v>28</v>
      </c>
      <c r="J20">
        <v>65</v>
      </c>
      <c r="K20">
        <v>0</v>
      </c>
      <c r="L20" s="3">
        <v>65</v>
      </c>
      <c r="M20">
        <v>9.2200000000000006</v>
      </c>
      <c r="N20">
        <v>3.67</v>
      </c>
      <c r="O20">
        <v>0.98</v>
      </c>
      <c r="P20">
        <v>0.28000000000000003</v>
      </c>
      <c r="Q20" s="2">
        <v>0.77700000000000002</v>
      </c>
      <c r="T20">
        <v>3.31</v>
      </c>
      <c r="U20">
        <v>3.71</v>
      </c>
      <c r="W20">
        <v>0.2</v>
      </c>
      <c r="X20">
        <f t="shared" si="0"/>
        <v>6.1538461538461542E-2</v>
      </c>
      <c r="Y20">
        <f t="shared" si="1"/>
        <v>0.43076923076923079</v>
      </c>
      <c r="Z20">
        <f t="shared" si="2"/>
        <v>1.0244444444444445</v>
      </c>
      <c r="AA20">
        <f t="shared" si="3"/>
        <v>2.7190332326283988</v>
      </c>
      <c r="AB20">
        <f t="shared" si="4"/>
        <v>0.36825019085711441</v>
      </c>
      <c r="AC20">
        <f t="shared" si="5"/>
        <v>3.7012188558157346</v>
      </c>
      <c r="AD20">
        <f t="shared" si="6"/>
        <v>1.0721255769186202</v>
      </c>
      <c r="AE20">
        <f t="shared" si="7"/>
        <v>0.95693004308893681</v>
      </c>
      <c r="AF20">
        <f t="shared" si="8"/>
        <v>23.936262405712437</v>
      </c>
      <c r="AG20">
        <f t="shared" si="9"/>
        <v>240.57922562802275</v>
      </c>
      <c r="AH20">
        <f t="shared" si="10"/>
        <v>69.688162499710316</v>
      </c>
      <c r="AI20">
        <f t="shared" si="11"/>
        <v>62.200452800780894</v>
      </c>
      <c r="AJ20">
        <f t="shared" si="12"/>
        <v>6.0985246666804063</v>
      </c>
      <c r="AK20">
        <f>SUM(AF20:AI20)*(Normalization!$C$4/Normalization!$C$2)</f>
        <v>634.73295073762642</v>
      </c>
    </row>
    <row r="21" spans="1:37" x14ac:dyDescent="0.25">
      <c r="A21">
        <v>9926</v>
      </c>
      <c r="B21" t="s">
        <v>469</v>
      </c>
      <c r="C21" t="s">
        <v>10</v>
      </c>
      <c r="D21" s="1">
        <v>30933</v>
      </c>
      <c r="E21">
        <v>2014</v>
      </c>
      <c r="F21" t="s">
        <v>11</v>
      </c>
      <c r="G21">
        <v>4</v>
      </c>
      <c r="H21">
        <v>2</v>
      </c>
      <c r="I21">
        <v>28</v>
      </c>
      <c r="J21">
        <v>65</v>
      </c>
      <c r="K21">
        <v>0</v>
      </c>
      <c r="L21" s="3">
        <v>65</v>
      </c>
      <c r="M21">
        <v>8.5399999999999991</v>
      </c>
      <c r="N21">
        <v>3.1</v>
      </c>
      <c r="O21">
        <v>0.64</v>
      </c>
      <c r="P21">
        <v>0.29399999999999998</v>
      </c>
      <c r="Q21" s="2">
        <v>0.748</v>
      </c>
      <c r="T21">
        <v>3.14</v>
      </c>
      <c r="U21">
        <v>3.2</v>
      </c>
      <c r="W21">
        <v>0.3</v>
      </c>
      <c r="X21">
        <f t="shared" si="0"/>
        <v>6.1538461538461542E-2</v>
      </c>
      <c r="Y21">
        <f t="shared" si="1"/>
        <v>0.43076923076923079</v>
      </c>
      <c r="Z21">
        <f t="shared" si="2"/>
        <v>0.94888888888888878</v>
      </c>
      <c r="AA21">
        <f t="shared" si="3"/>
        <v>2.8662420382165603</v>
      </c>
      <c r="AB21">
        <f t="shared" si="4"/>
        <v>0.36825019085711441</v>
      </c>
      <c r="AC21">
        <f t="shared" si="5"/>
        <v>3.7012188558157346</v>
      </c>
      <c r="AD21">
        <f t="shared" si="6"/>
        <v>0.59429980482977729</v>
      </c>
      <c r="AE21">
        <f t="shared" si="7"/>
        <v>1.36241260605881</v>
      </c>
      <c r="AF21">
        <f t="shared" si="8"/>
        <v>23.936262405712437</v>
      </c>
      <c r="AG21">
        <f t="shared" si="9"/>
        <v>240.57922562802275</v>
      </c>
      <c r="AH21">
        <f t="shared" si="10"/>
        <v>38.62948731393552</v>
      </c>
      <c r="AI21">
        <f t="shared" si="11"/>
        <v>88.55681939382265</v>
      </c>
      <c r="AJ21">
        <f t="shared" si="12"/>
        <v>6.026181457561437</v>
      </c>
      <c r="AK21">
        <f>SUM(AF21:AI21)*(Normalization!$C$4/Normalization!$C$2)</f>
        <v>627.20348728545878</v>
      </c>
    </row>
    <row r="22" spans="1:37" x14ac:dyDescent="0.25">
      <c r="A22">
        <v>1437</v>
      </c>
      <c r="B22" t="s">
        <v>56</v>
      </c>
      <c r="C22" t="s">
        <v>10</v>
      </c>
      <c r="D22" s="1">
        <v>28332</v>
      </c>
      <c r="E22">
        <v>2014</v>
      </c>
      <c r="F22" t="s">
        <v>11</v>
      </c>
      <c r="G22">
        <v>5</v>
      </c>
      <c r="H22">
        <v>2</v>
      </c>
      <c r="I22">
        <v>6</v>
      </c>
      <c r="J22">
        <v>65</v>
      </c>
      <c r="K22">
        <v>0</v>
      </c>
      <c r="L22" s="3">
        <v>65</v>
      </c>
      <c r="M22">
        <v>10.39</v>
      </c>
      <c r="N22">
        <v>3.16</v>
      </c>
      <c r="O22">
        <v>0.74</v>
      </c>
      <c r="P22">
        <v>0.27800000000000002</v>
      </c>
      <c r="Q22" s="2">
        <v>0.79300000000000004</v>
      </c>
      <c r="T22">
        <v>2.64</v>
      </c>
      <c r="U22">
        <v>2.94</v>
      </c>
      <c r="W22">
        <v>0.7</v>
      </c>
      <c r="X22">
        <f t="shared" si="0"/>
        <v>7.6923076923076927E-2</v>
      </c>
      <c r="Y22">
        <f t="shared" si="1"/>
        <v>9.2307692307692313E-2</v>
      </c>
      <c r="Z22">
        <f t="shared" si="2"/>
        <v>1.1544444444444446</v>
      </c>
      <c r="AA22">
        <f t="shared" si="3"/>
        <v>3.4090909090909092</v>
      </c>
      <c r="AB22">
        <f t="shared" si="4"/>
        <v>0.87842147383076663</v>
      </c>
      <c r="AC22">
        <f t="shared" si="5"/>
        <v>0.49415069085251923</v>
      </c>
      <c r="AD22">
        <f t="shared" si="6"/>
        <v>1.8942669788950106</v>
      </c>
      <c r="AE22">
        <f t="shared" si="7"/>
        <v>2.8576747310925468</v>
      </c>
      <c r="AF22">
        <f t="shared" si="8"/>
        <v>57.097395798999834</v>
      </c>
      <c r="AG22">
        <f t="shared" si="9"/>
        <v>32.119794905413748</v>
      </c>
      <c r="AH22">
        <f t="shared" si="10"/>
        <v>123.12735362817568</v>
      </c>
      <c r="AI22">
        <f t="shared" si="11"/>
        <v>185.74885752101554</v>
      </c>
      <c r="AJ22">
        <f t="shared" si="12"/>
        <v>6.1245138746708427</v>
      </c>
      <c r="AK22">
        <f>SUM(AF22:AI22)*(Normalization!$C$4/Normalization!$C$2)</f>
        <v>637.4379011275513</v>
      </c>
    </row>
    <row r="23" spans="1:37" x14ac:dyDescent="0.25">
      <c r="A23">
        <v>7550</v>
      </c>
      <c r="B23" t="s">
        <v>408</v>
      </c>
      <c r="C23" t="s">
        <v>10</v>
      </c>
      <c r="D23" s="1">
        <v>31630</v>
      </c>
      <c r="E23">
        <v>2014</v>
      </c>
      <c r="F23" t="s">
        <v>11</v>
      </c>
      <c r="G23">
        <v>5</v>
      </c>
      <c r="H23">
        <v>2</v>
      </c>
      <c r="I23">
        <v>6</v>
      </c>
      <c r="J23">
        <v>65</v>
      </c>
      <c r="K23">
        <v>0</v>
      </c>
      <c r="L23" s="3">
        <v>65</v>
      </c>
      <c r="M23">
        <v>10.67</v>
      </c>
      <c r="N23">
        <v>3.33</v>
      </c>
      <c r="O23">
        <v>0.84</v>
      </c>
      <c r="P23">
        <v>0.28100000000000003</v>
      </c>
      <c r="Q23" s="2">
        <v>0.79700000000000004</v>
      </c>
      <c r="T23">
        <v>2.76</v>
      </c>
      <c r="U23">
        <v>3.08</v>
      </c>
      <c r="W23">
        <v>0.8</v>
      </c>
      <c r="X23">
        <f t="shared" si="0"/>
        <v>7.6923076923076927E-2</v>
      </c>
      <c r="Y23">
        <f t="shared" si="1"/>
        <v>9.2307692307692313E-2</v>
      </c>
      <c r="Z23">
        <f t="shared" si="2"/>
        <v>1.1855555555555555</v>
      </c>
      <c r="AA23">
        <f t="shared" si="3"/>
        <v>3.260869565217392</v>
      </c>
      <c r="AB23">
        <f t="shared" si="4"/>
        <v>0.87842147383076663</v>
      </c>
      <c r="AC23">
        <f t="shared" si="5"/>
        <v>0.49415069085251923</v>
      </c>
      <c r="AD23">
        <f t="shared" si="6"/>
        <v>2.0910187674021792</v>
      </c>
      <c r="AE23">
        <f t="shared" si="7"/>
        <v>2.4494031595615979</v>
      </c>
      <c r="AF23">
        <f t="shared" si="8"/>
        <v>57.097395798999834</v>
      </c>
      <c r="AG23">
        <f t="shared" si="9"/>
        <v>32.119794905413748</v>
      </c>
      <c r="AH23">
        <f t="shared" si="10"/>
        <v>135.91621988114164</v>
      </c>
      <c r="AI23">
        <f t="shared" si="11"/>
        <v>159.21120537150387</v>
      </c>
      <c r="AJ23">
        <f t="shared" si="12"/>
        <v>5.9129940916470627</v>
      </c>
      <c r="AK23">
        <f>SUM(AF23:AI23)*(Normalization!$C$4/Normalization!$C$2)</f>
        <v>615.42297401713142</v>
      </c>
    </row>
    <row r="24" spans="1:37" x14ac:dyDescent="0.25">
      <c r="A24">
        <v>2063</v>
      </c>
      <c r="B24" t="s">
        <v>627</v>
      </c>
      <c r="C24" t="s">
        <v>10</v>
      </c>
      <c r="D24" s="1">
        <v>29514</v>
      </c>
      <c r="E24">
        <v>2014</v>
      </c>
      <c r="F24" t="s">
        <v>11</v>
      </c>
      <c r="G24">
        <v>4</v>
      </c>
      <c r="H24">
        <v>3</v>
      </c>
      <c r="I24">
        <v>28</v>
      </c>
      <c r="J24">
        <v>65</v>
      </c>
      <c r="K24">
        <v>0</v>
      </c>
      <c r="L24" s="3">
        <v>65</v>
      </c>
      <c r="M24">
        <v>9.1</v>
      </c>
      <c r="N24">
        <v>3.96</v>
      </c>
      <c r="O24">
        <v>0.9</v>
      </c>
      <c r="P24">
        <v>0.28399999999999997</v>
      </c>
      <c r="Q24" s="2">
        <v>0.75900000000000001</v>
      </c>
      <c r="T24">
        <v>3.48</v>
      </c>
      <c r="U24">
        <v>3.77</v>
      </c>
      <c r="W24">
        <v>0.3</v>
      </c>
      <c r="X24">
        <f t="shared" si="0"/>
        <v>6.1538461538461542E-2</v>
      </c>
      <c r="Y24">
        <f t="shared" si="1"/>
        <v>0.43076923076923079</v>
      </c>
      <c r="Z24">
        <f t="shared" si="2"/>
        <v>1.0111111111111111</v>
      </c>
      <c r="AA24">
        <f t="shared" si="3"/>
        <v>2.5862068965517242</v>
      </c>
      <c r="AB24">
        <f t="shared" si="4"/>
        <v>0.36825019085711441</v>
      </c>
      <c r="AC24">
        <f t="shared" si="5"/>
        <v>3.7012188558157346</v>
      </c>
      <c r="AD24">
        <f t="shared" si="6"/>
        <v>0.98780338184411809</v>
      </c>
      <c r="AE24">
        <f t="shared" si="7"/>
        <v>0.59106359259313157</v>
      </c>
      <c r="AF24">
        <f t="shared" si="8"/>
        <v>23.936262405712437</v>
      </c>
      <c r="AG24">
        <f t="shared" si="9"/>
        <v>240.57922562802275</v>
      </c>
      <c r="AH24">
        <f t="shared" si="10"/>
        <v>64.207219819867674</v>
      </c>
      <c r="AI24">
        <f t="shared" si="11"/>
        <v>38.419133518553551</v>
      </c>
      <c r="AJ24">
        <f t="shared" si="12"/>
        <v>5.648336021110099</v>
      </c>
      <c r="AK24">
        <f>SUM(AF24:AI24)*(Normalization!$C$4/Normalization!$C$2)</f>
        <v>587.87742698241004</v>
      </c>
    </row>
    <row r="25" spans="1:37" x14ac:dyDescent="0.25">
      <c r="A25">
        <v>8258</v>
      </c>
      <c r="B25" t="s">
        <v>596</v>
      </c>
      <c r="C25" t="s">
        <v>10</v>
      </c>
      <c r="D25" s="1">
        <v>30530</v>
      </c>
      <c r="E25">
        <v>2014</v>
      </c>
      <c r="F25" t="s">
        <v>11</v>
      </c>
      <c r="G25">
        <v>4</v>
      </c>
      <c r="H25">
        <v>2</v>
      </c>
      <c r="I25">
        <v>28</v>
      </c>
      <c r="J25">
        <v>65</v>
      </c>
      <c r="K25">
        <v>0</v>
      </c>
      <c r="L25" s="3">
        <v>65</v>
      </c>
      <c r="M25">
        <v>8.14</v>
      </c>
      <c r="N25">
        <v>2.76</v>
      </c>
      <c r="O25">
        <v>0.98</v>
      </c>
      <c r="P25">
        <v>0.28100000000000003</v>
      </c>
      <c r="Q25" s="2">
        <v>0.77</v>
      </c>
      <c r="T25">
        <v>3.29</v>
      </c>
      <c r="U25">
        <v>3.65</v>
      </c>
      <c r="W25">
        <v>0.1</v>
      </c>
      <c r="X25">
        <f t="shared" si="0"/>
        <v>6.1538461538461542E-2</v>
      </c>
      <c r="Y25">
        <f t="shared" si="1"/>
        <v>0.43076923076923079</v>
      </c>
      <c r="Z25">
        <f t="shared" si="2"/>
        <v>0.9044444444444445</v>
      </c>
      <c r="AA25">
        <f t="shared" si="3"/>
        <v>2.735562310030395</v>
      </c>
      <c r="AB25">
        <f t="shared" si="4"/>
        <v>0.36825019085711441</v>
      </c>
      <c r="AC25">
        <f t="shared" si="5"/>
        <v>3.7012188558157346</v>
      </c>
      <c r="AD25">
        <f t="shared" si="6"/>
        <v>0.31322582124810661</v>
      </c>
      <c r="AE25">
        <f t="shared" si="7"/>
        <v>1.0024589273272844</v>
      </c>
      <c r="AF25">
        <f t="shared" si="8"/>
        <v>23.936262405712437</v>
      </c>
      <c r="AG25">
        <f t="shared" si="9"/>
        <v>240.57922562802275</v>
      </c>
      <c r="AH25">
        <f t="shared" si="10"/>
        <v>20.35967838112693</v>
      </c>
      <c r="AI25">
        <f t="shared" si="11"/>
        <v>65.159830276273482</v>
      </c>
      <c r="AJ25">
        <f t="shared" si="12"/>
        <v>5.3851537952482404</v>
      </c>
      <c r="AK25">
        <f>SUM(AF25:AI25)*(Normalization!$C$4/Normalization!$C$2)</f>
        <v>560.48548549930297</v>
      </c>
    </row>
    <row r="26" spans="1:37" x14ac:dyDescent="0.25">
      <c r="A26">
        <v>7355</v>
      </c>
      <c r="B26" t="s">
        <v>303</v>
      </c>
      <c r="C26" t="s">
        <v>10</v>
      </c>
      <c r="D26" s="1">
        <v>29846</v>
      </c>
      <c r="E26">
        <v>2014</v>
      </c>
      <c r="F26" t="s">
        <v>11</v>
      </c>
      <c r="G26">
        <v>4</v>
      </c>
      <c r="H26">
        <v>2</v>
      </c>
      <c r="I26">
        <v>28</v>
      </c>
      <c r="J26">
        <v>65</v>
      </c>
      <c r="K26">
        <v>0</v>
      </c>
      <c r="L26" s="3">
        <v>65</v>
      </c>
      <c r="M26">
        <v>8.2200000000000006</v>
      </c>
      <c r="N26">
        <v>2.65</v>
      </c>
      <c r="O26">
        <v>0.85</v>
      </c>
      <c r="P26">
        <v>0.29399999999999998</v>
      </c>
      <c r="Q26" s="2">
        <v>0.748</v>
      </c>
      <c r="T26">
        <v>3.36</v>
      </c>
      <c r="U26">
        <v>3.45</v>
      </c>
      <c r="W26">
        <v>0.6</v>
      </c>
      <c r="X26">
        <f t="shared" si="0"/>
        <v>6.1538461538461542E-2</v>
      </c>
      <c r="Y26">
        <f t="shared" si="1"/>
        <v>0.43076923076923079</v>
      </c>
      <c r="Z26">
        <f t="shared" si="2"/>
        <v>0.91333333333333344</v>
      </c>
      <c r="AA26">
        <f t="shared" si="3"/>
        <v>2.6785714285714288</v>
      </c>
      <c r="AB26">
        <f t="shared" si="4"/>
        <v>0.36825019085711441</v>
      </c>
      <c r="AC26">
        <f t="shared" si="5"/>
        <v>3.7012188558157346</v>
      </c>
      <c r="AD26">
        <f t="shared" si="6"/>
        <v>0.36944061796444128</v>
      </c>
      <c r="AE26">
        <f t="shared" si="7"/>
        <v>0.84547912854714802</v>
      </c>
      <c r="AF26">
        <f t="shared" si="8"/>
        <v>23.936262405712437</v>
      </c>
      <c r="AG26">
        <f t="shared" si="9"/>
        <v>240.57922562802275</v>
      </c>
      <c r="AH26">
        <f t="shared" si="10"/>
        <v>24.013640167688681</v>
      </c>
      <c r="AI26">
        <f t="shared" si="11"/>
        <v>54.95614335556462</v>
      </c>
      <c r="AJ26">
        <f t="shared" si="12"/>
        <v>5.2843887931844389</v>
      </c>
      <c r="AK26">
        <f>SUM(AF26:AI26)*(Normalization!$C$4/Normalization!$C$2)</f>
        <v>549.99788881211043</v>
      </c>
    </row>
    <row r="27" spans="1:37" x14ac:dyDescent="0.25">
      <c r="A27">
        <v>18</v>
      </c>
      <c r="B27" t="s">
        <v>200</v>
      </c>
      <c r="C27" t="s">
        <v>10</v>
      </c>
      <c r="D27" s="1">
        <v>32265</v>
      </c>
      <c r="E27">
        <v>2014</v>
      </c>
      <c r="F27" t="s">
        <v>11</v>
      </c>
      <c r="G27">
        <v>4</v>
      </c>
      <c r="H27">
        <v>3</v>
      </c>
      <c r="I27">
        <v>28</v>
      </c>
      <c r="J27">
        <v>65</v>
      </c>
      <c r="K27">
        <v>0</v>
      </c>
      <c r="L27" s="3">
        <v>65</v>
      </c>
      <c r="M27">
        <v>8.83</v>
      </c>
      <c r="N27">
        <v>4.0999999999999996</v>
      </c>
      <c r="O27">
        <v>1.0900000000000001</v>
      </c>
      <c r="P27">
        <v>0.28299999999999997</v>
      </c>
      <c r="Q27" s="2">
        <v>0.77</v>
      </c>
      <c r="T27">
        <v>3.66</v>
      </c>
      <c r="U27">
        <v>4.13</v>
      </c>
      <c r="W27">
        <v>0.8</v>
      </c>
      <c r="X27">
        <f t="shared" si="0"/>
        <v>6.1538461538461542E-2</v>
      </c>
      <c r="Y27">
        <f t="shared" si="1"/>
        <v>0.43076923076923079</v>
      </c>
      <c r="Z27">
        <f t="shared" si="2"/>
        <v>0.98111111111111116</v>
      </c>
      <c r="AA27">
        <f t="shared" si="3"/>
        <v>2.459016393442623</v>
      </c>
      <c r="AB27">
        <f t="shared" si="4"/>
        <v>0.36825019085711441</v>
      </c>
      <c r="AC27">
        <f t="shared" si="5"/>
        <v>3.7012188558157346</v>
      </c>
      <c r="AD27">
        <f t="shared" si="6"/>
        <v>0.79807844292649022</v>
      </c>
      <c r="AE27">
        <f t="shared" si="7"/>
        <v>0.24072088734497837</v>
      </c>
      <c r="AF27">
        <f t="shared" si="8"/>
        <v>23.936262405712437</v>
      </c>
      <c r="AG27">
        <f t="shared" si="9"/>
        <v>240.57922562802275</v>
      </c>
      <c r="AH27">
        <f t="shared" si="10"/>
        <v>51.875098790221863</v>
      </c>
      <c r="AI27">
        <f t="shared" si="11"/>
        <v>15.646857677423593</v>
      </c>
      <c r="AJ27">
        <f t="shared" si="12"/>
        <v>5.1082683769443182</v>
      </c>
      <c r="AK27">
        <f>SUM(AF27:AI27)*(Normalization!$C$4/Normalization!$C$2)</f>
        <v>531.66731910957276</v>
      </c>
    </row>
    <row r="28" spans="1:37" x14ac:dyDescent="0.25">
      <c r="A28">
        <v>177</v>
      </c>
      <c r="B28" t="s">
        <v>58</v>
      </c>
      <c r="C28" t="s">
        <v>10</v>
      </c>
      <c r="D28" s="1">
        <v>27513</v>
      </c>
      <c r="E28">
        <v>2014</v>
      </c>
      <c r="F28" t="s">
        <v>11</v>
      </c>
      <c r="G28">
        <v>4</v>
      </c>
      <c r="H28">
        <v>3</v>
      </c>
      <c r="I28">
        <v>28</v>
      </c>
      <c r="J28">
        <v>65</v>
      </c>
      <c r="K28">
        <v>0</v>
      </c>
      <c r="L28" s="3">
        <v>65</v>
      </c>
      <c r="M28">
        <v>8.3000000000000007</v>
      </c>
      <c r="N28">
        <v>2.73</v>
      </c>
      <c r="O28">
        <v>1.1599999999999999</v>
      </c>
      <c r="P28">
        <v>0.28299999999999997</v>
      </c>
      <c r="Q28" s="2">
        <v>0.77400000000000002</v>
      </c>
      <c r="T28">
        <v>3.49</v>
      </c>
      <c r="U28">
        <v>3.85</v>
      </c>
      <c r="W28">
        <v>0.1</v>
      </c>
      <c r="X28">
        <f t="shared" si="0"/>
        <v>6.1538461538461542E-2</v>
      </c>
      <c r="Y28">
        <f t="shared" si="1"/>
        <v>0.43076923076923079</v>
      </c>
      <c r="Z28">
        <f t="shared" si="2"/>
        <v>0.92222222222222228</v>
      </c>
      <c r="AA28">
        <f t="shared" si="3"/>
        <v>2.5787965616045847</v>
      </c>
      <c r="AB28">
        <f t="shared" si="4"/>
        <v>0.36825019085711441</v>
      </c>
      <c r="AC28">
        <f t="shared" si="5"/>
        <v>3.7012188558157346</v>
      </c>
      <c r="AD28">
        <f t="shared" si="6"/>
        <v>0.42565541468077528</v>
      </c>
      <c r="AE28">
        <f t="shared" si="7"/>
        <v>0.57065203096931394</v>
      </c>
      <c r="AF28">
        <f t="shared" si="8"/>
        <v>23.936262405712437</v>
      </c>
      <c r="AG28">
        <f t="shared" si="9"/>
        <v>240.57922562802275</v>
      </c>
      <c r="AH28">
        <f t="shared" si="10"/>
        <v>27.667601954250394</v>
      </c>
      <c r="AI28">
        <f t="shared" si="11"/>
        <v>37.092382013005405</v>
      </c>
      <c r="AJ28">
        <f t="shared" si="12"/>
        <v>5.0657764923229385</v>
      </c>
      <c r="AK28">
        <f>SUM(AF28:AI28)*(Normalization!$C$4/Normalization!$C$2)</f>
        <v>527.24477418563595</v>
      </c>
    </row>
    <row r="29" spans="1:37" x14ac:dyDescent="0.25">
      <c r="A29">
        <v>9059</v>
      </c>
      <c r="B29" t="s">
        <v>33</v>
      </c>
      <c r="C29" t="s">
        <v>10</v>
      </c>
      <c r="D29" s="1">
        <v>30407</v>
      </c>
      <c r="E29">
        <v>2014</v>
      </c>
      <c r="F29" t="s">
        <v>11</v>
      </c>
      <c r="G29">
        <v>4</v>
      </c>
      <c r="H29">
        <v>3</v>
      </c>
      <c r="I29">
        <v>28</v>
      </c>
      <c r="J29">
        <v>65</v>
      </c>
      <c r="K29">
        <v>0</v>
      </c>
      <c r="L29" s="3">
        <v>65</v>
      </c>
      <c r="M29">
        <v>8.77</v>
      </c>
      <c r="N29">
        <v>3.81</v>
      </c>
      <c r="O29">
        <v>0.86</v>
      </c>
      <c r="P29">
        <v>0.29199999999999998</v>
      </c>
      <c r="Q29" s="2">
        <v>0.73899999999999999</v>
      </c>
      <c r="T29">
        <v>3.67</v>
      </c>
      <c r="U29">
        <v>3.7</v>
      </c>
      <c r="W29">
        <v>0.2</v>
      </c>
      <c r="X29">
        <f t="shared" si="0"/>
        <v>6.1538461538461542E-2</v>
      </c>
      <c r="Y29">
        <f t="shared" si="1"/>
        <v>0.43076923076923079</v>
      </c>
      <c r="Z29">
        <f t="shared" si="2"/>
        <v>0.97444444444444445</v>
      </c>
      <c r="AA29">
        <f t="shared" si="3"/>
        <v>2.4523160762942777</v>
      </c>
      <c r="AB29">
        <f t="shared" si="4"/>
        <v>0.36825019085711441</v>
      </c>
      <c r="AC29">
        <f t="shared" si="5"/>
        <v>3.7012188558157346</v>
      </c>
      <c r="AD29">
        <f t="shared" si="6"/>
        <v>0.75591734538923916</v>
      </c>
      <c r="AE29">
        <f t="shared" si="7"/>
        <v>0.22226505001128743</v>
      </c>
      <c r="AF29">
        <f t="shared" si="8"/>
        <v>23.936262405712437</v>
      </c>
      <c r="AG29">
        <f t="shared" si="9"/>
        <v>240.57922562802275</v>
      </c>
      <c r="AH29">
        <f t="shared" si="10"/>
        <v>49.134627450300542</v>
      </c>
      <c r="AI29">
        <f t="shared" si="11"/>
        <v>14.447228250733684</v>
      </c>
      <c r="AJ29">
        <f t="shared" si="12"/>
        <v>5.0476514420733762</v>
      </c>
      <c r="AK29">
        <f>SUM(AF29:AI29)*(Normalization!$C$4/Normalization!$C$2)</f>
        <v>525.35832340352658</v>
      </c>
    </row>
    <row r="30" spans="1:37" x14ac:dyDescent="0.25">
      <c r="A30">
        <v>5070</v>
      </c>
      <c r="B30" t="s">
        <v>202</v>
      </c>
      <c r="C30" t="s">
        <v>10</v>
      </c>
      <c r="D30" s="1">
        <v>31278</v>
      </c>
      <c r="E30">
        <v>2014</v>
      </c>
      <c r="F30" t="s">
        <v>11</v>
      </c>
      <c r="G30">
        <v>4</v>
      </c>
      <c r="H30">
        <v>3</v>
      </c>
      <c r="I30">
        <v>28</v>
      </c>
      <c r="J30">
        <v>65</v>
      </c>
      <c r="K30">
        <v>0</v>
      </c>
      <c r="L30" s="3">
        <v>65</v>
      </c>
      <c r="M30">
        <v>8.81</v>
      </c>
      <c r="N30">
        <v>4.09</v>
      </c>
      <c r="O30">
        <v>1.07</v>
      </c>
      <c r="P30">
        <v>0.28599999999999998</v>
      </c>
      <c r="Q30" s="2">
        <v>0.75900000000000001</v>
      </c>
      <c r="T30">
        <v>3.77</v>
      </c>
      <c r="U30">
        <v>4.0999999999999996</v>
      </c>
      <c r="W30">
        <v>0.2</v>
      </c>
      <c r="X30">
        <f t="shared" si="0"/>
        <v>6.1538461538461542E-2</v>
      </c>
      <c r="Y30">
        <f t="shared" si="1"/>
        <v>0.43076923076923079</v>
      </c>
      <c r="Z30">
        <f t="shared" si="2"/>
        <v>0.97888888888888892</v>
      </c>
      <c r="AA30">
        <f t="shared" si="3"/>
        <v>2.3872679045092839</v>
      </c>
      <c r="AB30">
        <f t="shared" si="4"/>
        <v>0.36825019085711441</v>
      </c>
      <c r="AC30">
        <f t="shared" si="5"/>
        <v>3.7012188558157346</v>
      </c>
      <c r="AD30">
        <f t="shared" si="6"/>
        <v>0.78402474374740649</v>
      </c>
      <c r="AE30">
        <f t="shared" si="7"/>
        <v>4.3091668999866488E-2</v>
      </c>
      <c r="AF30">
        <f t="shared" si="8"/>
        <v>23.936262405712437</v>
      </c>
      <c r="AG30">
        <f t="shared" si="9"/>
        <v>240.57922562802275</v>
      </c>
      <c r="AH30">
        <f t="shared" si="10"/>
        <v>50.961608343581425</v>
      </c>
      <c r="AI30">
        <f t="shared" si="11"/>
        <v>2.8009584849913218</v>
      </c>
      <c r="AJ30">
        <f t="shared" si="12"/>
        <v>4.8965854594201224</v>
      </c>
      <c r="AK30">
        <f>SUM(AF30:AI30)*(Normalization!$C$4/Normalization!$C$2)</f>
        <v>509.6354130003827</v>
      </c>
    </row>
    <row r="31" spans="1:37" x14ac:dyDescent="0.25">
      <c r="A31">
        <v>3656</v>
      </c>
      <c r="B31" t="s">
        <v>310</v>
      </c>
      <c r="C31" t="s">
        <v>10</v>
      </c>
      <c r="D31" s="1">
        <v>30494</v>
      </c>
      <c r="E31">
        <v>2014</v>
      </c>
      <c r="F31" t="s">
        <v>11</v>
      </c>
      <c r="G31">
        <v>4</v>
      </c>
      <c r="H31">
        <v>2</v>
      </c>
      <c r="I31">
        <v>28</v>
      </c>
      <c r="J31">
        <v>65</v>
      </c>
      <c r="K31">
        <v>0</v>
      </c>
      <c r="L31" s="3">
        <v>65</v>
      </c>
      <c r="M31">
        <v>6.88</v>
      </c>
      <c r="N31">
        <v>2.68</v>
      </c>
      <c r="O31">
        <v>0.59</v>
      </c>
      <c r="P31">
        <v>0.29699999999999999</v>
      </c>
      <c r="Q31" s="2">
        <v>0.73299999999999998</v>
      </c>
      <c r="T31">
        <v>3.27</v>
      </c>
      <c r="U31">
        <v>3.4</v>
      </c>
      <c r="W31">
        <v>0.4</v>
      </c>
      <c r="X31">
        <f t="shared" si="0"/>
        <v>6.1538461538461542E-2</v>
      </c>
      <c r="Y31">
        <f t="shared" si="1"/>
        <v>0.43076923076923079</v>
      </c>
      <c r="Z31">
        <f t="shared" si="2"/>
        <v>0.76444444444444448</v>
      </c>
      <c r="AA31">
        <f t="shared" si="3"/>
        <v>2.7522935779816513</v>
      </c>
      <c r="AB31">
        <f t="shared" si="4"/>
        <v>0.36825019085711441</v>
      </c>
      <c r="AC31">
        <f t="shared" si="5"/>
        <v>3.7012188558157346</v>
      </c>
      <c r="AD31">
        <f t="shared" si="6"/>
        <v>-0.57215722703415939</v>
      </c>
      <c r="AE31">
        <f t="shared" si="7"/>
        <v>1.0485447398131966</v>
      </c>
      <c r="AF31">
        <f t="shared" si="8"/>
        <v>23.936262405712437</v>
      </c>
      <c r="AG31">
        <f t="shared" si="9"/>
        <v>240.57922562802275</v>
      </c>
      <c r="AH31">
        <f t="shared" si="10"/>
        <v>-37.190219757220362</v>
      </c>
      <c r="AI31">
        <f t="shared" si="11"/>
        <v>68.155408087857779</v>
      </c>
      <c r="AJ31">
        <f t="shared" si="12"/>
        <v>4.5458565594518863</v>
      </c>
      <c r="AK31">
        <f>SUM(AF31:AI31)*(Normalization!$C$4/Normalization!$C$2)</f>
        <v>473.13163516013043</v>
      </c>
    </row>
    <row r="32" spans="1:37" x14ac:dyDescent="0.25">
      <c r="A32">
        <v>1100</v>
      </c>
      <c r="B32" t="s">
        <v>586</v>
      </c>
      <c r="C32" t="s">
        <v>10</v>
      </c>
      <c r="D32" s="1">
        <v>29208</v>
      </c>
      <c r="E32">
        <v>2014</v>
      </c>
      <c r="F32" t="s">
        <v>11</v>
      </c>
      <c r="G32">
        <v>4</v>
      </c>
      <c r="H32">
        <v>3</v>
      </c>
      <c r="I32">
        <v>28</v>
      </c>
      <c r="J32">
        <v>65</v>
      </c>
      <c r="K32">
        <v>0</v>
      </c>
      <c r="L32" s="3">
        <v>65</v>
      </c>
      <c r="M32">
        <v>7.69</v>
      </c>
      <c r="N32">
        <v>2.98</v>
      </c>
      <c r="O32">
        <v>1.03</v>
      </c>
      <c r="P32">
        <v>0.28399999999999997</v>
      </c>
      <c r="Q32" s="2">
        <v>0.76</v>
      </c>
      <c r="T32">
        <v>3.55</v>
      </c>
      <c r="U32">
        <v>3.9</v>
      </c>
      <c r="W32">
        <v>0.2</v>
      </c>
      <c r="X32">
        <f t="shared" si="0"/>
        <v>6.1538461538461542E-2</v>
      </c>
      <c r="Y32">
        <f t="shared" si="1"/>
        <v>0.43076923076923079</v>
      </c>
      <c r="Z32">
        <f t="shared" si="2"/>
        <v>0.85444444444444445</v>
      </c>
      <c r="AA32">
        <f t="shared" si="3"/>
        <v>2.535211267605634</v>
      </c>
      <c r="AB32">
        <f t="shared" si="4"/>
        <v>0.36825019085711441</v>
      </c>
      <c r="AC32">
        <f t="shared" si="5"/>
        <v>3.7012188558157346</v>
      </c>
      <c r="AD32">
        <f t="shared" si="6"/>
        <v>-2.9824102812743515E-3</v>
      </c>
      <c r="AE32">
        <f t="shared" si="7"/>
        <v>0.45059755020725256</v>
      </c>
      <c r="AF32">
        <f t="shared" si="8"/>
        <v>23.936262405712437</v>
      </c>
      <c r="AG32">
        <f t="shared" si="9"/>
        <v>240.57922562802275</v>
      </c>
      <c r="AH32">
        <f t="shared" si="10"/>
        <v>-0.19385666828283285</v>
      </c>
      <c r="AI32">
        <f t="shared" si="11"/>
        <v>29.288840763471416</v>
      </c>
      <c r="AJ32">
        <f t="shared" si="12"/>
        <v>4.5170841865988276</v>
      </c>
      <c r="AK32">
        <f>SUM(AF32:AI32)*(Normalization!$C$4/Normalization!$C$2)</f>
        <v>470.13701365428904</v>
      </c>
    </row>
    <row r="33" spans="1:37" x14ac:dyDescent="0.25">
      <c r="A33">
        <v>6033</v>
      </c>
      <c r="B33" t="s">
        <v>283</v>
      </c>
      <c r="C33" t="s">
        <v>10</v>
      </c>
      <c r="D33" s="1">
        <v>32873</v>
      </c>
      <c r="E33">
        <v>2014</v>
      </c>
      <c r="F33" t="s">
        <v>11</v>
      </c>
      <c r="G33">
        <v>4</v>
      </c>
      <c r="H33">
        <v>2</v>
      </c>
      <c r="I33">
        <v>2</v>
      </c>
      <c r="J33">
        <v>55</v>
      </c>
      <c r="K33">
        <v>0</v>
      </c>
      <c r="L33" s="3">
        <v>55</v>
      </c>
      <c r="M33">
        <v>10.39</v>
      </c>
      <c r="N33">
        <v>3.29</v>
      </c>
      <c r="O33">
        <v>0.61</v>
      </c>
      <c r="P33">
        <v>0.28899999999999998</v>
      </c>
      <c r="Q33" s="2">
        <v>0.78300000000000003</v>
      </c>
      <c r="T33">
        <v>2.62</v>
      </c>
      <c r="U33">
        <v>2.83</v>
      </c>
      <c r="W33">
        <v>1</v>
      </c>
      <c r="X33">
        <f t="shared" si="0"/>
        <v>7.2727272727272724E-2</v>
      </c>
      <c r="Y33">
        <f t="shared" si="1"/>
        <v>3.6363636363636362E-2</v>
      </c>
      <c r="Z33">
        <f t="shared" si="2"/>
        <v>1.1544444444444446</v>
      </c>
      <c r="AA33">
        <f t="shared" si="3"/>
        <v>3.4351145038167941</v>
      </c>
      <c r="AB33">
        <f t="shared" si="4"/>
        <v>0.73928385120158846</v>
      </c>
      <c r="AC33">
        <f t="shared" si="5"/>
        <v>-3.5943220711648627E-2</v>
      </c>
      <c r="AD33">
        <f t="shared" si="6"/>
        <v>1.8942669788950106</v>
      </c>
      <c r="AE33">
        <f t="shared" si="7"/>
        <v>2.929355999376607</v>
      </c>
      <c r="AF33">
        <f t="shared" si="8"/>
        <v>40.660611816087368</v>
      </c>
      <c r="AG33">
        <f t="shared" si="9"/>
        <v>-1.9768771391406745</v>
      </c>
      <c r="AH33">
        <f t="shared" si="10"/>
        <v>104.18468383922558</v>
      </c>
      <c r="AI33">
        <f t="shared" si="11"/>
        <v>161.11457996571338</v>
      </c>
      <c r="AJ33">
        <f t="shared" si="12"/>
        <v>5.526963608761557</v>
      </c>
      <c r="AK33">
        <f>SUM(AF33:AI33)*(Normalization!$C$4/Normalization!$C$2)</f>
        <v>486.74578284522801</v>
      </c>
    </row>
    <row r="34" spans="1:37" x14ac:dyDescent="0.25">
      <c r="A34">
        <v>1157</v>
      </c>
      <c r="B34" t="s">
        <v>297</v>
      </c>
      <c r="C34" t="s">
        <v>10</v>
      </c>
      <c r="D34" s="1">
        <v>31596</v>
      </c>
      <c r="E34">
        <v>2014</v>
      </c>
      <c r="F34" t="s">
        <v>11</v>
      </c>
      <c r="G34">
        <v>4</v>
      </c>
      <c r="H34">
        <v>3</v>
      </c>
      <c r="I34">
        <v>28</v>
      </c>
      <c r="J34">
        <v>65</v>
      </c>
      <c r="K34">
        <v>0</v>
      </c>
      <c r="L34" s="3">
        <v>65</v>
      </c>
      <c r="M34">
        <v>7.17</v>
      </c>
      <c r="N34">
        <v>1.96</v>
      </c>
      <c r="O34">
        <v>1.07</v>
      </c>
      <c r="P34">
        <v>0.28899999999999998</v>
      </c>
      <c r="Q34" s="2">
        <v>0.752</v>
      </c>
      <c r="T34">
        <v>3.51</v>
      </c>
      <c r="U34">
        <v>3.76</v>
      </c>
      <c r="W34">
        <v>0.4</v>
      </c>
      <c r="X34">
        <f t="shared" si="0"/>
        <v>6.1538461538461542E-2</v>
      </c>
      <c r="Y34">
        <f t="shared" si="1"/>
        <v>0.43076923076923079</v>
      </c>
      <c r="Z34">
        <f t="shared" si="2"/>
        <v>0.79666666666666663</v>
      </c>
      <c r="AA34">
        <f t="shared" si="3"/>
        <v>2.5641025641025643</v>
      </c>
      <c r="AB34">
        <f t="shared" si="4"/>
        <v>0.36825019085711441</v>
      </c>
      <c r="AC34">
        <f t="shared" si="5"/>
        <v>3.7012188558157346</v>
      </c>
      <c r="AD34">
        <f t="shared" si="6"/>
        <v>-0.36837858893744779</v>
      </c>
      <c r="AE34">
        <f t="shared" si="7"/>
        <v>0.53017782330499141</v>
      </c>
      <c r="AF34">
        <f t="shared" si="8"/>
        <v>23.936262405712437</v>
      </c>
      <c r="AG34">
        <f t="shared" si="9"/>
        <v>240.57922562802275</v>
      </c>
      <c r="AH34">
        <f t="shared" si="10"/>
        <v>-23.944608280934105</v>
      </c>
      <c r="AI34">
        <f t="shared" si="11"/>
        <v>34.461558514824439</v>
      </c>
      <c r="AJ34">
        <f t="shared" si="12"/>
        <v>4.2312682810403928</v>
      </c>
      <c r="AK34">
        <f>SUM(AF34:AI34)*(Normalization!$C$4/Normalization!$C$2)</f>
        <v>440.38936434263968</v>
      </c>
    </row>
    <row r="35" spans="1:37" x14ac:dyDescent="0.25">
      <c r="A35">
        <v>4264</v>
      </c>
      <c r="B35" t="s">
        <v>414</v>
      </c>
      <c r="C35" t="s">
        <v>10</v>
      </c>
      <c r="D35" s="1">
        <v>31134</v>
      </c>
      <c r="E35">
        <v>2014</v>
      </c>
      <c r="F35" t="s">
        <v>11</v>
      </c>
      <c r="G35">
        <v>5</v>
      </c>
      <c r="H35">
        <v>2</v>
      </c>
      <c r="I35">
        <v>6</v>
      </c>
      <c r="J35">
        <v>65</v>
      </c>
      <c r="K35">
        <v>0</v>
      </c>
      <c r="L35" s="3">
        <v>65</v>
      </c>
      <c r="M35">
        <v>8.33</v>
      </c>
      <c r="N35">
        <v>2.39</v>
      </c>
      <c r="O35">
        <v>0.53</v>
      </c>
      <c r="P35">
        <v>0.29599999999999999</v>
      </c>
      <c r="Q35" s="2">
        <v>0.75900000000000001</v>
      </c>
      <c r="T35">
        <v>2.75</v>
      </c>
      <c r="U35">
        <v>2.86</v>
      </c>
      <c r="W35">
        <v>0.7</v>
      </c>
      <c r="X35">
        <f t="shared" si="0"/>
        <v>7.6923076923076927E-2</v>
      </c>
      <c r="Y35">
        <f t="shared" si="1"/>
        <v>9.2307692307692313E-2</v>
      </c>
      <c r="Z35">
        <f t="shared" si="2"/>
        <v>0.92555555555555558</v>
      </c>
      <c r="AA35">
        <f t="shared" si="3"/>
        <v>3.272727272727272</v>
      </c>
      <c r="AB35">
        <f t="shared" si="4"/>
        <v>0.87842147383076663</v>
      </c>
      <c r="AC35">
        <f t="shared" si="5"/>
        <v>0.49415069085251923</v>
      </c>
      <c r="AD35">
        <f t="shared" si="6"/>
        <v>0.44673596344940047</v>
      </c>
      <c r="AE35">
        <f t="shared" si="7"/>
        <v>2.4820648852840703</v>
      </c>
      <c r="AF35">
        <f t="shared" si="8"/>
        <v>57.097395798999834</v>
      </c>
      <c r="AG35">
        <f t="shared" si="9"/>
        <v>32.119794905413748</v>
      </c>
      <c r="AH35">
        <f t="shared" si="10"/>
        <v>29.037837624211029</v>
      </c>
      <c r="AI35">
        <f t="shared" si="11"/>
        <v>161.33421754346458</v>
      </c>
      <c r="AJ35">
        <f t="shared" si="12"/>
        <v>4.3013730134167565</v>
      </c>
      <c r="AK35">
        <f>SUM(AF35:AI35)*(Normalization!$C$4/Normalization!$C$2)</f>
        <v>447.68584768475631</v>
      </c>
    </row>
    <row r="36" spans="1:37" x14ac:dyDescent="0.25">
      <c r="A36">
        <v>729</v>
      </c>
      <c r="B36" t="s">
        <v>270</v>
      </c>
      <c r="C36" t="s">
        <v>10</v>
      </c>
      <c r="D36" s="1">
        <v>26654</v>
      </c>
      <c r="E36">
        <v>2014</v>
      </c>
      <c r="F36" t="s">
        <v>11</v>
      </c>
      <c r="G36">
        <v>4</v>
      </c>
      <c r="H36">
        <v>3</v>
      </c>
      <c r="I36">
        <v>28</v>
      </c>
      <c r="J36">
        <v>65</v>
      </c>
      <c r="K36">
        <v>0</v>
      </c>
      <c r="L36" s="3">
        <v>65</v>
      </c>
      <c r="M36">
        <v>6.7</v>
      </c>
      <c r="N36">
        <v>2.39</v>
      </c>
      <c r="O36">
        <v>0.79</v>
      </c>
      <c r="P36">
        <v>0.30099999999999999</v>
      </c>
      <c r="Q36" s="2">
        <v>0.73499999999999999</v>
      </c>
      <c r="T36">
        <v>3.54</v>
      </c>
      <c r="U36">
        <v>3.58</v>
      </c>
      <c r="W36">
        <v>0.7</v>
      </c>
      <c r="X36">
        <f t="shared" si="0"/>
        <v>6.1538461538461542E-2</v>
      </c>
      <c r="Y36">
        <f t="shared" si="1"/>
        <v>0.43076923076923079</v>
      </c>
      <c r="Z36">
        <f t="shared" si="2"/>
        <v>0.74444444444444446</v>
      </c>
      <c r="AA36">
        <f t="shared" si="3"/>
        <v>2.5423728813559321</v>
      </c>
      <c r="AB36">
        <f t="shared" si="4"/>
        <v>0.36825019085711441</v>
      </c>
      <c r="AC36">
        <f t="shared" si="5"/>
        <v>3.7012188558157346</v>
      </c>
      <c r="AD36">
        <f t="shared" si="6"/>
        <v>-0.69864051964591167</v>
      </c>
      <c r="AE36">
        <f t="shared" si="7"/>
        <v>0.47032401620817432</v>
      </c>
      <c r="AF36">
        <f t="shared" si="8"/>
        <v>23.936262405712437</v>
      </c>
      <c r="AG36">
        <f t="shared" si="9"/>
        <v>240.57922562802275</v>
      </c>
      <c r="AH36">
        <f t="shared" si="10"/>
        <v>-45.41163377698426</v>
      </c>
      <c r="AI36">
        <f t="shared" si="11"/>
        <v>30.571061053531331</v>
      </c>
      <c r="AJ36">
        <f t="shared" si="12"/>
        <v>3.8411525432351121</v>
      </c>
      <c r="AK36">
        <f>SUM(AF36:AI36)*(Normalization!$C$4/Normalization!$C$2)</f>
        <v>399.78621408578942</v>
      </c>
    </row>
    <row r="37" spans="1:37" x14ac:dyDescent="0.25">
      <c r="A37">
        <v>4734</v>
      </c>
      <c r="B37" t="s">
        <v>566</v>
      </c>
      <c r="C37" t="s">
        <v>10</v>
      </c>
      <c r="D37" s="1">
        <v>30501</v>
      </c>
      <c r="E37">
        <v>2014</v>
      </c>
      <c r="F37" t="s">
        <v>11</v>
      </c>
      <c r="G37">
        <v>4</v>
      </c>
      <c r="H37">
        <v>2</v>
      </c>
      <c r="I37">
        <v>6</v>
      </c>
      <c r="J37">
        <v>65</v>
      </c>
      <c r="K37">
        <v>0</v>
      </c>
      <c r="L37" s="3">
        <v>65</v>
      </c>
      <c r="M37">
        <v>10.11</v>
      </c>
      <c r="N37">
        <v>3.5</v>
      </c>
      <c r="O37">
        <v>0.83</v>
      </c>
      <c r="P37">
        <v>0.29099999999999998</v>
      </c>
      <c r="Q37" s="2">
        <v>0.77300000000000002</v>
      </c>
      <c r="T37">
        <v>3.11</v>
      </c>
      <c r="U37">
        <v>3.27</v>
      </c>
      <c r="W37">
        <v>0.8</v>
      </c>
      <c r="X37">
        <f t="shared" si="0"/>
        <v>6.1538461538461542E-2</v>
      </c>
      <c r="Y37">
        <f t="shared" si="1"/>
        <v>9.2307692307692313E-2</v>
      </c>
      <c r="Z37">
        <f t="shared" si="2"/>
        <v>1.1233333333333333</v>
      </c>
      <c r="AA37">
        <f t="shared" si="3"/>
        <v>2.8938906752411575</v>
      </c>
      <c r="AB37">
        <f t="shared" si="4"/>
        <v>0.36825019085711441</v>
      </c>
      <c r="AC37">
        <f t="shared" si="5"/>
        <v>0.49415069085251923</v>
      </c>
      <c r="AD37">
        <f t="shared" si="6"/>
        <v>1.6975151903878392</v>
      </c>
      <c r="AE37">
        <f t="shared" si="7"/>
        <v>1.4385700081827151</v>
      </c>
      <c r="AF37">
        <f t="shared" si="8"/>
        <v>23.936262405712437</v>
      </c>
      <c r="AG37">
        <f t="shared" si="9"/>
        <v>32.119794905413748</v>
      </c>
      <c r="AH37">
        <f t="shared" si="10"/>
        <v>110.33848737520954</v>
      </c>
      <c r="AI37">
        <f t="shared" si="11"/>
        <v>93.507050531876473</v>
      </c>
      <c r="AJ37">
        <f t="shared" si="12"/>
        <v>3.9984860802801876</v>
      </c>
      <c r="AK37">
        <f>SUM(AF37:AI37)*(Normalization!$C$4/Normalization!$C$2)</f>
        <v>416.16145001198396</v>
      </c>
    </row>
    <row r="38" spans="1:37" x14ac:dyDescent="0.25">
      <c r="A38">
        <v>4817</v>
      </c>
      <c r="B38" t="s">
        <v>146</v>
      </c>
      <c r="C38" t="s">
        <v>10</v>
      </c>
      <c r="D38" s="1">
        <v>29772</v>
      </c>
      <c r="E38">
        <v>2014</v>
      </c>
      <c r="F38" t="s">
        <v>11</v>
      </c>
      <c r="G38">
        <v>4</v>
      </c>
      <c r="H38">
        <v>2</v>
      </c>
      <c r="I38">
        <v>6</v>
      </c>
      <c r="J38">
        <v>65</v>
      </c>
      <c r="K38">
        <v>0</v>
      </c>
      <c r="L38" s="3">
        <v>65</v>
      </c>
      <c r="M38">
        <v>9.94</v>
      </c>
      <c r="N38">
        <v>3.51</v>
      </c>
      <c r="O38">
        <v>1.02</v>
      </c>
      <c r="P38">
        <v>0.28000000000000003</v>
      </c>
      <c r="Q38" s="2">
        <v>0.79700000000000004</v>
      </c>
      <c r="T38">
        <v>3.09</v>
      </c>
      <c r="U38">
        <v>3.58</v>
      </c>
      <c r="W38">
        <v>0.6</v>
      </c>
      <c r="X38">
        <f t="shared" si="0"/>
        <v>6.1538461538461542E-2</v>
      </c>
      <c r="Y38">
        <f t="shared" si="1"/>
        <v>9.2307692307692313E-2</v>
      </c>
      <c r="Z38">
        <f t="shared" si="2"/>
        <v>1.1044444444444443</v>
      </c>
      <c r="AA38">
        <f t="shared" si="3"/>
        <v>2.912621359223301</v>
      </c>
      <c r="AB38">
        <f t="shared" si="4"/>
        <v>0.36825019085711441</v>
      </c>
      <c r="AC38">
        <f t="shared" si="5"/>
        <v>0.49415069085251923</v>
      </c>
      <c r="AD38">
        <f t="shared" si="6"/>
        <v>1.5780587473656282</v>
      </c>
      <c r="AE38">
        <f t="shared" si="7"/>
        <v>1.4901631565471296</v>
      </c>
      <c r="AF38">
        <f t="shared" si="8"/>
        <v>23.936262405712437</v>
      </c>
      <c r="AG38">
        <f t="shared" si="9"/>
        <v>32.119794905413748</v>
      </c>
      <c r="AH38">
        <f t="shared" si="10"/>
        <v>102.57381857876584</v>
      </c>
      <c r="AI38">
        <f t="shared" si="11"/>
        <v>96.860605175563421</v>
      </c>
      <c r="AJ38">
        <f t="shared" si="12"/>
        <v>3.9306227856223916</v>
      </c>
      <c r="AK38">
        <f>SUM(AF38:AI38)*(Normalization!$C$4/Normalization!$C$2)</f>
        <v>409.09825495756979</v>
      </c>
    </row>
    <row r="39" spans="1:37" x14ac:dyDescent="0.25">
      <c r="A39">
        <v>3271</v>
      </c>
      <c r="B39" t="s">
        <v>639</v>
      </c>
      <c r="C39" t="s">
        <v>10</v>
      </c>
      <c r="D39" s="1">
        <v>32097</v>
      </c>
      <c r="E39">
        <v>2014</v>
      </c>
      <c r="F39" t="s">
        <v>11</v>
      </c>
      <c r="G39">
        <v>4</v>
      </c>
      <c r="H39">
        <v>2</v>
      </c>
      <c r="I39">
        <v>2</v>
      </c>
      <c r="J39">
        <v>55</v>
      </c>
      <c r="K39">
        <v>0</v>
      </c>
      <c r="L39" s="3">
        <v>55</v>
      </c>
      <c r="M39">
        <v>10.31</v>
      </c>
      <c r="N39">
        <v>3.48</v>
      </c>
      <c r="O39">
        <v>0.86</v>
      </c>
      <c r="P39">
        <v>0.27800000000000002</v>
      </c>
      <c r="Q39" s="2">
        <v>0.79</v>
      </c>
      <c r="T39">
        <v>2.91</v>
      </c>
      <c r="U39">
        <v>3.26</v>
      </c>
      <c r="W39">
        <v>0.5</v>
      </c>
      <c r="X39">
        <f t="shared" si="0"/>
        <v>7.2727272727272724E-2</v>
      </c>
      <c r="Y39">
        <f t="shared" si="1"/>
        <v>3.6363636363636362E-2</v>
      </c>
      <c r="Z39">
        <f t="shared" si="2"/>
        <v>1.1455555555555557</v>
      </c>
      <c r="AA39">
        <f t="shared" si="3"/>
        <v>3.0927835051546388</v>
      </c>
      <c r="AB39">
        <f t="shared" si="4"/>
        <v>0.73928385120158846</v>
      </c>
      <c r="AC39">
        <f t="shared" si="5"/>
        <v>-3.5943220711648627E-2</v>
      </c>
      <c r="AD39">
        <f t="shared" si="6"/>
        <v>1.8380521821786759</v>
      </c>
      <c r="AE39">
        <f t="shared" si="7"/>
        <v>1.98641477947495</v>
      </c>
      <c r="AF39">
        <f t="shared" si="8"/>
        <v>40.660611816087368</v>
      </c>
      <c r="AG39">
        <f t="shared" si="9"/>
        <v>-1.9768771391406745</v>
      </c>
      <c r="AH39">
        <f t="shared" si="10"/>
        <v>101.09287001982717</v>
      </c>
      <c r="AI39">
        <f t="shared" si="11"/>
        <v>109.25281287112226</v>
      </c>
      <c r="AJ39">
        <f t="shared" si="12"/>
        <v>4.5278075921435663</v>
      </c>
      <c r="AK39">
        <f>SUM(AF39:AI39)*(Normalization!$C$4/Normalization!$C$2)</f>
        <v>398.75262567620183</v>
      </c>
    </row>
    <row r="40" spans="1:37" x14ac:dyDescent="0.25">
      <c r="A40">
        <v>12183</v>
      </c>
      <c r="B40" t="s">
        <v>19</v>
      </c>
      <c r="C40" t="s">
        <v>10</v>
      </c>
      <c r="D40" s="1">
        <v>32467</v>
      </c>
      <c r="E40">
        <v>2014</v>
      </c>
      <c r="F40" t="s">
        <v>11</v>
      </c>
      <c r="G40">
        <v>4</v>
      </c>
      <c r="H40">
        <v>2</v>
      </c>
      <c r="I40">
        <v>6</v>
      </c>
      <c r="J40">
        <v>65</v>
      </c>
      <c r="K40">
        <v>0</v>
      </c>
      <c r="L40" s="3">
        <v>65</v>
      </c>
      <c r="M40">
        <v>10.11</v>
      </c>
      <c r="N40">
        <v>3.63</v>
      </c>
      <c r="O40">
        <v>1</v>
      </c>
      <c r="P40">
        <v>0.28299999999999997</v>
      </c>
      <c r="Q40" s="2">
        <v>0.78700000000000003</v>
      </c>
      <c r="T40">
        <v>3.2</v>
      </c>
      <c r="U40">
        <v>3.54</v>
      </c>
      <c r="W40">
        <v>0.4</v>
      </c>
      <c r="X40">
        <f t="shared" si="0"/>
        <v>6.1538461538461542E-2</v>
      </c>
      <c r="Y40">
        <f t="shared" si="1"/>
        <v>9.2307692307692313E-2</v>
      </c>
      <c r="Z40">
        <f t="shared" si="2"/>
        <v>1.1233333333333333</v>
      </c>
      <c r="AA40">
        <f t="shared" si="3"/>
        <v>2.8125</v>
      </c>
      <c r="AB40">
        <f t="shared" si="4"/>
        <v>0.36825019085711441</v>
      </c>
      <c r="AC40">
        <f t="shared" si="5"/>
        <v>0.49415069085251923</v>
      </c>
      <c r="AD40">
        <f t="shared" si="6"/>
        <v>1.6975151903878392</v>
      </c>
      <c r="AE40">
        <f t="shared" si="7"/>
        <v>1.2143816556804705</v>
      </c>
      <c r="AF40">
        <f t="shared" si="8"/>
        <v>23.936262405712437</v>
      </c>
      <c r="AG40">
        <f t="shared" si="9"/>
        <v>32.119794905413748</v>
      </c>
      <c r="AH40">
        <f t="shared" si="10"/>
        <v>110.33848737520954</v>
      </c>
      <c r="AI40">
        <f t="shared" si="11"/>
        <v>78.934807619230583</v>
      </c>
      <c r="AJ40">
        <f t="shared" si="12"/>
        <v>3.7742977277779435</v>
      </c>
      <c r="AK40">
        <f>SUM(AF40:AI40)*(Normalization!$C$4/Normalization!$C$2)</f>
        <v>392.82798129909702</v>
      </c>
    </row>
    <row r="41" spans="1:37" x14ac:dyDescent="0.25">
      <c r="A41">
        <v>8501</v>
      </c>
      <c r="B41" t="s">
        <v>197</v>
      </c>
      <c r="C41" t="s">
        <v>10</v>
      </c>
      <c r="D41" s="1">
        <v>31825</v>
      </c>
      <c r="E41">
        <v>2014</v>
      </c>
      <c r="F41" t="s">
        <v>11</v>
      </c>
      <c r="G41">
        <v>4</v>
      </c>
      <c r="H41">
        <v>2</v>
      </c>
      <c r="I41">
        <v>6</v>
      </c>
      <c r="J41">
        <v>65</v>
      </c>
      <c r="K41">
        <v>0</v>
      </c>
      <c r="L41" s="3">
        <v>65</v>
      </c>
      <c r="M41">
        <v>10.01</v>
      </c>
      <c r="N41">
        <v>3.69</v>
      </c>
      <c r="O41">
        <v>0.82</v>
      </c>
      <c r="P41">
        <v>0.28899999999999998</v>
      </c>
      <c r="Q41" s="2">
        <v>0.76600000000000001</v>
      </c>
      <c r="T41">
        <v>3.18</v>
      </c>
      <c r="U41">
        <v>3.35</v>
      </c>
      <c r="W41">
        <v>0.7</v>
      </c>
      <c r="X41">
        <f t="shared" si="0"/>
        <v>6.1538461538461542E-2</v>
      </c>
      <c r="Y41">
        <f t="shared" si="1"/>
        <v>9.2307692307692313E-2</v>
      </c>
      <c r="Z41">
        <f t="shared" si="2"/>
        <v>1.1122222222222222</v>
      </c>
      <c r="AA41">
        <f t="shared" si="3"/>
        <v>2.8301886792452833</v>
      </c>
      <c r="AB41">
        <f t="shared" si="4"/>
        <v>0.36825019085711441</v>
      </c>
      <c r="AC41">
        <f t="shared" si="5"/>
        <v>0.49415069085251923</v>
      </c>
      <c r="AD41">
        <f t="shared" si="6"/>
        <v>1.6272466944924215</v>
      </c>
      <c r="AE41">
        <f t="shared" si="7"/>
        <v>1.2631046309622309</v>
      </c>
      <c r="AF41">
        <f t="shared" si="8"/>
        <v>23.936262405712437</v>
      </c>
      <c r="AG41">
        <f t="shared" si="9"/>
        <v>32.119794905413748</v>
      </c>
      <c r="AH41">
        <f t="shared" si="10"/>
        <v>105.77103514200741</v>
      </c>
      <c r="AI41">
        <f t="shared" si="11"/>
        <v>82.10180101254501</v>
      </c>
      <c r="AJ41">
        <f t="shared" si="12"/>
        <v>3.7527522071642858</v>
      </c>
      <c r="AK41">
        <f>SUM(AF41:AI41)*(Normalization!$C$4/Normalization!$C$2)</f>
        <v>390.58552880087188</v>
      </c>
    </row>
    <row r="42" spans="1:37" x14ac:dyDescent="0.25">
      <c r="A42">
        <v>7038</v>
      </c>
      <c r="B42" t="s">
        <v>616</v>
      </c>
      <c r="C42" t="s">
        <v>10</v>
      </c>
      <c r="D42" s="1">
        <v>32119</v>
      </c>
      <c r="E42">
        <v>2014</v>
      </c>
      <c r="F42" t="s">
        <v>11</v>
      </c>
      <c r="G42">
        <v>4</v>
      </c>
      <c r="H42">
        <v>2</v>
      </c>
      <c r="I42">
        <v>3</v>
      </c>
      <c r="J42">
        <v>55</v>
      </c>
      <c r="K42">
        <v>0</v>
      </c>
      <c r="L42" s="3">
        <v>55</v>
      </c>
      <c r="M42">
        <v>10.7</v>
      </c>
      <c r="N42">
        <v>4.6500000000000004</v>
      </c>
      <c r="O42">
        <v>0.65</v>
      </c>
      <c r="P42">
        <v>0.28199999999999997</v>
      </c>
      <c r="Q42" s="2">
        <v>0.76200000000000001</v>
      </c>
      <c r="T42">
        <v>3.12</v>
      </c>
      <c r="U42">
        <v>3.29</v>
      </c>
      <c r="W42">
        <v>0.3</v>
      </c>
      <c r="X42">
        <f t="shared" si="0"/>
        <v>7.2727272727272724E-2</v>
      </c>
      <c r="Y42">
        <f t="shared" si="1"/>
        <v>5.4545454545454543E-2</v>
      </c>
      <c r="Z42">
        <f t="shared" si="2"/>
        <v>1.1888888888888889</v>
      </c>
      <c r="AA42">
        <f t="shared" si="3"/>
        <v>2.8846153846153846</v>
      </c>
      <c r="AB42">
        <f t="shared" si="4"/>
        <v>0.73928385120158846</v>
      </c>
      <c r="AC42">
        <f t="shared" si="5"/>
        <v>0.1363373005467059</v>
      </c>
      <c r="AD42">
        <f t="shared" si="6"/>
        <v>2.1120993161708053</v>
      </c>
      <c r="AE42">
        <f t="shared" si="7"/>
        <v>1.413021477983029</v>
      </c>
      <c r="AF42">
        <f t="shared" si="8"/>
        <v>40.660611816087368</v>
      </c>
      <c r="AG42">
        <f t="shared" si="9"/>
        <v>7.4985515300688244</v>
      </c>
      <c r="AH42">
        <f t="shared" si="10"/>
        <v>116.16546238939429</v>
      </c>
      <c r="AI42">
        <f t="shared" si="11"/>
        <v>77.716181289066597</v>
      </c>
      <c r="AJ42">
        <f t="shared" si="12"/>
        <v>4.4007419459021282</v>
      </c>
      <c r="AK42">
        <f>SUM(AF42:AI42)*(Normalization!$C$4/Normalization!$C$2)</f>
        <v>387.56227382469365</v>
      </c>
    </row>
    <row r="43" spans="1:37" x14ac:dyDescent="0.25">
      <c r="A43">
        <v>5766</v>
      </c>
      <c r="B43" t="s">
        <v>542</v>
      </c>
      <c r="C43" t="s">
        <v>10</v>
      </c>
      <c r="D43" s="1">
        <v>33216</v>
      </c>
      <c r="E43">
        <v>2014</v>
      </c>
      <c r="F43" t="s">
        <v>11</v>
      </c>
      <c r="G43">
        <v>4</v>
      </c>
      <c r="H43">
        <v>2</v>
      </c>
      <c r="I43">
        <v>6</v>
      </c>
      <c r="J43">
        <v>65</v>
      </c>
      <c r="K43">
        <v>0</v>
      </c>
      <c r="L43" s="3">
        <v>65</v>
      </c>
      <c r="M43">
        <v>10.6</v>
      </c>
      <c r="N43">
        <v>4.67</v>
      </c>
      <c r="O43">
        <v>0.77</v>
      </c>
      <c r="P43">
        <v>0.28999999999999998</v>
      </c>
      <c r="Q43" s="2">
        <v>0.754</v>
      </c>
      <c r="T43">
        <v>3.42</v>
      </c>
      <c r="U43">
        <v>3.5</v>
      </c>
      <c r="W43">
        <v>0.6</v>
      </c>
      <c r="X43">
        <f t="shared" si="0"/>
        <v>6.1538461538461542E-2</v>
      </c>
      <c r="Y43">
        <f t="shared" si="1"/>
        <v>9.2307692307692313E-2</v>
      </c>
      <c r="Z43">
        <f t="shared" si="2"/>
        <v>1.1777777777777778</v>
      </c>
      <c r="AA43">
        <f t="shared" si="3"/>
        <v>2.6315789473684212</v>
      </c>
      <c r="AB43">
        <f t="shared" si="4"/>
        <v>0.36825019085711441</v>
      </c>
      <c r="AC43">
        <f t="shared" si="5"/>
        <v>0.49415069085251923</v>
      </c>
      <c r="AD43">
        <f t="shared" si="6"/>
        <v>2.0418308202753872</v>
      </c>
      <c r="AE43">
        <f t="shared" si="7"/>
        <v>0.71603964534247311</v>
      </c>
      <c r="AF43">
        <f t="shared" si="8"/>
        <v>23.936262405712437</v>
      </c>
      <c r="AG43">
        <f t="shared" si="9"/>
        <v>32.119794905413748</v>
      </c>
      <c r="AH43">
        <f t="shared" si="10"/>
        <v>132.71900331790016</v>
      </c>
      <c r="AI43">
        <f t="shared" si="11"/>
        <v>46.542576947260756</v>
      </c>
      <c r="AJ43">
        <f t="shared" si="12"/>
        <v>3.6202713473274937</v>
      </c>
      <c r="AK43">
        <f>SUM(AF43:AI43)*(Normalization!$C$4/Normalization!$C$2)</f>
        <v>376.79695341969898</v>
      </c>
    </row>
    <row r="44" spans="1:37" x14ac:dyDescent="0.25">
      <c r="A44">
        <v>5640</v>
      </c>
      <c r="B44" t="s">
        <v>128</v>
      </c>
      <c r="C44" t="s">
        <v>10</v>
      </c>
      <c r="D44" s="1">
        <v>31092</v>
      </c>
      <c r="E44">
        <v>2014</v>
      </c>
      <c r="F44" t="s">
        <v>11</v>
      </c>
      <c r="G44">
        <v>4</v>
      </c>
      <c r="H44">
        <v>2</v>
      </c>
      <c r="I44">
        <v>6</v>
      </c>
      <c r="J44">
        <v>65</v>
      </c>
      <c r="K44">
        <v>0</v>
      </c>
      <c r="L44" s="3">
        <v>65</v>
      </c>
      <c r="M44">
        <v>9.44</v>
      </c>
      <c r="N44">
        <v>3.3</v>
      </c>
      <c r="O44">
        <v>1.22</v>
      </c>
      <c r="P44">
        <v>0.27100000000000002</v>
      </c>
      <c r="Q44" s="2">
        <v>0.82199999999999995</v>
      </c>
      <c r="T44">
        <v>3.11</v>
      </c>
      <c r="U44">
        <v>3.92</v>
      </c>
      <c r="W44">
        <v>0.2</v>
      </c>
      <c r="X44">
        <f t="shared" si="0"/>
        <v>6.1538461538461542E-2</v>
      </c>
      <c r="Y44">
        <f t="shared" si="1"/>
        <v>9.2307692307692313E-2</v>
      </c>
      <c r="Z44">
        <f t="shared" si="2"/>
        <v>1.0488888888888888</v>
      </c>
      <c r="AA44">
        <f t="shared" si="3"/>
        <v>2.8938906752411575</v>
      </c>
      <c r="AB44">
        <f t="shared" si="4"/>
        <v>0.36825019085711441</v>
      </c>
      <c r="AC44">
        <f t="shared" si="5"/>
        <v>0.49415069085251923</v>
      </c>
      <c r="AD44">
        <f t="shared" si="6"/>
        <v>1.2267162678885384</v>
      </c>
      <c r="AE44">
        <f t="shared" si="7"/>
        <v>1.4385700081827151</v>
      </c>
      <c r="AF44">
        <f t="shared" si="8"/>
        <v>23.936262405712437</v>
      </c>
      <c r="AG44">
        <f t="shared" si="9"/>
        <v>32.119794905413748</v>
      </c>
      <c r="AH44">
        <f t="shared" si="10"/>
        <v>79.736557412754991</v>
      </c>
      <c r="AI44">
        <f t="shared" si="11"/>
        <v>93.507050531876473</v>
      </c>
      <c r="AJ44">
        <f t="shared" si="12"/>
        <v>3.5276871577808873</v>
      </c>
      <c r="AK44">
        <f>SUM(AF44:AI44)*(Normalization!$C$4/Normalization!$C$2)</f>
        <v>367.16081369173463</v>
      </c>
    </row>
    <row r="45" spans="1:37" x14ac:dyDescent="0.25">
      <c r="A45">
        <v>9794</v>
      </c>
      <c r="B45" t="s">
        <v>78</v>
      </c>
      <c r="C45" t="s">
        <v>10</v>
      </c>
      <c r="D45" s="1">
        <v>32129</v>
      </c>
      <c r="E45">
        <v>2014</v>
      </c>
      <c r="F45" t="s">
        <v>11</v>
      </c>
      <c r="G45">
        <v>4</v>
      </c>
      <c r="H45">
        <v>3</v>
      </c>
      <c r="I45">
        <v>6</v>
      </c>
      <c r="J45">
        <v>65</v>
      </c>
      <c r="K45">
        <v>0</v>
      </c>
      <c r="L45" s="3">
        <v>65</v>
      </c>
      <c r="M45">
        <v>10.29</v>
      </c>
      <c r="N45">
        <v>4.53</v>
      </c>
      <c r="O45">
        <v>0.78</v>
      </c>
      <c r="P45">
        <v>0.29299999999999998</v>
      </c>
      <c r="Q45" s="2">
        <v>0.751</v>
      </c>
      <c r="T45">
        <v>3.48</v>
      </c>
      <c r="U45">
        <v>3.47</v>
      </c>
      <c r="W45">
        <v>0.7</v>
      </c>
      <c r="X45">
        <f t="shared" si="0"/>
        <v>6.1538461538461542E-2</v>
      </c>
      <c r="Y45">
        <f t="shared" si="1"/>
        <v>9.2307692307692313E-2</v>
      </c>
      <c r="Z45">
        <f t="shared" si="2"/>
        <v>1.1433333333333333</v>
      </c>
      <c r="AA45">
        <f t="shared" si="3"/>
        <v>2.5862068965517242</v>
      </c>
      <c r="AB45">
        <f t="shared" si="4"/>
        <v>0.36825019085711441</v>
      </c>
      <c r="AC45">
        <f t="shared" si="5"/>
        <v>0.49415069085251923</v>
      </c>
      <c r="AD45">
        <f t="shared" si="6"/>
        <v>1.8239984829995914</v>
      </c>
      <c r="AE45">
        <f t="shared" si="7"/>
        <v>0.59106359259313157</v>
      </c>
      <c r="AF45">
        <f t="shared" si="8"/>
        <v>23.936262405712437</v>
      </c>
      <c r="AG45">
        <f t="shared" si="9"/>
        <v>32.119794905413748</v>
      </c>
      <c r="AH45">
        <f t="shared" si="10"/>
        <v>118.55990139497344</v>
      </c>
      <c r="AI45">
        <f t="shared" si="11"/>
        <v>38.419133518553551</v>
      </c>
      <c r="AJ45">
        <f t="shared" si="12"/>
        <v>3.2774629573023568</v>
      </c>
      <c r="AK45">
        <f>SUM(AF45:AI45)*(Normalization!$C$4/Normalization!$C$2)</f>
        <v>341.117540310641</v>
      </c>
    </row>
    <row r="46" spans="1:37" x14ac:dyDescent="0.25">
      <c r="A46">
        <v>14443</v>
      </c>
      <c r="B46" t="s">
        <v>218</v>
      </c>
      <c r="C46" t="s">
        <v>10</v>
      </c>
      <c r="D46" s="1">
        <v>29423</v>
      </c>
      <c r="E46">
        <v>2014</v>
      </c>
      <c r="F46" t="s">
        <v>11</v>
      </c>
      <c r="G46">
        <v>4</v>
      </c>
      <c r="H46">
        <v>2</v>
      </c>
      <c r="I46">
        <v>3</v>
      </c>
      <c r="J46">
        <v>55</v>
      </c>
      <c r="K46">
        <v>0</v>
      </c>
      <c r="L46" s="3">
        <v>55</v>
      </c>
      <c r="M46">
        <v>9.56</v>
      </c>
      <c r="N46">
        <v>3.14</v>
      </c>
      <c r="O46">
        <v>0.78</v>
      </c>
      <c r="P46">
        <v>0.28799999999999998</v>
      </c>
      <c r="Q46" s="2">
        <v>0.76800000000000002</v>
      </c>
      <c r="T46">
        <v>3.03</v>
      </c>
      <c r="U46">
        <v>3.23</v>
      </c>
      <c r="W46">
        <v>0.5</v>
      </c>
      <c r="X46">
        <f t="shared" si="0"/>
        <v>7.2727272727272724E-2</v>
      </c>
      <c r="Y46">
        <f t="shared" si="1"/>
        <v>5.4545454545454543E-2</v>
      </c>
      <c r="Z46">
        <f t="shared" si="2"/>
        <v>1.0622222222222222</v>
      </c>
      <c r="AA46">
        <f t="shared" si="3"/>
        <v>2.9702970297029703</v>
      </c>
      <c r="AB46">
        <f t="shared" si="4"/>
        <v>0.73928385120158846</v>
      </c>
      <c r="AC46">
        <f t="shared" si="5"/>
        <v>0.1363373005467059</v>
      </c>
      <c r="AD46">
        <f t="shared" si="6"/>
        <v>1.3110384629630405</v>
      </c>
      <c r="AE46">
        <f t="shared" si="7"/>
        <v>1.6490291876494354</v>
      </c>
      <c r="AF46">
        <f t="shared" si="8"/>
        <v>40.660611816087368</v>
      </c>
      <c r="AG46">
        <f t="shared" si="9"/>
        <v>7.4985515300688244</v>
      </c>
      <c r="AH46">
        <f t="shared" si="10"/>
        <v>72.107115462967229</v>
      </c>
      <c r="AI46">
        <f t="shared" si="11"/>
        <v>90.696605320718945</v>
      </c>
      <c r="AJ46">
        <f t="shared" si="12"/>
        <v>3.83568880236077</v>
      </c>
      <c r="AK46">
        <f>SUM(AF46:AI46)*(Normalization!$C$4/Normalization!$C$2)</f>
        <v>337.79946477232431</v>
      </c>
    </row>
    <row r="47" spans="1:37" x14ac:dyDescent="0.25">
      <c r="A47">
        <v>1797</v>
      </c>
      <c r="B47" t="s">
        <v>145</v>
      </c>
      <c r="C47" t="s">
        <v>10</v>
      </c>
      <c r="D47" s="1">
        <v>29305</v>
      </c>
      <c r="E47">
        <v>2014</v>
      </c>
      <c r="F47" t="s">
        <v>11</v>
      </c>
      <c r="G47">
        <v>4</v>
      </c>
      <c r="H47">
        <v>2</v>
      </c>
      <c r="I47">
        <v>2</v>
      </c>
      <c r="J47">
        <v>55</v>
      </c>
      <c r="K47">
        <v>0</v>
      </c>
      <c r="L47" s="3">
        <v>55</v>
      </c>
      <c r="M47">
        <v>10.01</v>
      </c>
      <c r="N47">
        <v>3.58</v>
      </c>
      <c r="O47">
        <v>0.85</v>
      </c>
      <c r="P47">
        <v>0.28799999999999998</v>
      </c>
      <c r="Q47" s="2">
        <v>0.77600000000000002</v>
      </c>
      <c r="T47">
        <v>3.09</v>
      </c>
      <c r="U47">
        <v>3.32</v>
      </c>
      <c r="W47">
        <v>0.8</v>
      </c>
      <c r="X47">
        <f t="shared" si="0"/>
        <v>7.2727272727272724E-2</v>
      </c>
      <c r="Y47">
        <f t="shared" si="1"/>
        <v>3.6363636363636362E-2</v>
      </c>
      <c r="Z47">
        <f t="shared" si="2"/>
        <v>1.1122222222222222</v>
      </c>
      <c r="AA47">
        <f t="shared" si="3"/>
        <v>2.912621359223301</v>
      </c>
      <c r="AB47">
        <f t="shared" si="4"/>
        <v>0.73928385120158846</v>
      </c>
      <c r="AC47">
        <f t="shared" si="5"/>
        <v>-3.5943220711648627E-2</v>
      </c>
      <c r="AD47">
        <f t="shared" si="6"/>
        <v>1.6272466944924215</v>
      </c>
      <c r="AE47">
        <f t="shared" si="7"/>
        <v>1.4901631565471296</v>
      </c>
      <c r="AF47">
        <f t="shared" si="8"/>
        <v>40.660611816087368</v>
      </c>
      <c r="AG47">
        <f t="shared" si="9"/>
        <v>-1.9768771391406745</v>
      </c>
      <c r="AH47">
        <f t="shared" si="10"/>
        <v>89.498568197083188</v>
      </c>
      <c r="AI47">
        <f t="shared" si="11"/>
        <v>81.95897361009213</v>
      </c>
      <c r="AJ47">
        <f t="shared" si="12"/>
        <v>3.8207504815294913</v>
      </c>
      <c r="AK47">
        <f>SUM(AF47:AI47)*(Normalization!$C$4/Normalization!$C$2)</f>
        <v>336.483884431631</v>
      </c>
    </row>
    <row r="48" spans="1:37" x14ac:dyDescent="0.25">
      <c r="A48">
        <v>1581</v>
      </c>
      <c r="B48" t="s">
        <v>174</v>
      </c>
      <c r="C48" t="s">
        <v>10</v>
      </c>
      <c r="D48" s="1">
        <v>31681</v>
      </c>
      <c r="E48">
        <v>2014</v>
      </c>
      <c r="F48" t="s">
        <v>11</v>
      </c>
      <c r="G48">
        <v>4</v>
      </c>
      <c r="H48">
        <v>2</v>
      </c>
      <c r="I48">
        <v>2</v>
      </c>
      <c r="J48">
        <v>55</v>
      </c>
      <c r="K48">
        <v>0</v>
      </c>
      <c r="L48" s="3">
        <v>55</v>
      </c>
      <c r="M48">
        <v>9.19</v>
      </c>
      <c r="N48">
        <v>2.91</v>
      </c>
      <c r="O48">
        <v>1.02</v>
      </c>
      <c r="P48">
        <v>0.27500000000000002</v>
      </c>
      <c r="Q48" s="2">
        <v>0.80300000000000005</v>
      </c>
      <c r="T48">
        <v>2.96</v>
      </c>
      <c r="U48">
        <v>3.54</v>
      </c>
      <c r="W48">
        <v>0.5</v>
      </c>
      <c r="X48">
        <f t="shared" si="0"/>
        <v>7.2727272727272724E-2</v>
      </c>
      <c r="Y48">
        <f t="shared" si="1"/>
        <v>3.6363636363636362E-2</v>
      </c>
      <c r="Z48">
        <f t="shared" si="2"/>
        <v>1.0211111111111111</v>
      </c>
      <c r="AA48">
        <f t="shared" si="3"/>
        <v>3.0405405405405408</v>
      </c>
      <c r="AB48">
        <f t="shared" si="4"/>
        <v>0.73928385120158846</v>
      </c>
      <c r="AC48">
        <f t="shared" si="5"/>
        <v>-3.5943220711648627E-2</v>
      </c>
      <c r="AD48">
        <f t="shared" si="6"/>
        <v>1.0510450281499943</v>
      </c>
      <c r="AE48">
        <f t="shared" si="7"/>
        <v>1.8425129856642377</v>
      </c>
      <c r="AF48">
        <f t="shared" si="8"/>
        <v>40.660611816087368</v>
      </c>
      <c r="AG48">
        <f t="shared" si="9"/>
        <v>-1.9768771391406745</v>
      </c>
      <c r="AH48">
        <f t="shared" si="10"/>
        <v>57.807476548249689</v>
      </c>
      <c r="AI48">
        <f t="shared" si="11"/>
        <v>101.33821421153307</v>
      </c>
      <c r="AJ48">
        <f t="shared" si="12"/>
        <v>3.5968986443041722</v>
      </c>
      <c r="AK48">
        <f>SUM(AF48:AI48)*(Normalization!$C$4/Normalization!$C$2)</f>
        <v>316.76981619010053</v>
      </c>
    </row>
    <row r="49" spans="1:37" x14ac:dyDescent="0.25">
      <c r="A49">
        <v>1795</v>
      </c>
      <c r="B49" t="s">
        <v>502</v>
      </c>
      <c r="C49" t="s">
        <v>10</v>
      </c>
      <c r="D49" s="1">
        <v>28178</v>
      </c>
      <c r="E49">
        <v>2014</v>
      </c>
      <c r="F49" t="s">
        <v>11</v>
      </c>
      <c r="G49">
        <v>4</v>
      </c>
      <c r="H49">
        <v>2</v>
      </c>
      <c r="I49">
        <v>6</v>
      </c>
      <c r="J49">
        <v>65</v>
      </c>
      <c r="K49">
        <v>0</v>
      </c>
      <c r="L49" s="3">
        <v>65</v>
      </c>
      <c r="M49">
        <v>9.02</v>
      </c>
      <c r="N49">
        <v>3.26</v>
      </c>
      <c r="O49">
        <v>0.83</v>
      </c>
      <c r="P49">
        <v>0.28699999999999998</v>
      </c>
      <c r="Q49" s="2">
        <v>0.76200000000000001</v>
      </c>
      <c r="T49">
        <v>3.22</v>
      </c>
      <c r="U49">
        <v>3.43</v>
      </c>
      <c r="W49">
        <v>0.5</v>
      </c>
      <c r="X49">
        <f t="shared" si="0"/>
        <v>6.1538461538461542E-2</v>
      </c>
      <c r="Y49">
        <f t="shared" si="1"/>
        <v>9.2307692307692313E-2</v>
      </c>
      <c r="Z49">
        <f t="shared" si="2"/>
        <v>1.0022222222222221</v>
      </c>
      <c r="AA49">
        <f t="shared" si="3"/>
        <v>2.7950310559006208</v>
      </c>
      <c r="AB49">
        <f t="shared" si="4"/>
        <v>0.36825019085711441</v>
      </c>
      <c r="AC49">
        <f t="shared" si="5"/>
        <v>0.49415069085251923</v>
      </c>
      <c r="AD49">
        <f t="shared" si="6"/>
        <v>0.93158858512778342</v>
      </c>
      <c r="AE49">
        <f t="shared" si="7"/>
        <v>1.1662639347500363</v>
      </c>
      <c r="AF49">
        <f t="shared" si="8"/>
        <v>23.936262405712437</v>
      </c>
      <c r="AG49">
        <f t="shared" si="9"/>
        <v>32.119794905413748</v>
      </c>
      <c r="AH49">
        <f t="shared" si="10"/>
        <v>60.553258033305923</v>
      </c>
      <c r="AI49">
        <f t="shared" si="11"/>
        <v>75.807155758752359</v>
      </c>
      <c r="AJ49">
        <f t="shared" si="12"/>
        <v>2.9602534015874533</v>
      </c>
      <c r="AK49">
        <f>SUM(AF49:AI49)*(Normalization!$C$4/Normalization!$C$2)</f>
        <v>308.10244759466957</v>
      </c>
    </row>
    <row r="50" spans="1:37" x14ac:dyDescent="0.25">
      <c r="A50">
        <v>4079</v>
      </c>
      <c r="B50" t="s">
        <v>603</v>
      </c>
      <c r="C50" t="s">
        <v>10</v>
      </c>
      <c r="D50" s="1">
        <v>31569</v>
      </c>
      <c r="E50">
        <v>2014</v>
      </c>
      <c r="F50" t="s">
        <v>11</v>
      </c>
      <c r="G50">
        <v>4</v>
      </c>
      <c r="H50">
        <v>2</v>
      </c>
      <c r="I50">
        <v>6</v>
      </c>
      <c r="J50">
        <v>65</v>
      </c>
      <c r="K50">
        <v>0</v>
      </c>
      <c r="L50" s="3">
        <v>65</v>
      </c>
      <c r="M50">
        <v>8.8000000000000007</v>
      </c>
      <c r="N50">
        <v>2.68</v>
      </c>
      <c r="O50">
        <v>0.89</v>
      </c>
      <c r="P50">
        <v>0.28999999999999998</v>
      </c>
      <c r="Q50" s="2">
        <v>0.76700000000000002</v>
      </c>
      <c r="T50">
        <v>3.17</v>
      </c>
      <c r="U50">
        <v>3.37</v>
      </c>
      <c r="W50">
        <v>0.8</v>
      </c>
      <c r="X50">
        <f t="shared" si="0"/>
        <v>6.1538461538461542E-2</v>
      </c>
      <c r="Y50">
        <f t="shared" si="1"/>
        <v>9.2307692307692313E-2</v>
      </c>
      <c r="Z50">
        <f t="shared" si="2"/>
        <v>0.97777777777777786</v>
      </c>
      <c r="AA50">
        <f t="shared" si="3"/>
        <v>2.8391167192429019</v>
      </c>
      <c r="AB50">
        <f t="shared" si="4"/>
        <v>0.36825019085711441</v>
      </c>
      <c r="AC50">
        <f t="shared" si="5"/>
        <v>0.49415069085251923</v>
      </c>
      <c r="AD50">
        <f t="shared" si="6"/>
        <v>0.77699789415786502</v>
      </c>
      <c r="AE50">
        <f t="shared" si="7"/>
        <v>1.2876966689593319</v>
      </c>
      <c r="AF50">
        <f t="shared" si="8"/>
        <v>23.936262405712437</v>
      </c>
      <c r="AG50">
        <f t="shared" si="9"/>
        <v>32.119794905413748</v>
      </c>
      <c r="AH50">
        <f t="shared" si="10"/>
        <v>50.504863120261227</v>
      </c>
      <c r="AI50">
        <f t="shared" si="11"/>
        <v>83.700283482356568</v>
      </c>
      <c r="AJ50">
        <f t="shared" si="12"/>
        <v>2.9270954448268305</v>
      </c>
      <c r="AK50">
        <f>SUM(AF50:AI50)*(Normalization!$C$4/Normalization!$C$2)</f>
        <v>304.65137559194591</v>
      </c>
    </row>
    <row r="51" spans="1:37" x14ac:dyDescent="0.25">
      <c r="A51">
        <v>7773</v>
      </c>
      <c r="B51" t="s">
        <v>321</v>
      </c>
      <c r="C51" t="s">
        <v>10</v>
      </c>
      <c r="D51" s="1">
        <v>30798</v>
      </c>
      <c r="E51">
        <v>2014</v>
      </c>
      <c r="F51" t="s">
        <v>11</v>
      </c>
      <c r="G51">
        <v>4</v>
      </c>
      <c r="H51">
        <v>2</v>
      </c>
      <c r="I51">
        <v>6</v>
      </c>
      <c r="J51">
        <v>65</v>
      </c>
      <c r="K51">
        <v>0</v>
      </c>
      <c r="L51" s="3">
        <v>65</v>
      </c>
      <c r="M51">
        <v>9.3699999999999992</v>
      </c>
      <c r="N51">
        <v>3.4</v>
      </c>
      <c r="O51">
        <v>1.1000000000000001</v>
      </c>
      <c r="P51">
        <v>0.28299999999999997</v>
      </c>
      <c r="Q51" s="2">
        <v>0.78700000000000003</v>
      </c>
      <c r="T51">
        <v>3.34</v>
      </c>
      <c r="U51">
        <v>3.77</v>
      </c>
      <c r="W51">
        <v>0.5</v>
      </c>
      <c r="X51">
        <f t="shared" si="0"/>
        <v>6.1538461538461542E-2</v>
      </c>
      <c r="Y51">
        <f t="shared" si="1"/>
        <v>9.2307692307692313E-2</v>
      </c>
      <c r="Z51">
        <f t="shared" si="2"/>
        <v>1.0411111111111111</v>
      </c>
      <c r="AA51">
        <f t="shared" si="3"/>
        <v>2.6946107784431135</v>
      </c>
      <c r="AB51">
        <f t="shared" si="4"/>
        <v>0.36825019085711441</v>
      </c>
      <c r="AC51">
        <f t="shared" si="5"/>
        <v>0.49415069085251923</v>
      </c>
      <c r="AD51">
        <f t="shared" si="6"/>
        <v>1.1775283207617466</v>
      </c>
      <c r="AE51">
        <f t="shared" si="7"/>
        <v>0.88965907191640681</v>
      </c>
      <c r="AF51">
        <f t="shared" si="8"/>
        <v>23.936262405712437</v>
      </c>
      <c r="AG51">
        <f t="shared" si="9"/>
        <v>32.119794905413748</v>
      </c>
      <c r="AH51">
        <f t="shared" si="10"/>
        <v>76.539340849513536</v>
      </c>
      <c r="AI51">
        <f t="shared" si="11"/>
        <v>57.827839674566441</v>
      </c>
      <c r="AJ51">
        <f t="shared" si="12"/>
        <v>2.929588274387787</v>
      </c>
      <c r="AK51">
        <f>SUM(AF51:AI51)*(Normalization!$C$4/Normalization!$C$2)</f>
        <v>304.91082868091291</v>
      </c>
    </row>
    <row r="52" spans="1:37" x14ac:dyDescent="0.25">
      <c r="A52">
        <v>9948</v>
      </c>
      <c r="B52" t="s">
        <v>183</v>
      </c>
      <c r="C52" t="s">
        <v>10</v>
      </c>
      <c r="D52" s="1">
        <v>31190</v>
      </c>
      <c r="E52">
        <v>2014</v>
      </c>
      <c r="F52" t="s">
        <v>11</v>
      </c>
      <c r="G52">
        <v>4</v>
      </c>
      <c r="H52">
        <v>2</v>
      </c>
      <c r="I52">
        <v>6</v>
      </c>
      <c r="J52">
        <v>65</v>
      </c>
      <c r="K52">
        <v>0</v>
      </c>
      <c r="L52" s="3">
        <v>65</v>
      </c>
      <c r="M52">
        <v>9.49</v>
      </c>
      <c r="N52">
        <v>4.1500000000000004</v>
      </c>
      <c r="O52">
        <v>0.88</v>
      </c>
      <c r="P52">
        <v>0.28399999999999997</v>
      </c>
      <c r="Q52" s="2">
        <v>0.76500000000000001</v>
      </c>
      <c r="T52">
        <v>3.42</v>
      </c>
      <c r="U52">
        <v>3.66</v>
      </c>
      <c r="W52">
        <v>0.2</v>
      </c>
      <c r="X52">
        <f t="shared" si="0"/>
        <v>6.1538461538461542E-2</v>
      </c>
      <c r="Y52">
        <f t="shared" si="1"/>
        <v>9.2307692307692313E-2</v>
      </c>
      <c r="Z52">
        <f t="shared" si="2"/>
        <v>1.0544444444444445</v>
      </c>
      <c r="AA52">
        <f t="shared" si="3"/>
        <v>2.6315789473684212</v>
      </c>
      <c r="AB52">
        <f t="shared" si="4"/>
        <v>0.36825019085711441</v>
      </c>
      <c r="AC52">
        <f t="shared" si="5"/>
        <v>0.49415069085251923</v>
      </c>
      <c r="AD52">
        <f t="shared" si="6"/>
        <v>1.2618505158362487</v>
      </c>
      <c r="AE52">
        <f t="shared" si="7"/>
        <v>0.71603964534247311</v>
      </c>
      <c r="AF52">
        <f t="shared" si="8"/>
        <v>23.936262405712437</v>
      </c>
      <c r="AG52">
        <f t="shared" si="9"/>
        <v>32.119794905413748</v>
      </c>
      <c r="AH52">
        <f t="shared" si="10"/>
        <v>82.020283529356163</v>
      </c>
      <c r="AI52">
        <f t="shared" si="11"/>
        <v>46.542576947260756</v>
      </c>
      <c r="AJ52">
        <f t="shared" si="12"/>
        <v>2.8402910428883557</v>
      </c>
      <c r="AK52">
        <f>SUM(AF52:AI52)*(Normalization!$C$4/Normalization!$C$2)</f>
        <v>295.61679473988312</v>
      </c>
    </row>
    <row r="53" spans="1:37" x14ac:dyDescent="0.25">
      <c r="A53">
        <v>1514</v>
      </c>
      <c r="B53" t="s">
        <v>481</v>
      </c>
      <c r="C53" t="s">
        <v>10</v>
      </c>
      <c r="D53" s="1">
        <v>29813</v>
      </c>
      <c r="E53">
        <v>2014</v>
      </c>
      <c r="F53" t="s">
        <v>11</v>
      </c>
      <c r="G53">
        <v>4</v>
      </c>
      <c r="H53">
        <v>2</v>
      </c>
      <c r="I53">
        <v>6</v>
      </c>
      <c r="J53">
        <v>65</v>
      </c>
      <c r="K53">
        <v>0</v>
      </c>
      <c r="L53" s="3">
        <v>65</v>
      </c>
      <c r="M53">
        <v>9.5500000000000007</v>
      </c>
      <c r="N53">
        <v>3.94</v>
      </c>
      <c r="O53">
        <v>1.01</v>
      </c>
      <c r="P53">
        <v>0.28299999999999997</v>
      </c>
      <c r="Q53" s="2">
        <v>0.77400000000000002</v>
      </c>
      <c r="T53">
        <v>3.44</v>
      </c>
      <c r="U53">
        <v>3.78</v>
      </c>
      <c r="W53">
        <v>0.2</v>
      </c>
      <c r="X53">
        <f t="shared" si="0"/>
        <v>6.1538461538461542E-2</v>
      </c>
      <c r="Y53">
        <f t="shared" si="1"/>
        <v>9.2307692307692313E-2</v>
      </c>
      <c r="Z53">
        <f t="shared" si="2"/>
        <v>1.0611111111111111</v>
      </c>
      <c r="AA53">
        <f t="shared" si="3"/>
        <v>2.6162790697674416</v>
      </c>
      <c r="AB53">
        <f t="shared" si="4"/>
        <v>0.36825019085711441</v>
      </c>
      <c r="AC53">
        <f t="shared" si="5"/>
        <v>0.49415069085251923</v>
      </c>
      <c r="AD53">
        <f t="shared" si="6"/>
        <v>1.3040116133734991</v>
      </c>
      <c r="AE53">
        <f t="shared" si="7"/>
        <v>0.67389655778746149</v>
      </c>
      <c r="AF53">
        <f t="shared" si="8"/>
        <v>23.936262405712437</v>
      </c>
      <c r="AG53">
        <f t="shared" si="9"/>
        <v>32.119794905413748</v>
      </c>
      <c r="AH53">
        <f t="shared" si="10"/>
        <v>84.760754869277449</v>
      </c>
      <c r="AI53">
        <f t="shared" si="11"/>
        <v>43.803276256184994</v>
      </c>
      <c r="AJ53">
        <f t="shared" si="12"/>
        <v>2.8403090528705945</v>
      </c>
      <c r="AK53">
        <f>SUM(AF53:AI53)*(Normalization!$C$4/Normalization!$C$2)</f>
        <v>295.61866921441498</v>
      </c>
    </row>
    <row r="54" spans="1:37" x14ac:dyDescent="0.25">
      <c r="A54">
        <v>6943</v>
      </c>
      <c r="B54" t="s">
        <v>285</v>
      </c>
      <c r="C54" t="s">
        <v>10</v>
      </c>
      <c r="D54" s="1">
        <v>30574</v>
      </c>
      <c r="E54">
        <v>2014</v>
      </c>
      <c r="F54" t="s">
        <v>11</v>
      </c>
      <c r="G54">
        <v>4</v>
      </c>
      <c r="H54">
        <v>2</v>
      </c>
      <c r="I54">
        <v>3</v>
      </c>
      <c r="J54">
        <v>55</v>
      </c>
      <c r="K54">
        <v>0</v>
      </c>
      <c r="L54" s="3">
        <v>55</v>
      </c>
      <c r="M54">
        <v>8.68</v>
      </c>
      <c r="N54">
        <v>2.4500000000000002</v>
      </c>
      <c r="O54">
        <v>0.8</v>
      </c>
      <c r="P54">
        <v>0.28899999999999998</v>
      </c>
      <c r="Q54" s="2">
        <v>0.77100000000000002</v>
      </c>
      <c r="T54">
        <v>2.97</v>
      </c>
      <c r="U54">
        <v>3.22</v>
      </c>
      <c r="W54">
        <v>0.8</v>
      </c>
      <c r="X54">
        <f t="shared" si="0"/>
        <v>7.2727272727272724E-2</v>
      </c>
      <c r="Y54">
        <f t="shared" si="1"/>
        <v>5.4545454545454543E-2</v>
      </c>
      <c r="Z54">
        <f t="shared" si="2"/>
        <v>0.96444444444444444</v>
      </c>
      <c r="AA54">
        <f t="shared" si="3"/>
        <v>3.0303030303030298</v>
      </c>
      <c r="AB54">
        <f t="shared" si="4"/>
        <v>0.73928385120158846</v>
      </c>
      <c r="AC54">
        <f t="shared" si="5"/>
        <v>0.1363373005467059</v>
      </c>
      <c r="AD54">
        <f t="shared" si="6"/>
        <v>0.69267569908336302</v>
      </c>
      <c r="AE54">
        <f t="shared" si="7"/>
        <v>1.8143140482912272</v>
      </c>
      <c r="AF54">
        <f t="shared" si="8"/>
        <v>40.660611816087368</v>
      </c>
      <c r="AG54">
        <f t="shared" si="9"/>
        <v>7.4985515300688244</v>
      </c>
      <c r="AH54">
        <f t="shared" si="10"/>
        <v>38.097163449584968</v>
      </c>
      <c r="AI54">
        <f t="shared" si="11"/>
        <v>99.787272656017493</v>
      </c>
      <c r="AJ54">
        <f t="shared" si="12"/>
        <v>3.3826108991228843</v>
      </c>
      <c r="AK54">
        <f>SUM(AF54:AI54)*(Normalization!$C$4/Normalization!$C$2)</f>
        <v>297.89803347796942</v>
      </c>
    </row>
    <row r="55" spans="1:37" x14ac:dyDescent="0.25">
      <c r="A55">
        <v>9037</v>
      </c>
      <c r="B55" t="s">
        <v>289</v>
      </c>
      <c r="C55" t="s">
        <v>10</v>
      </c>
      <c r="D55" s="1">
        <v>32002</v>
      </c>
      <c r="E55">
        <v>2014</v>
      </c>
      <c r="F55" t="s">
        <v>11</v>
      </c>
      <c r="G55">
        <v>4</v>
      </c>
      <c r="H55">
        <v>2</v>
      </c>
      <c r="I55">
        <v>6</v>
      </c>
      <c r="J55">
        <v>65</v>
      </c>
      <c r="K55">
        <v>0</v>
      </c>
      <c r="L55" s="3">
        <v>65</v>
      </c>
      <c r="M55">
        <v>9.48</v>
      </c>
      <c r="N55">
        <v>3.73</v>
      </c>
      <c r="O55">
        <v>1.21</v>
      </c>
      <c r="P55">
        <v>0.27600000000000002</v>
      </c>
      <c r="Q55" s="2">
        <v>0.79500000000000004</v>
      </c>
      <c r="T55">
        <v>3.43</v>
      </c>
      <c r="U55">
        <v>4.03</v>
      </c>
      <c r="W55">
        <v>0</v>
      </c>
      <c r="X55">
        <f t="shared" si="0"/>
        <v>6.1538461538461542E-2</v>
      </c>
      <c r="Y55">
        <f t="shared" si="1"/>
        <v>9.2307692307692313E-2</v>
      </c>
      <c r="Z55">
        <f t="shared" si="2"/>
        <v>1.0533333333333335</v>
      </c>
      <c r="AA55">
        <f t="shared" si="3"/>
        <v>2.6239067055393588</v>
      </c>
      <c r="AB55">
        <f t="shared" si="4"/>
        <v>0.36825019085711441</v>
      </c>
      <c r="AC55">
        <f t="shared" si="5"/>
        <v>0.49415069085251923</v>
      </c>
      <c r="AD55">
        <f t="shared" si="6"/>
        <v>1.2548236662467072</v>
      </c>
      <c r="AE55">
        <f t="shared" si="7"/>
        <v>0.6949066684927302</v>
      </c>
      <c r="AF55">
        <f t="shared" si="8"/>
        <v>23.936262405712437</v>
      </c>
      <c r="AG55">
        <f t="shared" si="9"/>
        <v>32.119794905413748</v>
      </c>
      <c r="AH55">
        <f t="shared" si="10"/>
        <v>81.563538306035966</v>
      </c>
      <c r="AI55">
        <f t="shared" si="11"/>
        <v>45.16893345202746</v>
      </c>
      <c r="AJ55">
        <f t="shared" si="12"/>
        <v>2.812131216449071</v>
      </c>
      <c r="AK55">
        <f>SUM(AF55:AI55)*(Normalization!$C$4/Normalization!$C$2)</f>
        <v>292.68592691446923</v>
      </c>
    </row>
    <row r="56" spans="1:37" x14ac:dyDescent="0.25">
      <c r="A56">
        <v>4279</v>
      </c>
      <c r="B56" t="s">
        <v>470</v>
      </c>
      <c r="C56" t="s">
        <v>10</v>
      </c>
      <c r="D56" s="1">
        <v>30254</v>
      </c>
      <c r="E56">
        <v>2014</v>
      </c>
      <c r="F56" t="s">
        <v>11</v>
      </c>
      <c r="G56">
        <v>4</v>
      </c>
      <c r="H56">
        <v>2</v>
      </c>
      <c r="I56">
        <v>3</v>
      </c>
      <c r="J56">
        <v>55</v>
      </c>
      <c r="K56">
        <v>0</v>
      </c>
      <c r="L56" s="3">
        <v>55</v>
      </c>
      <c r="M56">
        <v>9.64</v>
      </c>
      <c r="N56">
        <v>3.74</v>
      </c>
      <c r="O56">
        <v>0.82</v>
      </c>
      <c r="P56">
        <v>0.28799999999999998</v>
      </c>
      <c r="Q56" s="2">
        <v>0.76100000000000001</v>
      </c>
      <c r="T56">
        <v>3.27</v>
      </c>
      <c r="U56">
        <v>3.44</v>
      </c>
      <c r="W56">
        <v>0.3</v>
      </c>
      <c r="X56">
        <f t="shared" si="0"/>
        <v>7.2727272727272724E-2</v>
      </c>
      <c r="Y56">
        <f t="shared" si="1"/>
        <v>5.4545454545454543E-2</v>
      </c>
      <c r="Z56">
        <f t="shared" si="2"/>
        <v>1.0711111111111111</v>
      </c>
      <c r="AA56">
        <f t="shared" si="3"/>
        <v>2.7522935779816513</v>
      </c>
      <c r="AB56">
        <f t="shared" si="4"/>
        <v>0.73928385120158846</v>
      </c>
      <c r="AC56">
        <f t="shared" si="5"/>
        <v>0.1363373005467059</v>
      </c>
      <c r="AD56">
        <f t="shared" si="6"/>
        <v>1.3672532596793752</v>
      </c>
      <c r="AE56">
        <f t="shared" si="7"/>
        <v>1.0485447398131966</v>
      </c>
      <c r="AF56">
        <f t="shared" si="8"/>
        <v>40.660611816087368</v>
      </c>
      <c r="AG56">
        <f t="shared" si="9"/>
        <v>7.4985515300688244</v>
      </c>
      <c r="AH56">
        <f t="shared" si="10"/>
        <v>75.19892928236564</v>
      </c>
      <c r="AI56">
        <f t="shared" si="11"/>
        <v>57.669960689725812</v>
      </c>
      <c r="AJ56">
        <f t="shared" si="12"/>
        <v>3.2914191512408659</v>
      </c>
      <c r="AK56">
        <f>SUM(AF56:AI56)*(Normalization!$C$4/Normalization!$C$2)</f>
        <v>289.86700562001619</v>
      </c>
    </row>
    <row r="57" spans="1:37" x14ac:dyDescent="0.25">
      <c r="A57">
        <v>13398</v>
      </c>
      <c r="B57" t="s">
        <v>532</v>
      </c>
      <c r="C57" t="s">
        <v>10</v>
      </c>
      <c r="D57" s="1">
        <v>33344</v>
      </c>
      <c r="E57">
        <v>2014</v>
      </c>
      <c r="F57" t="s">
        <v>11</v>
      </c>
      <c r="G57">
        <v>3</v>
      </c>
      <c r="H57">
        <v>1</v>
      </c>
      <c r="I57">
        <v>1</v>
      </c>
      <c r="J57">
        <v>45</v>
      </c>
      <c r="K57">
        <v>0</v>
      </c>
      <c r="L57" s="3">
        <v>45</v>
      </c>
      <c r="M57">
        <v>10.18</v>
      </c>
      <c r="N57">
        <v>3.83</v>
      </c>
      <c r="O57">
        <v>0.72</v>
      </c>
      <c r="P57">
        <v>0.28199999999999997</v>
      </c>
      <c r="Q57" s="2">
        <v>0.77800000000000002</v>
      </c>
      <c r="T57">
        <v>2.91</v>
      </c>
      <c r="U57">
        <v>3.22</v>
      </c>
      <c r="W57">
        <v>0.4</v>
      </c>
      <c r="X57">
        <f t="shared" si="0"/>
        <v>6.6666666666666666E-2</v>
      </c>
      <c r="Y57">
        <f t="shared" si="1"/>
        <v>2.2222222222222223E-2</v>
      </c>
      <c r="Z57">
        <f t="shared" si="2"/>
        <v>1.1311111111111112</v>
      </c>
      <c r="AA57">
        <f t="shared" si="3"/>
        <v>3.0927835051546388</v>
      </c>
      <c r="AB57">
        <f t="shared" si="4"/>
        <v>0.53830728518166504</v>
      </c>
      <c r="AC57">
        <f t="shared" si="5"/>
        <v>-0.16993918169036878</v>
      </c>
      <c r="AD57">
        <f t="shared" si="6"/>
        <v>1.7467031375146322</v>
      </c>
      <c r="AE57">
        <f t="shared" si="7"/>
        <v>1.98641477947495</v>
      </c>
      <c r="AF57">
        <f t="shared" si="8"/>
        <v>24.223827833174926</v>
      </c>
      <c r="AG57">
        <f t="shared" si="9"/>
        <v>-7.6472631760665957</v>
      </c>
      <c r="AH57">
        <f t="shared" si="10"/>
        <v>78.601641188158453</v>
      </c>
      <c r="AI57">
        <f t="shared" si="11"/>
        <v>89.388665076372746</v>
      </c>
      <c r="AJ57">
        <f t="shared" si="12"/>
        <v>4.1014860204808787</v>
      </c>
      <c r="AK57">
        <f>SUM(AF57:AI57)*(Normalization!$C$4/Normalization!$C$2)</f>
        <v>295.53345589293201</v>
      </c>
    </row>
    <row r="58" spans="1:37" x14ac:dyDescent="0.25">
      <c r="A58">
        <v>6485</v>
      </c>
      <c r="B58" t="s">
        <v>657</v>
      </c>
      <c r="C58" t="s">
        <v>10</v>
      </c>
      <c r="D58" s="1">
        <v>30026</v>
      </c>
      <c r="E58">
        <v>2014</v>
      </c>
      <c r="F58" t="s">
        <v>11</v>
      </c>
      <c r="G58">
        <v>4</v>
      </c>
      <c r="H58">
        <v>2</v>
      </c>
      <c r="I58">
        <v>6</v>
      </c>
      <c r="J58">
        <v>65</v>
      </c>
      <c r="K58">
        <v>0</v>
      </c>
      <c r="L58" s="3">
        <v>65</v>
      </c>
      <c r="M58">
        <v>8.86</v>
      </c>
      <c r="N58">
        <v>3.72</v>
      </c>
      <c r="O58">
        <v>0.72</v>
      </c>
      <c r="P58">
        <v>0.28699999999999998</v>
      </c>
      <c r="Q58" s="2">
        <v>0.751</v>
      </c>
      <c r="T58">
        <v>3.28</v>
      </c>
      <c r="U58">
        <v>3.46</v>
      </c>
      <c r="W58">
        <v>0.4</v>
      </c>
      <c r="X58">
        <f t="shared" si="0"/>
        <v>6.1538461538461542E-2</v>
      </c>
      <c r="Y58">
        <f t="shared" si="1"/>
        <v>9.2307692307692313E-2</v>
      </c>
      <c r="Z58">
        <f t="shared" si="2"/>
        <v>0.98444444444444434</v>
      </c>
      <c r="AA58">
        <f t="shared" si="3"/>
        <v>2.7439024390243905</v>
      </c>
      <c r="AB58">
        <f t="shared" si="4"/>
        <v>0.36825019085711441</v>
      </c>
      <c r="AC58">
        <f t="shared" si="5"/>
        <v>0.49415069085251923</v>
      </c>
      <c r="AD58">
        <f t="shared" si="6"/>
        <v>0.81915899169511464</v>
      </c>
      <c r="AE58">
        <f t="shared" si="7"/>
        <v>1.0254315808073056</v>
      </c>
      <c r="AF58">
        <f t="shared" si="8"/>
        <v>23.936262405712437</v>
      </c>
      <c r="AG58">
        <f t="shared" si="9"/>
        <v>32.119794905413748</v>
      </c>
      <c r="AH58">
        <f t="shared" si="10"/>
        <v>53.245334460182448</v>
      </c>
      <c r="AI58">
        <f t="shared" si="11"/>
        <v>66.653052752474863</v>
      </c>
      <c r="AJ58">
        <f t="shared" si="12"/>
        <v>2.7069914542120537</v>
      </c>
      <c r="AK58">
        <f>SUM(AF58:AI58)*(Normalization!$C$4/Normalization!$C$2)</f>
        <v>281.74300626200915</v>
      </c>
    </row>
    <row r="59" spans="1:37" x14ac:dyDescent="0.25">
      <c r="A59">
        <v>6324</v>
      </c>
      <c r="B59" t="s">
        <v>18</v>
      </c>
      <c r="C59" t="s">
        <v>10</v>
      </c>
      <c r="D59" s="1">
        <v>31573</v>
      </c>
      <c r="E59">
        <v>2014</v>
      </c>
      <c r="F59" t="s">
        <v>11</v>
      </c>
      <c r="G59">
        <v>3</v>
      </c>
      <c r="H59">
        <v>2</v>
      </c>
      <c r="I59">
        <v>3</v>
      </c>
      <c r="J59">
        <v>55</v>
      </c>
      <c r="K59">
        <v>0</v>
      </c>
      <c r="L59" s="3">
        <v>55</v>
      </c>
      <c r="M59">
        <v>10.98</v>
      </c>
      <c r="N59">
        <v>4.9800000000000004</v>
      </c>
      <c r="O59">
        <v>0.74</v>
      </c>
      <c r="P59">
        <v>0.28799999999999998</v>
      </c>
      <c r="Q59" s="2">
        <v>0.752</v>
      </c>
      <c r="T59">
        <v>3.43</v>
      </c>
      <c r="U59">
        <v>3.46</v>
      </c>
      <c r="W59">
        <v>0.5</v>
      </c>
      <c r="X59">
        <f t="shared" si="0"/>
        <v>5.4545454545454543E-2</v>
      </c>
      <c r="Y59">
        <f t="shared" si="1"/>
        <v>5.4545454545454543E-2</v>
      </c>
      <c r="Z59">
        <f t="shared" si="2"/>
        <v>1.22</v>
      </c>
      <c r="AA59">
        <f t="shared" si="3"/>
        <v>2.6239067055393583</v>
      </c>
      <c r="AB59">
        <f t="shared" si="4"/>
        <v>0.13635415314181776</v>
      </c>
      <c r="AC59">
        <f t="shared" si="5"/>
        <v>0.1363373005467059</v>
      </c>
      <c r="AD59">
        <f t="shared" si="6"/>
        <v>2.3088511046779749</v>
      </c>
      <c r="AE59">
        <f t="shared" si="7"/>
        <v>0.69490666849272897</v>
      </c>
      <c r="AF59">
        <f t="shared" si="8"/>
        <v>7.4994784227999762</v>
      </c>
      <c r="AG59">
        <f t="shared" si="9"/>
        <v>7.4985515300688244</v>
      </c>
      <c r="AH59">
        <f t="shared" si="10"/>
        <v>126.98681075728862</v>
      </c>
      <c r="AI59">
        <f t="shared" si="11"/>
        <v>38.219866767100093</v>
      </c>
      <c r="AJ59">
        <f t="shared" si="12"/>
        <v>3.2764492268592278</v>
      </c>
      <c r="AK59">
        <f>SUM(AF59:AI59)*(Normalization!$C$4/Normalization!$C$2)</f>
        <v>288.54864203413626</v>
      </c>
    </row>
    <row r="60" spans="1:37" x14ac:dyDescent="0.25">
      <c r="A60">
        <v>1642</v>
      </c>
      <c r="B60" t="s">
        <v>533</v>
      </c>
      <c r="C60" t="s">
        <v>10</v>
      </c>
      <c r="D60" s="1">
        <v>29958</v>
      </c>
      <c r="E60">
        <v>2014</v>
      </c>
      <c r="F60" t="s">
        <v>11</v>
      </c>
      <c r="G60">
        <v>4</v>
      </c>
      <c r="H60">
        <v>2</v>
      </c>
      <c r="I60">
        <v>6</v>
      </c>
      <c r="J60">
        <v>65</v>
      </c>
      <c r="K60">
        <v>0</v>
      </c>
      <c r="L60" s="3">
        <v>65</v>
      </c>
      <c r="M60">
        <v>9.01</v>
      </c>
      <c r="N60">
        <v>3.4</v>
      </c>
      <c r="O60">
        <v>0.86</v>
      </c>
      <c r="P60">
        <v>0.28899999999999998</v>
      </c>
      <c r="Q60" s="2">
        <v>0.755</v>
      </c>
      <c r="T60">
        <v>3.38</v>
      </c>
      <c r="U60">
        <v>3.51</v>
      </c>
      <c r="W60">
        <v>0.3</v>
      </c>
      <c r="X60">
        <f t="shared" si="0"/>
        <v>6.1538461538461542E-2</v>
      </c>
      <c r="Y60">
        <f t="shared" si="1"/>
        <v>9.2307692307692313E-2</v>
      </c>
      <c r="Z60">
        <f t="shared" si="2"/>
        <v>1.0011111111111111</v>
      </c>
      <c r="AA60">
        <f t="shared" si="3"/>
        <v>2.6627218934911245</v>
      </c>
      <c r="AB60">
        <f t="shared" si="4"/>
        <v>0.36825019085711441</v>
      </c>
      <c r="AC60">
        <f t="shared" si="5"/>
        <v>0.49415069085251923</v>
      </c>
      <c r="AD60">
        <f t="shared" si="6"/>
        <v>0.92456173553824195</v>
      </c>
      <c r="AE60">
        <f t="shared" si="7"/>
        <v>0.80182202474438791</v>
      </c>
      <c r="AF60">
        <f t="shared" si="8"/>
        <v>23.936262405712437</v>
      </c>
      <c r="AG60">
        <f t="shared" si="9"/>
        <v>32.119794905413748</v>
      </c>
      <c r="AH60">
        <f t="shared" si="10"/>
        <v>60.096512809985725</v>
      </c>
      <c r="AI60">
        <f t="shared" si="11"/>
        <v>52.118431608385215</v>
      </c>
      <c r="AJ60">
        <f t="shared" si="12"/>
        <v>2.5887846419922633</v>
      </c>
      <c r="AK60">
        <f>SUM(AF60:AI60)*(Normalization!$C$4/Normalization!$C$2)</f>
        <v>269.44007025398008</v>
      </c>
    </row>
    <row r="61" spans="1:37" x14ac:dyDescent="0.25">
      <c r="A61">
        <v>6785</v>
      </c>
      <c r="B61" t="s">
        <v>420</v>
      </c>
      <c r="C61" t="s">
        <v>10</v>
      </c>
      <c r="D61" s="1">
        <v>31188</v>
      </c>
      <c r="E61">
        <v>2014</v>
      </c>
      <c r="F61" t="s">
        <v>11</v>
      </c>
      <c r="G61">
        <v>3</v>
      </c>
      <c r="H61">
        <v>2</v>
      </c>
      <c r="I61">
        <v>2</v>
      </c>
      <c r="J61">
        <v>55</v>
      </c>
      <c r="K61">
        <v>0</v>
      </c>
      <c r="L61" s="3">
        <v>55</v>
      </c>
      <c r="M61">
        <v>10.49</v>
      </c>
      <c r="N61">
        <v>4.57</v>
      </c>
      <c r="O61">
        <v>0.67</v>
      </c>
      <c r="P61">
        <v>0.29199999999999998</v>
      </c>
      <c r="Q61" s="2">
        <v>0.753</v>
      </c>
      <c r="T61">
        <v>3.29</v>
      </c>
      <c r="U61">
        <v>3.33</v>
      </c>
      <c r="W61">
        <v>0.6</v>
      </c>
      <c r="X61">
        <f t="shared" si="0"/>
        <v>5.4545454545454543E-2</v>
      </c>
      <c r="Y61">
        <f t="shared" si="1"/>
        <v>3.6363636363636362E-2</v>
      </c>
      <c r="Z61">
        <f t="shared" si="2"/>
        <v>1.1655555555555557</v>
      </c>
      <c r="AA61">
        <f t="shared" si="3"/>
        <v>2.735562310030395</v>
      </c>
      <c r="AB61">
        <f t="shared" si="4"/>
        <v>0.13635415314181776</v>
      </c>
      <c r="AC61">
        <f t="shared" si="5"/>
        <v>-3.5943220711648627E-2</v>
      </c>
      <c r="AD61">
        <f t="shared" si="6"/>
        <v>1.9645354747904282</v>
      </c>
      <c r="AE61">
        <f t="shared" si="7"/>
        <v>1.0024589273272844</v>
      </c>
      <c r="AF61">
        <f t="shared" si="8"/>
        <v>7.4994784227999762</v>
      </c>
      <c r="AG61">
        <f t="shared" si="9"/>
        <v>-1.9768771391406745</v>
      </c>
      <c r="AH61">
        <f t="shared" si="10"/>
        <v>108.04945111347355</v>
      </c>
      <c r="AI61">
        <f t="shared" si="11"/>
        <v>55.135241003000637</v>
      </c>
      <c r="AJ61">
        <f t="shared" si="12"/>
        <v>3.0674053345478818</v>
      </c>
      <c r="AK61">
        <f>SUM(AF61:AI61)*(Normalization!$C$4/Normalization!$C$2)</f>
        <v>270.13867225420148</v>
      </c>
    </row>
    <row r="62" spans="1:37" x14ac:dyDescent="0.25">
      <c r="A62">
        <v>8844</v>
      </c>
      <c r="B62" t="s">
        <v>43</v>
      </c>
      <c r="C62" t="s">
        <v>10</v>
      </c>
      <c r="D62" s="1">
        <v>31311</v>
      </c>
      <c r="E62">
        <v>2014</v>
      </c>
      <c r="F62" t="s">
        <v>11</v>
      </c>
      <c r="G62">
        <v>3</v>
      </c>
      <c r="H62">
        <v>2</v>
      </c>
      <c r="I62">
        <v>3</v>
      </c>
      <c r="J62">
        <v>55</v>
      </c>
      <c r="K62">
        <v>0</v>
      </c>
      <c r="L62" s="3">
        <v>55</v>
      </c>
      <c r="M62">
        <v>10.26</v>
      </c>
      <c r="N62">
        <v>4.0599999999999996</v>
      </c>
      <c r="O62">
        <v>1.1399999999999999</v>
      </c>
      <c r="P62">
        <v>0.27800000000000002</v>
      </c>
      <c r="Q62" s="2">
        <v>0.79900000000000004</v>
      </c>
      <c r="T62">
        <v>3.33</v>
      </c>
      <c r="U62">
        <v>3.86</v>
      </c>
      <c r="W62">
        <v>0.1</v>
      </c>
      <c r="X62">
        <f t="shared" si="0"/>
        <v>5.4545454545454543E-2</v>
      </c>
      <c r="Y62">
        <f t="shared" si="1"/>
        <v>5.4545454545454543E-2</v>
      </c>
      <c r="Z62">
        <f t="shared" si="2"/>
        <v>1.1399999999999999</v>
      </c>
      <c r="AA62">
        <f t="shared" si="3"/>
        <v>2.7027027027027026</v>
      </c>
      <c r="AB62">
        <f t="shared" si="4"/>
        <v>0.13635415314181776</v>
      </c>
      <c r="AC62">
        <f t="shared" si="5"/>
        <v>0.1363373005467059</v>
      </c>
      <c r="AD62">
        <f t="shared" si="6"/>
        <v>1.8029179342309656</v>
      </c>
      <c r="AE62">
        <f t="shared" si="7"/>
        <v>0.91194805235495313</v>
      </c>
      <c r="AF62">
        <f t="shared" si="8"/>
        <v>7.4994784227999762</v>
      </c>
      <c r="AG62">
        <f t="shared" si="9"/>
        <v>7.4985515300688244</v>
      </c>
      <c r="AH62">
        <f t="shared" si="10"/>
        <v>99.160486382703112</v>
      </c>
      <c r="AI62">
        <f t="shared" si="11"/>
        <v>50.157142879522425</v>
      </c>
      <c r="AJ62">
        <f t="shared" si="12"/>
        <v>2.9875574402744425</v>
      </c>
      <c r="AK62">
        <f>SUM(AF62:AI62)*(Normalization!$C$4/Normalization!$C$2)</f>
        <v>263.10666904993633</v>
      </c>
    </row>
    <row r="63" spans="1:37" x14ac:dyDescent="0.25">
      <c r="A63">
        <v>11827</v>
      </c>
      <c r="B63" t="s">
        <v>164</v>
      </c>
      <c r="C63" t="s">
        <v>10</v>
      </c>
      <c r="D63" s="1">
        <v>30514</v>
      </c>
      <c r="E63">
        <v>2014</v>
      </c>
      <c r="F63" t="s">
        <v>11</v>
      </c>
      <c r="G63">
        <v>3</v>
      </c>
      <c r="H63">
        <v>2</v>
      </c>
      <c r="I63">
        <v>3</v>
      </c>
      <c r="J63">
        <v>55</v>
      </c>
      <c r="K63">
        <v>0</v>
      </c>
      <c r="L63" s="3">
        <v>55</v>
      </c>
      <c r="M63">
        <v>10.5</v>
      </c>
      <c r="N63">
        <v>4.3499999999999996</v>
      </c>
      <c r="O63">
        <v>0.96</v>
      </c>
      <c r="P63">
        <v>0.28399999999999997</v>
      </c>
      <c r="Q63" s="2">
        <v>0.77300000000000002</v>
      </c>
      <c r="T63">
        <v>3.41</v>
      </c>
      <c r="U63">
        <v>3.69</v>
      </c>
      <c r="W63">
        <v>0.4</v>
      </c>
      <c r="X63">
        <f t="shared" si="0"/>
        <v>5.4545454545454543E-2</v>
      </c>
      <c r="Y63">
        <f t="shared" si="1"/>
        <v>5.4545454545454543E-2</v>
      </c>
      <c r="Z63">
        <f t="shared" si="2"/>
        <v>1.1666666666666667</v>
      </c>
      <c r="AA63">
        <f t="shared" si="3"/>
        <v>2.6392961876832843</v>
      </c>
      <c r="AB63">
        <f t="shared" si="4"/>
        <v>0.13635415314181776</v>
      </c>
      <c r="AC63">
        <f t="shared" si="5"/>
        <v>0.1363373005467059</v>
      </c>
      <c r="AD63">
        <f t="shared" si="6"/>
        <v>1.9715623243799698</v>
      </c>
      <c r="AE63">
        <f t="shared" si="7"/>
        <v>0.73729656927051268</v>
      </c>
      <c r="AF63">
        <f t="shared" si="8"/>
        <v>7.4994784227999762</v>
      </c>
      <c r="AG63">
        <f t="shared" si="9"/>
        <v>7.4985515300688244</v>
      </c>
      <c r="AH63">
        <f t="shared" si="10"/>
        <v>108.43592784089834</v>
      </c>
      <c r="AI63">
        <f t="shared" si="11"/>
        <v>40.551311309878194</v>
      </c>
      <c r="AJ63">
        <f t="shared" si="12"/>
        <v>2.9815503473390064</v>
      </c>
      <c r="AK63">
        <f>SUM(AF63:AI63)*(Normalization!$C$4/Normalization!$C$2)</f>
        <v>262.57763948497814</v>
      </c>
    </row>
    <row r="64" spans="1:37" x14ac:dyDescent="0.25">
      <c r="A64">
        <v>12803</v>
      </c>
      <c r="B64" t="s">
        <v>101</v>
      </c>
      <c r="C64" t="s">
        <v>10</v>
      </c>
      <c r="D64" s="1">
        <v>33092</v>
      </c>
      <c r="E64">
        <v>2014</v>
      </c>
      <c r="F64" t="s">
        <v>11</v>
      </c>
      <c r="G64">
        <v>3</v>
      </c>
      <c r="H64">
        <v>1</v>
      </c>
      <c r="I64">
        <v>1</v>
      </c>
      <c r="J64">
        <v>45</v>
      </c>
      <c r="K64">
        <v>0</v>
      </c>
      <c r="L64" s="3">
        <v>45</v>
      </c>
      <c r="M64">
        <v>9.8800000000000008</v>
      </c>
      <c r="N64">
        <v>3.52</v>
      </c>
      <c r="O64">
        <v>0.72</v>
      </c>
      <c r="P64">
        <v>0.28699999999999998</v>
      </c>
      <c r="Q64" s="2">
        <v>0.76800000000000002</v>
      </c>
      <c r="T64">
        <v>2.99</v>
      </c>
      <c r="U64">
        <v>3.17</v>
      </c>
      <c r="W64">
        <v>0.5</v>
      </c>
      <c r="X64">
        <f t="shared" si="0"/>
        <v>6.6666666666666666E-2</v>
      </c>
      <c r="Y64">
        <f t="shared" si="1"/>
        <v>2.2222222222222223E-2</v>
      </c>
      <c r="Z64">
        <f t="shared" si="2"/>
        <v>1.097777777777778</v>
      </c>
      <c r="AA64">
        <f t="shared" si="3"/>
        <v>3.0100334448160533</v>
      </c>
      <c r="AB64">
        <f t="shared" si="4"/>
        <v>0.53830728518166504</v>
      </c>
      <c r="AC64">
        <f t="shared" si="5"/>
        <v>-0.16993918169036878</v>
      </c>
      <c r="AD64">
        <f t="shared" si="6"/>
        <v>1.5358976498283794</v>
      </c>
      <c r="AE64">
        <f t="shared" si="7"/>
        <v>1.7584820385092175</v>
      </c>
      <c r="AF64">
        <f t="shared" si="8"/>
        <v>24.223827833174926</v>
      </c>
      <c r="AG64">
        <f t="shared" si="9"/>
        <v>-7.6472631760665957</v>
      </c>
      <c r="AH64">
        <f t="shared" si="10"/>
        <v>69.115394242277077</v>
      </c>
      <c r="AI64">
        <f t="shared" si="11"/>
        <v>79.131691732914788</v>
      </c>
      <c r="AJ64">
        <f t="shared" si="12"/>
        <v>3.6627477918288931</v>
      </c>
      <c r="AK64">
        <f>SUM(AF64:AI64)*(Normalization!$C$4/Normalization!$C$2)</f>
        <v>263.92007861981813</v>
      </c>
    </row>
    <row r="65" spans="1:37" x14ac:dyDescent="0.25">
      <c r="A65">
        <v>6983</v>
      </c>
      <c r="B65" t="s">
        <v>592</v>
      </c>
      <c r="C65" t="s">
        <v>10</v>
      </c>
      <c r="D65" s="1">
        <v>32000</v>
      </c>
      <c r="E65">
        <v>2014</v>
      </c>
      <c r="F65" t="s">
        <v>11</v>
      </c>
      <c r="G65">
        <v>4</v>
      </c>
      <c r="H65">
        <v>2</v>
      </c>
      <c r="I65">
        <v>3</v>
      </c>
      <c r="J65">
        <v>55</v>
      </c>
      <c r="K65">
        <v>0</v>
      </c>
      <c r="L65" s="3">
        <v>55</v>
      </c>
      <c r="M65">
        <v>8.77</v>
      </c>
      <c r="N65">
        <v>2.92</v>
      </c>
      <c r="O65">
        <v>0.83</v>
      </c>
      <c r="P65">
        <v>0.28999999999999998</v>
      </c>
      <c r="Q65" s="2">
        <v>0.75800000000000001</v>
      </c>
      <c r="T65">
        <v>3.22</v>
      </c>
      <c r="U65">
        <v>3.36</v>
      </c>
      <c r="W65">
        <v>0.3</v>
      </c>
      <c r="X65">
        <f t="shared" si="0"/>
        <v>7.2727272727272724E-2</v>
      </c>
      <c r="Y65">
        <f t="shared" si="1"/>
        <v>5.4545454545454543E-2</v>
      </c>
      <c r="Z65">
        <f t="shared" si="2"/>
        <v>0.97444444444444445</v>
      </c>
      <c r="AA65">
        <f t="shared" si="3"/>
        <v>2.7950310559006208</v>
      </c>
      <c r="AB65">
        <f t="shared" si="4"/>
        <v>0.73928385120158846</v>
      </c>
      <c r="AC65">
        <f t="shared" si="5"/>
        <v>0.1363373005467059</v>
      </c>
      <c r="AD65">
        <f t="shared" si="6"/>
        <v>0.75591734538923916</v>
      </c>
      <c r="AE65">
        <f t="shared" si="7"/>
        <v>1.1662639347500363</v>
      </c>
      <c r="AF65">
        <f t="shared" si="8"/>
        <v>40.660611816087368</v>
      </c>
      <c r="AG65">
        <f t="shared" si="9"/>
        <v>7.4985515300688244</v>
      </c>
      <c r="AH65">
        <f t="shared" si="10"/>
        <v>41.575453996408157</v>
      </c>
      <c r="AI65">
        <f t="shared" si="11"/>
        <v>64.144516411251999</v>
      </c>
      <c r="AJ65">
        <f t="shared" si="12"/>
        <v>2.7978024318875701</v>
      </c>
      <c r="AK65">
        <f>SUM(AF65:AI65)*(Normalization!$C$4/Normalization!$C$2)</f>
        <v>246.39542275917833</v>
      </c>
    </row>
    <row r="66" spans="1:37" x14ac:dyDescent="0.25">
      <c r="A66">
        <v>8855</v>
      </c>
      <c r="B66" t="s">
        <v>140</v>
      </c>
      <c r="C66" t="s">
        <v>10</v>
      </c>
      <c r="D66" s="1">
        <v>31958</v>
      </c>
      <c r="E66">
        <v>2014</v>
      </c>
      <c r="F66" t="s">
        <v>11</v>
      </c>
      <c r="G66">
        <v>4</v>
      </c>
      <c r="H66">
        <v>2</v>
      </c>
      <c r="I66">
        <v>3</v>
      </c>
      <c r="J66">
        <v>55</v>
      </c>
      <c r="K66">
        <v>0</v>
      </c>
      <c r="L66" s="3">
        <v>55</v>
      </c>
      <c r="M66">
        <v>8.8699999999999992</v>
      </c>
      <c r="N66">
        <v>3.62</v>
      </c>
      <c r="O66">
        <v>0.79</v>
      </c>
      <c r="P66">
        <v>0.28399999999999997</v>
      </c>
      <c r="Q66" s="2">
        <v>0.75900000000000001</v>
      </c>
      <c r="T66">
        <v>3.27</v>
      </c>
      <c r="U66">
        <v>3.56</v>
      </c>
      <c r="W66">
        <v>0.4</v>
      </c>
      <c r="X66">
        <f t="shared" ref="X66:X129" si="13">G66/L66</f>
        <v>7.2727272727272724E-2</v>
      </c>
      <c r="Y66">
        <f t="shared" ref="Y66:Y129" si="14">I66/L66</f>
        <v>5.4545454545454543E-2</v>
      </c>
      <c r="Z66">
        <f t="shared" ref="Z66:Z129" si="15">M66/9</f>
        <v>0.98555555555555552</v>
      </c>
      <c r="AA66">
        <f t="shared" ref="AA66:AA129" si="16">L66/(T66/9*L66)</f>
        <v>2.7522935779816513</v>
      </c>
      <c r="AB66">
        <f t="shared" ref="AB66:AB129" si="17">STANDARDIZE(X66, AVERAGE($X$2:$X$666), STDEV($X$2:$X$666))</f>
        <v>0.73928385120158846</v>
      </c>
      <c r="AC66">
        <f t="shared" ref="AC66:AC129" si="18">STANDARDIZE(Y66, AVERAGE($Y$2:$Y$666), STDEV($Y$2:$Y$666))</f>
        <v>0.1363373005467059</v>
      </c>
      <c r="AD66">
        <f t="shared" ref="AD66:AD129" si="19">STANDARDIZE(Z66, AVERAGE($Z$2:$Z$666), STDEV($Z$2:$Z$666))</f>
        <v>0.82618584128465689</v>
      </c>
      <c r="AE66">
        <f t="shared" ref="AE66:AE129" si="20">STANDARDIZE(AA66, AVERAGE($AA$2:$AA$666), STDEV($AA$2:$AA$666))</f>
        <v>1.0485447398131966</v>
      </c>
      <c r="AF66">
        <f t="shared" ref="AF66:AF129" si="21">AB66*L66</f>
        <v>40.660611816087368</v>
      </c>
      <c r="AG66">
        <f t="shared" ref="AG66:AG129" si="22">AC66*L66</f>
        <v>7.4985515300688244</v>
      </c>
      <c r="AH66">
        <f t="shared" ref="AH66:AH129" si="23">AD66*L66</f>
        <v>45.440221270656131</v>
      </c>
      <c r="AI66">
        <f t="shared" ref="AI66:AI129" si="24">AE66*L66</f>
        <v>57.669960689725812</v>
      </c>
      <c r="AJ66">
        <f t="shared" ref="AJ66:AJ129" si="25">SUM(AB66:AE66)</f>
        <v>2.750351732846148</v>
      </c>
      <c r="AK66">
        <f>SUM(AF66:AI66)*(Normalization!$C$4/Normalization!$C$2)</f>
        <v>242.21655904911935</v>
      </c>
    </row>
    <row r="67" spans="1:37" x14ac:dyDescent="0.25">
      <c r="A67">
        <v>10149</v>
      </c>
      <c r="B67" t="s">
        <v>147</v>
      </c>
      <c r="C67" t="s">
        <v>10</v>
      </c>
      <c r="D67" s="1">
        <v>31726</v>
      </c>
      <c r="E67">
        <v>2014</v>
      </c>
      <c r="F67" t="s">
        <v>11</v>
      </c>
      <c r="G67">
        <v>4</v>
      </c>
      <c r="H67">
        <v>3</v>
      </c>
      <c r="I67">
        <v>6</v>
      </c>
      <c r="J67">
        <v>65</v>
      </c>
      <c r="K67">
        <v>0</v>
      </c>
      <c r="L67" s="3">
        <v>65</v>
      </c>
      <c r="M67">
        <v>8.56</v>
      </c>
      <c r="N67">
        <v>3.85</v>
      </c>
      <c r="O67">
        <v>0.68</v>
      </c>
      <c r="P67">
        <v>0.29399999999999998</v>
      </c>
      <c r="Q67" s="2">
        <v>0.73899999999999999</v>
      </c>
      <c r="T67">
        <v>3.46</v>
      </c>
      <c r="U67">
        <v>3.5</v>
      </c>
      <c r="W67">
        <v>0.5</v>
      </c>
      <c r="X67">
        <f t="shared" si="13"/>
        <v>6.1538461538461542E-2</v>
      </c>
      <c r="Y67">
        <f t="shared" si="14"/>
        <v>9.2307692307692313E-2</v>
      </c>
      <c r="Z67">
        <f t="shared" si="15"/>
        <v>0.95111111111111113</v>
      </c>
      <c r="AA67">
        <f t="shared" si="16"/>
        <v>2.601156069364162</v>
      </c>
      <c r="AB67">
        <f t="shared" si="17"/>
        <v>0.36825019085711441</v>
      </c>
      <c r="AC67">
        <f t="shared" si="18"/>
        <v>0.49415069085251923</v>
      </c>
      <c r="AD67">
        <f t="shared" si="19"/>
        <v>0.60835350400886168</v>
      </c>
      <c r="AE67">
        <f t="shared" si="20"/>
        <v>0.63224067355678748</v>
      </c>
      <c r="AF67">
        <f t="shared" si="21"/>
        <v>23.936262405712437</v>
      </c>
      <c r="AG67">
        <f t="shared" si="22"/>
        <v>32.119794905413748</v>
      </c>
      <c r="AH67">
        <f t="shared" si="23"/>
        <v>39.542977760576008</v>
      </c>
      <c r="AI67">
        <f t="shared" si="24"/>
        <v>41.095643781191185</v>
      </c>
      <c r="AJ67">
        <f t="shared" si="25"/>
        <v>2.1029950592752829</v>
      </c>
      <c r="AK67">
        <f>SUM(AF67:AI67)*(Normalization!$C$4/Normalization!$C$2)</f>
        <v>218.87920969696427</v>
      </c>
    </row>
    <row r="68" spans="1:37" x14ac:dyDescent="0.25">
      <c r="A68">
        <v>4259</v>
      </c>
      <c r="B68" t="s">
        <v>279</v>
      </c>
      <c r="C68" t="s">
        <v>10</v>
      </c>
      <c r="D68" s="1">
        <v>31180</v>
      </c>
      <c r="E68">
        <v>2014</v>
      </c>
      <c r="F68" t="s">
        <v>11</v>
      </c>
      <c r="G68">
        <v>3</v>
      </c>
      <c r="H68">
        <v>2</v>
      </c>
      <c r="I68">
        <v>1</v>
      </c>
      <c r="J68">
        <v>45</v>
      </c>
      <c r="K68">
        <v>0</v>
      </c>
      <c r="L68" s="3">
        <v>45</v>
      </c>
      <c r="M68">
        <v>9.84</v>
      </c>
      <c r="N68">
        <v>3.6</v>
      </c>
      <c r="O68">
        <v>1.07</v>
      </c>
      <c r="P68">
        <v>0.27700000000000002</v>
      </c>
      <c r="Q68" s="2">
        <v>0.79700000000000004</v>
      </c>
      <c r="T68">
        <v>3.18</v>
      </c>
      <c r="U68">
        <v>3.74</v>
      </c>
      <c r="W68">
        <v>0.2</v>
      </c>
      <c r="X68">
        <f t="shared" si="13"/>
        <v>6.6666666666666666E-2</v>
      </c>
      <c r="Y68">
        <f t="shared" si="14"/>
        <v>2.2222222222222223E-2</v>
      </c>
      <c r="Z68">
        <f t="shared" si="15"/>
        <v>1.0933333333333333</v>
      </c>
      <c r="AA68">
        <f t="shared" si="16"/>
        <v>2.8301886792452828</v>
      </c>
      <c r="AB68">
        <f t="shared" si="17"/>
        <v>0.53830728518166504</v>
      </c>
      <c r="AC68">
        <f t="shared" si="18"/>
        <v>-0.16993918169036878</v>
      </c>
      <c r="AD68">
        <f t="shared" si="19"/>
        <v>1.5077902514702106</v>
      </c>
      <c r="AE68">
        <f t="shared" si="20"/>
        <v>1.2631046309622296</v>
      </c>
      <c r="AF68">
        <f t="shared" si="21"/>
        <v>24.223827833174926</v>
      </c>
      <c r="AG68">
        <f t="shared" si="22"/>
        <v>-7.6472631760665957</v>
      </c>
      <c r="AH68">
        <f t="shared" si="23"/>
        <v>67.850561316159471</v>
      </c>
      <c r="AI68">
        <f t="shared" si="24"/>
        <v>56.839708393300334</v>
      </c>
      <c r="AJ68">
        <f t="shared" si="25"/>
        <v>3.1392629859237364</v>
      </c>
      <c r="AK68">
        <f>SUM(AF68:AI68)*(Normalization!$C$4/Normalization!$C$2)</f>
        <v>226.20026852560912</v>
      </c>
    </row>
    <row r="69" spans="1:37" x14ac:dyDescent="0.25">
      <c r="A69">
        <v>7555</v>
      </c>
      <c r="B69" t="s">
        <v>632</v>
      </c>
      <c r="C69" t="s">
        <v>10</v>
      </c>
      <c r="D69" s="1">
        <v>31605</v>
      </c>
      <c r="E69">
        <v>2014</v>
      </c>
      <c r="F69" t="s">
        <v>11</v>
      </c>
      <c r="G69">
        <v>4</v>
      </c>
      <c r="H69">
        <v>2</v>
      </c>
      <c r="I69">
        <v>2</v>
      </c>
      <c r="J69">
        <v>55</v>
      </c>
      <c r="K69">
        <v>0</v>
      </c>
      <c r="L69" s="3">
        <v>55</v>
      </c>
      <c r="M69">
        <v>8.58</v>
      </c>
      <c r="N69">
        <v>3.27</v>
      </c>
      <c r="O69">
        <v>0.79</v>
      </c>
      <c r="P69">
        <v>0.28399999999999997</v>
      </c>
      <c r="Q69" s="2">
        <v>0.75600000000000001</v>
      </c>
      <c r="T69">
        <v>3.25</v>
      </c>
      <c r="U69">
        <v>3.49</v>
      </c>
      <c r="W69">
        <v>0.1</v>
      </c>
      <c r="X69">
        <f t="shared" si="13"/>
        <v>7.2727272727272724E-2</v>
      </c>
      <c r="Y69">
        <f t="shared" si="14"/>
        <v>3.6363636363636362E-2</v>
      </c>
      <c r="Z69">
        <f t="shared" si="15"/>
        <v>0.95333333333333337</v>
      </c>
      <c r="AA69">
        <f t="shared" si="16"/>
        <v>2.7692307692307692</v>
      </c>
      <c r="AB69">
        <f t="shared" si="17"/>
        <v>0.73928385120158846</v>
      </c>
      <c r="AC69">
        <f t="shared" si="18"/>
        <v>-3.5943220711648627E-2</v>
      </c>
      <c r="AD69">
        <f t="shared" si="19"/>
        <v>0.62240720318794529</v>
      </c>
      <c r="AE69">
        <f t="shared" si="20"/>
        <v>1.0951977622989351</v>
      </c>
      <c r="AF69">
        <f t="shared" si="21"/>
        <v>40.660611816087368</v>
      </c>
      <c r="AG69">
        <f t="shared" si="22"/>
        <v>-1.9768771391406745</v>
      </c>
      <c r="AH69">
        <f t="shared" si="23"/>
        <v>34.232396175336994</v>
      </c>
      <c r="AI69">
        <f t="shared" si="24"/>
        <v>60.235876926441428</v>
      </c>
      <c r="AJ69">
        <f t="shared" si="25"/>
        <v>2.4209455959768205</v>
      </c>
      <c r="AK69">
        <f>SUM(AF69:AI69)*(Normalization!$C$4/Normalization!$C$2)</f>
        <v>213.2065891426212</v>
      </c>
    </row>
    <row r="70" spans="1:37" x14ac:dyDescent="0.25">
      <c r="A70">
        <v>5525</v>
      </c>
      <c r="B70" t="s">
        <v>364</v>
      </c>
      <c r="C70" t="s">
        <v>10</v>
      </c>
      <c r="D70" s="1">
        <v>30907</v>
      </c>
      <c r="E70">
        <v>2014</v>
      </c>
      <c r="F70" t="s">
        <v>11</v>
      </c>
      <c r="G70">
        <v>3</v>
      </c>
      <c r="H70">
        <v>2</v>
      </c>
      <c r="I70">
        <v>1</v>
      </c>
      <c r="J70">
        <v>45</v>
      </c>
      <c r="K70">
        <v>0</v>
      </c>
      <c r="L70" s="3">
        <v>45</v>
      </c>
      <c r="M70">
        <v>10.050000000000001</v>
      </c>
      <c r="N70">
        <v>3.7</v>
      </c>
      <c r="O70">
        <v>0.86</v>
      </c>
      <c r="P70">
        <v>0.29199999999999998</v>
      </c>
      <c r="Q70" s="2">
        <v>0.76200000000000001</v>
      </c>
      <c r="T70">
        <v>3.32</v>
      </c>
      <c r="U70">
        <v>3.4</v>
      </c>
      <c r="W70">
        <v>0.5</v>
      </c>
      <c r="X70">
        <f t="shared" si="13"/>
        <v>6.6666666666666666E-2</v>
      </c>
      <c r="Y70">
        <f t="shared" si="14"/>
        <v>2.2222222222222223E-2</v>
      </c>
      <c r="Z70">
        <f t="shared" si="15"/>
        <v>1.1166666666666667</v>
      </c>
      <c r="AA70">
        <f t="shared" si="16"/>
        <v>2.7108433734939763</v>
      </c>
      <c r="AB70">
        <f t="shared" si="17"/>
        <v>0.53830728518166504</v>
      </c>
      <c r="AC70">
        <f t="shared" si="18"/>
        <v>-0.16993918169036878</v>
      </c>
      <c r="AD70">
        <f t="shared" si="19"/>
        <v>1.6553540928505888</v>
      </c>
      <c r="AE70">
        <f t="shared" si="20"/>
        <v>0.93437130375999744</v>
      </c>
      <c r="AF70">
        <f t="shared" si="21"/>
        <v>24.223827833174926</v>
      </c>
      <c r="AG70">
        <f t="shared" si="22"/>
        <v>-7.6472631760665957</v>
      </c>
      <c r="AH70">
        <f t="shared" si="23"/>
        <v>74.49093417827649</v>
      </c>
      <c r="AI70">
        <f t="shared" si="24"/>
        <v>42.046708669199887</v>
      </c>
      <c r="AJ70">
        <f t="shared" si="25"/>
        <v>2.9580935001018824</v>
      </c>
      <c r="AK70">
        <f>SUM(AF70:AI70)*(Normalization!$C$4/Normalization!$C$2)</f>
        <v>213.14606232329211</v>
      </c>
    </row>
    <row r="71" spans="1:37" x14ac:dyDescent="0.25">
      <c r="A71">
        <v>7274</v>
      </c>
      <c r="B71" t="s">
        <v>588</v>
      </c>
      <c r="C71" t="s">
        <v>10</v>
      </c>
      <c r="D71" s="1">
        <v>30750</v>
      </c>
      <c r="E71">
        <v>2014</v>
      </c>
      <c r="F71" t="s">
        <v>11</v>
      </c>
      <c r="G71">
        <v>4</v>
      </c>
      <c r="H71">
        <v>2</v>
      </c>
      <c r="I71">
        <v>2</v>
      </c>
      <c r="J71">
        <v>55</v>
      </c>
      <c r="K71">
        <v>0</v>
      </c>
      <c r="L71" s="3">
        <v>55</v>
      </c>
      <c r="M71">
        <v>8.2200000000000006</v>
      </c>
      <c r="N71">
        <v>3.01</v>
      </c>
      <c r="O71">
        <v>0.69</v>
      </c>
      <c r="P71">
        <v>0.29299999999999998</v>
      </c>
      <c r="Q71" s="2">
        <v>0.747</v>
      </c>
      <c r="T71">
        <v>3.21</v>
      </c>
      <c r="U71">
        <v>3.3</v>
      </c>
      <c r="W71">
        <v>0.3</v>
      </c>
      <c r="X71">
        <f t="shared" si="13"/>
        <v>7.2727272727272724E-2</v>
      </c>
      <c r="Y71">
        <f t="shared" si="14"/>
        <v>3.6363636363636362E-2</v>
      </c>
      <c r="Z71">
        <f t="shared" si="15"/>
        <v>0.91333333333333344</v>
      </c>
      <c r="AA71">
        <f t="shared" si="16"/>
        <v>2.8037383177570092</v>
      </c>
      <c r="AB71">
        <f t="shared" si="17"/>
        <v>0.73928385120158846</v>
      </c>
      <c r="AC71">
        <f t="shared" si="18"/>
        <v>-3.5943220711648627E-2</v>
      </c>
      <c r="AD71">
        <f t="shared" si="19"/>
        <v>0.36944061796444128</v>
      </c>
      <c r="AE71">
        <f t="shared" si="20"/>
        <v>1.1902478454941781</v>
      </c>
      <c r="AF71">
        <f t="shared" si="21"/>
        <v>40.660611816087368</v>
      </c>
      <c r="AG71">
        <f t="shared" si="22"/>
        <v>-1.9768771391406745</v>
      </c>
      <c r="AH71">
        <f t="shared" si="23"/>
        <v>20.319233988044271</v>
      </c>
      <c r="AI71">
        <f t="shared" si="24"/>
        <v>65.463631502179794</v>
      </c>
      <c r="AJ71">
        <f t="shared" si="25"/>
        <v>2.2630290939485591</v>
      </c>
      <c r="AK71">
        <f>SUM(AF71:AI71)*(Normalization!$C$4/Normalization!$C$2)</f>
        <v>199.29928002227956</v>
      </c>
    </row>
    <row r="72" spans="1:37" x14ac:dyDescent="0.25">
      <c r="A72">
        <v>5114</v>
      </c>
      <c r="B72" t="s">
        <v>195</v>
      </c>
      <c r="C72" t="s">
        <v>10</v>
      </c>
      <c r="D72" s="1">
        <v>32791</v>
      </c>
      <c r="E72">
        <v>2014</v>
      </c>
      <c r="F72" t="s">
        <v>11</v>
      </c>
      <c r="G72">
        <v>4</v>
      </c>
      <c r="H72">
        <v>3</v>
      </c>
      <c r="I72">
        <v>6</v>
      </c>
      <c r="J72">
        <v>65</v>
      </c>
      <c r="K72">
        <v>0</v>
      </c>
      <c r="L72" s="3">
        <v>65</v>
      </c>
      <c r="M72">
        <v>8.77</v>
      </c>
      <c r="N72">
        <v>4.17</v>
      </c>
      <c r="O72">
        <v>0.8</v>
      </c>
      <c r="P72">
        <v>0.28899999999999998</v>
      </c>
      <c r="Q72" s="2">
        <v>0.73899999999999999</v>
      </c>
      <c r="T72">
        <v>3.66</v>
      </c>
      <c r="U72">
        <v>3.76</v>
      </c>
      <c r="W72">
        <v>-0.2</v>
      </c>
      <c r="X72">
        <f t="shared" si="13"/>
        <v>6.1538461538461542E-2</v>
      </c>
      <c r="Y72">
        <f t="shared" si="14"/>
        <v>9.2307692307692313E-2</v>
      </c>
      <c r="Z72">
        <f t="shared" si="15"/>
        <v>0.97444444444444445</v>
      </c>
      <c r="AA72">
        <f t="shared" si="16"/>
        <v>2.459016393442623</v>
      </c>
      <c r="AB72">
        <f t="shared" si="17"/>
        <v>0.36825019085711441</v>
      </c>
      <c r="AC72">
        <f t="shared" si="18"/>
        <v>0.49415069085251923</v>
      </c>
      <c r="AD72">
        <f t="shared" si="19"/>
        <v>0.75591734538923916</v>
      </c>
      <c r="AE72">
        <f t="shared" si="20"/>
        <v>0.24072088734497837</v>
      </c>
      <c r="AF72">
        <f t="shared" si="21"/>
        <v>23.936262405712437</v>
      </c>
      <c r="AG72">
        <f t="shared" si="22"/>
        <v>32.119794905413748</v>
      </c>
      <c r="AH72">
        <f t="shared" si="23"/>
        <v>49.134627450300542</v>
      </c>
      <c r="AI72">
        <f t="shared" si="24"/>
        <v>15.646857677423593</v>
      </c>
      <c r="AJ72">
        <f t="shared" si="25"/>
        <v>1.8590391144438512</v>
      </c>
      <c r="AK72">
        <f>SUM(AF72:AI72)*(Normalization!$C$4/Normalization!$C$2)</f>
        <v>193.48833482539837</v>
      </c>
    </row>
    <row r="73" spans="1:37" x14ac:dyDescent="0.25">
      <c r="A73">
        <v>4070</v>
      </c>
      <c r="B73" t="s">
        <v>597</v>
      </c>
      <c r="C73" t="s">
        <v>10</v>
      </c>
      <c r="D73" s="1">
        <v>31211</v>
      </c>
      <c r="E73">
        <v>2014</v>
      </c>
      <c r="F73" t="s">
        <v>11</v>
      </c>
      <c r="G73">
        <v>3</v>
      </c>
      <c r="H73">
        <v>2</v>
      </c>
      <c r="I73">
        <v>1</v>
      </c>
      <c r="J73">
        <v>45</v>
      </c>
      <c r="K73">
        <v>0</v>
      </c>
      <c r="L73" s="3">
        <v>45</v>
      </c>
      <c r="M73">
        <v>9.5</v>
      </c>
      <c r="N73">
        <v>4.1500000000000004</v>
      </c>
      <c r="O73">
        <v>0.56999999999999995</v>
      </c>
      <c r="P73">
        <v>0.29399999999999998</v>
      </c>
      <c r="Q73" s="2">
        <v>0.74299999999999999</v>
      </c>
      <c r="T73">
        <v>3.24</v>
      </c>
      <c r="U73">
        <v>3.29</v>
      </c>
      <c r="W73">
        <v>0.4</v>
      </c>
      <c r="X73">
        <f t="shared" si="13"/>
        <v>6.6666666666666666E-2</v>
      </c>
      <c r="Y73">
        <f t="shared" si="14"/>
        <v>2.2222222222222223E-2</v>
      </c>
      <c r="Z73">
        <f t="shared" si="15"/>
        <v>1.0555555555555556</v>
      </c>
      <c r="AA73">
        <f t="shared" si="16"/>
        <v>2.7777777777777772</v>
      </c>
      <c r="AB73">
        <f t="shared" si="17"/>
        <v>0.53830728518166504</v>
      </c>
      <c r="AC73">
        <f t="shared" si="18"/>
        <v>-0.16993918169036878</v>
      </c>
      <c r="AD73">
        <f t="shared" si="19"/>
        <v>1.2688773654257901</v>
      </c>
      <c r="AE73">
        <f t="shared" si="20"/>
        <v>1.1187402597570149</v>
      </c>
      <c r="AF73">
        <f t="shared" si="21"/>
        <v>24.223827833174926</v>
      </c>
      <c r="AG73">
        <f t="shared" si="22"/>
        <v>-7.6472631760665957</v>
      </c>
      <c r="AH73">
        <f t="shared" si="23"/>
        <v>57.099481444160553</v>
      </c>
      <c r="AI73">
        <f t="shared" si="24"/>
        <v>50.343311689065672</v>
      </c>
      <c r="AJ73">
        <f t="shared" si="25"/>
        <v>2.7559857286741014</v>
      </c>
      <c r="AK73">
        <f>SUM(AF73:AI73)*(Normalization!$C$4/Normalization!$C$2)</f>
        <v>198.58314345568908</v>
      </c>
    </row>
    <row r="74" spans="1:37" x14ac:dyDescent="0.25">
      <c r="A74">
        <v>1370</v>
      </c>
      <c r="B74" t="s">
        <v>219</v>
      </c>
      <c r="C74" t="s">
        <v>10</v>
      </c>
      <c r="D74" s="1">
        <v>31513</v>
      </c>
      <c r="E74">
        <v>2014</v>
      </c>
      <c r="F74" t="s">
        <v>11</v>
      </c>
      <c r="G74">
        <v>3</v>
      </c>
      <c r="H74">
        <v>2</v>
      </c>
      <c r="I74">
        <v>1</v>
      </c>
      <c r="J74">
        <v>45</v>
      </c>
      <c r="K74">
        <v>0</v>
      </c>
      <c r="L74" s="3">
        <v>45</v>
      </c>
      <c r="M74">
        <v>9.7100000000000009</v>
      </c>
      <c r="N74">
        <v>3.6</v>
      </c>
      <c r="O74">
        <v>0.89</v>
      </c>
      <c r="P74">
        <v>0.28899999999999998</v>
      </c>
      <c r="Q74" s="2">
        <v>0.76400000000000001</v>
      </c>
      <c r="T74">
        <v>3.31</v>
      </c>
      <c r="U74">
        <v>3.49</v>
      </c>
      <c r="W74">
        <v>0.4</v>
      </c>
      <c r="X74">
        <f t="shared" si="13"/>
        <v>6.6666666666666666E-2</v>
      </c>
      <c r="Y74">
        <f t="shared" si="14"/>
        <v>2.2222222222222223E-2</v>
      </c>
      <c r="Z74">
        <f t="shared" si="15"/>
        <v>1.078888888888889</v>
      </c>
      <c r="AA74">
        <f t="shared" si="16"/>
        <v>2.7190332326283988</v>
      </c>
      <c r="AB74">
        <f t="shared" si="17"/>
        <v>0.53830728518166504</v>
      </c>
      <c r="AC74">
        <f t="shared" si="18"/>
        <v>-0.16993918169036878</v>
      </c>
      <c r="AD74">
        <f t="shared" si="19"/>
        <v>1.4164412068061685</v>
      </c>
      <c r="AE74">
        <f t="shared" si="20"/>
        <v>0.95693004308893681</v>
      </c>
      <c r="AF74">
        <f t="shared" si="21"/>
        <v>24.223827833174926</v>
      </c>
      <c r="AG74">
        <f t="shared" si="22"/>
        <v>-7.6472631760665957</v>
      </c>
      <c r="AH74">
        <f t="shared" si="23"/>
        <v>63.739854306277579</v>
      </c>
      <c r="AI74">
        <f t="shared" si="24"/>
        <v>43.061851939002153</v>
      </c>
      <c r="AJ74">
        <f t="shared" si="25"/>
        <v>2.7417393533864014</v>
      </c>
      <c r="AK74">
        <f>SUM(AF74:AI74)*(Normalization!$C$4/Normalization!$C$2)</f>
        <v>197.55661782529623</v>
      </c>
    </row>
    <row r="75" spans="1:37" x14ac:dyDescent="0.25">
      <c r="A75">
        <v>6941</v>
      </c>
      <c r="B75" t="s">
        <v>585</v>
      </c>
      <c r="C75" t="s">
        <v>10</v>
      </c>
      <c r="D75" s="1">
        <v>30820</v>
      </c>
      <c r="E75">
        <v>2014</v>
      </c>
      <c r="F75" t="s">
        <v>11</v>
      </c>
      <c r="G75">
        <v>4</v>
      </c>
      <c r="H75">
        <v>3</v>
      </c>
      <c r="I75">
        <v>6</v>
      </c>
      <c r="J75">
        <v>65</v>
      </c>
      <c r="K75">
        <v>0</v>
      </c>
      <c r="L75" s="3">
        <v>65</v>
      </c>
      <c r="M75">
        <v>8.41</v>
      </c>
      <c r="N75">
        <v>3.56</v>
      </c>
      <c r="O75">
        <v>0.93</v>
      </c>
      <c r="P75">
        <v>0.28899999999999998</v>
      </c>
      <c r="Q75" s="2">
        <v>0.751</v>
      </c>
      <c r="T75">
        <v>3.59</v>
      </c>
      <c r="U75">
        <v>3.82</v>
      </c>
      <c r="W75">
        <v>0.5</v>
      </c>
      <c r="X75">
        <f t="shared" si="13"/>
        <v>6.1538461538461542E-2</v>
      </c>
      <c r="Y75">
        <f t="shared" si="14"/>
        <v>9.2307692307692313E-2</v>
      </c>
      <c r="Z75">
        <f t="shared" si="15"/>
        <v>0.93444444444444441</v>
      </c>
      <c r="AA75">
        <f t="shared" si="16"/>
        <v>2.506963788300836</v>
      </c>
      <c r="AB75">
        <f t="shared" si="17"/>
        <v>0.36825019085711441</v>
      </c>
      <c r="AC75">
        <f t="shared" si="18"/>
        <v>0.49415069085251923</v>
      </c>
      <c r="AD75">
        <f t="shared" si="19"/>
        <v>0.50295076016573448</v>
      </c>
      <c r="AE75">
        <f t="shared" si="20"/>
        <v>0.37279065366879544</v>
      </c>
      <c r="AF75">
        <f t="shared" si="21"/>
        <v>23.936262405712437</v>
      </c>
      <c r="AG75">
        <f t="shared" si="22"/>
        <v>32.119794905413748</v>
      </c>
      <c r="AH75">
        <f t="shared" si="23"/>
        <v>32.691799410772738</v>
      </c>
      <c r="AI75">
        <f t="shared" si="24"/>
        <v>24.231392488471702</v>
      </c>
      <c r="AJ75">
        <f t="shared" si="25"/>
        <v>1.7381422955441634</v>
      </c>
      <c r="AK75">
        <f>SUM(AF75:AI75)*(Normalization!$C$4/Normalization!$C$2)</f>
        <v>180.90542358224991</v>
      </c>
    </row>
    <row r="76" spans="1:37" x14ac:dyDescent="0.25">
      <c r="A76">
        <v>715</v>
      </c>
      <c r="B76" t="s">
        <v>669</v>
      </c>
      <c r="C76" t="s">
        <v>10</v>
      </c>
      <c r="D76" s="1">
        <v>27387</v>
      </c>
      <c r="E76">
        <v>2014</v>
      </c>
      <c r="F76" t="s">
        <v>11</v>
      </c>
      <c r="G76">
        <v>4</v>
      </c>
      <c r="H76">
        <v>2</v>
      </c>
      <c r="I76">
        <v>3</v>
      </c>
      <c r="J76">
        <v>55</v>
      </c>
      <c r="K76">
        <v>0</v>
      </c>
      <c r="L76" s="3">
        <v>55</v>
      </c>
      <c r="M76">
        <v>7.84</v>
      </c>
      <c r="N76">
        <v>3.36</v>
      </c>
      <c r="O76">
        <v>0.54</v>
      </c>
      <c r="P76">
        <v>0.29499999999999998</v>
      </c>
      <c r="Q76" s="2">
        <v>0.73599999999999999</v>
      </c>
      <c r="T76">
        <v>3.25</v>
      </c>
      <c r="U76">
        <v>3.36</v>
      </c>
      <c r="W76">
        <v>0.1</v>
      </c>
      <c r="X76">
        <f t="shared" si="13"/>
        <v>7.2727272727272724E-2</v>
      </c>
      <c r="Y76">
        <f t="shared" si="14"/>
        <v>5.4545454545454543E-2</v>
      </c>
      <c r="Z76">
        <f t="shared" si="15"/>
        <v>0.87111111111111106</v>
      </c>
      <c r="AA76">
        <f t="shared" si="16"/>
        <v>2.7692307692307692</v>
      </c>
      <c r="AB76">
        <f t="shared" si="17"/>
        <v>0.73928385120158846</v>
      </c>
      <c r="AC76">
        <f t="shared" si="18"/>
        <v>0.1363373005467059</v>
      </c>
      <c r="AD76">
        <f t="shared" si="19"/>
        <v>0.10242033356185216</v>
      </c>
      <c r="AE76">
        <f t="shared" si="20"/>
        <v>1.0951977622989351</v>
      </c>
      <c r="AF76">
        <f t="shared" si="21"/>
        <v>40.660611816087368</v>
      </c>
      <c r="AG76">
        <f t="shared" si="22"/>
        <v>7.4985515300688244</v>
      </c>
      <c r="AH76">
        <f t="shared" si="23"/>
        <v>5.6331183459018694</v>
      </c>
      <c r="AI76">
        <f t="shared" si="24"/>
        <v>60.235876926441428</v>
      </c>
      <c r="AJ76">
        <f t="shared" si="25"/>
        <v>2.0732392476090817</v>
      </c>
      <c r="AK76">
        <f>SUM(AF76:AI76)*(Normalization!$C$4/Normalization!$C$2)</f>
        <v>182.58496564066485</v>
      </c>
    </row>
    <row r="77" spans="1:37" x14ac:dyDescent="0.25">
      <c r="A77">
        <v>9195</v>
      </c>
      <c r="B77" t="s">
        <v>61</v>
      </c>
      <c r="C77" t="s">
        <v>10</v>
      </c>
      <c r="D77" s="1">
        <v>32286</v>
      </c>
      <c r="E77">
        <v>2014</v>
      </c>
      <c r="F77" t="s">
        <v>11</v>
      </c>
      <c r="G77">
        <v>3</v>
      </c>
      <c r="H77">
        <v>2</v>
      </c>
      <c r="I77">
        <v>1</v>
      </c>
      <c r="J77">
        <v>45</v>
      </c>
      <c r="K77">
        <v>0</v>
      </c>
      <c r="L77" s="3">
        <v>45</v>
      </c>
      <c r="M77">
        <v>10.1</v>
      </c>
      <c r="N77">
        <v>4.6100000000000003</v>
      </c>
      <c r="O77">
        <v>0.87</v>
      </c>
      <c r="P77">
        <v>0.28399999999999997</v>
      </c>
      <c r="Q77" s="2">
        <v>0.76</v>
      </c>
      <c r="T77">
        <v>3.5</v>
      </c>
      <c r="U77">
        <v>3.73</v>
      </c>
      <c r="W77">
        <v>0</v>
      </c>
      <c r="X77">
        <f t="shared" si="13"/>
        <v>6.6666666666666666E-2</v>
      </c>
      <c r="Y77">
        <f t="shared" si="14"/>
        <v>2.2222222222222223E-2</v>
      </c>
      <c r="Z77">
        <f t="shared" si="15"/>
        <v>1.1222222222222222</v>
      </c>
      <c r="AA77">
        <f t="shared" si="16"/>
        <v>2.5714285714285716</v>
      </c>
      <c r="AB77">
        <f t="shared" si="17"/>
        <v>0.53830728518166504</v>
      </c>
      <c r="AC77">
        <f t="shared" si="18"/>
        <v>-0.16993918169036878</v>
      </c>
      <c r="AD77">
        <f t="shared" si="19"/>
        <v>1.6904883407982976</v>
      </c>
      <c r="AE77">
        <f t="shared" si="20"/>
        <v>0.55035710684048933</v>
      </c>
      <c r="AF77">
        <f t="shared" si="21"/>
        <v>24.223827833174926</v>
      </c>
      <c r="AG77">
        <f t="shared" si="22"/>
        <v>-7.6472631760665957</v>
      </c>
      <c r="AH77">
        <f t="shared" si="23"/>
        <v>76.071975335923398</v>
      </c>
      <c r="AI77">
        <f t="shared" si="24"/>
        <v>24.766069807822021</v>
      </c>
      <c r="AJ77">
        <f t="shared" si="25"/>
        <v>2.6092135511300834</v>
      </c>
      <c r="AK77">
        <f>SUM(AF77:AI77)*(Normalization!$C$4/Normalization!$C$2)</f>
        <v>188.00744268725663</v>
      </c>
    </row>
    <row r="78" spans="1:37" x14ac:dyDescent="0.25">
      <c r="A78">
        <v>3321</v>
      </c>
      <c r="B78" t="s">
        <v>447</v>
      </c>
      <c r="C78" t="s">
        <v>10</v>
      </c>
      <c r="D78" s="1">
        <v>30246</v>
      </c>
      <c r="E78">
        <v>2014</v>
      </c>
      <c r="F78" t="s">
        <v>11</v>
      </c>
      <c r="G78">
        <v>4</v>
      </c>
      <c r="H78">
        <v>3</v>
      </c>
      <c r="I78">
        <v>6</v>
      </c>
      <c r="J78">
        <v>65</v>
      </c>
      <c r="K78">
        <v>0</v>
      </c>
      <c r="L78" s="3">
        <v>65</v>
      </c>
      <c r="M78">
        <v>8.0399999999999991</v>
      </c>
      <c r="N78">
        <v>2.67</v>
      </c>
      <c r="O78">
        <v>1.17</v>
      </c>
      <c r="P78">
        <v>0.28100000000000003</v>
      </c>
      <c r="Q78" s="2">
        <v>0.77200000000000002</v>
      </c>
      <c r="T78">
        <v>3.49</v>
      </c>
      <c r="U78">
        <v>3.99</v>
      </c>
      <c r="W78">
        <v>0.3</v>
      </c>
      <c r="X78">
        <f t="shared" si="13"/>
        <v>6.1538461538461542E-2</v>
      </c>
      <c r="Y78">
        <f t="shared" si="14"/>
        <v>9.2307692307692313E-2</v>
      </c>
      <c r="Z78">
        <f t="shared" si="15"/>
        <v>0.8933333333333332</v>
      </c>
      <c r="AA78">
        <f t="shared" si="16"/>
        <v>2.5787965616045847</v>
      </c>
      <c r="AB78">
        <f t="shared" si="17"/>
        <v>0.36825019085711441</v>
      </c>
      <c r="AC78">
        <f t="shared" si="18"/>
        <v>0.49415069085251923</v>
      </c>
      <c r="AD78">
        <f t="shared" si="19"/>
        <v>0.24295732535268752</v>
      </c>
      <c r="AE78">
        <f t="shared" si="20"/>
        <v>0.57065203096931394</v>
      </c>
      <c r="AF78">
        <f t="shared" si="21"/>
        <v>23.936262405712437</v>
      </c>
      <c r="AG78">
        <f t="shared" si="22"/>
        <v>32.119794905413748</v>
      </c>
      <c r="AH78">
        <f t="shared" si="23"/>
        <v>15.792226147924689</v>
      </c>
      <c r="AI78">
        <f t="shared" si="24"/>
        <v>37.092382013005405</v>
      </c>
      <c r="AJ78">
        <f t="shared" si="25"/>
        <v>1.6760102380316351</v>
      </c>
      <c r="AK78">
        <f>SUM(AF78:AI78)*(Normalization!$C$4/Normalization!$C$2)</f>
        <v>174.43873428347663</v>
      </c>
    </row>
    <row r="79" spans="1:37" x14ac:dyDescent="0.25">
      <c r="A79">
        <v>8350</v>
      </c>
      <c r="B79" t="s">
        <v>510</v>
      </c>
      <c r="C79" t="s">
        <v>10</v>
      </c>
      <c r="D79" s="1">
        <v>31675</v>
      </c>
      <c r="E79">
        <v>2014</v>
      </c>
      <c r="F79" t="s">
        <v>11</v>
      </c>
      <c r="G79">
        <v>3</v>
      </c>
      <c r="H79">
        <v>2</v>
      </c>
      <c r="I79">
        <v>3</v>
      </c>
      <c r="J79">
        <v>55</v>
      </c>
      <c r="K79">
        <v>0</v>
      </c>
      <c r="L79" s="3">
        <v>55</v>
      </c>
      <c r="M79">
        <v>9.5</v>
      </c>
      <c r="N79">
        <v>4.3099999999999996</v>
      </c>
      <c r="O79">
        <v>0.86</v>
      </c>
      <c r="P79">
        <v>0.28599999999999998</v>
      </c>
      <c r="Q79" s="2">
        <v>0.751</v>
      </c>
      <c r="T79">
        <v>3.58</v>
      </c>
      <c r="U79">
        <v>3.72</v>
      </c>
      <c r="W79">
        <v>0.1</v>
      </c>
      <c r="X79">
        <f t="shared" si="13"/>
        <v>5.4545454545454543E-2</v>
      </c>
      <c r="Y79">
        <f t="shared" si="14"/>
        <v>5.4545454545454543E-2</v>
      </c>
      <c r="Z79">
        <f t="shared" si="15"/>
        <v>1.0555555555555556</v>
      </c>
      <c r="AA79">
        <f t="shared" si="16"/>
        <v>2.5139664804469271</v>
      </c>
      <c r="AB79">
        <f t="shared" si="17"/>
        <v>0.13635415314181776</v>
      </c>
      <c r="AC79">
        <f t="shared" si="18"/>
        <v>0.1363373005467059</v>
      </c>
      <c r="AD79">
        <f t="shared" si="19"/>
        <v>1.2688773654257901</v>
      </c>
      <c r="AE79">
        <f t="shared" si="20"/>
        <v>0.39207937452853697</v>
      </c>
      <c r="AF79">
        <f t="shared" si="21"/>
        <v>7.4994784227999762</v>
      </c>
      <c r="AG79">
        <f t="shared" si="22"/>
        <v>7.4985515300688244</v>
      </c>
      <c r="AH79">
        <f t="shared" si="23"/>
        <v>69.78825509841846</v>
      </c>
      <c r="AI79">
        <f t="shared" si="24"/>
        <v>21.564365599069532</v>
      </c>
      <c r="AJ79">
        <f t="shared" si="25"/>
        <v>1.9336481936428507</v>
      </c>
      <c r="AK79">
        <f>SUM(AF79:AI79)*(Normalization!$C$4/Normalization!$C$2)</f>
        <v>170.29153263646089</v>
      </c>
    </row>
    <row r="80" spans="1:37" x14ac:dyDescent="0.25">
      <c r="A80">
        <v>8346</v>
      </c>
      <c r="B80" t="s">
        <v>91</v>
      </c>
      <c r="C80" t="s">
        <v>10</v>
      </c>
      <c r="D80" s="1">
        <v>29739</v>
      </c>
      <c r="E80">
        <v>2014</v>
      </c>
      <c r="F80" t="s">
        <v>11</v>
      </c>
      <c r="G80">
        <v>4</v>
      </c>
      <c r="H80">
        <v>3</v>
      </c>
      <c r="I80">
        <v>6</v>
      </c>
      <c r="J80">
        <v>65</v>
      </c>
      <c r="K80">
        <v>0</v>
      </c>
      <c r="L80" s="3">
        <v>65</v>
      </c>
      <c r="M80">
        <v>7.88</v>
      </c>
      <c r="N80">
        <v>3.19</v>
      </c>
      <c r="O80">
        <v>0.94</v>
      </c>
      <c r="P80">
        <v>0.28799999999999998</v>
      </c>
      <c r="Q80" s="2">
        <v>0.753</v>
      </c>
      <c r="T80">
        <v>3.53</v>
      </c>
      <c r="U80">
        <v>3.87</v>
      </c>
      <c r="W80">
        <v>0.5</v>
      </c>
      <c r="X80">
        <f t="shared" si="13"/>
        <v>6.1538461538461542E-2</v>
      </c>
      <c r="Y80">
        <f t="shared" si="14"/>
        <v>9.2307692307692313E-2</v>
      </c>
      <c r="Z80">
        <f t="shared" si="15"/>
        <v>0.87555555555555553</v>
      </c>
      <c r="AA80">
        <f t="shared" si="16"/>
        <v>2.5495750708215299</v>
      </c>
      <c r="AB80">
        <f t="shared" si="17"/>
        <v>0.36825019085711441</v>
      </c>
      <c r="AC80">
        <f t="shared" si="18"/>
        <v>0.49415069085251923</v>
      </c>
      <c r="AD80">
        <f t="shared" si="19"/>
        <v>0.13052773192001951</v>
      </c>
      <c r="AE80">
        <f t="shared" si="20"/>
        <v>0.49016224688898946</v>
      </c>
      <c r="AF80">
        <f t="shared" si="21"/>
        <v>23.936262405712437</v>
      </c>
      <c r="AG80">
        <f t="shared" si="22"/>
        <v>32.119794905413748</v>
      </c>
      <c r="AH80">
        <f t="shared" si="23"/>
        <v>8.4843025748012675</v>
      </c>
      <c r="AI80">
        <f t="shared" si="24"/>
        <v>31.860546047784315</v>
      </c>
      <c r="AJ80">
        <f t="shared" si="25"/>
        <v>1.4830908605186426</v>
      </c>
      <c r="AK80">
        <f>SUM(AF80:AI80)*(Normalization!$C$4/Normalization!$C$2)</f>
        <v>154.35973281410287</v>
      </c>
    </row>
    <row r="81" spans="1:37" x14ac:dyDescent="0.25">
      <c r="A81">
        <v>3959</v>
      </c>
      <c r="B81" t="s">
        <v>103</v>
      </c>
      <c r="C81" t="s">
        <v>10</v>
      </c>
      <c r="D81" s="1">
        <v>31243</v>
      </c>
      <c r="E81">
        <v>2014</v>
      </c>
      <c r="F81" t="s">
        <v>11</v>
      </c>
      <c r="G81">
        <v>3</v>
      </c>
      <c r="H81">
        <v>1</v>
      </c>
      <c r="I81">
        <v>0</v>
      </c>
      <c r="J81">
        <v>40</v>
      </c>
      <c r="K81">
        <v>0</v>
      </c>
      <c r="L81" s="3">
        <v>40</v>
      </c>
      <c r="M81">
        <v>9.15</v>
      </c>
      <c r="N81">
        <v>3.39</v>
      </c>
      <c r="O81">
        <v>0.89</v>
      </c>
      <c r="P81">
        <v>0.28299999999999997</v>
      </c>
      <c r="Q81" s="2">
        <v>0.76700000000000002</v>
      </c>
      <c r="T81">
        <v>3.24</v>
      </c>
      <c r="U81">
        <v>3.56</v>
      </c>
      <c r="W81">
        <v>0.2</v>
      </c>
      <c r="X81">
        <f t="shared" si="13"/>
        <v>7.4999999999999997E-2</v>
      </c>
      <c r="Y81">
        <f t="shared" si="14"/>
        <v>0</v>
      </c>
      <c r="Z81">
        <f t="shared" si="15"/>
        <v>1.0166666666666666</v>
      </c>
      <c r="AA81">
        <f t="shared" si="16"/>
        <v>2.7777777777777772</v>
      </c>
      <c r="AB81">
        <f t="shared" si="17"/>
        <v>0.81465006345905988</v>
      </c>
      <c r="AC81">
        <f t="shared" si="18"/>
        <v>-0.38050426322835768</v>
      </c>
      <c r="AD81">
        <f t="shared" si="19"/>
        <v>1.0229376297918269</v>
      </c>
      <c r="AE81">
        <f t="shared" si="20"/>
        <v>1.1187402597570149</v>
      </c>
      <c r="AF81">
        <f t="shared" si="21"/>
        <v>32.586002538362393</v>
      </c>
      <c r="AG81">
        <f t="shared" si="22"/>
        <v>-15.220170529134307</v>
      </c>
      <c r="AH81">
        <f t="shared" si="23"/>
        <v>40.917505191673072</v>
      </c>
      <c r="AI81">
        <f t="shared" si="24"/>
        <v>44.749610390280594</v>
      </c>
      <c r="AJ81">
        <f t="shared" si="25"/>
        <v>2.5758236897795439</v>
      </c>
      <c r="AK81">
        <f>SUM(AF81:AI81)*(Normalization!$C$4/Normalization!$C$2)</f>
        <v>164.97913694048123</v>
      </c>
    </row>
    <row r="82" spans="1:37" x14ac:dyDescent="0.25">
      <c r="A82">
        <v>3164</v>
      </c>
      <c r="B82" t="s">
        <v>135</v>
      </c>
      <c r="C82" t="s">
        <v>10</v>
      </c>
      <c r="D82" s="1">
        <v>32741</v>
      </c>
      <c r="E82">
        <v>2014</v>
      </c>
      <c r="F82" t="s">
        <v>11</v>
      </c>
      <c r="G82">
        <v>3</v>
      </c>
      <c r="H82">
        <v>2</v>
      </c>
      <c r="I82">
        <v>1</v>
      </c>
      <c r="J82">
        <v>45</v>
      </c>
      <c r="K82">
        <v>0</v>
      </c>
      <c r="L82" s="3">
        <v>45</v>
      </c>
      <c r="M82">
        <v>9.57</v>
      </c>
      <c r="N82">
        <v>4.62</v>
      </c>
      <c r="O82">
        <v>0.86</v>
      </c>
      <c r="P82">
        <v>0.28299999999999997</v>
      </c>
      <c r="Q82" s="2">
        <v>0.76</v>
      </c>
      <c r="T82">
        <v>3.53</v>
      </c>
      <c r="U82">
        <v>3.8</v>
      </c>
      <c r="W82">
        <v>0.3</v>
      </c>
      <c r="X82">
        <f t="shared" si="13"/>
        <v>6.6666666666666666E-2</v>
      </c>
      <c r="Y82">
        <f t="shared" si="14"/>
        <v>2.2222222222222223E-2</v>
      </c>
      <c r="Z82">
        <f t="shared" si="15"/>
        <v>1.0633333333333335</v>
      </c>
      <c r="AA82">
        <f t="shared" si="16"/>
        <v>2.5495750708215299</v>
      </c>
      <c r="AB82">
        <f t="shared" si="17"/>
        <v>0.53830728518166504</v>
      </c>
      <c r="AC82">
        <f t="shared" si="18"/>
        <v>-0.16993918169036878</v>
      </c>
      <c r="AD82">
        <f t="shared" si="19"/>
        <v>1.3180653125525834</v>
      </c>
      <c r="AE82">
        <f t="shared" si="20"/>
        <v>0.49016224688898946</v>
      </c>
      <c r="AF82">
        <f t="shared" si="21"/>
        <v>24.223827833174926</v>
      </c>
      <c r="AG82">
        <f t="shared" si="22"/>
        <v>-7.6472631760665957</v>
      </c>
      <c r="AH82">
        <f t="shared" si="23"/>
        <v>59.312939064866256</v>
      </c>
      <c r="AI82">
        <f t="shared" si="24"/>
        <v>22.057301110004527</v>
      </c>
      <c r="AJ82">
        <f t="shared" si="25"/>
        <v>2.1765956629328693</v>
      </c>
      <c r="AK82">
        <f>SUM(AF82:AI82)*(Normalization!$C$4/Normalization!$C$2)</f>
        <v>156.8350678597948</v>
      </c>
    </row>
    <row r="83" spans="1:37" x14ac:dyDescent="0.25">
      <c r="A83">
        <v>2332</v>
      </c>
      <c r="B83" t="s">
        <v>478</v>
      </c>
      <c r="C83" t="s">
        <v>10</v>
      </c>
      <c r="D83" s="1">
        <v>27842</v>
      </c>
      <c r="E83">
        <v>2014</v>
      </c>
      <c r="F83" t="s">
        <v>11</v>
      </c>
      <c r="G83">
        <v>3</v>
      </c>
      <c r="H83">
        <v>2</v>
      </c>
      <c r="I83">
        <v>3</v>
      </c>
      <c r="J83">
        <v>55</v>
      </c>
      <c r="K83">
        <v>0</v>
      </c>
      <c r="L83" s="3">
        <v>55</v>
      </c>
      <c r="M83">
        <v>8.94</v>
      </c>
      <c r="N83">
        <v>3.46</v>
      </c>
      <c r="O83">
        <v>1.27</v>
      </c>
      <c r="P83">
        <v>0.27300000000000002</v>
      </c>
      <c r="Q83" s="2">
        <v>0.79500000000000004</v>
      </c>
      <c r="T83">
        <v>3.49</v>
      </c>
      <c r="U83">
        <v>4.12</v>
      </c>
      <c r="W83">
        <v>0</v>
      </c>
      <c r="X83">
        <f t="shared" si="13"/>
        <v>5.4545454545454543E-2</v>
      </c>
      <c r="Y83">
        <f t="shared" si="14"/>
        <v>5.4545454545454543E-2</v>
      </c>
      <c r="Z83">
        <f t="shared" si="15"/>
        <v>0.99333333333333329</v>
      </c>
      <c r="AA83">
        <f t="shared" si="16"/>
        <v>2.5787965616045843</v>
      </c>
      <c r="AB83">
        <f t="shared" si="17"/>
        <v>0.13635415314181776</v>
      </c>
      <c r="AC83">
        <f t="shared" si="18"/>
        <v>0.1363373005467059</v>
      </c>
      <c r="AD83">
        <f t="shared" si="19"/>
        <v>0.87537378841144942</v>
      </c>
      <c r="AE83">
        <f t="shared" si="20"/>
        <v>0.57065203096931272</v>
      </c>
      <c r="AF83">
        <f t="shared" si="21"/>
        <v>7.4994784227999762</v>
      </c>
      <c r="AG83">
        <f t="shared" si="22"/>
        <v>7.4985515300688244</v>
      </c>
      <c r="AH83">
        <f t="shared" si="23"/>
        <v>48.145558362629721</v>
      </c>
      <c r="AI83">
        <f t="shared" si="24"/>
        <v>31.385861703312198</v>
      </c>
      <c r="AJ83">
        <f t="shared" si="25"/>
        <v>1.7187172730692857</v>
      </c>
      <c r="AK83">
        <f>SUM(AF83:AI83)*(Normalization!$C$4/Normalization!$C$2)</f>
        <v>151.36310708533497</v>
      </c>
    </row>
    <row r="84" spans="1:37" x14ac:dyDescent="0.25">
      <c r="A84">
        <v>206</v>
      </c>
      <c r="B84" t="s">
        <v>455</v>
      </c>
      <c r="C84" t="s">
        <v>10</v>
      </c>
      <c r="D84" s="1">
        <v>25847</v>
      </c>
      <c r="E84">
        <v>2014</v>
      </c>
      <c r="F84" t="s">
        <v>11</v>
      </c>
      <c r="G84">
        <v>3</v>
      </c>
      <c r="H84">
        <v>2</v>
      </c>
      <c r="I84">
        <v>3</v>
      </c>
      <c r="J84">
        <v>55</v>
      </c>
      <c r="K84">
        <v>0</v>
      </c>
      <c r="L84" s="3">
        <v>55</v>
      </c>
      <c r="M84">
        <v>8.24</v>
      </c>
      <c r="N84">
        <v>2.81</v>
      </c>
      <c r="O84">
        <v>0.83</v>
      </c>
      <c r="P84">
        <v>0.28999999999999998</v>
      </c>
      <c r="Q84" s="2">
        <v>0.755</v>
      </c>
      <c r="T84">
        <v>3.28</v>
      </c>
      <c r="U84">
        <v>3.48</v>
      </c>
      <c r="W84">
        <v>0.4</v>
      </c>
      <c r="X84">
        <f t="shared" si="13"/>
        <v>5.4545454545454543E-2</v>
      </c>
      <c r="Y84">
        <f t="shared" si="14"/>
        <v>5.4545454545454543E-2</v>
      </c>
      <c r="Z84">
        <f t="shared" si="15"/>
        <v>0.91555555555555557</v>
      </c>
      <c r="AA84">
        <f t="shared" si="16"/>
        <v>2.7439024390243909</v>
      </c>
      <c r="AB84">
        <f t="shared" si="17"/>
        <v>0.13635415314181776</v>
      </c>
      <c r="AC84">
        <f t="shared" si="18"/>
        <v>0.1363373005467059</v>
      </c>
      <c r="AD84">
        <f t="shared" si="19"/>
        <v>0.38349431714352428</v>
      </c>
      <c r="AE84">
        <f t="shared" si="20"/>
        <v>1.0254315808073069</v>
      </c>
      <c r="AF84">
        <f t="shared" si="21"/>
        <v>7.4994784227999762</v>
      </c>
      <c r="AG84">
        <f t="shared" si="22"/>
        <v>7.4985515300688244</v>
      </c>
      <c r="AH84">
        <f t="shared" si="23"/>
        <v>21.092187442893835</v>
      </c>
      <c r="AI84">
        <f t="shared" si="24"/>
        <v>56.398736944401882</v>
      </c>
      <c r="AJ84">
        <f t="shared" si="25"/>
        <v>1.6816173516393549</v>
      </c>
      <c r="AK84">
        <f>SUM(AF84:AI84)*(Normalization!$C$4/Normalization!$C$2)</f>
        <v>148.09581032382172</v>
      </c>
    </row>
    <row r="85" spans="1:37" x14ac:dyDescent="0.25">
      <c r="A85">
        <v>1937</v>
      </c>
      <c r="B85" t="s">
        <v>14</v>
      </c>
      <c r="C85" t="s">
        <v>10</v>
      </c>
      <c r="D85" s="1">
        <v>28700</v>
      </c>
      <c r="E85">
        <v>2014</v>
      </c>
      <c r="F85" t="s">
        <v>11</v>
      </c>
      <c r="G85">
        <v>4</v>
      </c>
      <c r="H85">
        <v>3</v>
      </c>
      <c r="I85">
        <v>6</v>
      </c>
      <c r="J85">
        <v>65</v>
      </c>
      <c r="K85">
        <v>0</v>
      </c>
      <c r="L85" s="3">
        <v>65</v>
      </c>
      <c r="M85">
        <v>7.7</v>
      </c>
      <c r="N85">
        <v>2.97</v>
      </c>
      <c r="O85">
        <v>0.87</v>
      </c>
      <c r="P85">
        <v>0.28999999999999998</v>
      </c>
      <c r="Q85" s="2">
        <v>0.74199999999999999</v>
      </c>
      <c r="T85">
        <v>3.54</v>
      </c>
      <c r="U85">
        <v>3.69</v>
      </c>
      <c r="W85">
        <v>0.3</v>
      </c>
      <c r="X85">
        <f t="shared" si="13"/>
        <v>6.1538461538461542E-2</v>
      </c>
      <c r="Y85">
        <f t="shared" si="14"/>
        <v>9.2307692307692313E-2</v>
      </c>
      <c r="Z85">
        <f t="shared" si="15"/>
        <v>0.85555555555555562</v>
      </c>
      <c r="AA85">
        <f t="shared" si="16"/>
        <v>2.5423728813559321</v>
      </c>
      <c r="AB85">
        <f t="shared" si="17"/>
        <v>0.36825019085711441</v>
      </c>
      <c r="AC85">
        <f t="shared" si="18"/>
        <v>0.49415069085251923</v>
      </c>
      <c r="AD85">
        <f t="shared" si="19"/>
        <v>4.044439308267837E-3</v>
      </c>
      <c r="AE85">
        <f t="shared" si="20"/>
        <v>0.47032401620817432</v>
      </c>
      <c r="AF85">
        <f t="shared" si="21"/>
        <v>23.936262405712437</v>
      </c>
      <c r="AG85">
        <f t="shared" si="22"/>
        <v>32.119794905413748</v>
      </c>
      <c r="AH85">
        <f t="shared" si="23"/>
        <v>0.26288855503740938</v>
      </c>
      <c r="AI85">
        <f t="shared" si="24"/>
        <v>30.571061053531331</v>
      </c>
      <c r="AJ85">
        <f t="shared" si="25"/>
        <v>1.3367693372260758</v>
      </c>
      <c r="AK85">
        <f>SUM(AF85:AI85)*(Normalization!$C$4/Normalization!$C$2)</f>
        <v>139.13062457693479</v>
      </c>
    </row>
    <row r="86" spans="1:37" x14ac:dyDescent="0.25">
      <c r="A86">
        <v>2790</v>
      </c>
      <c r="B86" t="s">
        <v>384</v>
      </c>
      <c r="C86" t="s">
        <v>10</v>
      </c>
      <c r="D86" s="1">
        <v>30238</v>
      </c>
      <c r="E86">
        <v>2014</v>
      </c>
      <c r="F86" t="s">
        <v>11</v>
      </c>
      <c r="G86">
        <v>3</v>
      </c>
      <c r="H86">
        <v>2</v>
      </c>
      <c r="I86">
        <v>2</v>
      </c>
      <c r="J86">
        <v>55</v>
      </c>
      <c r="K86">
        <v>0</v>
      </c>
      <c r="L86" s="3">
        <v>55</v>
      </c>
      <c r="M86">
        <v>9.91</v>
      </c>
      <c r="N86">
        <v>5.4</v>
      </c>
      <c r="O86">
        <v>0.8</v>
      </c>
      <c r="P86">
        <v>0.28399999999999997</v>
      </c>
      <c r="Q86" s="2">
        <v>0.746</v>
      </c>
      <c r="T86">
        <v>3.77</v>
      </c>
      <c r="U86">
        <v>3.97</v>
      </c>
      <c r="W86">
        <v>0</v>
      </c>
      <c r="X86">
        <f t="shared" si="13"/>
        <v>5.4545454545454543E-2</v>
      </c>
      <c r="Y86">
        <f t="shared" si="14"/>
        <v>3.6363636363636362E-2</v>
      </c>
      <c r="Z86">
        <f t="shared" si="15"/>
        <v>1.1011111111111112</v>
      </c>
      <c r="AA86">
        <f t="shared" si="16"/>
        <v>2.3872679045092839</v>
      </c>
      <c r="AB86">
        <f t="shared" si="17"/>
        <v>0.13635415314181776</v>
      </c>
      <c r="AC86">
        <f t="shared" si="18"/>
        <v>-3.5943220711648627E-2</v>
      </c>
      <c r="AD86">
        <f t="shared" si="19"/>
        <v>1.5569781985970037</v>
      </c>
      <c r="AE86">
        <f t="shared" si="20"/>
        <v>4.3091668999866488E-2</v>
      </c>
      <c r="AF86">
        <f t="shared" si="21"/>
        <v>7.4994784227999762</v>
      </c>
      <c r="AG86">
        <f t="shared" si="22"/>
        <v>-1.9768771391406745</v>
      </c>
      <c r="AH86">
        <f t="shared" si="23"/>
        <v>85.633800922835206</v>
      </c>
      <c r="AI86">
        <f t="shared" si="24"/>
        <v>2.3700417949926567</v>
      </c>
      <c r="AJ86">
        <f t="shared" si="25"/>
        <v>1.7004808000270393</v>
      </c>
      <c r="AK86">
        <f>SUM(AF86:AI86)*(Normalization!$C$4/Normalization!$C$2)</f>
        <v>149.75706677538744</v>
      </c>
    </row>
    <row r="87" spans="1:37" x14ac:dyDescent="0.25">
      <c r="A87">
        <v>3926</v>
      </c>
      <c r="B87" t="s">
        <v>203</v>
      </c>
      <c r="C87" t="s">
        <v>10</v>
      </c>
      <c r="D87" s="1">
        <v>30610</v>
      </c>
      <c r="E87">
        <v>2014</v>
      </c>
      <c r="F87" t="s">
        <v>11</v>
      </c>
      <c r="G87">
        <v>3</v>
      </c>
      <c r="H87">
        <v>2</v>
      </c>
      <c r="I87">
        <v>1</v>
      </c>
      <c r="J87">
        <v>45</v>
      </c>
      <c r="K87">
        <v>0</v>
      </c>
      <c r="L87" s="3">
        <v>45</v>
      </c>
      <c r="M87">
        <v>8.73</v>
      </c>
      <c r="N87">
        <v>2.83</v>
      </c>
      <c r="O87">
        <v>1.08</v>
      </c>
      <c r="P87">
        <v>0.28499999999999998</v>
      </c>
      <c r="Q87" s="2">
        <v>0.78100000000000003</v>
      </c>
      <c r="T87">
        <v>3.31</v>
      </c>
      <c r="U87">
        <v>3.68</v>
      </c>
      <c r="W87">
        <v>0.4</v>
      </c>
      <c r="X87">
        <f t="shared" si="13"/>
        <v>6.6666666666666666E-2</v>
      </c>
      <c r="Y87">
        <f t="shared" si="14"/>
        <v>2.2222222222222223E-2</v>
      </c>
      <c r="Z87">
        <f t="shared" si="15"/>
        <v>0.97000000000000008</v>
      </c>
      <c r="AA87">
        <f t="shared" si="16"/>
        <v>2.7190332326283988</v>
      </c>
      <c r="AB87">
        <f t="shared" si="17"/>
        <v>0.53830728518166504</v>
      </c>
      <c r="AC87">
        <f t="shared" si="18"/>
        <v>-0.16993918169036878</v>
      </c>
      <c r="AD87">
        <f t="shared" si="19"/>
        <v>0.7278099470310726</v>
      </c>
      <c r="AE87">
        <f t="shared" si="20"/>
        <v>0.95693004308893681</v>
      </c>
      <c r="AF87">
        <f t="shared" si="21"/>
        <v>24.223827833174926</v>
      </c>
      <c r="AG87">
        <f t="shared" si="22"/>
        <v>-7.6472631760665957</v>
      </c>
      <c r="AH87">
        <f t="shared" si="23"/>
        <v>32.751447616398266</v>
      </c>
      <c r="AI87">
        <f t="shared" si="24"/>
        <v>43.061851939002153</v>
      </c>
      <c r="AJ87">
        <f t="shared" si="25"/>
        <v>2.0531080936113058</v>
      </c>
      <c r="AK87">
        <f>SUM(AF87:AI87)*(Normalization!$C$4/Normalization!$C$2)</f>
        <v>147.93714453659379</v>
      </c>
    </row>
    <row r="88" spans="1:37" x14ac:dyDescent="0.25">
      <c r="A88">
        <v>2186</v>
      </c>
      <c r="B88" t="s">
        <v>261</v>
      </c>
      <c r="C88" t="s">
        <v>10</v>
      </c>
      <c r="D88" s="1">
        <v>29865</v>
      </c>
      <c r="E88">
        <v>2014</v>
      </c>
      <c r="F88" t="s">
        <v>11</v>
      </c>
      <c r="G88">
        <v>3</v>
      </c>
      <c r="H88">
        <v>2</v>
      </c>
      <c r="I88">
        <v>2</v>
      </c>
      <c r="J88">
        <v>55</v>
      </c>
      <c r="K88">
        <v>0</v>
      </c>
      <c r="L88" s="3">
        <v>55</v>
      </c>
      <c r="M88">
        <v>9.2899999999999991</v>
      </c>
      <c r="N88">
        <v>4.12</v>
      </c>
      <c r="O88">
        <v>0.89</v>
      </c>
      <c r="P88">
        <v>0.28799999999999998</v>
      </c>
      <c r="Q88" s="2">
        <v>0.751</v>
      </c>
      <c r="T88">
        <v>3.59</v>
      </c>
      <c r="U88">
        <v>3.73</v>
      </c>
      <c r="W88">
        <v>0.5</v>
      </c>
      <c r="X88">
        <f t="shared" si="13"/>
        <v>5.4545454545454543E-2</v>
      </c>
      <c r="Y88">
        <f t="shared" si="14"/>
        <v>3.6363636363636362E-2</v>
      </c>
      <c r="Z88">
        <f t="shared" si="15"/>
        <v>1.0322222222222222</v>
      </c>
      <c r="AA88">
        <f t="shared" si="16"/>
        <v>2.506963788300836</v>
      </c>
      <c r="AB88">
        <f t="shared" si="17"/>
        <v>0.13635415314181776</v>
      </c>
      <c r="AC88">
        <f t="shared" si="18"/>
        <v>-3.5943220711648627E-2</v>
      </c>
      <c r="AD88">
        <f t="shared" si="19"/>
        <v>1.121313524045412</v>
      </c>
      <c r="AE88">
        <f t="shared" si="20"/>
        <v>0.37279065366879544</v>
      </c>
      <c r="AF88">
        <f t="shared" si="21"/>
        <v>7.4994784227999762</v>
      </c>
      <c r="AG88">
        <f t="shared" si="22"/>
        <v>-1.9768771391406745</v>
      </c>
      <c r="AH88">
        <f t="shared" si="23"/>
        <v>61.672243822497656</v>
      </c>
      <c r="AI88">
        <f t="shared" si="24"/>
        <v>20.503485951783748</v>
      </c>
      <c r="AJ88">
        <f t="shared" si="25"/>
        <v>1.5945151101443766</v>
      </c>
      <c r="AK88">
        <f>SUM(AF88:AI88)*(Normalization!$C$4/Normalization!$C$2)</f>
        <v>140.42493500688667</v>
      </c>
    </row>
    <row r="89" spans="1:37" x14ac:dyDescent="0.25">
      <c r="A89">
        <v>5003</v>
      </c>
      <c r="B89" t="s">
        <v>171</v>
      </c>
      <c r="C89" t="s">
        <v>10</v>
      </c>
      <c r="D89" s="1">
        <v>31798</v>
      </c>
      <c r="E89">
        <v>2014</v>
      </c>
      <c r="F89" t="s">
        <v>11</v>
      </c>
      <c r="G89">
        <v>3</v>
      </c>
      <c r="H89">
        <v>2</v>
      </c>
      <c r="I89">
        <v>1</v>
      </c>
      <c r="J89">
        <v>45</v>
      </c>
      <c r="K89">
        <v>0</v>
      </c>
      <c r="L89" s="3">
        <v>45</v>
      </c>
      <c r="M89">
        <v>9.77</v>
      </c>
      <c r="N89">
        <v>4.96</v>
      </c>
      <c r="O89">
        <v>0.68</v>
      </c>
      <c r="P89">
        <v>0.29299999999999998</v>
      </c>
      <c r="Q89" s="2">
        <v>0.73</v>
      </c>
      <c r="T89">
        <v>3.72</v>
      </c>
      <c r="U89">
        <v>3.64</v>
      </c>
      <c r="W89">
        <v>0.1</v>
      </c>
      <c r="X89">
        <f t="shared" si="13"/>
        <v>6.6666666666666666E-2</v>
      </c>
      <c r="Y89">
        <f t="shared" si="14"/>
        <v>2.2222222222222223E-2</v>
      </c>
      <c r="Z89">
        <f t="shared" si="15"/>
        <v>1.0855555555555556</v>
      </c>
      <c r="AA89">
        <f t="shared" si="16"/>
        <v>2.419354838709677</v>
      </c>
      <c r="AB89">
        <f t="shared" si="17"/>
        <v>0.53830728518166504</v>
      </c>
      <c r="AC89">
        <f t="shared" si="18"/>
        <v>-0.16993918169036878</v>
      </c>
      <c r="AD89">
        <f t="shared" si="19"/>
        <v>1.4586023043434186</v>
      </c>
      <c r="AE89">
        <f t="shared" si="20"/>
        <v>0.13147423732135952</v>
      </c>
      <c r="AF89">
        <f t="shared" si="21"/>
        <v>24.223827833174926</v>
      </c>
      <c r="AG89">
        <f t="shared" si="22"/>
        <v>-7.6472631760665957</v>
      </c>
      <c r="AH89">
        <f t="shared" si="23"/>
        <v>65.637103695453845</v>
      </c>
      <c r="AI89">
        <f t="shared" si="24"/>
        <v>5.9163406794611779</v>
      </c>
      <c r="AJ89">
        <f t="shared" si="25"/>
        <v>1.9584446451560744</v>
      </c>
      <c r="AK89">
        <f>SUM(AF89:AI89)*(Normalization!$C$4/Normalization!$C$2)</f>
        <v>141.11614943164477</v>
      </c>
    </row>
    <row r="90" spans="1:37" x14ac:dyDescent="0.25">
      <c r="A90">
        <v>2660</v>
      </c>
      <c r="B90" t="s">
        <v>109</v>
      </c>
      <c r="C90" t="s">
        <v>10</v>
      </c>
      <c r="D90" s="1">
        <v>31595</v>
      </c>
      <c r="E90">
        <v>2014</v>
      </c>
      <c r="F90" t="s">
        <v>11</v>
      </c>
      <c r="G90">
        <v>3</v>
      </c>
      <c r="H90">
        <v>2</v>
      </c>
      <c r="I90">
        <v>2</v>
      </c>
      <c r="J90">
        <v>55</v>
      </c>
      <c r="K90">
        <v>0</v>
      </c>
      <c r="L90" s="3">
        <v>55</v>
      </c>
      <c r="M90">
        <v>8.5500000000000007</v>
      </c>
      <c r="N90">
        <v>2.94</v>
      </c>
      <c r="O90">
        <v>0.94</v>
      </c>
      <c r="P90">
        <v>0.28999999999999998</v>
      </c>
      <c r="Q90" s="2">
        <v>0.76200000000000001</v>
      </c>
      <c r="T90">
        <v>3.36</v>
      </c>
      <c r="U90">
        <v>3.6</v>
      </c>
      <c r="W90">
        <v>0.4</v>
      </c>
      <c r="X90">
        <f t="shared" si="13"/>
        <v>5.4545454545454543E-2</v>
      </c>
      <c r="Y90">
        <f t="shared" si="14"/>
        <v>3.6363636363636362E-2</v>
      </c>
      <c r="Z90">
        <f t="shared" si="15"/>
        <v>0.95000000000000007</v>
      </c>
      <c r="AA90">
        <f t="shared" si="16"/>
        <v>2.6785714285714288</v>
      </c>
      <c r="AB90">
        <f t="shared" si="17"/>
        <v>0.13635415314181776</v>
      </c>
      <c r="AC90">
        <f t="shared" si="18"/>
        <v>-3.5943220711648627E-2</v>
      </c>
      <c r="AD90">
        <f t="shared" si="19"/>
        <v>0.60132665441932021</v>
      </c>
      <c r="AE90">
        <f t="shared" si="20"/>
        <v>0.84547912854714802</v>
      </c>
      <c r="AF90">
        <f t="shared" si="21"/>
        <v>7.4994784227999762</v>
      </c>
      <c r="AG90">
        <f t="shared" si="22"/>
        <v>-1.9768771391406745</v>
      </c>
      <c r="AH90">
        <f t="shared" si="23"/>
        <v>33.07296599306261</v>
      </c>
      <c r="AI90">
        <f t="shared" si="24"/>
        <v>46.501352070093141</v>
      </c>
      <c r="AJ90">
        <f t="shared" si="25"/>
        <v>1.5472167153966372</v>
      </c>
      <c r="AK90">
        <f>SUM(AF90:AI90)*(Normalization!$C$4/Normalization!$C$2)</f>
        <v>136.25948435287563</v>
      </c>
    </row>
    <row r="91" spans="1:37" x14ac:dyDescent="0.25">
      <c r="A91">
        <v>11571</v>
      </c>
      <c r="B91" t="s">
        <v>173</v>
      </c>
      <c r="C91" t="s">
        <v>10</v>
      </c>
      <c r="D91" s="1">
        <v>33092</v>
      </c>
      <c r="E91">
        <v>2014</v>
      </c>
      <c r="F91" t="s">
        <v>11</v>
      </c>
      <c r="G91">
        <v>2</v>
      </c>
      <c r="H91">
        <v>1</v>
      </c>
      <c r="I91">
        <v>0</v>
      </c>
      <c r="J91">
        <v>25</v>
      </c>
      <c r="K91">
        <v>0</v>
      </c>
      <c r="L91" s="3">
        <v>25</v>
      </c>
      <c r="M91">
        <v>10.7</v>
      </c>
      <c r="N91">
        <v>5.01</v>
      </c>
      <c r="O91">
        <v>0.74</v>
      </c>
      <c r="P91">
        <v>0.28199999999999997</v>
      </c>
      <c r="Q91" s="2">
        <v>0.76</v>
      </c>
      <c r="T91">
        <v>3.34</v>
      </c>
      <c r="U91">
        <v>3.54</v>
      </c>
      <c r="W91">
        <v>0.1</v>
      </c>
      <c r="X91">
        <f t="shared" si="13"/>
        <v>0.08</v>
      </c>
      <c r="Y91">
        <f t="shared" si="14"/>
        <v>0</v>
      </c>
      <c r="Z91">
        <f t="shared" si="15"/>
        <v>1.1888888888888889</v>
      </c>
      <c r="AA91">
        <f t="shared" si="16"/>
        <v>2.6946107784431135</v>
      </c>
      <c r="AB91">
        <f t="shared" si="17"/>
        <v>0.98045573042549694</v>
      </c>
      <c r="AC91">
        <f t="shared" si="18"/>
        <v>-0.38050426322835768</v>
      </c>
      <c r="AD91">
        <f t="shared" si="19"/>
        <v>2.1120993161708053</v>
      </c>
      <c r="AE91">
        <f t="shared" si="20"/>
        <v>0.88965907191640681</v>
      </c>
      <c r="AF91">
        <f t="shared" si="21"/>
        <v>24.511393260637423</v>
      </c>
      <c r="AG91">
        <f t="shared" si="22"/>
        <v>-9.5126065807089422</v>
      </c>
      <c r="AH91">
        <f t="shared" si="23"/>
        <v>52.802482904270128</v>
      </c>
      <c r="AI91">
        <f t="shared" si="24"/>
        <v>22.24147679791017</v>
      </c>
      <c r="AJ91">
        <f t="shared" si="25"/>
        <v>3.6017098552843514</v>
      </c>
      <c r="AK91">
        <f>SUM(AF91:AI91)*(Normalization!$C$4/Normalization!$C$2)</f>
        <v>144.1788761087754</v>
      </c>
    </row>
    <row r="92" spans="1:37" x14ac:dyDescent="0.25">
      <c r="A92">
        <v>7161</v>
      </c>
      <c r="B92" t="s">
        <v>660</v>
      </c>
      <c r="C92" t="s">
        <v>10</v>
      </c>
      <c r="D92" s="1">
        <v>32599</v>
      </c>
      <c r="E92">
        <v>2014</v>
      </c>
      <c r="F92" t="s">
        <v>11</v>
      </c>
      <c r="G92">
        <v>2</v>
      </c>
      <c r="H92">
        <v>1</v>
      </c>
      <c r="I92">
        <v>0</v>
      </c>
      <c r="J92">
        <v>30</v>
      </c>
      <c r="K92">
        <v>0</v>
      </c>
      <c r="L92" s="3">
        <v>30</v>
      </c>
      <c r="M92">
        <v>10.44</v>
      </c>
      <c r="N92">
        <v>4.6900000000000004</v>
      </c>
      <c r="O92">
        <v>0.81</v>
      </c>
      <c r="P92">
        <v>0.28000000000000003</v>
      </c>
      <c r="Q92" s="2">
        <v>0.76400000000000001</v>
      </c>
      <c r="T92">
        <v>3.34</v>
      </c>
      <c r="U92">
        <v>3.55</v>
      </c>
      <c r="W92">
        <v>0</v>
      </c>
      <c r="X92">
        <f t="shared" si="13"/>
        <v>6.6666666666666666E-2</v>
      </c>
      <c r="Y92">
        <f t="shared" si="14"/>
        <v>0</v>
      </c>
      <c r="Z92">
        <f t="shared" si="15"/>
        <v>1.1599999999999999</v>
      </c>
      <c r="AA92">
        <f t="shared" si="16"/>
        <v>2.6946107784431139</v>
      </c>
      <c r="AB92">
        <f t="shared" si="17"/>
        <v>0.53830728518166504</v>
      </c>
      <c r="AC92">
        <f t="shared" si="18"/>
        <v>-0.38050426322835768</v>
      </c>
      <c r="AD92">
        <f t="shared" si="19"/>
        <v>1.9294012268427181</v>
      </c>
      <c r="AE92">
        <f t="shared" si="20"/>
        <v>0.88965907191640803</v>
      </c>
      <c r="AF92">
        <f t="shared" si="21"/>
        <v>16.149218555449952</v>
      </c>
      <c r="AG92">
        <f t="shared" si="22"/>
        <v>-11.415127896850731</v>
      </c>
      <c r="AH92">
        <f t="shared" si="23"/>
        <v>57.882036805281544</v>
      </c>
      <c r="AI92">
        <f t="shared" si="24"/>
        <v>26.689772157492239</v>
      </c>
      <c r="AJ92">
        <f t="shared" si="25"/>
        <v>2.9768633207124333</v>
      </c>
      <c r="AK92">
        <f>SUM(AF92:AI92)*(Normalization!$C$4/Normalization!$C$2)</f>
        <v>142.99901718514329</v>
      </c>
    </row>
    <row r="93" spans="1:37" x14ac:dyDescent="0.25">
      <c r="A93">
        <v>5213</v>
      </c>
      <c r="B93" t="s">
        <v>480</v>
      </c>
      <c r="C93" t="s">
        <v>10</v>
      </c>
      <c r="D93" s="1">
        <v>31229</v>
      </c>
      <c r="E93">
        <v>2014</v>
      </c>
      <c r="F93" t="s">
        <v>11</v>
      </c>
      <c r="G93">
        <v>3</v>
      </c>
      <c r="H93">
        <v>1</v>
      </c>
      <c r="I93">
        <v>0</v>
      </c>
      <c r="J93">
        <v>40</v>
      </c>
      <c r="K93">
        <v>0</v>
      </c>
      <c r="L93" s="3">
        <v>40</v>
      </c>
      <c r="M93">
        <v>8.74</v>
      </c>
      <c r="N93">
        <v>3.29</v>
      </c>
      <c r="O93">
        <v>0.87</v>
      </c>
      <c r="P93">
        <v>0.28299999999999997</v>
      </c>
      <c r="Q93" s="2">
        <v>0.76100000000000001</v>
      </c>
      <c r="T93">
        <v>3.3</v>
      </c>
      <c r="U93">
        <v>3.6</v>
      </c>
      <c r="W93">
        <v>0</v>
      </c>
      <c r="X93">
        <f t="shared" si="13"/>
        <v>7.4999999999999997E-2</v>
      </c>
      <c r="Y93">
        <f t="shared" si="14"/>
        <v>0</v>
      </c>
      <c r="Z93">
        <f t="shared" si="15"/>
        <v>0.97111111111111115</v>
      </c>
      <c r="AA93">
        <f t="shared" si="16"/>
        <v>2.7272727272727275</v>
      </c>
      <c r="AB93">
        <f t="shared" si="17"/>
        <v>0.81465006345905988</v>
      </c>
      <c r="AC93">
        <f t="shared" si="18"/>
        <v>-0.38050426322835768</v>
      </c>
      <c r="AD93">
        <f t="shared" si="19"/>
        <v>0.73483679662061407</v>
      </c>
      <c r="AE93">
        <f t="shared" si="20"/>
        <v>0.97962550205017462</v>
      </c>
      <c r="AF93">
        <f t="shared" si="21"/>
        <v>32.586002538362393</v>
      </c>
      <c r="AG93">
        <f t="shared" si="22"/>
        <v>-15.220170529134307</v>
      </c>
      <c r="AH93">
        <f t="shared" si="23"/>
        <v>29.393471864824562</v>
      </c>
      <c r="AI93">
        <f t="shared" si="24"/>
        <v>39.185020082006986</v>
      </c>
      <c r="AJ93">
        <f t="shared" si="25"/>
        <v>2.1486080989014908</v>
      </c>
      <c r="AK93">
        <f>SUM(AF93:AI93)*(Normalization!$C$4/Normalization!$C$2)</f>
        <v>137.61637148792371</v>
      </c>
    </row>
    <row r="94" spans="1:37" x14ac:dyDescent="0.25">
      <c r="A94">
        <v>2882</v>
      </c>
      <c r="B94" t="s">
        <v>31</v>
      </c>
      <c r="C94" t="s">
        <v>10</v>
      </c>
      <c r="D94" s="1">
        <v>32708</v>
      </c>
      <c r="E94">
        <v>2014</v>
      </c>
      <c r="F94" t="s">
        <v>11</v>
      </c>
      <c r="G94">
        <v>4</v>
      </c>
      <c r="H94">
        <v>3</v>
      </c>
      <c r="I94">
        <v>6</v>
      </c>
      <c r="J94">
        <v>65</v>
      </c>
      <c r="K94">
        <v>0</v>
      </c>
      <c r="L94" s="3">
        <v>65</v>
      </c>
      <c r="M94">
        <v>7.56</v>
      </c>
      <c r="N94">
        <v>3.72</v>
      </c>
      <c r="O94">
        <v>0.7</v>
      </c>
      <c r="P94">
        <v>0.29099999999999998</v>
      </c>
      <c r="Q94" s="2">
        <v>0.73399999999999999</v>
      </c>
      <c r="T94">
        <v>3.57</v>
      </c>
      <c r="U94">
        <v>3.75</v>
      </c>
      <c r="W94">
        <v>0.1</v>
      </c>
      <c r="X94">
        <f t="shared" si="13"/>
        <v>6.1538461538461542E-2</v>
      </c>
      <c r="Y94">
        <f t="shared" si="14"/>
        <v>9.2307692307692313E-2</v>
      </c>
      <c r="Z94">
        <f t="shared" si="15"/>
        <v>0.84</v>
      </c>
      <c r="AA94">
        <f t="shared" si="16"/>
        <v>2.5210084033613445</v>
      </c>
      <c r="AB94">
        <f t="shared" si="17"/>
        <v>0.36825019085711441</v>
      </c>
      <c r="AC94">
        <f t="shared" si="18"/>
        <v>0.49415069085251923</v>
      </c>
      <c r="AD94">
        <f t="shared" si="19"/>
        <v>-9.4331454945317889E-2</v>
      </c>
      <c r="AE94">
        <f t="shared" si="20"/>
        <v>0.41147615544911986</v>
      </c>
      <c r="AF94">
        <f t="shared" si="21"/>
        <v>23.936262405712437</v>
      </c>
      <c r="AG94">
        <f t="shared" si="22"/>
        <v>32.119794905413748</v>
      </c>
      <c r="AH94">
        <f t="shared" si="23"/>
        <v>-6.1315445714456631</v>
      </c>
      <c r="AI94">
        <f t="shared" si="24"/>
        <v>26.74595010419279</v>
      </c>
      <c r="AJ94">
        <f t="shared" si="25"/>
        <v>1.1795455822134355</v>
      </c>
      <c r="AK94">
        <f>SUM(AF94:AI94)*(Normalization!$C$4/Normalization!$C$2)</f>
        <v>122.7668147377358</v>
      </c>
    </row>
    <row r="95" spans="1:37" x14ac:dyDescent="0.25">
      <c r="A95">
        <v>5224</v>
      </c>
      <c r="B95" t="s">
        <v>468</v>
      </c>
      <c r="C95" t="s">
        <v>10</v>
      </c>
      <c r="D95" s="1">
        <v>31217</v>
      </c>
      <c r="E95">
        <v>2014</v>
      </c>
      <c r="F95" t="s">
        <v>11</v>
      </c>
      <c r="G95">
        <v>3</v>
      </c>
      <c r="H95">
        <v>2</v>
      </c>
      <c r="I95">
        <v>2</v>
      </c>
      <c r="J95">
        <v>55</v>
      </c>
      <c r="K95">
        <v>0</v>
      </c>
      <c r="L95" s="3">
        <v>55</v>
      </c>
      <c r="M95">
        <v>9.15</v>
      </c>
      <c r="N95">
        <v>3.96</v>
      </c>
      <c r="O95">
        <v>1.04</v>
      </c>
      <c r="P95">
        <v>0.28199999999999997</v>
      </c>
      <c r="Q95" s="2">
        <v>0.76600000000000001</v>
      </c>
      <c r="T95">
        <v>3.59</v>
      </c>
      <c r="U95">
        <v>3.95</v>
      </c>
      <c r="W95">
        <v>0.1</v>
      </c>
      <c r="X95">
        <f t="shared" si="13"/>
        <v>5.4545454545454543E-2</v>
      </c>
      <c r="Y95">
        <f t="shared" si="14"/>
        <v>3.6363636363636362E-2</v>
      </c>
      <c r="Z95">
        <f t="shared" si="15"/>
        <v>1.0166666666666666</v>
      </c>
      <c r="AA95">
        <f t="shared" si="16"/>
        <v>2.506963788300836</v>
      </c>
      <c r="AB95">
        <f t="shared" si="17"/>
        <v>0.13635415314181776</v>
      </c>
      <c r="AC95">
        <f t="shared" si="18"/>
        <v>-3.5943220711648627E-2</v>
      </c>
      <c r="AD95">
        <f t="shared" si="19"/>
        <v>1.0229376297918269</v>
      </c>
      <c r="AE95">
        <f t="shared" si="20"/>
        <v>0.37279065366879544</v>
      </c>
      <c r="AF95">
        <f t="shared" si="21"/>
        <v>7.4994784227999762</v>
      </c>
      <c r="AG95">
        <f t="shared" si="22"/>
        <v>-1.9768771391406745</v>
      </c>
      <c r="AH95">
        <f t="shared" si="23"/>
        <v>56.261569638550476</v>
      </c>
      <c r="AI95">
        <f t="shared" si="24"/>
        <v>20.503485951783748</v>
      </c>
      <c r="AJ95">
        <f t="shared" si="25"/>
        <v>1.4961392158907916</v>
      </c>
      <c r="AK95">
        <f>SUM(AF95:AI95)*(Normalization!$C$4/Normalization!$C$2)</f>
        <v>131.7612174485418</v>
      </c>
    </row>
    <row r="96" spans="1:37" x14ac:dyDescent="0.25">
      <c r="A96">
        <v>5905</v>
      </c>
      <c r="B96" t="s">
        <v>387</v>
      </c>
      <c r="C96" t="s">
        <v>10</v>
      </c>
      <c r="D96" s="1">
        <v>30193</v>
      </c>
      <c r="E96">
        <v>2014</v>
      </c>
      <c r="F96" t="s">
        <v>11</v>
      </c>
      <c r="G96">
        <v>2</v>
      </c>
      <c r="H96">
        <v>1</v>
      </c>
      <c r="I96">
        <v>0</v>
      </c>
      <c r="J96">
        <v>35</v>
      </c>
      <c r="K96">
        <v>0</v>
      </c>
      <c r="L96" s="3">
        <v>35</v>
      </c>
      <c r="M96">
        <v>8.86</v>
      </c>
      <c r="N96">
        <v>2.81</v>
      </c>
      <c r="O96">
        <v>0.71</v>
      </c>
      <c r="P96">
        <v>0.28999999999999998</v>
      </c>
      <c r="Q96" s="2">
        <v>0.76100000000000001</v>
      </c>
      <c r="T96">
        <v>2.98</v>
      </c>
      <c r="U96">
        <v>3.16</v>
      </c>
      <c r="W96">
        <v>0.3</v>
      </c>
      <c r="X96">
        <f t="shared" si="13"/>
        <v>5.7142857142857141E-2</v>
      </c>
      <c r="Y96">
        <f t="shared" si="14"/>
        <v>0</v>
      </c>
      <c r="Z96">
        <f t="shared" si="15"/>
        <v>0.98444444444444434</v>
      </c>
      <c r="AA96">
        <f t="shared" si="16"/>
        <v>3.0201342281879189</v>
      </c>
      <c r="AB96">
        <f t="shared" si="17"/>
        <v>0.22248696715035648</v>
      </c>
      <c r="AC96">
        <f t="shared" si="18"/>
        <v>-0.38050426322835768</v>
      </c>
      <c r="AD96">
        <f t="shared" si="19"/>
        <v>0.81915899169511464</v>
      </c>
      <c r="AE96">
        <f t="shared" si="20"/>
        <v>1.7863043655314599</v>
      </c>
      <c r="AF96">
        <f t="shared" si="21"/>
        <v>7.787043850262477</v>
      </c>
      <c r="AG96">
        <f t="shared" si="22"/>
        <v>-13.317649212992519</v>
      </c>
      <c r="AH96">
        <f t="shared" si="23"/>
        <v>28.670564709329014</v>
      </c>
      <c r="AI96">
        <f t="shared" si="24"/>
        <v>62.520652793601094</v>
      </c>
      <c r="AJ96">
        <f t="shared" si="25"/>
        <v>2.4474460611485735</v>
      </c>
      <c r="AK96">
        <f>SUM(AF96:AI96)*(Normalization!$C$4/Normalization!$C$2)</f>
        <v>137.16208446989091</v>
      </c>
    </row>
    <row r="97" spans="1:37" x14ac:dyDescent="0.25">
      <c r="A97">
        <v>4301</v>
      </c>
      <c r="B97" t="s">
        <v>658</v>
      </c>
      <c r="C97" t="s">
        <v>10</v>
      </c>
      <c r="D97" s="1">
        <v>32007</v>
      </c>
      <c r="E97">
        <v>2014</v>
      </c>
      <c r="F97" t="s">
        <v>11</v>
      </c>
      <c r="G97">
        <v>3</v>
      </c>
      <c r="H97">
        <v>2</v>
      </c>
      <c r="I97">
        <v>2</v>
      </c>
      <c r="J97">
        <v>55</v>
      </c>
      <c r="K97">
        <v>0</v>
      </c>
      <c r="L97" s="3">
        <v>55</v>
      </c>
      <c r="M97">
        <v>8.6999999999999993</v>
      </c>
      <c r="N97">
        <v>4.1100000000000003</v>
      </c>
      <c r="O97">
        <v>0.71</v>
      </c>
      <c r="P97">
        <v>0.28699999999999998</v>
      </c>
      <c r="Q97" s="2">
        <v>0.74399999999999999</v>
      </c>
      <c r="T97">
        <v>3.45</v>
      </c>
      <c r="U97">
        <v>3.62</v>
      </c>
      <c r="W97">
        <v>0.2</v>
      </c>
      <c r="X97">
        <f t="shared" si="13"/>
        <v>5.4545454545454543E-2</v>
      </c>
      <c r="Y97">
        <f t="shared" si="14"/>
        <v>3.6363636363636362E-2</v>
      </c>
      <c r="Z97">
        <f t="shared" si="15"/>
        <v>0.96666666666666656</v>
      </c>
      <c r="AA97">
        <f t="shared" si="16"/>
        <v>2.6086956521739126</v>
      </c>
      <c r="AB97">
        <f t="shared" si="17"/>
        <v>0.13635415314181776</v>
      </c>
      <c r="AC97">
        <f t="shared" si="18"/>
        <v>-3.5943220711648627E-2</v>
      </c>
      <c r="AD97">
        <f t="shared" si="19"/>
        <v>0.70672939826244596</v>
      </c>
      <c r="AE97">
        <f t="shared" si="20"/>
        <v>0.65300824482541242</v>
      </c>
      <c r="AF97">
        <f t="shared" si="21"/>
        <v>7.4994784227999762</v>
      </c>
      <c r="AG97">
        <f t="shared" si="22"/>
        <v>-1.9768771391406745</v>
      </c>
      <c r="AH97">
        <f t="shared" si="23"/>
        <v>38.870116904434525</v>
      </c>
      <c r="AI97">
        <f t="shared" si="24"/>
        <v>35.915453465397682</v>
      </c>
      <c r="AJ97">
        <f t="shared" si="25"/>
        <v>1.4601485755180275</v>
      </c>
      <c r="AK97">
        <f>SUM(AF97:AI97)*(Normalization!$C$4/Normalization!$C$2)</f>
        <v>128.59161227951708</v>
      </c>
    </row>
    <row r="98" spans="1:37" x14ac:dyDescent="0.25">
      <c r="A98">
        <v>9720</v>
      </c>
      <c r="B98" t="s">
        <v>134</v>
      </c>
      <c r="C98" t="s">
        <v>10</v>
      </c>
      <c r="D98" s="1">
        <v>31506</v>
      </c>
      <c r="E98">
        <v>2014</v>
      </c>
      <c r="F98" t="s">
        <v>11</v>
      </c>
      <c r="G98">
        <v>3</v>
      </c>
      <c r="H98">
        <v>1</v>
      </c>
      <c r="I98">
        <v>0</v>
      </c>
      <c r="J98">
        <v>40</v>
      </c>
      <c r="K98">
        <v>0</v>
      </c>
      <c r="L98" s="3">
        <v>40</v>
      </c>
      <c r="M98">
        <v>8.82</v>
      </c>
      <c r="N98">
        <v>3.73</v>
      </c>
      <c r="O98">
        <v>1.05</v>
      </c>
      <c r="P98">
        <v>0.27800000000000002</v>
      </c>
      <c r="Q98" s="2">
        <v>0.78500000000000003</v>
      </c>
      <c r="T98">
        <v>3.37</v>
      </c>
      <c r="U98">
        <v>3.94</v>
      </c>
      <c r="W98">
        <v>0.1</v>
      </c>
      <c r="X98">
        <f t="shared" si="13"/>
        <v>7.4999999999999997E-2</v>
      </c>
      <c r="Y98">
        <f t="shared" si="14"/>
        <v>0</v>
      </c>
      <c r="Z98">
        <f t="shared" si="15"/>
        <v>0.98</v>
      </c>
      <c r="AA98">
        <f t="shared" si="16"/>
        <v>2.6706231454005933</v>
      </c>
      <c r="AB98">
        <f t="shared" si="17"/>
        <v>0.81465006345905988</v>
      </c>
      <c r="AC98">
        <f t="shared" si="18"/>
        <v>-0.38050426322835768</v>
      </c>
      <c r="AD98">
        <f t="shared" si="19"/>
        <v>0.79105159333694808</v>
      </c>
      <c r="AE98">
        <f t="shared" si="20"/>
        <v>0.82358580349472421</v>
      </c>
      <c r="AF98">
        <f t="shared" si="21"/>
        <v>32.586002538362393</v>
      </c>
      <c r="AG98">
        <f t="shared" si="22"/>
        <v>-15.220170529134307</v>
      </c>
      <c r="AH98">
        <f t="shared" si="23"/>
        <v>31.642063733477922</v>
      </c>
      <c r="AI98">
        <f t="shared" si="24"/>
        <v>32.943432139788968</v>
      </c>
      <c r="AJ98">
        <f t="shared" si="25"/>
        <v>2.0487831970623747</v>
      </c>
      <c r="AK98">
        <f>SUM(AF98:AI98)*(Normalization!$C$4/Normalization!$C$2)</f>
        <v>131.22267838853492</v>
      </c>
    </row>
    <row r="99" spans="1:37" x14ac:dyDescent="0.25">
      <c r="A99">
        <v>6432</v>
      </c>
      <c r="B99" t="s">
        <v>590</v>
      </c>
      <c r="C99" t="s">
        <v>10</v>
      </c>
      <c r="D99" s="1">
        <v>30104</v>
      </c>
      <c r="E99">
        <v>2014</v>
      </c>
      <c r="F99" t="s">
        <v>11</v>
      </c>
      <c r="G99">
        <v>3</v>
      </c>
      <c r="H99">
        <v>1</v>
      </c>
      <c r="I99">
        <v>0</v>
      </c>
      <c r="J99">
        <v>40</v>
      </c>
      <c r="K99">
        <v>0</v>
      </c>
      <c r="L99" s="3">
        <v>40</v>
      </c>
      <c r="M99">
        <v>7.82</v>
      </c>
      <c r="N99">
        <v>2.58</v>
      </c>
      <c r="O99">
        <v>0.65</v>
      </c>
      <c r="P99">
        <v>0.29299999999999998</v>
      </c>
      <c r="Q99" s="2">
        <v>0.746</v>
      </c>
      <c r="T99">
        <v>3.1</v>
      </c>
      <c r="U99">
        <v>3.22</v>
      </c>
      <c r="W99">
        <v>0.2</v>
      </c>
      <c r="X99">
        <f t="shared" si="13"/>
        <v>7.4999999999999997E-2</v>
      </c>
      <c r="Y99">
        <f t="shared" si="14"/>
        <v>0</v>
      </c>
      <c r="Z99">
        <f t="shared" si="15"/>
        <v>0.86888888888888893</v>
      </c>
      <c r="AA99">
        <f t="shared" si="16"/>
        <v>2.9032258064516125</v>
      </c>
      <c r="AB99">
        <f t="shared" si="17"/>
        <v>0.81465006345905988</v>
      </c>
      <c r="AC99">
        <f t="shared" si="18"/>
        <v>-0.38050426322835768</v>
      </c>
      <c r="AD99">
        <f t="shared" si="19"/>
        <v>8.8366634382769191E-2</v>
      </c>
      <c r="AE99">
        <f t="shared" si="20"/>
        <v>1.4642833676094948</v>
      </c>
      <c r="AF99">
        <f t="shared" si="21"/>
        <v>32.586002538362393</v>
      </c>
      <c r="AG99">
        <f t="shared" si="22"/>
        <v>-15.220170529134307</v>
      </c>
      <c r="AH99">
        <f t="shared" si="23"/>
        <v>3.5346653753107677</v>
      </c>
      <c r="AI99">
        <f t="shared" si="24"/>
        <v>58.571334704379794</v>
      </c>
      <c r="AJ99">
        <f t="shared" si="25"/>
        <v>1.9867958022229661</v>
      </c>
      <c r="AK99">
        <f>SUM(AF99:AI99)*(Normalization!$C$4/Normalization!$C$2)</f>
        <v>127.25244279268568</v>
      </c>
    </row>
    <row r="100" spans="1:37" x14ac:dyDescent="0.25">
      <c r="A100">
        <v>4664</v>
      </c>
      <c r="B100" t="s">
        <v>348</v>
      </c>
      <c r="C100" t="s">
        <v>10</v>
      </c>
      <c r="D100" s="1">
        <v>30806</v>
      </c>
      <c r="E100">
        <v>2014</v>
      </c>
      <c r="F100" t="s">
        <v>11</v>
      </c>
      <c r="G100">
        <v>3</v>
      </c>
      <c r="H100">
        <v>2</v>
      </c>
      <c r="I100">
        <v>1</v>
      </c>
      <c r="J100">
        <v>45</v>
      </c>
      <c r="K100">
        <v>0</v>
      </c>
      <c r="L100" s="3">
        <v>45</v>
      </c>
      <c r="M100">
        <v>8.7100000000000009</v>
      </c>
      <c r="N100">
        <v>3.31</v>
      </c>
      <c r="O100">
        <v>0.93</v>
      </c>
      <c r="P100">
        <v>0.28699999999999998</v>
      </c>
      <c r="Q100" s="2">
        <v>0.753</v>
      </c>
      <c r="T100">
        <v>3.48</v>
      </c>
      <c r="U100">
        <v>3.66</v>
      </c>
      <c r="W100">
        <v>0.1</v>
      </c>
      <c r="X100">
        <f t="shared" si="13"/>
        <v>6.6666666666666666E-2</v>
      </c>
      <c r="Y100">
        <f t="shared" si="14"/>
        <v>2.2222222222222223E-2</v>
      </c>
      <c r="Z100">
        <f t="shared" si="15"/>
        <v>0.96777777777777785</v>
      </c>
      <c r="AA100">
        <f t="shared" si="16"/>
        <v>2.5862068965517242</v>
      </c>
      <c r="AB100">
        <f t="shared" si="17"/>
        <v>0.53830728518166504</v>
      </c>
      <c r="AC100">
        <f t="shared" si="18"/>
        <v>-0.16993918169036878</v>
      </c>
      <c r="AD100">
        <f t="shared" si="19"/>
        <v>0.71375624785198888</v>
      </c>
      <c r="AE100">
        <f t="shared" si="20"/>
        <v>0.59106359259313157</v>
      </c>
      <c r="AF100">
        <f t="shared" si="21"/>
        <v>24.223827833174926</v>
      </c>
      <c r="AG100">
        <f t="shared" si="22"/>
        <v>-7.6472631760665957</v>
      </c>
      <c r="AH100">
        <f t="shared" si="23"/>
        <v>32.119031153339499</v>
      </c>
      <c r="AI100">
        <f t="shared" si="24"/>
        <v>26.597861666690921</v>
      </c>
      <c r="AJ100">
        <f t="shared" si="25"/>
        <v>1.6731879439364166</v>
      </c>
      <c r="AK100">
        <f>SUM(AF100:AI100)*(Normalization!$C$4/Normalization!$C$2)</f>
        <v>120.5619165738234</v>
      </c>
    </row>
    <row r="101" spans="1:37" x14ac:dyDescent="0.25">
      <c r="A101">
        <v>11632</v>
      </c>
      <c r="B101" t="s">
        <v>275</v>
      </c>
      <c r="C101" t="s">
        <v>10</v>
      </c>
      <c r="D101" s="1">
        <v>32521</v>
      </c>
      <c r="E101">
        <v>2014</v>
      </c>
      <c r="F101" t="s">
        <v>11</v>
      </c>
      <c r="G101">
        <v>3</v>
      </c>
      <c r="H101">
        <v>2</v>
      </c>
      <c r="I101">
        <v>1</v>
      </c>
      <c r="J101">
        <v>45</v>
      </c>
      <c r="K101">
        <v>0</v>
      </c>
      <c r="L101" s="3">
        <v>45</v>
      </c>
      <c r="M101">
        <v>8.6300000000000008</v>
      </c>
      <c r="N101">
        <v>3.83</v>
      </c>
      <c r="O101">
        <v>0.78</v>
      </c>
      <c r="P101">
        <v>0.28799999999999998</v>
      </c>
      <c r="Q101" s="2">
        <v>0.74399999999999999</v>
      </c>
      <c r="T101">
        <v>3.51</v>
      </c>
      <c r="U101">
        <v>3.64</v>
      </c>
      <c r="W101">
        <v>-0.1</v>
      </c>
      <c r="X101">
        <f t="shared" si="13"/>
        <v>6.6666666666666666E-2</v>
      </c>
      <c r="Y101">
        <f t="shared" si="14"/>
        <v>2.2222222222222223E-2</v>
      </c>
      <c r="Z101">
        <f t="shared" si="15"/>
        <v>0.95888888888888901</v>
      </c>
      <c r="AA101">
        <f t="shared" si="16"/>
        <v>2.5641025641025643</v>
      </c>
      <c r="AB101">
        <f t="shared" si="17"/>
        <v>0.53830728518166504</v>
      </c>
      <c r="AC101">
        <f t="shared" si="18"/>
        <v>-0.16993918169036878</v>
      </c>
      <c r="AD101">
        <f t="shared" si="19"/>
        <v>0.65754145113565488</v>
      </c>
      <c r="AE101">
        <f t="shared" si="20"/>
        <v>0.53017782330499141</v>
      </c>
      <c r="AF101">
        <f t="shared" si="21"/>
        <v>24.223827833174926</v>
      </c>
      <c r="AG101">
        <f t="shared" si="22"/>
        <v>-7.6472631760665957</v>
      </c>
      <c r="AH101">
        <f t="shared" si="23"/>
        <v>29.589365301104468</v>
      </c>
      <c r="AI101">
        <f t="shared" si="24"/>
        <v>23.858002048724614</v>
      </c>
      <c r="AJ101">
        <f t="shared" si="25"/>
        <v>1.5560873779319424</v>
      </c>
      <c r="AK101">
        <f>SUM(AF101:AI101)*(Normalization!$C$4/Normalization!$C$2)</f>
        <v>112.1242101460777</v>
      </c>
    </row>
    <row r="102" spans="1:37" x14ac:dyDescent="0.25">
      <c r="A102">
        <v>3132</v>
      </c>
      <c r="B102" t="s">
        <v>645</v>
      </c>
      <c r="C102" t="s">
        <v>10</v>
      </c>
      <c r="D102" s="1">
        <v>31197</v>
      </c>
      <c r="E102">
        <v>2014</v>
      </c>
      <c r="F102" t="s">
        <v>11</v>
      </c>
      <c r="G102">
        <v>3</v>
      </c>
      <c r="H102">
        <v>2</v>
      </c>
      <c r="I102">
        <v>3</v>
      </c>
      <c r="J102">
        <v>55</v>
      </c>
      <c r="K102">
        <v>0</v>
      </c>
      <c r="L102" s="3">
        <v>55</v>
      </c>
      <c r="M102">
        <v>8.17</v>
      </c>
      <c r="N102">
        <v>3.17</v>
      </c>
      <c r="O102">
        <v>0.92</v>
      </c>
      <c r="P102">
        <v>0.28399999999999997</v>
      </c>
      <c r="Q102" s="2">
        <v>0.753</v>
      </c>
      <c r="T102">
        <v>3.47</v>
      </c>
      <c r="U102">
        <v>3.74</v>
      </c>
      <c r="W102">
        <v>0</v>
      </c>
      <c r="X102">
        <f t="shared" si="13"/>
        <v>5.4545454545454543E-2</v>
      </c>
      <c r="Y102">
        <f t="shared" si="14"/>
        <v>5.4545454545454543E-2</v>
      </c>
      <c r="Z102">
        <f t="shared" si="15"/>
        <v>0.90777777777777779</v>
      </c>
      <c r="AA102">
        <f t="shared" si="16"/>
        <v>2.5936599423631121</v>
      </c>
      <c r="AB102">
        <f t="shared" si="17"/>
        <v>0.13635415314181776</v>
      </c>
      <c r="AC102">
        <f t="shared" si="18"/>
        <v>0.1363373005467059</v>
      </c>
      <c r="AD102">
        <f t="shared" si="19"/>
        <v>0.33430637001673175</v>
      </c>
      <c r="AE102">
        <f t="shared" si="20"/>
        <v>0.61159280010527028</v>
      </c>
      <c r="AF102">
        <f t="shared" si="21"/>
        <v>7.4994784227999762</v>
      </c>
      <c r="AG102">
        <f t="shared" si="22"/>
        <v>7.4985515300688244</v>
      </c>
      <c r="AH102">
        <f t="shared" si="23"/>
        <v>18.386850350920245</v>
      </c>
      <c r="AI102">
        <f t="shared" si="24"/>
        <v>33.637604005789868</v>
      </c>
      <c r="AJ102">
        <f t="shared" si="25"/>
        <v>1.2185906238105257</v>
      </c>
      <c r="AK102">
        <f>SUM(AF102:AI102)*(Normalization!$C$4/Normalization!$C$2)</f>
        <v>107.31821107239324</v>
      </c>
    </row>
    <row r="103" spans="1:37" x14ac:dyDescent="0.25">
      <c r="A103">
        <v>5032</v>
      </c>
      <c r="B103" t="s">
        <v>608</v>
      </c>
      <c r="C103" t="s">
        <v>10</v>
      </c>
      <c r="D103" s="1">
        <v>29572</v>
      </c>
      <c r="E103">
        <v>2014</v>
      </c>
      <c r="F103" t="s">
        <v>11</v>
      </c>
      <c r="G103">
        <v>3</v>
      </c>
      <c r="H103">
        <v>2</v>
      </c>
      <c r="I103">
        <v>1</v>
      </c>
      <c r="J103">
        <v>45</v>
      </c>
      <c r="K103">
        <v>0</v>
      </c>
      <c r="L103" s="3">
        <v>45</v>
      </c>
      <c r="M103">
        <v>8.1300000000000008</v>
      </c>
      <c r="N103">
        <v>2.95</v>
      </c>
      <c r="O103">
        <v>0.83</v>
      </c>
      <c r="P103">
        <v>0.28499999999999998</v>
      </c>
      <c r="Q103" s="2">
        <v>0.748</v>
      </c>
      <c r="T103">
        <v>3.36</v>
      </c>
      <c r="U103">
        <v>3.52</v>
      </c>
      <c r="W103">
        <v>0.1</v>
      </c>
      <c r="X103">
        <f t="shared" si="13"/>
        <v>6.6666666666666666E-2</v>
      </c>
      <c r="Y103">
        <f t="shared" si="14"/>
        <v>2.2222222222222223E-2</v>
      </c>
      <c r="Z103">
        <f t="shared" si="15"/>
        <v>0.90333333333333343</v>
      </c>
      <c r="AA103">
        <f t="shared" si="16"/>
        <v>2.6785714285714288</v>
      </c>
      <c r="AB103">
        <f t="shared" si="17"/>
        <v>0.53830728518166504</v>
      </c>
      <c r="AC103">
        <f t="shared" si="18"/>
        <v>-0.16993918169036878</v>
      </c>
      <c r="AD103">
        <f t="shared" si="19"/>
        <v>0.30619897165856508</v>
      </c>
      <c r="AE103">
        <f t="shared" si="20"/>
        <v>0.84547912854714802</v>
      </c>
      <c r="AF103">
        <f t="shared" si="21"/>
        <v>24.223827833174926</v>
      </c>
      <c r="AG103">
        <f t="shared" si="22"/>
        <v>-7.6472631760665957</v>
      </c>
      <c r="AH103">
        <f t="shared" si="23"/>
        <v>13.778953724635429</v>
      </c>
      <c r="AI103">
        <f t="shared" si="24"/>
        <v>38.046560784621661</v>
      </c>
      <c r="AJ103">
        <f t="shared" si="25"/>
        <v>1.5200462036970093</v>
      </c>
      <c r="AK103">
        <f>SUM(AF103:AI103)*(Normalization!$C$4/Normalization!$C$2)</f>
        <v>109.52725559767715</v>
      </c>
    </row>
    <row r="104" spans="1:37" x14ac:dyDescent="0.25">
      <c r="A104">
        <v>4782</v>
      </c>
      <c r="B104" t="s">
        <v>486</v>
      </c>
      <c r="C104" t="s">
        <v>10</v>
      </c>
      <c r="D104" s="1">
        <v>31098</v>
      </c>
      <c r="E104">
        <v>2014</v>
      </c>
      <c r="F104" t="s">
        <v>11</v>
      </c>
      <c r="G104">
        <v>3</v>
      </c>
      <c r="H104">
        <v>2</v>
      </c>
      <c r="I104">
        <v>3</v>
      </c>
      <c r="J104">
        <v>55</v>
      </c>
      <c r="K104">
        <v>0</v>
      </c>
      <c r="L104" s="3">
        <v>55</v>
      </c>
      <c r="M104">
        <v>8.68</v>
      </c>
      <c r="N104">
        <v>3.79</v>
      </c>
      <c r="O104">
        <v>1.02</v>
      </c>
      <c r="P104">
        <v>0.28599999999999998</v>
      </c>
      <c r="Q104" s="2">
        <v>0.75700000000000001</v>
      </c>
      <c r="T104">
        <v>3.66</v>
      </c>
      <c r="U104">
        <v>3.98</v>
      </c>
      <c r="W104">
        <v>0</v>
      </c>
      <c r="X104">
        <f t="shared" si="13"/>
        <v>5.4545454545454543E-2</v>
      </c>
      <c r="Y104">
        <f t="shared" si="14"/>
        <v>5.4545454545454543E-2</v>
      </c>
      <c r="Z104">
        <f t="shared" si="15"/>
        <v>0.96444444444444444</v>
      </c>
      <c r="AA104">
        <f t="shared" si="16"/>
        <v>2.459016393442623</v>
      </c>
      <c r="AB104">
        <f t="shared" si="17"/>
        <v>0.13635415314181776</v>
      </c>
      <c r="AC104">
        <f t="shared" si="18"/>
        <v>0.1363373005467059</v>
      </c>
      <c r="AD104">
        <f t="shared" si="19"/>
        <v>0.69267569908336302</v>
      </c>
      <c r="AE104">
        <f t="shared" si="20"/>
        <v>0.24072088734497837</v>
      </c>
      <c r="AF104">
        <f t="shared" si="21"/>
        <v>7.4994784227999762</v>
      </c>
      <c r="AG104">
        <f t="shared" si="22"/>
        <v>7.4985515300688244</v>
      </c>
      <c r="AH104">
        <f t="shared" si="23"/>
        <v>38.097163449584968</v>
      </c>
      <c r="AI104">
        <f t="shared" si="24"/>
        <v>13.239648803973811</v>
      </c>
      <c r="AJ104">
        <f t="shared" si="25"/>
        <v>1.206088040116865</v>
      </c>
      <c r="AK104">
        <f>SUM(AF104:AI104)*(Normalization!$C$4/Normalization!$C$2)</f>
        <v>106.2171399747092</v>
      </c>
    </row>
    <row r="105" spans="1:37" x14ac:dyDescent="0.25">
      <c r="A105">
        <v>5876</v>
      </c>
      <c r="B105" t="s">
        <v>233</v>
      </c>
      <c r="C105" t="s">
        <v>10</v>
      </c>
      <c r="D105" s="1">
        <v>32043</v>
      </c>
      <c r="E105">
        <v>2014</v>
      </c>
      <c r="F105" t="s">
        <v>11</v>
      </c>
      <c r="G105">
        <v>3</v>
      </c>
      <c r="H105">
        <v>2</v>
      </c>
      <c r="I105">
        <v>2</v>
      </c>
      <c r="J105">
        <v>55</v>
      </c>
      <c r="K105">
        <v>0</v>
      </c>
      <c r="L105" s="3">
        <v>55</v>
      </c>
      <c r="M105">
        <v>8.02</v>
      </c>
      <c r="N105">
        <v>3.11</v>
      </c>
      <c r="O105">
        <v>0.95</v>
      </c>
      <c r="P105">
        <v>0.28199999999999997</v>
      </c>
      <c r="Q105" s="2">
        <v>0.76100000000000001</v>
      </c>
      <c r="T105">
        <v>3.41</v>
      </c>
      <c r="U105">
        <v>3.77</v>
      </c>
      <c r="W105">
        <v>0.2</v>
      </c>
      <c r="X105">
        <f t="shared" si="13"/>
        <v>5.4545454545454543E-2</v>
      </c>
      <c r="Y105">
        <f t="shared" si="14"/>
        <v>3.6363636363636362E-2</v>
      </c>
      <c r="Z105">
        <f t="shared" si="15"/>
        <v>0.89111111111111108</v>
      </c>
      <c r="AA105">
        <f t="shared" si="16"/>
        <v>2.6392961876832843</v>
      </c>
      <c r="AB105">
        <f t="shared" si="17"/>
        <v>0.13635415314181776</v>
      </c>
      <c r="AC105">
        <f t="shared" si="18"/>
        <v>-3.5943220711648627E-2</v>
      </c>
      <c r="AD105">
        <f t="shared" si="19"/>
        <v>0.22890362617360455</v>
      </c>
      <c r="AE105">
        <f t="shared" si="20"/>
        <v>0.73729656927051268</v>
      </c>
      <c r="AF105">
        <f t="shared" si="21"/>
        <v>7.4994784227999762</v>
      </c>
      <c r="AG105">
        <f t="shared" si="22"/>
        <v>-1.9768771391406745</v>
      </c>
      <c r="AH105">
        <f t="shared" si="23"/>
        <v>12.58969943954825</v>
      </c>
      <c r="AI105">
        <f t="shared" si="24"/>
        <v>40.551311309878194</v>
      </c>
      <c r="AJ105">
        <f t="shared" si="25"/>
        <v>1.0666111278742862</v>
      </c>
      <c r="AK105">
        <f>SUM(AF105:AI105)*(Normalization!$C$4/Normalization!$C$2)</f>
        <v>93.933759145002341</v>
      </c>
    </row>
    <row r="106" spans="1:37" x14ac:dyDescent="0.25">
      <c r="A106">
        <v>6475</v>
      </c>
      <c r="B106" t="s">
        <v>307</v>
      </c>
      <c r="C106" t="s">
        <v>10</v>
      </c>
      <c r="D106" s="1">
        <v>30889</v>
      </c>
      <c r="E106">
        <v>2014</v>
      </c>
      <c r="F106" t="s">
        <v>11</v>
      </c>
      <c r="G106">
        <v>3</v>
      </c>
      <c r="H106">
        <v>2</v>
      </c>
      <c r="I106">
        <v>3</v>
      </c>
      <c r="J106">
        <v>55</v>
      </c>
      <c r="K106">
        <v>0</v>
      </c>
      <c r="L106" s="3">
        <v>55</v>
      </c>
      <c r="M106">
        <v>8.4700000000000006</v>
      </c>
      <c r="N106">
        <v>3.61</v>
      </c>
      <c r="O106">
        <v>0.97</v>
      </c>
      <c r="P106">
        <v>0.28999999999999998</v>
      </c>
      <c r="Q106" s="2">
        <v>0.75</v>
      </c>
      <c r="T106">
        <v>3.68</v>
      </c>
      <c r="U106">
        <v>3.87</v>
      </c>
      <c r="W106">
        <v>0.1</v>
      </c>
      <c r="X106">
        <f t="shared" si="13"/>
        <v>5.4545454545454543E-2</v>
      </c>
      <c r="Y106">
        <f t="shared" si="14"/>
        <v>5.4545454545454543E-2</v>
      </c>
      <c r="Z106">
        <f t="shared" si="15"/>
        <v>0.94111111111111123</v>
      </c>
      <c r="AA106">
        <f t="shared" si="16"/>
        <v>2.4456521739130435</v>
      </c>
      <c r="AB106">
        <f t="shared" si="17"/>
        <v>0.13635415314181776</v>
      </c>
      <c r="AC106">
        <f t="shared" si="18"/>
        <v>0.1363373005467059</v>
      </c>
      <c r="AD106">
        <f t="shared" si="19"/>
        <v>0.5451118577029862</v>
      </c>
      <c r="AE106">
        <f t="shared" si="20"/>
        <v>0.20390951614136785</v>
      </c>
      <c r="AF106">
        <f t="shared" si="21"/>
        <v>7.4994784227999762</v>
      </c>
      <c r="AG106">
        <f t="shared" si="22"/>
        <v>7.4985515300688244</v>
      </c>
      <c r="AH106">
        <f t="shared" si="23"/>
        <v>29.981152173664242</v>
      </c>
      <c r="AI106">
        <f t="shared" si="24"/>
        <v>11.215023387775231</v>
      </c>
      <c r="AJ106">
        <f t="shared" si="25"/>
        <v>1.0217128275328777</v>
      </c>
      <c r="AK106">
        <f>SUM(AF106:AI106)*(Normalization!$C$4/Normalization!$C$2)</f>
        <v>89.979678768309583</v>
      </c>
    </row>
    <row r="107" spans="1:37" x14ac:dyDescent="0.25">
      <c r="A107">
        <v>6819</v>
      </c>
      <c r="B107" t="s">
        <v>546</v>
      </c>
      <c r="C107" t="s">
        <v>10</v>
      </c>
      <c r="D107" s="1">
        <v>32683</v>
      </c>
      <c r="E107">
        <v>2014</v>
      </c>
      <c r="F107" t="s">
        <v>11</v>
      </c>
      <c r="G107">
        <v>3</v>
      </c>
      <c r="H107">
        <v>2</v>
      </c>
      <c r="I107">
        <v>1</v>
      </c>
      <c r="J107">
        <v>45</v>
      </c>
      <c r="K107">
        <v>0</v>
      </c>
      <c r="L107" s="3">
        <v>45</v>
      </c>
      <c r="M107">
        <v>7.93</v>
      </c>
      <c r="N107">
        <v>3.15</v>
      </c>
      <c r="O107">
        <v>0.73</v>
      </c>
      <c r="P107">
        <v>0.29699999999999999</v>
      </c>
      <c r="Q107" s="2">
        <v>0.74</v>
      </c>
      <c r="T107">
        <v>3.41</v>
      </c>
      <c r="U107">
        <v>3.51</v>
      </c>
      <c r="W107">
        <v>0.5</v>
      </c>
      <c r="X107">
        <f t="shared" si="13"/>
        <v>6.6666666666666666E-2</v>
      </c>
      <c r="Y107">
        <f t="shared" si="14"/>
        <v>2.2222222222222223E-2</v>
      </c>
      <c r="Z107">
        <f t="shared" si="15"/>
        <v>0.88111111111111107</v>
      </c>
      <c r="AA107">
        <f t="shared" si="16"/>
        <v>2.6392961876832843</v>
      </c>
      <c r="AB107">
        <f t="shared" si="17"/>
        <v>0.53830728518166504</v>
      </c>
      <c r="AC107">
        <f t="shared" si="18"/>
        <v>-0.16993918169036878</v>
      </c>
      <c r="AD107">
        <f t="shared" si="19"/>
        <v>0.16566197986772835</v>
      </c>
      <c r="AE107">
        <f t="shared" si="20"/>
        <v>0.73729656927051268</v>
      </c>
      <c r="AF107">
        <f t="shared" si="21"/>
        <v>24.223827833174926</v>
      </c>
      <c r="AG107">
        <f t="shared" si="22"/>
        <v>-7.6472631760665957</v>
      </c>
      <c r="AH107">
        <f t="shared" si="23"/>
        <v>7.4547890940477757</v>
      </c>
      <c r="AI107">
        <f t="shared" si="24"/>
        <v>33.178345617173072</v>
      </c>
      <c r="AJ107">
        <f t="shared" si="25"/>
        <v>1.2713266526295373</v>
      </c>
      <c r="AK107">
        <f>SUM(AF107:AI107)*(Normalization!$C$4/Normalization!$C$2)</f>
        <v>91.605714939471881</v>
      </c>
    </row>
    <row r="108" spans="1:37" x14ac:dyDescent="0.25">
      <c r="A108">
        <v>3192</v>
      </c>
      <c r="B108" t="s">
        <v>267</v>
      </c>
      <c r="C108" t="s">
        <v>10</v>
      </c>
      <c r="D108" s="1">
        <v>30922</v>
      </c>
      <c r="E108">
        <v>2014</v>
      </c>
      <c r="F108" t="s">
        <v>11</v>
      </c>
      <c r="G108">
        <v>2</v>
      </c>
      <c r="H108">
        <v>1</v>
      </c>
      <c r="I108">
        <v>0</v>
      </c>
      <c r="J108">
        <v>25</v>
      </c>
      <c r="K108">
        <v>0</v>
      </c>
      <c r="L108" s="3">
        <v>25</v>
      </c>
      <c r="M108">
        <v>8.84</v>
      </c>
      <c r="N108">
        <v>3.35</v>
      </c>
      <c r="O108">
        <v>0.82</v>
      </c>
      <c r="P108">
        <v>0.28599999999999998</v>
      </c>
      <c r="Q108" s="2">
        <v>0.75700000000000001</v>
      </c>
      <c r="T108">
        <v>3.28</v>
      </c>
      <c r="U108">
        <v>3.48</v>
      </c>
      <c r="W108">
        <v>0.2</v>
      </c>
      <c r="X108">
        <f t="shared" si="13"/>
        <v>0.08</v>
      </c>
      <c r="Y108">
        <f t="shared" si="14"/>
        <v>0</v>
      </c>
      <c r="Z108">
        <f t="shared" si="15"/>
        <v>0.98222222222222222</v>
      </c>
      <c r="AA108">
        <f t="shared" si="16"/>
        <v>2.7439024390243905</v>
      </c>
      <c r="AB108">
        <f t="shared" si="17"/>
        <v>0.98045573042549694</v>
      </c>
      <c r="AC108">
        <f t="shared" si="18"/>
        <v>-0.38050426322835768</v>
      </c>
      <c r="AD108">
        <f t="shared" si="19"/>
        <v>0.80510529251603169</v>
      </c>
      <c r="AE108">
        <f t="shared" si="20"/>
        <v>1.0254315808073056</v>
      </c>
      <c r="AF108">
        <f t="shared" si="21"/>
        <v>24.511393260637423</v>
      </c>
      <c r="AG108">
        <f t="shared" si="22"/>
        <v>-9.5126065807089422</v>
      </c>
      <c r="AH108">
        <f t="shared" si="23"/>
        <v>20.127632312900793</v>
      </c>
      <c r="AI108">
        <f t="shared" si="24"/>
        <v>25.635789520182641</v>
      </c>
      <c r="AJ108">
        <f t="shared" si="25"/>
        <v>2.4304883405204767</v>
      </c>
      <c r="AK108">
        <f>SUM(AF108:AI108)*(Normalization!$C$4/Normalization!$C$2)</f>
        <v>97.294088477890242</v>
      </c>
    </row>
    <row r="109" spans="1:37" x14ac:dyDescent="0.25">
      <c r="A109">
        <v>1345</v>
      </c>
      <c r="B109" t="s">
        <v>662</v>
      </c>
      <c r="C109" t="s">
        <v>10</v>
      </c>
      <c r="D109" s="1">
        <v>31267</v>
      </c>
      <c r="E109">
        <v>2014</v>
      </c>
      <c r="F109" t="s">
        <v>11</v>
      </c>
      <c r="G109">
        <v>2</v>
      </c>
      <c r="H109">
        <v>1</v>
      </c>
      <c r="I109">
        <v>0</v>
      </c>
      <c r="J109">
        <v>30</v>
      </c>
      <c r="K109">
        <v>0</v>
      </c>
      <c r="L109" s="3">
        <v>30</v>
      </c>
      <c r="M109">
        <v>9.7100000000000009</v>
      </c>
      <c r="N109">
        <v>4.6399999999999997</v>
      </c>
      <c r="O109">
        <v>0.76</v>
      </c>
      <c r="P109">
        <v>0.29099999999999998</v>
      </c>
      <c r="Q109" s="2">
        <v>0.746</v>
      </c>
      <c r="T109">
        <v>3.55</v>
      </c>
      <c r="U109">
        <v>3.64</v>
      </c>
      <c r="W109">
        <v>0.1</v>
      </c>
      <c r="X109">
        <f t="shared" si="13"/>
        <v>6.6666666666666666E-2</v>
      </c>
      <c r="Y109">
        <f t="shared" si="14"/>
        <v>0</v>
      </c>
      <c r="Z109">
        <f t="shared" si="15"/>
        <v>1.078888888888889</v>
      </c>
      <c r="AA109">
        <f t="shared" si="16"/>
        <v>2.535211267605634</v>
      </c>
      <c r="AB109">
        <f t="shared" si="17"/>
        <v>0.53830728518166504</v>
      </c>
      <c r="AC109">
        <f t="shared" si="18"/>
        <v>-0.38050426322835768</v>
      </c>
      <c r="AD109">
        <f t="shared" si="19"/>
        <v>1.4164412068061685</v>
      </c>
      <c r="AE109">
        <f t="shared" si="20"/>
        <v>0.45059755020725256</v>
      </c>
      <c r="AF109">
        <f t="shared" si="21"/>
        <v>16.149218555449952</v>
      </c>
      <c r="AG109">
        <f t="shared" si="22"/>
        <v>-11.415127896850731</v>
      </c>
      <c r="AH109">
        <f t="shared" si="23"/>
        <v>42.493236204185052</v>
      </c>
      <c r="AI109">
        <f t="shared" si="24"/>
        <v>13.517926506217577</v>
      </c>
      <c r="AJ109">
        <f t="shared" si="25"/>
        <v>2.0248417789667283</v>
      </c>
      <c r="AK109">
        <f>SUM(AF109:AI109)*(Normalization!$C$4/Normalization!$C$2)</f>
        <v>97.266939443616465</v>
      </c>
    </row>
    <row r="110" spans="1:37" x14ac:dyDescent="0.25">
      <c r="A110">
        <v>10267</v>
      </c>
      <c r="B110" t="s">
        <v>570</v>
      </c>
      <c r="C110" t="s">
        <v>10</v>
      </c>
      <c r="D110" s="1">
        <v>31794</v>
      </c>
      <c r="E110">
        <v>2014</v>
      </c>
      <c r="F110" t="s">
        <v>11</v>
      </c>
      <c r="G110">
        <v>3</v>
      </c>
      <c r="H110">
        <v>2</v>
      </c>
      <c r="I110">
        <v>3</v>
      </c>
      <c r="J110">
        <v>55</v>
      </c>
      <c r="K110">
        <v>0</v>
      </c>
      <c r="L110" s="3">
        <v>55</v>
      </c>
      <c r="M110">
        <v>8.1</v>
      </c>
      <c r="N110">
        <v>3.35</v>
      </c>
      <c r="O110">
        <v>0.87</v>
      </c>
      <c r="P110">
        <v>0.29299999999999998</v>
      </c>
      <c r="Q110" s="2">
        <v>0.746</v>
      </c>
      <c r="T110">
        <v>3.56</v>
      </c>
      <c r="U110">
        <v>3.79</v>
      </c>
      <c r="W110">
        <v>0.5</v>
      </c>
      <c r="X110">
        <f t="shared" si="13"/>
        <v>5.4545454545454543E-2</v>
      </c>
      <c r="Y110">
        <f t="shared" si="14"/>
        <v>5.4545454545454543E-2</v>
      </c>
      <c r="Z110">
        <f t="shared" si="15"/>
        <v>0.89999999999999991</v>
      </c>
      <c r="AA110">
        <f t="shared" si="16"/>
        <v>2.5280898876404492</v>
      </c>
      <c r="AB110">
        <f t="shared" si="17"/>
        <v>0.13635415314181776</v>
      </c>
      <c r="AC110">
        <f t="shared" si="18"/>
        <v>0.1363373005467059</v>
      </c>
      <c r="AD110">
        <f t="shared" si="19"/>
        <v>0.28511842288993855</v>
      </c>
      <c r="AE110">
        <f t="shared" si="20"/>
        <v>0.43098190704903067</v>
      </c>
      <c r="AF110">
        <f t="shared" si="21"/>
        <v>7.4994784227999762</v>
      </c>
      <c r="AG110">
        <f t="shared" si="22"/>
        <v>7.4985515300688244</v>
      </c>
      <c r="AH110">
        <f t="shared" si="23"/>
        <v>15.68151325894662</v>
      </c>
      <c r="AI110">
        <f t="shared" si="24"/>
        <v>23.704004887696687</v>
      </c>
      <c r="AJ110">
        <f t="shared" si="25"/>
        <v>0.98879178362749287</v>
      </c>
      <c r="AK110">
        <f>SUM(AF110:AI110)*(Normalization!$C$4/Normalization!$C$2)</f>
        <v>87.080405239096081</v>
      </c>
    </row>
    <row r="111" spans="1:37" x14ac:dyDescent="0.25">
      <c r="A111">
        <v>7312</v>
      </c>
      <c r="B111" t="s">
        <v>136</v>
      </c>
      <c r="C111" t="s">
        <v>10</v>
      </c>
      <c r="D111" s="1">
        <v>31450</v>
      </c>
      <c r="E111">
        <v>2014</v>
      </c>
      <c r="F111" t="s">
        <v>11</v>
      </c>
      <c r="G111">
        <v>3</v>
      </c>
      <c r="H111">
        <v>1</v>
      </c>
      <c r="I111">
        <v>0</v>
      </c>
      <c r="J111">
        <v>40</v>
      </c>
      <c r="K111">
        <v>0</v>
      </c>
      <c r="L111" s="3">
        <v>40</v>
      </c>
      <c r="M111">
        <v>7.79</v>
      </c>
      <c r="N111">
        <v>2.52</v>
      </c>
      <c r="O111">
        <v>1.2</v>
      </c>
      <c r="P111">
        <v>0.27600000000000002</v>
      </c>
      <c r="Q111" s="2">
        <v>0.79200000000000004</v>
      </c>
      <c r="T111">
        <v>3.33</v>
      </c>
      <c r="U111">
        <v>3.97</v>
      </c>
      <c r="W111">
        <v>0.2</v>
      </c>
      <c r="X111">
        <f t="shared" si="13"/>
        <v>7.4999999999999997E-2</v>
      </c>
      <c r="Y111">
        <f t="shared" si="14"/>
        <v>0</v>
      </c>
      <c r="Z111">
        <f t="shared" si="15"/>
        <v>0.86555555555555552</v>
      </c>
      <c r="AA111">
        <f t="shared" si="16"/>
        <v>2.7027027027027026</v>
      </c>
      <c r="AB111">
        <f t="shared" si="17"/>
        <v>0.81465006345905988</v>
      </c>
      <c r="AC111">
        <f t="shared" si="18"/>
        <v>-0.38050426322835768</v>
      </c>
      <c r="AD111">
        <f t="shared" si="19"/>
        <v>6.7286085614143329E-2</v>
      </c>
      <c r="AE111">
        <f t="shared" si="20"/>
        <v>0.91194805235495313</v>
      </c>
      <c r="AF111">
        <f t="shared" si="21"/>
        <v>32.586002538362393</v>
      </c>
      <c r="AG111">
        <f t="shared" si="22"/>
        <v>-15.220170529134307</v>
      </c>
      <c r="AH111">
        <f t="shared" si="23"/>
        <v>2.6914434245657333</v>
      </c>
      <c r="AI111">
        <f t="shared" si="24"/>
        <v>36.477922094198128</v>
      </c>
      <c r="AJ111">
        <f t="shared" si="25"/>
        <v>1.4133799381997987</v>
      </c>
      <c r="AK111">
        <f>SUM(AF111:AI111)*(Normalization!$C$4/Normalization!$C$2)</f>
        <v>90.52568438531226</v>
      </c>
    </row>
    <row r="112" spans="1:37" x14ac:dyDescent="0.25">
      <c r="A112">
        <v>2267</v>
      </c>
      <c r="B112" t="s">
        <v>235</v>
      </c>
      <c r="C112" t="s">
        <v>10</v>
      </c>
      <c r="D112" s="1">
        <v>30878</v>
      </c>
      <c r="E112">
        <v>2014</v>
      </c>
      <c r="F112" t="s">
        <v>11</v>
      </c>
      <c r="G112">
        <v>2</v>
      </c>
      <c r="H112">
        <v>1</v>
      </c>
      <c r="I112">
        <v>0</v>
      </c>
      <c r="J112">
        <v>30</v>
      </c>
      <c r="K112">
        <v>0</v>
      </c>
      <c r="L112" s="3">
        <v>30</v>
      </c>
      <c r="M112">
        <v>8.83</v>
      </c>
      <c r="N112">
        <v>3.29</v>
      </c>
      <c r="O112">
        <v>1.1200000000000001</v>
      </c>
      <c r="P112">
        <v>0.27700000000000002</v>
      </c>
      <c r="Q112" s="2">
        <v>0.79200000000000004</v>
      </c>
      <c r="T112">
        <v>3.28</v>
      </c>
      <c r="U112">
        <v>3.92</v>
      </c>
      <c r="W112">
        <v>0.2</v>
      </c>
      <c r="X112">
        <f t="shared" si="13"/>
        <v>6.6666666666666666E-2</v>
      </c>
      <c r="Y112">
        <f t="shared" si="14"/>
        <v>0</v>
      </c>
      <c r="Z112">
        <f t="shared" si="15"/>
        <v>0.98111111111111116</v>
      </c>
      <c r="AA112">
        <f t="shared" si="16"/>
        <v>2.7439024390243905</v>
      </c>
      <c r="AB112">
        <f t="shared" si="17"/>
        <v>0.53830728518166504</v>
      </c>
      <c r="AC112">
        <f t="shared" si="18"/>
        <v>-0.38050426322835768</v>
      </c>
      <c r="AD112">
        <f t="shared" si="19"/>
        <v>0.79807844292649022</v>
      </c>
      <c r="AE112">
        <f t="shared" si="20"/>
        <v>1.0254315808073056</v>
      </c>
      <c r="AF112">
        <f t="shared" si="21"/>
        <v>16.149218555449952</v>
      </c>
      <c r="AG112">
        <f t="shared" si="22"/>
        <v>-11.415127896850731</v>
      </c>
      <c r="AH112">
        <f t="shared" si="23"/>
        <v>23.942353287794706</v>
      </c>
      <c r="AI112">
        <f t="shared" si="24"/>
        <v>30.762947424219167</v>
      </c>
      <c r="AJ112">
        <f t="shared" si="25"/>
        <v>1.9813130456871031</v>
      </c>
      <c r="AK112">
        <f>SUM(AF112:AI112)*(Normalization!$C$4/Normalization!$C$2)</f>
        <v>95.175957961533854</v>
      </c>
    </row>
    <row r="113" spans="1:37" x14ac:dyDescent="0.25">
      <c r="A113">
        <v>4090</v>
      </c>
      <c r="B113" t="s">
        <v>243</v>
      </c>
      <c r="C113" t="s">
        <v>10</v>
      </c>
      <c r="D113" s="1">
        <v>30816</v>
      </c>
      <c r="E113">
        <v>2014</v>
      </c>
      <c r="F113" t="s">
        <v>11</v>
      </c>
      <c r="G113">
        <v>4</v>
      </c>
      <c r="H113">
        <v>3</v>
      </c>
      <c r="I113">
        <v>6</v>
      </c>
      <c r="J113">
        <v>65</v>
      </c>
      <c r="K113">
        <v>0</v>
      </c>
      <c r="L113" s="3">
        <v>65</v>
      </c>
      <c r="M113">
        <v>7.04</v>
      </c>
      <c r="N113">
        <v>2.93</v>
      </c>
      <c r="O113">
        <v>0.89</v>
      </c>
      <c r="P113">
        <v>0.28699999999999998</v>
      </c>
      <c r="Q113" s="2">
        <v>0.73699999999999999</v>
      </c>
      <c r="T113">
        <v>3.62</v>
      </c>
      <c r="U113">
        <v>3.86</v>
      </c>
      <c r="W113">
        <v>0.2</v>
      </c>
      <c r="X113">
        <f t="shared" si="13"/>
        <v>6.1538461538461542E-2</v>
      </c>
      <c r="Y113">
        <f t="shared" si="14"/>
        <v>9.2307692307692313E-2</v>
      </c>
      <c r="Z113">
        <f t="shared" si="15"/>
        <v>0.78222222222222226</v>
      </c>
      <c r="AA113">
        <f t="shared" si="16"/>
        <v>2.4861878453038675</v>
      </c>
      <c r="AB113">
        <f t="shared" si="17"/>
        <v>0.36825019085711441</v>
      </c>
      <c r="AC113">
        <f t="shared" si="18"/>
        <v>0.49415069085251923</v>
      </c>
      <c r="AD113">
        <f t="shared" si="19"/>
        <v>-0.45972763360149066</v>
      </c>
      <c r="AE113">
        <f t="shared" si="20"/>
        <v>0.3155638962009375</v>
      </c>
      <c r="AF113">
        <f t="shared" si="21"/>
        <v>23.936262405712437</v>
      </c>
      <c r="AG113">
        <f t="shared" si="22"/>
        <v>32.119794905413748</v>
      </c>
      <c r="AH113">
        <f t="shared" si="23"/>
        <v>-29.882296184096894</v>
      </c>
      <c r="AI113">
        <f t="shared" si="24"/>
        <v>20.511653253060938</v>
      </c>
      <c r="AJ113">
        <f t="shared" si="25"/>
        <v>0.71823714430908048</v>
      </c>
      <c r="AK113">
        <f>SUM(AF113:AI113)*(Normalization!$C$4/Normalization!$C$2)</f>
        <v>74.753945725175143</v>
      </c>
    </row>
    <row r="114" spans="1:37" x14ac:dyDescent="0.25">
      <c r="A114">
        <v>8992</v>
      </c>
      <c r="B114" t="s">
        <v>99</v>
      </c>
      <c r="C114" t="s">
        <v>10</v>
      </c>
      <c r="D114" s="1">
        <v>31944</v>
      </c>
      <c r="E114">
        <v>2014</v>
      </c>
      <c r="F114" t="s">
        <v>11</v>
      </c>
      <c r="G114">
        <v>2</v>
      </c>
      <c r="H114">
        <v>1</v>
      </c>
      <c r="I114">
        <v>0</v>
      </c>
      <c r="J114">
        <v>35</v>
      </c>
      <c r="K114">
        <v>0</v>
      </c>
      <c r="L114" s="3">
        <v>35</v>
      </c>
      <c r="M114">
        <v>9.42</v>
      </c>
      <c r="N114">
        <v>4.21</v>
      </c>
      <c r="O114">
        <v>0.86</v>
      </c>
      <c r="P114">
        <v>0.28599999999999998</v>
      </c>
      <c r="Q114" s="2">
        <v>0.76</v>
      </c>
      <c r="T114">
        <v>3.47</v>
      </c>
      <c r="U114">
        <v>3.73</v>
      </c>
      <c r="W114">
        <v>0.3</v>
      </c>
      <c r="X114">
        <f t="shared" si="13"/>
        <v>5.7142857142857141E-2</v>
      </c>
      <c r="Y114">
        <f t="shared" si="14"/>
        <v>0</v>
      </c>
      <c r="Z114">
        <f t="shared" si="15"/>
        <v>1.0466666666666666</v>
      </c>
      <c r="AA114">
        <f t="shared" si="16"/>
        <v>2.5936599423631121</v>
      </c>
      <c r="AB114">
        <f t="shared" si="17"/>
        <v>0.22248696715035648</v>
      </c>
      <c r="AC114">
        <f t="shared" si="18"/>
        <v>-0.38050426322835768</v>
      </c>
      <c r="AD114">
        <f t="shared" si="19"/>
        <v>1.2126625687094554</v>
      </c>
      <c r="AE114">
        <f t="shared" si="20"/>
        <v>0.61159280010527028</v>
      </c>
      <c r="AF114">
        <f t="shared" si="21"/>
        <v>7.787043850262477</v>
      </c>
      <c r="AG114">
        <f t="shared" si="22"/>
        <v>-13.317649212992519</v>
      </c>
      <c r="AH114">
        <f t="shared" si="23"/>
        <v>42.443189904830938</v>
      </c>
      <c r="AI114">
        <f t="shared" si="24"/>
        <v>21.405748003684462</v>
      </c>
      <c r="AJ114">
        <f t="shared" si="25"/>
        <v>1.6662380727367245</v>
      </c>
      <c r="AK114">
        <f>SUM(AF114:AI114)*(Normalization!$C$4/Normalization!$C$2)</f>
        <v>93.380888309509061</v>
      </c>
    </row>
    <row r="115" spans="1:37" x14ac:dyDescent="0.25">
      <c r="A115">
        <v>7293</v>
      </c>
      <c r="B115" t="s">
        <v>673</v>
      </c>
      <c r="C115" t="s">
        <v>10</v>
      </c>
      <c r="D115" s="1">
        <v>29138</v>
      </c>
      <c r="E115">
        <v>2014</v>
      </c>
      <c r="F115" t="s">
        <v>11</v>
      </c>
      <c r="G115">
        <v>4</v>
      </c>
      <c r="H115">
        <v>2</v>
      </c>
      <c r="I115">
        <v>3</v>
      </c>
      <c r="J115">
        <v>55</v>
      </c>
      <c r="K115">
        <v>0</v>
      </c>
      <c r="L115" s="3">
        <v>55</v>
      </c>
      <c r="M115">
        <v>5.9</v>
      </c>
      <c r="N115">
        <v>3.11</v>
      </c>
      <c r="O115">
        <v>0.4</v>
      </c>
      <c r="P115">
        <v>0.30299999999999999</v>
      </c>
      <c r="Q115" s="2">
        <v>0.74</v>
      </c>
      <c r="T115">
        <v>3.18</v>
      </c>
      <c r="U115">
        <v>3.46</v>
      </c>
      <c r="W115">
        <v>0.3</v>
      </c>
      <c r="X115">
        <f t="shared" si="13"/>
        <v>7.2727272727272724E-2</v>
      </c>
      <c r="Y115">
        <f t="shared" si="14"/>
        <v>5.4545454545454543E-2</v>
      </c>
      <c r="Z115">
        <f t="shared" si="15"/>
        <v>0.65555555555555556</v>
      </c>
      <c r="AA115">
        <f t="shared" si="16"/>
        <v>2.8301886792452828</v>
      </c>
      <c r="AB115">
        <f t="shared" si="17"/>
        <v>0.73928385120158846</v>
      </c>
      <c r="AC115">
        <f t="shared" si="18"/>
        <v>0.1363373005467059</v>
      </c>
      <c r="AD115">
        <f t="shared" si="19"/>
        <v>-1.2607884868092551</v>
      </c>
      <c r="AE115">
        <f t="shared" si="20"/>
        <v>1.2631046309622296</v>
      </c>
      <c r="AF115">
        <f t="shared" si="21"/>
        <v>40.660611816087368</v>
      </c>
      <c r="AG115">
        <f t="shared" si="22"/>
        <v>7.4985515300688244</v>
      </c>
      <c r="AH115">
        <f t="shared" si="23"/>
        <v>-69.343366774509036</v>
      </c>
      <c r="AI115">
        <f t="shared" si="24"/>
        <v>69.470754702922633</v>
      </c>
      <c r="AJ115">
        <f t="shared" si="25"/>
        <v>0.87793729590126879</v>
      </c>
      <c r="AK115">
        <f>SUM(AF115:AI115)*(Normalization!$C$4/Normalization!$C$2)</f>
        <v>77.317729341489056</v>
      </c>
    </row>
    <row r="116" spans="1:37" x14ac:dyDescent="0.25">
      <c r="A116">
        <v>2080</v>
      </c>
      <c r="B116" t="s">
        <v>54</v>
      </c>
      <c r="C116" t="s">
        <v>10</v>
      </c>
      <c r="D116" s="1">
        <v>28397</v>
      </c>
      <c r="E116">
        <v>2014</v>
      </c>
      <c r="F116" t="s">
        <v>11</v>
      </c>
      <c r="G116">
        <v>3</v>
      </c>
      <c r="H116">
        <v>2</v>
      </c>
      <c r="I116">
        <v>2</v>
      </c>
      <c r="J116">
        <v>55</v>
      </c>
      <c r="K116">
        <v>0</v>
      </c>
      <c r="L116" s="3">
        <v>55</v>
      </c>
      <c r="M116">
        <v>8.0500000000000007</v>
      </c>
      <c r="N116">
        <v>3.11</v>
      </c>
      <c r="O116">
        <v>0.93</v>
      </c>
      <c r="P116">
        <v>0.28699999999999998</v>
      </c>
      <c r="Q116" s="2">
        <v>0.754</v>
      </c>
      <c r="T116">
        <v>3.48</v>
      </c>
      <c r="U116">
        <v>3.74</v>
      </c>
      <c r="W116">
        <v>0.2</v>
      </c>
      <c r="X116">
        <f t="shared" si="13"/>
        <v>5.4545454545454543E-2</v>
      </c>
      <c r="Y116">
        <f t="shared" si="14"/>
        <v>3.6363636363636362E-2</v>
      </c>
      <c r="Z116">
        <f t="shared" si="15"/>
        <v>0.89444444444444449</v>
      </c>
      <c r="AA116">
        <f t="shared" si="16"/>
        <v>2.5862068965517242</v>
      </c>
      <c r="AB116">
        <f t="shared" si="17"/>
        <v>0.13635415314181776</v>
      </c>
      <c r="AC116">
        <f t="shared" si="18"/>
        <v>-3.5943220711648627E-2</v>
      </c>
      <c r="AD116">
        <f t="shared" si="19"/>
        <v>0.24998417494223041</v>
      </c>
      <c r="AE116">
        <f t="shared" si="20"/>
        <v>0.59106359259313157</v>
      </c>
      <c r="AF116">
        <f t="shared" si="21"/>
        <v>7.4994784227999762</v>
      </c>
      <c r="AG116">
        <f t="shared" si="22"/>
        <v>-1.9768771391406745</v>
      </c>
      <c r="AH116">
        <f t="shared" si="23"/>
        <v>13.749129621822673</v>
      </c>
      <c r="AI116">
        <f t="shared" si="24"/>
        <v>32.508497592622234</v>
      </c>
      <c r="AJ116">
        <f t="shared" si="25"/>
        <v>0.94145869996553111</v>
      </c>
      <c r="AK116">
        <f>SUM(AF116:AI116)*(Normalization!$C$4/Normalization!$C$2)</f>
        <v>82.911899619663799</v>
      </c>
    </row>
    <row r="117" spans="1:37" x14ac:dyDescent="0.25">
      <c r="A117">
        <v>8505</v>
      </c>
      <c r="B117" t="s">
        <v>334</v>
      </c>
      <c r="C117" t="s">
        <v>10</v>
      </c>
      <c r="D117" s="1">
        <v>31589</v>
      </c>
      <c r="E117">
        <v>2014</v>
      </c>
      <c r="F117" t="s">
        <v>11</v>
      </c>
      <c r="G117">
        <v>3</v>
      </c>
      <c r="H117">
        <v>2</v>
      </c>
      <c r="I117">
        <v>2</v>
      </c>
      <c r="J117">
        <v>55</v>
      </c>
      <c r="K117">
        <v>0</v>
      </c>
      <c r="L117" s="3">
        <v>55</v>
      </c>
      <c r="M117">
        <v>8.99</v>
      </c>
      <c r="N117">
        <v>4.2</v>
      </c>
      <c r="O117">
        <v>1.23</v>
      </c>
      <c r="P117">
        <v>0.28100000000000003</v>
      </c>
      <c r="Q117" s="2">
        <v>0.77400000000000002</v>
      </c>
      <c r="T117">
        <v>3.83</v>
      </c>
      <c r="U117">
        <v>4.3499999999999996</v>
      </c>
      <c r="W117">
        <v>-0.1</v>
      </c>
      <c r="X117">
        <f t="shared" si="13"/>
        <v>5.4545454545454543E-2</v>
      </c>
      <c r="Y117">
        <f t="shared" si="14"/>
        <v>3.6363636363636362E-2</v>
      </c>
      <c r="Z117">
        <f t="shared" si="15"/>
        <v>0.99888888888888894</v>
      </c>
      <c r="AA117">
        <f t="shared" si="16"/>
        <v>2.3498694516971281</v>
      </c>
      <c r="AB117">
        <f t="shared" si="17"/>
        <v>0.13635415314181776</v>
      </c>
      <c r="AC117">
        <f t="shared" si="18"/>
        <v>-3.5943220711648627E-2</v>
      </c>
      <c r="AD117">
        <f t="shared" si="19"/>
        <v>0.91050803635915889</v>
      </c>
      <c r="AE117">
        <f t="shared" si="20"/>
        <v>-5.9921329691295447E-2</v>
      </c>
      <c r="AF117">
        <f t="shared" si="21"/>
        <v>7.4994784227999762</v>
      </c>
      <c r="AG117">
        <f t="shared" si="22"/>
        <v>-1.9768771391406745</v>
      </c>
      <c r="AH117">
        <f t="shared" si="23"/>
        <v>50.07794199975374</v>
      </c>
      <c r="AI117">
        <f t="shared" si="24"/>
        <v>-3.2956731330212494</v>
      </c>
      <c r="AJ117">
        <f t="shared" si="25"/>
        <v>0.95099763909803259</v>
      </c>
      <c r="AK117">
        <f>SUM(AF117:AI117)*(Normalization!$C$4/Normalization!$C$2)</f>
        <v>83.751969995412637</v>
      </c>
    </row>
    <row r="118" spans="1:37" x14ac:dyDescent="0.25">
      <c r="A118">
        <v>6244</v>
      </c>
      <c r="B118" t="s">
        <v>241</v>
      </c>
      <c r="C118" t="s">
        <v>10</v>
      </c>
      <c r="D118" s="1">
        <v>30144</v>
      </c>
      <c r="E118">
        <v>2014</v>
      </c>
      <c r="F118" t="s">
        <v>11</v>
      </c>
      <c r="G118">
        <v>2</v>
      </c>
      <c r="H118">
        <v>1</v>
      </c>
      <c r="I118">
        <v>0</v>
      </c>
      <c r="J118">
        <v>35</v>
      </c>
      <c r="K118">
        <v>0</v>
      </c>
      <c r="L118" s="3">
        <v>35</v>
      </c>
      <c r="M118">
        <v>8.8699999999999992</v>
      </c>
      <c r="N118">
        <v>3.23</v>
      </c>
      <c r="O118">
        <v>0.96</v>
      </c>
      <c r="P118">
        <v>0.28599999999999998</v>
      </c>
      <c r="Q118" s="2">
        <v>0.76900000000000002</v>
      </c>
      <c r="T118">
        <v>3.33</v>
      </c>
      <c r="U118">
        <v>3.65</v>
      </c>
      <c r="W118">
        <v>0.2</v>
      </c>
      <c r="X118">
        <f t="shared" si="13"/>
        <v>5.7142857142857141E-2</v>
      </c>
      <c r="Y118">
        <f t="shared" si="14"/>
        <v>0</v>
      </c>
      <c r="Z118">
        <f t="shared" si="15"/>
        <v>0.98555555555555552</v>
      </c>
      <c r="AA118">
        <f t="shared" si="16"/>
        <v>2.7027027027027026</v>
      </c>
      <c r="AB118">
        <f t="shared" si="17"/>
        <v>0.22248696715035648</v>
      </c>
      <c r="AC118">
        <f t="shared" si="18"/>
        <v>-0.38050426322835768</v>
      </c>
      <c r="AD118">
        <f t="shared" si="19"/>
        <v>0.82618584128465689</v>
      </c>
      <c r="AE118">
        <f t="shared" si="20"/>
        <v>0.91194805235495313</v>
      </c>
      <c r="AF118">
        <f t="shared" si="21"/>
        <v>7.787043850262477</v>
      </c>
      <c r="AG118">
        <f t="shared" si="22"/>
        <v>-13.317649212992519</v>
      </c>
      <c r="AH118">
        <f t="shared" si="23"/>
        <v>28.916504444962992</v>
      </c>
      <c r="AI118">
        <f t="shared" si="24"/>
        <v>31.918181832423361</v>
      </c>
      <c r="AJ118">
        <f t="shared" si="25"/>
        <v>1.5801165975616089</v>
      </c>
      <c r="AK118">
        <f>SUM(AF118:AI118)*(Normalization!$C$4/Normalization!$C$2)</f>
        <v>88.554387231443542</v>
      </c>
    </row>
    <row r="119" spans="1:37" x14ac:dyDescent="0.25">
      <c r="A119">
        <v>10663</v>
      </c>
      <c r="B119" t="s">
        <v>498</v>
      </c>
      <c r="C119" t="s">
        <v>10</v>
      </c>
      <c r="D119" s="1">
        <v>32712</v>
      </c>
      <c r="E119">
        <v>2014</v>
      </c>
      <c r="F119" t="s">
        <v>11</v>
      </c>
      <c r="G119">
        <v>2</v>
      </c>
      <c r="H119">
        <v>1</v>
      </c>
      <c r="I119">
        <v>0</v>
      </c>
      <c r="J119">
        <v>35</v>
      </c>
      <c r="K119">
        <v>0</v>
      </c>
      <c r="L119" s="3">
        <v>35</v>
      </c>
      <c r="M119">
        <v>9.8699999999999992</v>
      </c>
      <c r="N119">
        <v>4.78</v>
      </c>
      <c r="O119">
        <v>0.9</v>
      </c>
      <c r="P119">
        <v>0.28699999999999998</v>
      </c>
      <c r="Q119" s="2">
        <v>0.752</v>
      </c>
      <c r="T119">
        <v>3.7</v>
      </c>
      <c r="U119">
        <v>3.84</v>
      </c>
      <c r="W119">
        <v>0.2</v>
      </c>
      <c r="X119">
        <f t="shared" si="13"/>
        <v>5.7142857142857141E-2</v>
      </c>
      <c r="Y119">
        <f t="shared" si="14"/>
        <v>0</v>
      </c>
      <c r="Z119">
        <f t="shared" si="15"/>
        <v>1.0966666666666667</v>
      </c>
      <c r="AA119">
        <f t="shared" si="16"/>
        <v>2.432432432432432</v>
      </c>
      <c r="AB119">
        <f t="shared" si="17"/>
        <v>0.22248696715035648</v>
      </c>
      <c r="AC119">
        <f t="shared" si="18"/>
        <v>-0.38050426322835768</v>
      </c>
      <c r="AD119">
        <f t="shared" si="19"/>
        <v>1.5288708002388365</v>
      </c>
      <c r="AE119">
        <f t="shared" si="20"/>
        <v>0.16749610570752518</v>
      </c>
      <c r="AF119">
        <f t="shared" si="21"/>
        <v>7.787043850262477</v>
      </c>
      <c r="AG119">
        <f t="shared" si="22"/>
        <v>-13.317649212992519</v>
      </c>
      <c r="AH119">
        <f t="shared" si="23"/>
        <v>53.510478008359279</v>
      </c>
      <c r="AI119">
        <f t="shared" si="24"/>
        <v>5.8623636997633817</v>
      </c>
      <c r="AJ119">
        <f t="shared" si="25"/>
        <v>1.5383496098683604</v>
      </c>
      <c r="AK119">
        <f>SUM(AF119:AI119)*(Normalization!$C$4/Normalization!$C$2)</f>
        <v>86.213642246303522</v>
      </c>
    </row>
    <row r="120" spans="1:37" x14ac:dyDescent="0.25">
      <c r="A120">
        <v>10498</v>
      </c>
      <c r="B120" t="s">
        <v>411</v>
      </c>
      <c r="C120" t="s">
        <v>10</v>
      </c>
      <c r="D120" s="1">
        <v>32351</v>
      </c>
      <c r="E120">
        <v>2014</v>
      </c>
      <c r="F120" t="s">
        <v>11</v>
      </c>
      <c r="G120">
        <v>3</v>
      </c>
      <c r="H120">
        <v>2</v>
      </c>
      <c r="I120">
        <v>2</v>
      </c>
      <c r="J120">
        <v>55</v>
      </c>
      <c r="K120">
        <v>0</v>
      </c>
      <c r="L120" s="3">
        <v>55</v>
      </c>
      <c r="M120">
        <v>8.7799999999999994</v>
      </c>
      <c r="N120">
        <v>4.6399999999999997</v>
      </c>
      <c r="O120">
        <v>0.74</v>
      </c>
      <c r="P120">
        <v>0.29399999999999998</v>
      </c>
      <c r="Q120" s="2">
        <v>0.73099999999999998</v>
      </c>
      <c r="T120">
        <v>3.79</v>
      </c>
      <c r="U120">
        <v>3.84</v>
      </c>
      <c r="W120">
        <v>0.3</v>
      </c>
      <c r="X120">
        <f t="shared" si="13"/>
        <v>5.4545454545454543E-2</v>
      </c>
      <c r="Y120">
        <f t="shared" si="14"/>
        <v>3.6363636363636362E-2</v>
      </c>
      <c r="Z120">
        <f t="shared" si="15"/>
        <v>0.97555555555555551</v>
      </c>
      <c r="AA120">
        <f t="shared" si="16"/>
        <v>2.3746701846965701</v>
      </c>
      <c r="AB120">
        <f t="shared" si="17"/>
        <v>0.13635415314181776</v>
      </c>
      <c r="AC120">
        <f t="shared" si="18"/>
        <v>-3.5943220711648627E-2</v>
      </c>
      <c r="AD120">
        <f t="shared" si="19"/>
        <v>0.76294419497878063</v>
      </c>
      <c r="AE120">
        <f t="shared" si="20"/>
        <v>8.3915999596598616E-3</v>
      </c>
      <c r="AF120">
        <f t="shared" si="21"/>
        <v>7.4994784227999762</v>
      </c>
      <c r="AG120">
        <f t="shared" si="22"/>
        <v>-1.9768771391406745</v>
      </c>
      <c r="AH120">
        <f t="shared" si="23"/>
        <v>41.961930723832936</v>
      </c>
      <c r="AI120">
        <f t="shared" si="24"/>
        <v>0.4615379977812924</v>
      </c>
      <c r="AJ120">
        <f t="shared" si="25"/>
        <v>0.87174672736860959</v>
      </c>
      <c r="AK120">
        <f>SUM(AF120:AI120)*(Normalization!$C$4/Normalization!$C$2)</f>
        <v>76.772541542186445</v>
      </c>
    </row>
    <row r="121" spans="1:37" x14ac:dyDescent="0.25">
      <c r="A121">
        <v>8245</v>
      </c>
      <c r="B121" t="s">
        <v>291</v>
      </c>
      <c r="C121" t="s">
        <v>10</v>
      </c>
      <c r="D121" s="1">
        <v>30431</v>
      </c>
      <c r="E121">
        <v>2014</v>
      </c>
      <c r="F121" t="s">
        <v>11</v>
      </c>
      <c r="G121">
        <v>3</v>
      </c>
      <c r="H121">
        <v>2</v>
      </c>
      <c r="I121">
        <v>2</v>
      </c>
      <c r="J121">
        <v>55</v>
      </c>
      <c r="K121">
        <v>0</v>
      </c>
      <c r="L121" s="3">
        <v>55</v>
      </c>
      <c r="M121">
        <v>7.94</v>
      </c>
      <c r="N121">
        <v>3.77</v>
      </c>
      <c r="O121">
        <v>0.68</v>
      </c>
      <c r="P121">
        <v>0.29099999999999998</v>
      </c>
      <c r="Q121" s="2">
        <v>0.73499999999999999</v>
      </c>
      <c r="T121">
        <v>3.5</v>
      </c>
      <c r="U121">
        <v>3.63</v>
      </c>
      <c r="W121">
        <v>0</v>
      </c>
      <c r="X121">
        <f t="shared" si="13"/>
        <v>5.4545454545454543E-2</v>
      </c>
      <c r="Y121">
        <f t="shared" si="14"/>
        <v>3.6363636363636362E-2</v>
      </c>
      <c r="Z121">
        <f t="shared" si="15"/>
        <v>0.88222222222222224</v>
      </c>
      <c r="AA121">
        <f t="shared" si="16"/>
        <v>2.5714285714285712</v>
      </c>
      <c r="AB121">
        <f t="shared" si="17"/>
        <v>0.13635415314181776</v>
      </c>
      <c r="AC121">
        <f t="shared" si="18"/>
        <v>-3.5943220711648627E-2</v>
      </c>
      <c r="AD121">
        <f t="shared" si="19"/>
        <v>0.17268882945727054</v>
      </c>
      <c r="AE121">
        <f t="shared" si="20"/>
        <v>0.55035710684048811</v>
      </c>
      <c r="AF121">
        <f t="shared" si="21"/>
        <v>7.4994784227999762</v>
      </c>
      <c r="AG121">
        <f t="shared" si="22"/>
        <v>-1.9768771391406745</v>
      </c>
      <c r="AH121">
        <f t="shared" si="23"/>
        <v>9.49788562014988</v>
      </c>
      <c r="AI121">
        <f t="shared" si="24"/>
        <v>30.269640876226845</v>
      </c>
      <c r="AJ121">
        <f t="shared" si="25"/>
        <v>0.82345686872792778</v>
      </c>
      <c r="AK121">
        <f>SUM(AF121:AI121)*(Normalization!$C$4/Normalization!$C$2)</f>
        <v>72.519775156990207</v>
      </c>
    </row>
    <row r="122" spans="1:37" x14ac:dyDescent="0.25">
      <c r="A122">
        <v>5448</v>
      </c>
      <c r="B122" t="s">
        <v>116</v>
      </c>
      <c r="C122" t="s">
        <v>10</v>
      </c>
      <c r="D122" s="1">
        <v>30549</v>
      </c>
      <c r="E122">
        <v>2014</v>
      </c>
      <c r="F122" t="s">
        <v>11</v>
      </c>
      <c r="G122">
        <v>3</v>
      </c>
      <c r="H122">
        <v>2</v>
      </c>
      <c r="I122">
        <v>1</v>
      </c>
      <c r="J122">
        <v>45</v>
      </c>
      <c r="K122">
        <v>0</v>
      </c>
      <c r="L122" s="3">
        <v>45</v>
      </c>
      <c r="M122">
        <v>7.54</v>
      </c>
      <c r="N122">
        <v>2.64</v>
      </c>
      <c r="O122">
        <v>0.92</v>
      </c>
      <c r="P122">
        <v>0.28499999999999998</v>
      </c>
      <c r="Q122" s="2">
        <v>0.751</v>
      </c>
      <c r="T122">
        <v>3.41</v>
      </c>
      <c r="U122">
        <v>3.69</v>
      </c>
      <c r="W122">
        <v>0.2</v>
      </c>
      <c r="X122">
        <f t="shared" si="13"/>
        <v>6.6666666666666666E-2</v>
      </c>
      <c r="Y122">
        <f t="shared" si="14"/>
        <v>2.2222222222222223E-2</v>
      </c>
      <c r="Z122">
        <f t="shared" si="15"/>
        <v>0.83777777777777773</v>
      </c>
      <c r="AA122">
        <f t="shared" si="16"/>
        <v>2.6392961876832843</v>
      </c>
      <c r="AB122">
        <f t="shared" si="17"/>
        <v>0.53830728518166504</v>
      </c>
      <c r="AC122">
        <f t="shared" si="18"/>
        <v>-0.16993918169036878</v>
      </c>
      <c r="AD122">
        <f t="shared" si="19"/>
        <v>-0.10838515412440157</v>
      </c>
      <c r="AE122">
        <f t="shared" si="20"/>
        <v>0.73729656927051268</v>
      </c>
      <c r="AF122">
        <f t="shared" si="21"/>
        <v>24.223827833174926</v>
      </c>
      <c r="AG122">
        <f t="shared" si="22"/>
        <v>-7.6472631760665957</v>
      </c>
      <c r="AH122">
        <f t="shared" si="23"/>
        <v>-4.8773319355980709</v>
      </c>
      <c r="AI122">
        <f t="shared" si="24"/>
        <v>33.178345617173072</v>
      </c>
      <c r="AJ122">
        <f t="shared" si="25"/>
        <v>0.99727951863740727</v>
      </c>
      <c r="AK122">
        <f>SUM(AF122:AI122)*(Normalization!$C$4/Normalization!$C$2)</f>
        <v>71.859189855192341</v>
      </c>
    </row>
    <row r="123" spans="1:37" x14ac:dyDescent="0.25">
      <c r="A123">
        <v>3281</v>
      </c>
      <c r="B123" t="s">
        <v>582</v>
      </c>
      <c r="C123" t="s">
        <v>10</v>
      </c>
      <c r="D123" s="1">
        <v>30763</v>
      </c>
      <c r="E123">
        <v>2014</v>
      </c>
      <c r="F123" t="s">
        <v>11</v>
      </c>
      <c r="G123">
        <v>4</v>
      </c>
      <c r="H123">
        <v>3</v>
      </c>
      <c r="I123">
        <v>6</v>
      </c>
      <c r="J123">
        <v>65</v>
      </c>
      <c r="K123">
        <v>0</v>
      </c>
      <c r="L123" s="3">
        <v>65</v>
      </c>
      <c r="M123">
        <v>7.2</v>
      </c>
      <c r="N123">
        <v>3.35</v>
      </c>
      <c r="O123">
        <v>0.73</v>
      </c>
      <c r="P123">
        <v>0.29799999999999999</v>
      </c>
      <c r="Q123" s="2">
        <v>0.72099999999999997</v>
      </c>
      <c r="T123">
        <v>3.76</v>
      </c>
      <c r="U123">
        <v>3.74</v>
      </c>
      <c r="W123">
        <v>0.2</v>
      </c>
      <c r="X123">
        <f t="shared" si="13"/>
        <v>6.1538461538461542E-2</v>
      </c>
      <c r="Y123">
        <f t="shared" si="14"/>
        <v>9.2307692307692313E-2</v>
      </c>
      <c r="Z123">
        <f t="shared" si="15"/>
        <v>0.8</v>
      </c>
      <c r="AA123">
        <f t="shared" si="16"/>
        <v>2.3936170212765959</v>
      </c>
      <c r="AB123">
        <f t="shared" si="17"/>
        <v>0.36825019085711441</v>
      </c>
      <c r="AC123">
        <f t="shared" si="18"/>
        <v>0.49415069085251923</v>
      </c>
      <c r="AD123">
        <f t="shared" si="19"/>
        <v>-0.34729804016882193</v>
      </c>
      <c r="AE123">
        <f t="shared" si="20"/>
        <v>6.0580134646460213E-2</v>
      </c>
      <c r="AF123">
        <f t="shared" si="21"/>
        <v>23.936262405712437</v>
      </c>
      <c r="AG123">
        <f t="shared" si="22"/>
        <v>32.119794905413748</v>
      </c>
      <c r="AH123">
        <f t="shared" si="23"/>
        <v>-22.574372610973427</v>
      </c>
      <c r="AI123">
        <f t="shared" si="24"/>
        <v>3.9377087520199137</v>
      </c>
      <c r="AJ123">
        <f t="shared" si="25"/>
        <v>0.57568297618727182</v>
      </c>
      <c r="AK123">
        <f>SUM(AF123:AI123)*(Normalization!$C$4/Normalization!$C$2)</f>
        <v>59.916942889675262</v>
      </c>
    </row>
    <row r="124" spans="1:37" x14ac:dyDescent="0.25">
      <c r="A124">
        <v>2873</v>
      </c>
      <c r="B124" t="s">
        <v>107</v>
      </c>
      <c r="C124" t="s">
        <v>10</v>
      </c>
      <c r="D124" s="1">
        <v>29427</v>
      </c>
      <c r="E124">
        <v>2014</v>
      </c>
      <c r="F124" t="s">
        <v>11</v>
      </c>
      <c r="G124">
        <v>4</v>
      </c>
      <c r="H124">
        <v>3</v>
      </c>
      <c r="I124">
        <v>6</v>
      </c>
      <c r="J124">
        <v>65</v>
      </c>
      <c r="K124">
        <v>0</v>
      </c>
      <c r="L124" s="3">
        <v>65</v>
      </c>
      <c r="M124">
        <v>7.43</v>
      </c>
      <c r="N124">
        <v>4.0199999999999996</v>
      </c>
      <c r="O124">
        <v>0.7</v>
      </c>
      <c r="P124">
        <v>0.29399999999999998</v>
      </c>
      <c r="Q124" s="2">
        <v>0.71799999999999997</v>
      </c>
      <c r="T124">
        <v>3.88</v>
      </c>
      <c r="U124">
        <v>3.87</v>
      </c>
      <c r="W124">
        <v>-0.3</v>
      </c>
      <c r="X124">
        <f t="shared" si="13"/>
        <v>6.1538461538461542E-2</v>
      </c>
      <c r="Y124">
        <f t="shared" si="14"/>
        <v>9.2307692307692313E-2</v>
      </c>
      <c r="Z124">
        <f t="shared" si="15"/>
        <v>0.82555555555555549</v>
      </c>
      <c r="AA124">
        <f t="shared" si="16"/>
        <v>2.3195876288659796</v>
      </c>
      <c r="AB124">
        <f t="shared" si="17"/>
        <v>0.36825019085711441</v>
      </c>
      <c r="AC124">
        <f t="shared" si="18"/>
        <v>0.49415069085251923</v>
      </c>
      <c r="AD124">
        <f t="shared" si="19"/>
        <v>-0.18568049960936142</v>
      </c>
      <c r="AE124">
        <f t="shared" si="20"/>
        <v>-0.14333176892361529</v>
      </c>
      <c r="AF124">
        <f t="shared" si="21"/>
        <v>23.936262405712437</v>
      </c>
      <c r="AG124">
        <f t="shared" si="22"/>
        <v>32.119794905413748</v>
      </c>
      <c r="AH124">
        <f t="shared" si="23"/>
        <v>-12.069232474608492</v>
      </c>
      <c r="AI124">
        <f t="shared" si="24"/>
        <v>-9.3165649800349932</v>
      </c>
      <c r="AJ124">
        <f t="shared" si="25"/>
        <v>0.53338861317665687</v>
      </c>
      <c r="AK124">
        <f>SUM(AF124:AI124)*(Normalization!$C$4/Normalization!$C$2)</f>
        <v>55.514955966515245</v>
      </c>
    </row>
    <row r="125" spans="1:37" x14ac:dyDescent="0.25">
      <c r="A125">
        <v>1918</v>
      </c>
      <c r="B125" t="s">
        <v>611</v>
      </c>
      <c r="C125" t="s">
        <v>10</v>
      </c>
      <c r="D125" s="1">
        <v>28018</v>
      </c>
      <c r="E125">
        <v>2014</v>
      </c>
      <c r="F125" t="s">
        <v>11</v>
      </c>
      <c r="G125">
        <v>3</v>
      </c>
      <c r="H125">
        <v>2</v>
      </c>
      <c r="I125">
        <v>3</v>
      </c>
      <c r="J125">
        <v>55</v>
      </c>
      <c r="K125">
        <v>0</v>
      </c>
      <c r="L125" s="3">
        <v>55</v>
      </c>
      <c r="M125">
        <v>7.68</v>
      </c>
      <c r="N125">
        <v>3.23</v>
      </c>
      <c r="O125">
        <v>0.77</v>
      </c>
      <c r="P125">
        <v>0.29499999999999998</v>
      </c>
      <c r="Q125" s="2">
        <v>0.73499999999999999</v>
      </c>
      <c r="T125">
        <v>3.55</v>
      </c>
      <c r="U125">
        <v>3.63</v>
      </c>
      <c r="W125">
        <v>0.5</v>
      </c>
      <c r="X125">
        <f t="shared" si="13"/>
        <v>5.4545454545454543E-2</v>
      </c>
      <c r="Y125">
        <f t="shared" si="14"/>
        <v>5.4545454545454543E-2</v>
      </c>
      <c r="Z125">
        <f t="shared" si="15"/>
        <v>0.85333333333333328</v>
      </c>
      <c r="AA125">
        <f t="shared" si="16"/>
        <v>2.535211267605634</v>
      </c>
      <c r="AB125">
        <f t="shared" si="17"/>
        <v>0.13635415314181776</v>
      </c>
      <c r="AC125">
        <f t="shared" si="18"/>
        <v>0.1363373005467059</v>
      </c>
      <c r="AD125">
        <f t="shared" si="19"/>
        <v>-1.000925987081654E-2</v>
      </c>
      <c r="AE125">
        <f t="shared" si="20"/>
        <v>0.45059755020725256</v>
      </c>
      <c r="AF125">
        <f t="shared" si="21"/>
        <v>7.4994784227999762</v>
      </c>
      <c r="AG125">
        <f t="shared" si="22"/>
        <v>7.4985515300688244</v>
      </c>
      <c r="AH125">
        <f t="shared" si="23"/>
        <v>-0.55050929289490969</v>
      </c>
      <c r="AI125">
        <f t="shared" si="24"/>
        <v>24.782865261398889</v>
      </c>
      <c r="AJ125">
        <f t="shared" si="25"/>
        <v>0.71327974402495964</v>
      </c>
      <c r="AK125">
        <f>SUM(AF125:AI125)*(Normalization!$C$4/Normalization!$C$2)</f>
        <v>62.816752917044759</v>
      </c>
    </row>
    <row r="126" spans="1:37" x14ac:dyDescent="0.25">
      <c r="A126">
        <v>10796</v>
      </c>
      <c r="B126" t="s">
        <v>188</v>
      </c>
      <c r="C126" t="s">
        <v>10</v>
      </c>
      <c r="D126" s="1">
        <v>31763</v>
      </c>
      <c r="E126">
        <v>2014</v>
      </c>
      <c r="F126" t="s">
        <v>11</v>
      </c>
      <c r="G126">
        <v>3</v>
      </c>
      <c r="H126">
        <v>2</v>
      </c>
      <c r="I126">
        <v>3</v>
      </c>
      <c r="J126">
        <v>55</v>
      </c>
      <c r="K126">
        <v>0</v>
      </c>
      <c r="L126" s="3">
        <v>55</v>
      </c>
      <c r="M126">
        <v>8.44</v>
      </c>
      <c r="N126">
        <v>4.04</v>
      </c>
      <c r="O126">
        <v>0.93</v>
      </c>
      <c r="P126">
        <v>0.28999999999999998</v>
      </c>
      <c r="Q126" s="2">
        <v>0.73899999999999999</v>
      </c>
      <c r="T126">
        <v>3.84</v>
      </c>
      <c r="U126">
        <v>3.98</v>
      </c>
      <c r="W126">
        <v>-0.3</v>
      </c>
      <c r="X126">
        <f t="shared" si="13"/>
        <v>5.4545454545454543E-2</v>
      </c>
      <c r="Y126">
        <f t="shared" si="14"/>
        <v>5.4545454545454543E-2</v>
      </c>
      <c r="Z126">
        <f t="shared" si="15"/>
        <v>0.93777777777777771</v>
      </c>
      <c r="AA126">
        <f t="shared" si="16"/>
        <v>2.34375</v>
      </c>
      <c r="AB126">
        <f t="shared" si="17"/>
        <v>0.13635415314181776</v>
      </c>
      <c r="AC126">
        <f t="shared" si="18"/>
        <v>0.1363373005467059</v>
      </c>
      <c r="AD126">
        <f t="shared" si="19"/>
        <v>0.52403130893435956</v>
      </c>
      <c r="AE126">
        <f t="shared" si="20"/>
        <v>-7.6777189286160619E-2</v>
      </c>
      <c r="AF126">
        <f t="shared" si="21"/>
        <v>7.4994784227999762</v>
      </c>
      <c r="AG126">
        <f t="shared" si="22"/>
        <v>7.4985515300688244</v>
      </c>
      <c r="AH126">
        <f t="shared" si="23"/>
        <v>28.821721991389776</v>
      </c>
      <c r="AI126">
        <f t="shared" si="24"/>
        <v>-4.2227454107388338</v>
      </c>
      <c r="AJ126">
        <f t="shared" si="25"/>
        <v>0.7199455733367226</v>
      </c>
      <c r="AK126">
        <f>SUM(AF126:AI126)*(Normalization!$C$4/Normalization!$C$2)</f>
        <v>63.403795737721808</v>
      </c>
    </row>
    <row r="127" spans="1:37" x14ac:dyDescent="0.25">
      <c r="A127">
        <v>4759</v>
      </c>
      <c r="B127" t="s">
        <v>79</v>
      </c>
      <c r="C127" t="s">
        <v>10</v>
      </c>
      <c r="D127" s="1">
        <v>30849</v>
      </c>
      <c r="E127">
        <v>2014</v>
      </c>
      <c r="F127" t="s">
        <v>11</v>
      </c>
      <c r="G127">
        <v>3</v>
      </c>
      <c r="H127">
        <v>2</v>
      </c>
      <c r="I127">
        <v>2</v>
      </c>
      <c r="J127">
        <v>55</v>
      </c>
      <c r="K127">
        <v>0</v>
      </c>
      <c r="L127" s="3">
        <v>55</v>
      </c>
      <c r="M127">
        <v>8.09</v>
      </c>
      <c r="N127">
        <v>3.36</v>
      </c>
      <c r="O127">
        <v>0.84</v>
      </c>
      <c r="P127">
        <v>0.29099999999999998</v>
      </c>
      <c r="Q127" s="2">
        <v>0.73699999999999999</v>
      </c>
      <c r="T127">
        <v>3.61</v>
      </c>
      <c r="U127">
        <v>3.73</v>
      </c>
      <c r="W127">
        <v>0</v>
      </c>
      <c r="X127">
        <f t="shared" si="13"/>
        <v>5.4545454545454543E-2</v>
      </c>
      <c r="Y127">
        <f t="shared" si="14"/>
        <v>3.6363636363636362E-2</v>
      </c>
      <c r="Z127">
        <f t="shared" si="15"/>
        <v>0.89888888888888885</v>
      </c>
      <c r="AA127">
        <f t="shared" si="16"/>
        <v>2.4930747922437675</v>
      </c>
      <c r="AB127">
        <f t="shared" si="17"/>
        <v>0.13635415314181776</v>
      </c>
      <c r="AC127">
        <f t="shared" si="18"/>
        <v>-3.5943220711648627E-2</v>
      </c>
      <c r="AD127">
        <f t="shared" si="19"/>
        <v>0.27809157330039702</v>
      </c>
      <c r="AE127">
        <f t="shared" si="20"/>
        <v>0.33453380010764205</v>
      </c>
      <c r="AF127">
        <f t="shared" si="21"/>
        <v>7.4994784227999762</v>
      </c>
      <c r="AG127">
        <f t="shared" si="22"/>
        <v>-1.9768771391406745</v>
      </c>
      <c r="AH127">
        <f t="shared" si="23"/>
        <v>15.295036531521836</v>
      </c>
      <c r="AI127">
        <f t="shared" si="24"/>
        <v>18.399359005920314</v>
      </c>
      <c r="AJ127">
        <f t="shared" si="25"/>
        <v>0.71303630583820821</v>
      </c>
      <c r="AK127">
        <f>SUM(AF127:AI127)*(Normalization!$C$4/Normalization!$C$2)</f>
        <v>62.795313928266737</v>
      </c>
    </row>
    <row r="128" spans="1:37" x14ac:dyDescent="0.25">
      <c r="A128">
        <v>9939</v>
      </c>
      <c r="B128" t="s">
        <v>330</v>
      </c>
      <c r="C128" t="s">
        <v>10</v>
      </c>
      <c r="D128" s="1">
        <v>30895</v>
      </c>
      <c r="E128">
        <v>2014</v>
      </c>
      <c r="F128" t="s">
        <v>11</v>
      </c>
      <c r="G128">
        <v>3</v>
      </c>
      <c r="H128">
        <v>2</v>
      </c>
      <c r="I128">
        <v>3</v>
      </c>
      <c r="J128">
        <v>55</v>
      </c>
      <c r="K128">
        <v>0</v>
      </c>
      <c r="L128" s="3">
        <v>55</v>
      </c>
      <c r="M128">
        <v>7.27</v>
      </c>
      <c r="N128">
        <v>2.98</v>
      </c>
      <c r="O128">
        <v>0.65</v>
      </c>
      <c r="P128">
        <v>0.29699999999999999</v>
      </c>
      <c r="Q128" s="2">
        <v>0.73199999999999998</v>
      </c>
      <c r="T128">
        <v>3.43</v>
      </c>
      <c r="U128">
        <v>3.46</v>
      </c>
      <c r="W128">
        <v>0.2</v>
      </c>
      <c r="X128">
        <f t="shared" si="13"/>
        <v>5.4545454545454543E-2</v>
      </c>
      <c r="Y128">
        <f t="shared" si="14"/>
        <v>5.4545454545454543E-2</v>
      </c>
      <c r="Z128">
        <f t="shared" si="15"/>
        <v>0.80777777777777771</v>
      </c>
      <c r="AA128">
        <f t="shared" si="16"/>
        <v>2.6239067055393583</v>
      </c>
      <c r="AB128">
        <f t="shared" si="17"/>
        <v>0.13635415314181776</v>
      </c>
      <c r="AC128">
        <f t="shared" si="18"/>
        <v>0.1363373005467059</v>
      </c>
      <c r="AD128">
        <f t="shared" si="19"/>
        <v>-0.29811009304203012</v>
      </c>
      <c r="AE128">
        <f t="shared" si="20"/>
        <v>0.69490666849272897</v>
      </c>
      <c r="AF128">
        <f t="shared" si="21"/>
        <v>7.4994784227999762</v>
      </c>
      <c r="AG128">
        <f t="shared" si="22"/>
        <v>7.4985515300688244</v>
      </c>
      <c r="AH128">
        <f t="shared" si="23"/>
        <v>-16.396055117311658</v>
      </c>
      <c r="AI128">
        <f t="shared" si="24"/>
        <v>38.219866767100093</v>
      </c>
      <c r="AJ128">
        <f t="shared" si="25"/>
        <v>0.66948802913922245</v>
      </c>
      <c r="AK128">
        <f>SUM(AF128:AI128)*(Normalization!$C$4/Normalization!$C$2)</f>
        <v>58.960126737997172</v>
      </c>
    </row>
    <row r="129" spans="1:37" x14ac:dyDescent="0.25">
      <c r="A129">
        <v>7841</v>
      </c>
      <c r="B129" t="s">
        <v>65</v>
      </c>
      <c r="C129" t="s">
        <v>10</v>
      </c>
      <c r="D129" s="1">
        <v>30565</v>
      </c>
      <c r="E129">
        <v>2014</v>
      </c>
      <c r="F129" t="s">
        <v>11</v>
      </c>
      <c r="G129">
        <v>2</v>
      </c>
      <c r="H129">
        <v>1</v>
      </c>
      <c r="I129">
        <v>0</v>
      </c>
      <c r="J129">
        <v>35</v>
      </c>
      <c r="K129">
        <v>0</v>
      </c>
      <c r="L129" s="3">
        <v>35</v>
      </c>
      <c r="M129">
        <v>8.44</v>
      </c>
      <c r="N129">
        <v>3.14</v>
      </c>
      <c r="O129">
        <v>1</v>
      </c>
      <c r="P129">
        <v>0.28299999999999997</v>
      </c>
      <c r="Q129" s="2">
        <v>0.77200000000000002</v>
      </c>
      <c r="T129">
        <v>3.36</v>
      </c>
      <c r="U129">
        <v>3.81</v>
      </c>
      <c r="W129">
        <v>0.1</v>
      </c>
      <c r="X129">
        <f t="shared" si="13"/>
        <v>5.7142857142857141E-2</v>
      </c>
      <c r="Y129">
        <f t="shared" si="14"/>
        <v>0</v>
      </c>
      <c r="Z129">
        <f t="shared" si="15"/>
        <v>0.93777777777777771</v>
      </c>
      <c r="AA129">
        <f t="shared" si="16"/>
        <v>2.6785714285714288</v>
      </c>
      <c r="AB129">
        <f t="shared" si="17"/>
        <v>0.22248696715035648</v>
      </c>
      <c r="AC129">
        <f t="shared" si="18"/>
        <v>-0.38050426322835768</v>
      </c>
      <c r="AD129">
        <f t="shared" si="19"/>
        <v>0.52403130893435956</v>
      </c>
      <c r="AE129">
        <f t="shared" si="20"/>
        <v>0.84547912854714802</v>
      </c>
      <c r="AF129">
        <f t="shared" si="21"/>
        <v>7.787043850262477</v>
      </c>
      <c r="AG129">
        <f t="shared" si="22"/>
        <v>-13.317649212992519</v>
      </c>
      <c r="AH129">
        <f t="shared" si="23"/>
        <v>18.341095812702584</v>
      </c>
      <c r="AI129">
        <f t="shared" si="24"/>
        <v>29.591769499150182</v>
      </c>
      <c r="AJ129">
        <f t="shared" si="25"/>
        <v>1.2114931414035064</v>
      </c>
      <c r="AK129">
        <f>SUM(AF129:AI129)*(Normalization!$C$4/Normalization!$C$2)</f>
        <v>67.895643231417367</v>
      </c>
    </row>
    <row r="130" spans="1:37" x14ac:dyDescent="0.25">
      <c r="A130">
        <v>8476</v>
      </c>
      <c r="B130" t="s">
        <v>413</v>
      </c>
      <c r="C130" t="s">
        <v>10</v>
      </c>
      <c r="D130" s="1">
        <v>32792</v>
      </c>
      <c r="E130">
        <v>2014</v>
      </c>
      <c r="F130" t="s">
        <v>11</v>
      </c>
      <c r="G130">
        <v>4</v>
      </c>
      <c r="H130">
        <v>3</v>
      </c>
      <c r="I130">
        <v>0</v>
      </c>
      <c r="J130">
        <v>35</v>
      </c>
      <c r="K130">
        <v>5</v>
      </c>
      <c r="L130" s="3">
        <v>59</v>
      </c>
      <c r="M130">
        <v>7.72</v>
      </c>
      <c r="N130">
        <v>3.2</v>
      </c>
      <c r="O130">
        <v>0.68</v>
      </c>
      <c r="P130">
        <v>0.29299999999999998</v>
      </c>
      <c r="Q130" s="2">
        <v>0.72</v>
      </c>
      <c r="T130">
        <v>3.58</v>
      </c>
      <c r="U130">
        <v>3.46</v>
      </c>
      <c r="W130">
        <v>0.2</v>
      </c>
      <c r="X130">
        <f t="shared" ref="X130:X193" si="26">G130/L130</f>
        <v>6.7796610169491525E-2</v>
      </c>
      <c r="Y130">
        <f t="shared" ref="Y130:Y193" si="27">I130/L130</f>
        <v>0</v>
      </c>
      <c r="Z130">
        <f t="shared" ref="Z130:Z193" si="28">M130/9</f>
        <v>0.85777777777777775</v>
      </c>
      <c r="AA130">
        <f t="shared" ref="AA130:AA193" si="29">L130/(T130/9*L130)</f>
        <v>2.5139664804469271</v>
      </c>
      <c r="AB130">
        <f t="shared" ref="AB130:AB193" si="30">STANDARDIZE(X130, AVERAGE($X$2:$X$666), STDEV($X$2:$X$666))</f>
        <v>0.57577749240571863</v>
      </c>
      <c r="AC130">
        <f t="shared" ref="AC130:AC193" si="31">STANDARDIZE(Y130, AVERAGE($Y$2:$Y$666), STDEV($Y$2:$Y$666))</f>
        <v>-0.38050426322835768</v>
      </c>
      <c r="AD130">
        <f t="shared" ref="AD130:AD193" si="32">STANDARDIZE(Z130, AVERAGE($Z$2:$Z$666), STDEV($Z$2:$Z$666))</f>
        <v>1.8098138487350809E-2</v>
      </c>
      <c r="AE130">
        <f t="shared" ref="AE130:AE193" si="33">STANDARDIZE(AA130, AVERAGE($AA$2:$AA$666), STDEV($AA$2:$AA$666))</f>
        <v>0.39207937452853697</v>
      </c>
      <c r="AF130">
        <f t="shared" ref="AF130:AF193" si="34">AB130*L130</f>
        <v>33.970872051937398</v>
      </c>
      <c r="AG130">
        <f t="shared" ref="AG130:AG193" si="35">AC130*L130</f>
        <v>-22.449751530473105</v>
      </c>
      <c r="AH130">
        <f t="shared" ref="AH130:AH193" si="36">AD130*L130</f>
        <v>1.0677901707536976</v>
      </c>
      <c r="AI130">
        <f t="shared" ref="AI130:AI193" si="37">AE130*L130</f>
        <v>23.13268309718368</v>
      </c>
      <c r="AJ130">
        <f t="shared" ref="AJ130:AJ193" si="38">SUM(AB130:AE130)</f>
        <v>0.60545074219324868</v>
      </c>
      <c r="AK130">
        <f>SUM(AF130:AI130)*(Normalization!$C$4/Normalization!$C$2)</f>
        <v>57.19838023947139</v>
      </c>
    </row>
    <row r="131" spans="1:37" x14ac:dyDescent="0.25">
      <c r="A131">
        <v>4604</v>
      </c>
      <c r="B131" t="s">
        <v>359</v>
      </c>
      <c r="C131" t="s">
        <v>10</v>
      </c>
      <c r="D131" s="1">
        <v>29262</v>
      </c>
      <c r="E131">
        <v>2014</v>
      </c>
      <c r="F131" t="s">
        <v>11</v>
      </c>
      <c r="G131">
        <v>4</v>
      </c>
      <c r="H131">
        <v>3</v>
      </c>
      <c r="I131">
        <v>6</v>
      </c>
      <c r="J131">
        <v>65</v>
      </c>
      <c r="K131">
        <v>0</v>
      </c>
      <c r="L131" s="3">
        <v>65</v>
      </c>
      <c r="M131">
        <v>7.36</v>
      </c>
      <c r="N131">
        <v>3.38</v>
      </c>
      <c r="O131">
        <v>0.86</v>
      </c>
      <c r="P131">
        <v>0.29899999999999999</v>
      </c>
      <c r="Q131" s="2">
        <v>0.72399999999999998</v>
      </c>
      <c r="T131">
        <v>3.89</v>
      </c>
      <c r="U131">
        <v>3.9</v>
      </c>
      <c r="W131">
        <v>0.3</v>
      </c>
      <c r="X131">
        <f t="shared" si="26"/>
        <v>6.1538461538461542E-2</v>
      </c>
      <c r="Y131">
        <f t="shared" si="27"/>
        <v>9.2307692307692313E-2</v>
      </c>
      <c r="Z131">
        <f t="shared" si="28"/>
        <v>0.81777777777777783</v>
      </c>
      <c r="AA131">
        <f t="shared" si="29"/>
        <v>2.3136246786632388</v>
      </c>
      <c r="AB131">
        <f t="shared" si="30"/>
        <v>0.36825019085711441</v>
      </c>
      <c r="AC131">
        <f t="shared" si="31"/>
        <v>0.49415069085251923</v>
      </c>
      <c r="AD131">
        <f t="shared" si="32"/>
        <v>-0.23486844673615323</v>
      </c>
      <c r="AE131">
        <f t="shared" si="33"/>
        <v>-0.15975654950252574</v>
      </c>
      <c r="AF131">
        <f t="shared" si="34"/>
        <v>23.936262405712437</v>
      </c>
      <c r="AG131">
        <f t="shared" si="35"/>
        <v>32.119794905413748</v>
      </c>
      <c r="AH131">
        <f t="shared" si="36"/>
        <v>-15.266449037849959</v>
      </c>
      <c r="AI131">
        <f t="shared" si="37"/>
        <v>-10.384175717664172</v>
      </c>
      <c r="AJ131">
        <f t="shared" si="38"/>
        <v>0.46777588547095461</v>
      </c>
      <c r="AK131">
        <f>SUM(AF131:AI131)*(Normalization!$C$4/Normalization!$C$2)</f>
        <v>48.685999368188625</v>
      </c>
    </row>
    <row r="132" spans="1:37" x14ac:dyDescent="0.25">
      <c r="A132">
        <v>1368</v>
      </c>
      <c r="B132" t="s">
        <v>36</v>
      </c>
      <c r="C132" t="s">
        <v>10</v>
      </c>
      <c r="D132" s="1">
        <v>30833</v>
      </c>
      <c r="E132">
        <v>2014</v>
      </c>
      <c r="F132" t="s">
        <v>11</v>
      </c>
      <c r="G132">
        <v>1</v>
      </c>
      <c r="H132">
        <v>0</v>
      </c>
      <c r="I132">
        <v>0</v>
      </c>
      <c r="J132">
        <v>10</v>
      </c>
      <c r="K132">
        <v>0</v>
      </c>
      <c r="L132" s="3">
        <v>10</v>
      </c>
      <c r="M132">
        <v>9.93</v>
      </c>
      <c r="N132">
        <v>3.53</v>
      </c>
      <c r="O132">
        <v>0.99</v>
      </c>
      <c r="P132">
        <v>0.28100000000000003</v>
      </c>
      <c r="Q132" s="2">
        <v>0.79800000000000004</v>
      </c>
      <c r="T132">
        <v>3.05</v>
      </c>
      <c r="U132">
        <v>3.54</v>
      </c>
      <c r="W132">
        <v>0.1</v>
      </c>
      <c r="X132">
        <f t="shared" si="26"/>
        <v>0.1</v>
      </c>
      <c r="Y132">
        <f t="shared" si="27"/>
        <v>0</v>
      </c>
      <c r="Z132">
        <f t="shared" si="28"/>
        <v>1.1033333333333333</v>
      </c>
      <c r="AA132">
        <f t="shared" si="29"/>
        <v>2.9508196721311482</v>
      </c>
      <c r="AB132">
        <f t="shared" si="30"/>
        <v>1.6436783982912448</v>
      </c>
      <c r="AC132">
        <f t="shared" si="31"/>
        <v>-0.38050426322835768</v>
      </c>
      <c r="AD132">
        <f t="shared" si="32"/>
        <v>1.5710318977760866</v>
      </c>
      <c r="AE132">
        <f t="shared" si="33"/>
        <v>1.5953793476378388</v>
      </c>
      <c r="AF132">
        <f t="shared" si="34"/>
        <v>16.436783982912448</v>
      </c>
      <c r="AG132">
        <f t="shared" si="35"/>
        <v>-3.8050426322835769</v>
      </c>
      <c r="AH132">
        <f t="shared" si="36"/>
        <v>15.710318977760867</v>
      </c>
      <c r="AI132">
        <f t="shared" si="37"/>
        <v>15.953793476378388</v>
      </c>
      <c r="AJ132">
        <f t="shared" si="38"/>
        <v>4.4295853804768122</v>
      </c>
      <c r="AK132">
        <f>SUM(AF132:AI132)*(Normalization!$C$4/Normalization!$C$2)</f>
        <v>70.927716828493757</v>
      </c>
    </row>
    <row r="133" spans="1:37" x14ac:dyDescent="0.25">
      <c r="A133">
        <v>2646</v>
      </c>
      <c r="B133" t="s">
        <v>399</v>
      </c>
      <c r="C133" t="s">
        <v>10</v>
      </c>
      <c r="D133" s="1">
        <v>31819</v>
      </c>
      <c r="E133">
        <v>2014</v>
      </c>
      <c r="F133" t="s">
        <v>11</v>
      </c>
      <c r="G133">
        <v>3</v>
      </c>
      <c r="H133">
        <v>2</v>
      </c>
      <c r="I133">
        <v>3</v>
      </c>
      <c r="J133">
        <v>55</v>
      </c>
      <c r="K133">
        <v>0</v>
      </c>
      <c r="L133" s="3">
        <v>55</v>
      </c>
      <c r="M133">
        <v>7.96</v>
      </c>
      <c r="N133">
        <v>3.2</v>
      </c>
      <c r="O133">
        <v>1.1499999999999999</v>
      </c>
      <c r="P133">
        <v>0.28199999999999997</v>
      </c>
      <c r="Q133" s="2">
        <v>0.76200000000000001</v>
      </c>
      <c r="T133">
        <v>3.69</v>
      </c>
      <c r="U133">
        <v>4.08</v>
      </c>
      <c r="W133">
        <v>0.2</v>
      </c>
      <c r="X133">
        <f t="shared" si="26"/>
        <v>5.4545454545454543E-2</v>
      </c>
      <c r="Y133">
        <f t="shared" si="27"/>
        <v>5.4545454545454543E-2</v>
      </c>
      <c r="Z133">
        <f t="shared" si="28"/>
        <v>0.88444444444444448</v>
      </c>
      <c r="AA133">
        <f t="shared" si="29"/>
        <v>2.4390243902439028</v>
      </c>
      <c r="AB133">
        <f t="shared" si="30"/>
        <v>0.13635415314181776</v>
      </c>
      <c r="AC133">
        <f t="shared" si="31"/>
        <v>0.1363373005467059</v>
      </c>
      <c r="AD133">
        <f t="shared" si="32"/>
        <v>0.18674252863635421</v>
      </c>
      <c r="AE133">
        <f t="shared" si="33"/>
        <v>0.1856534702599037</v>
      </c>
      <c r="AF133">
        <f t="shared" si="34"/>
        <v>7.4994784227999762</v>
      </c>
      <c r="AG133">
        <f t="shared" si="35"/>
        <v>7.4985515300688244</v>
      </c>
      <c r="AH133">
        <f t="shared" si="36"/>
        <v>10.270839074999481</v>
      </c>
      <c r="AI133">
        <f t="shared" si="37"/>
        <v>10.210940864294704</v>
      </c>
      <c r="AJ133">
        <f t="shared" si="38"/>
        <v>0.64508745258478162</v>
      </c>
      <c r="AK133">
        <f>SUM(AF133:AI133)*(Normalization!$C$4/Normalization!$C$2)</f>
        <v>56.811229336530928</v>
      </c>
    </row>
    <row r="134" spans="1:37" x14ac:dyDescent="0.25">
      <c r="A134">
        <v>5722</v>
      </c>
      <c r="B134" t="s">
        <v>371</v>
      </c>
      <c r="C134" t="s">
        <v>10</v>
      </c>
      <c r="D134" s="1">
        <v>31021</v>
      </c>
      <c r="E134">
        <v>2014</v>
      </c>
      <c r="F134" t="s">
        <v>11</v>
      </c>
      <c r="G134">
        <v>2</v>
      </c>
      <c r="H134">
        <v>1</v>
      </c>
      <c r="I134">
        <v>0</v>
      </c>
      <c r="J134">
        <v>35</v>
      </c>
      <c r="K134">
        <v>0</v>
      </c>
      <c r="L134" s="3">
        <v>35</v>
      </c>
      <c r="M134">
        <v>8.7200000000000006</v>
      </c>
      <c r="N134">
        <v>3.46</v>
      </c>
      <c r="O134">
        <v>1.03</v>
      </c>
      <c r="P134">
        <v>0.28299999999999997</v>
      </c>
      <c r="Q134" s="2">
        <v>0.76800000000000002</v>
      </c>
      <c r="T134">
        <v>3.48</v>
      </c>
      <c r="U134">
        <v>3.86</v>
      </c>
      <c r="W134">
        <v>0.1</v>
      </c>
      <c r="X134">
        <f t="shared" si="26"/>
        <v>5.7142857142857141E-2</v>
      </c>
      <c r="Y134">
        <f t="shared" si="27"/>
        <v>0</v>
      </c>
      <c r="Z134">
        <f t="shared" si="28"/>
        <v>0.96888888888888891</v>
      </c>
      <c r="AA134">
        <f t="shared" si="29"/>
        <v>2.5862068965517242</v>
      </c>
      <c r="AB134">
        <f t="shared" si="30"/>
        <v>0.22248696715035648</v>
      </c>
      <c r="AC134">
        <f t="shared" si="31"/>
        <v>-0.38050426322835768</v>
      </c>
      <c r="AD134">
        <f t="shared" si="32"/>
        <v>0.72078309744153035</v>
      </c>
      <c r="AE134">
        <f t="shared" si="33"/>
        <v>0.59106359259313157</v>
      </c>
      <c r="AF134">
        <f t="shared" si="34"/>
        <v>7.787043850262477</v>
      </c>
      <c r="AG134">
        <f t="shared" si="35"/>
        <v>-13.317649212992519</v>
      </c>
      <c r="AH134">
        <f t="shared" si="36"/>
        <v>25.227408410453563</v>
      </c>
      <c r="AI134">
        <f t="shared" si="37"/>
        <v>20.687225740759605</v>
      </c>
      <c r="AJ134">
        <f t="shared" si="38"/>
        <v>1.1538293939566606</v>
      </c>
      <c r="AK134">
        <f>SUM(AF134:AI134)*(Normalization!$C$4/Normalization!$C$2)</f>
        <v>64.663997017141682</v>
      </c>
    </row>
    <row r="135" spans="1:37" x14ac:dyDescent="0.25">
      <c r="A135">
        <v>1663</v>
      </c>
      <c r="B135" t="s">
        <v>366</v>
      </c>
      <c r="C135" t="s">
        <v>10</v>
      </c>
      <c r="D135" s="1">
        <v>28317</v>
      </c>
      <c r="E135">
        <v>2014</v>
      </c>
      <c r="F135" t="s">
        <v>11</v>
      </c>
      <c r="G135">
        <v>3</v>
      </c>
      <c r="H135">
        <v>2</v>
      </c>
      <c r="I135">
        <v>2</v>
      </c>
      <c r="J135">
        <v>55</v>
      </c>
      <c r="K135">
        <v>0</v>
      </c>
      <c r="L135" s="3">
        <v>55</v>
      </c>
      <c r="M135">
        <v>7.39</v>
      </c>
      <c r="N135">
        <v>3.44</v>
      </c>
      <c r="O135">
        <v>0.6</v>
      </c>
      <c r="P135">
        <v>0.29499999999999998</v>
      </c>
      <c r="Q135" s="2">
        <v>0.73299999999999998</v>
      </c>
      <c r="T135">
        <v>3.42</v>
      </c>
      <c r="U135">
        <v>3.51</v>
      </c>
      <c r="W135">
        <v>0.1</v>
      </c>
      <c r="X135">
        <f t="shared" si="26"/>
        <v>5.4545454545454543E-2</v>
      </c>
      <c r="Y135">
        <f t="shared" si="27"/>
        <v>3.6363636363636362E-2</v>
      </c>
      <c r="Z135">
        <f t="shared" si="28"/>
        <v>0.82111111111111112</v>
      </c>
      <c r="AA135">
        <f t="shared" si="29"/>
        <v>2.6315789473684212</v>
      </c>
      <c r="AB135">
        <f t="shared" si="30"/>
        <v>0.13635415314181776</v>
      </c>
      <c r="AC135">
        <f t="shared" si="31"/>
        <v>-3.5943220711648627E-2</v>
      </c>
      <c r="AD135">
        <f t="shared" si="32"/>
        <v>-0.21378789796752809</v>
      </c>
      <c r="AE135">
        <f t="shared" si="33"/>
        <v>0.71603964534247311</v>
      </c>
      <c r="AF135">
        <f t="shared" si="34"/>
        <v>7.4994784227999762</v>
      </c>
      <c r="AG135">
        <f t="shared" si="35"/>
        <v>-1.9768771391406745</v>
      </c>
      <c r="AH135">
        <f t="shared" si="36"/>
        <v>-11.758334388214045</v>
      </c>
      <c r="AI135">
        <f t="shared" si="37"/>
        <v>39.382180493836017</v>
      </c>
      <c r="AJ135">
        <f t="shared" si="38"/>
        <v>0.60266267980511412</v>
      </c>
      <c r="AK135">
        <f>SUM(AF135:AI135)*(Normalization!$C$4/Normalization!$C$2)</f>
        <v>53.07498631044426</v>
      </c>
    </row>
    <row r="136" spans="1:37" x14ac:dyDescent="0.25">
      <c r="A136">
        <v>1351</v>
      </c>
      <c r="B136" t="s">
        <v>254</v>
      </c>
      <c r="C136" t="s">
        <v>10</v>
      </c>
      <c r="D136" s="1">
        <v>31413</v>
      </c>
      <c r="E136">
        <v>2014</v>
      </c>
      <c r="F136" t="s">
        <v>11</v>
      </c>
      <c r="G136">
        <v>2</v>
      </c>
      <c r="H136">
        <v>1</v>
      </c>
      <c r="I136">
        <v>0</v>
      </c>
      <c r="J136">
        <v>35</v>
      </c>
      <c r="K136">
        <v>0</v>
      </c>
      <c r="L136" s="3">
        <v>35</v>
      </c>
      <c r="M136">
        <v>9.32</v>
      </c>
      <c r="N136">
        <v>4.7300000000000004</v>
      </c>
      <c r="O136">
        <v>0.99</v>
      </c>
      <c r="P136">
        <v>0.28399999999999997</v>
      </c>
      <c r="Q136" s="2">
        <v>0.76100000000000001</v>
      </c>
      <c r="T136">
        <v>3.73</v>
      </c>
      <c r="U136">
        <v>4.0599999999999996</v>
      </c>
      <c r="W136">
        <v>0.1</v>
      </c>
      <c r="X136">
        <f t="shared" si="26"/>
        <v>5.7142857142857141E-2</v>
      </c>
      <c r="Y136">
        <f t="shared" si="27"/>
        <v>0</v>
      </c>
      <c r="Z136">
        <f t="shared" si="28"/>
        <v>1.0355555555555556</v>
      </c>
      <c r="AA136">
        <f t="shared" si="29"/>
        <v>2.4128686327077746</v>
      </c>
      <c r="AB136">
        <f t="shared" si="30"/>
        <v>0.22248696715035648</v>
      </c>
      <c r="AC136">
        <f t="shared" si="31"/>
        <v>-0.38050426322835768</v>
      </c>
      <c r="AD136">
        <f t="shared" si="32"/>
        <v>1.1423940728140378</v>
      </c>
      <c r="AE136">
        <f t="shared" si="33"/>
        <v>0.11360816318881134</v>
      </c>
      <c r="AF136">
        <f t="shared" si="34"/>
        <v>7.787043850262477</v>
      </c>
      <c r="AG136">
        <f t="shared" si="35"/>
        <v>-13.317649212992519</v>
      </c>
      <c r="AH136">
        <f t="shared" si="36"/>
        <v>39.983792548491323</v>
      </c>
      <c r="AI136">
        <f t="shared" si="37"/>
        <v>3.9762857116083969</v>
      </c>
      <c r="AJ136">
        <f t="shared" si="38"/>
        <v>1.097984939924848</v>
      </c>
      <c r="AK136">
        <f>SUM(AF136:AI136)*(Normalization!$C$4/Normalization!$C$2)</f>
        <v>61.534309363272925</v>
      </c>
    </row>
    <row r="137" spans="1:37" x14ac:dyDescent="0.25">
      <c r="A137">
        <v>813</v>
      </c>
      <c r="B137" t="s">
        <v>119</v>
      </c>
      <c r="C137" t="s">
        <v>10</v>
      </c>
      <c r="D137" s="1">
        <v>27642</v>
      </c>
      <c r="E137">
        <v>2014</v>
      </c>
      <c r="F137" t="s">
        <v>11</v>
      </c>
      <c r="G137">
        <v>3</v>
      </c>
      <c r="H137">
        <v>2</v>
      </c>
      <c r="I137">
        <v>1</v>
      </c>
      <c r="J137">
        <v>45</v>
      </c>
      <c r="K137">
        <v>0</v>
      </c>
      <c r="L137" s="3">
        <v>45</v>
      </c>
      <c r="M137">
        <v>7.39</v>
      </c>
      <c r="N137">
        <v>3.47</v>
      </c>
      <c r="O137">
        <v>0.56000000000000005</v>
      </c>
      <c r="P137">
        <v>0.29699999999999999</v>
      </c>
      <c r="Q137" s="2">
        <v>0.72599999999999998</v>
      </c>
      <c r="T137">
        <v>3.48</v>
      </c>
      <c r="U137">
        <v>3.53</v>
      </c>
      <c r="W137">
        <v>0</v>
      </c>
      <c r="X137">
        <f t="shared" si="26"/>
        <v>6.6666666666666666E-2</v>
      </c>
      <c r="Y137">
        <f t="shared" si="27"/>
        <v>2.2222222222222223E-2</v>
      </c>
      <c r="Z137">
        <f t="shared" si="28"/>
        <v>0.82111111111111112</v>
      </c>
      <c r="AA137">
        <f t="shared" si="29"/>
        <v>2.5862068965517242</v>
      </c>
      <c r="AB137">
        <f t="shared" si="30"/>
        <v>0.53830728518166504</v>
      </c>
      <c r="AC137">
        <f t="shared" si="31"/>
        <v>-0.16993918169036878</v>
      </c>
      <c r="AD137">
        <f t="shared" si="32"/>
        <v>-0.21378789796752809</v>
      </c>
      <c r="AE137">
        <f t="shared" si="33"/>
        <v>0.59106359259313157</v>
      </c>
      <c r="AF137">
        <f t="shared" si="34"/>
        <v>24.223827833174926</v>
      </c>
      <c r="AG137">
        <f t="shared" si="35"/>
        <v>-7.6472631760665957</v>
      </c>
      <c r="AH137">
        <f t="shared" si="36"/>
        <v>-9.6204554085387635</v>
      </c>
      <c r="AI137">
        <f t="shared" si="37"/>
        <v>26.597861666690921</v>
      </c>
      <c r="AJ137">
        <f t="shared" si="38"/>
        <v>0.74564379811689974</v>
      </c>
      <c r="AK137">
        <f>SUM(AF137:AI137)*(Normalization!$C$4/Normalization!$C$2)</f>
        <v>53.727523980877237</v>
      </c>
    </row>
    <row r="138" spans="1:37" x14ac:dyDescent="0.25">
      <c r="A138">
        <v>9975</v>
      </c>
      <c r="B138" t="s">
        <v>654</v>
      </c>
      <c r="C138" t="s">
        <v>10</v>
      </c>
      <c r="D138" s="1">
        <v>30666</v>
      </c>
      <c r="E138">
        <v>2014</v>
      </c>
      <c r="F138" t="s">
        <v>11</v>
      </c>
      <c r="G138">
        <v>3</v>
      </c>
      <c r="H138">
        <v>2</v>
      </c>
      <c r="I138">
        <v>3</v>
      </c>
      <c r="J138">
        <v>55</v>
      </c>
      <c r="K138">
        <v>0</v>
      </c>
      <c r="L138" s="3">
        <v>55</v>
      </c>
      <c r="M138">
        <v>8.44</v>
      </c>
      <c r="N138">
        <v>4.12</v>
      </c>
      <c r="O138">
        <v>0.89</v>
      </c>
      <c r="P138">
        <v>0.29299999999999998</v>
      </c>
      <c r="Q138" s="2">
        <v>0.73</v>
      </c>
      <c r="T138">
        <v>3.92</v>
      </c>
      <c r="U138">
        <v>3.95</v>
      </c>
      <c r="W138">
        <v>0.1</v>
      </c>
      <c r="X138">
        <f t="shared" si="26"/>
        <v>5.4545454545454543E-2</v>
      </c>
      <c r="Y138">
        <f t="shared" si="27"/>
        <v>5.4545454545454543E-2</v>
      </c>
      <c r="Z138">
        <f t="shared" si="28"/>
        <v>0.93777777777777771</v>
      </c>
      <c r="AA138">
        <f t="shared" si="29"/>
        <v>2.2959183673469385</v>
      </c>
      <c r="AB138">
        <f t="shared" si="30"/>
        <v>0.13635415314181776</v>
      </c>
      <c r="AC138">
        <f t="shared" si="31"/>
        <v>0.1363373005467059</v>
      </c>
      <c r="AD138">
        <f t="shared" si="32"/>
        <v>0.52403130893435956</v>
      </c>
      <c r="AE138">
        <f t="shared" si="33"/>
        <v>-0.20852809183377666</v>
      </c>
      <c r="AF138">
        <f t="shared" si="34"/>
        <v>7.4994784227999762</v>
      </c>
      <c r="AG138">
        <f t="shared" si="35"/>
        <v>7.4985515300688244</v>
      </c>
      <c r="AH138">
        <f t="shared" si="36"/>
        <v>28.821721991389776</v>
      </c>
      <c r="AI138">
        <f t="shared" si="37"/>
        <v>-11.469045050857716</v>
      </c>
      <c r="AJ138">
        <f t="shared" si="38"/>
        <v>0.58819467078910659</v>
      </c>
      <c r="AK138">
        <f>SUM(AF138:AI138)*(Normalization!$C$4/Normalization!$C$2)</f>
        <v>51.80082514832899</v>
      </c>
    </row>
    <row r="139" spans="1:37" x14ac:dyDescent="0.25">
      <c r="A139">
        <v>9419</v>
      </c>
      <c r="B139" t="s">
        <v>548</v>
      </c>
      <c r="C139" t="s">
        <v>10</v>
      </c>
      <c r="D139" s="1">
        <v>32303</v>
      </c>
      <c r="E139">
        <v>2014</v>
      </c>
      <c r="F139" t="s">
        <v>11</v>
      </c>
      <c r="G139">
        <v>1</v>
      </c>
      <c r="H139">
        <v>0</v>
      </c>
      <c r="I139">
        <v>0</v>
      </c>
      <c r="J139">
        <v>10</v>
      </c>
      <c r="K139">
        <v>0</v>
      </c>
      <c r="L139" s="3">
        <v>10</v>
      </c>
      <c r="M139">
        <v>10.65</v>
      </c>
      <c r="N139">
        <v>5.0199999999999996</v>
      </c>
      <c r="O139">
        <v>0.85</v>
      </c>
      <c r="P139">
        <v>0.28499999999999998</v>
      </c>
      <c r="Q139" s="2">
        <v>0.76600000000000001</v>
      </c>
      <c r="T139">
        <v>3.44</v>
      </c>
      <c r="U139">
        <v>3.67</v>
      </c>
      <c r="W139">
        <v>0.1</v>
      </c>
      <c r="X139">
        <f t="shared" si="26"/>
        <v>0.1</v>
      </c>
      <c r="Y139">
        <f t="shared" si="27"/>
        <v>0</v>
      </c>
      <c r="Z139">
        <f t="shared" si="28"/>
        <v>1.1833333333333333</v>
      </c>
      <c r="AA139">
        <f t="shared" si="29"/>
        <v>2.6162790697674416</v>
      </c>
      <c r="AB139">
        <f t="shared" si="30"/>
        <v>1.6436783982912448</v>
      </c>
      <c r="AC139">
        <f t="shared" si="31"/>
        <v>-0.38050426322835768</v>
      </c>
      <c r="AD139">
        <f t="shared" si="32"/>
        <v>2.0769650682230965</v>
      </c>
      <c r="AE139">
        <f t="shared" si="33"/>
        <v>0.67389655778746149</v>
      </c>
      <c r="AF139">
        <f t="shared" si="34"/>
        <v>16.436783982912448</v>
      </c>
      <c r="AG139">
        <f t="shared" si="35"/>
        <v>-3.8050426322835769</v>
      </c>
      <c r="AH139">
        <f t="shared" si="36"/>
        <v>20.769650682230964</v>
      </c>
      <c r="AI139">
        <f t="shared" si="37"/>
        <v>6.7389655778746151</v>
      </c>
      <c r="AJ139">
        <f t="shared" si="38"/>
        <v>4.014035761073445</v>
      </c>
      <c r="AK139">
        <f>SUM(AF139:AI139)*(Normalization!$C$4/Normalization!$C$2)</f>
        <v>64.273824149703628</v>
      </c>
    </row>
    <row r="140" spans="1:37" x14ac:dyDescent="0.25">
      <c r="A140">
        <v>8422</v>
      </c>
      <c r="B140" t="s">
        <v>155</v>
      </c>
      <c r="C140" t="s">
        <v>10</v>
      </c>
      <c r="D140" s="1">
        <v>31693</v>
      </c>
      <c r="E140">
        <v>2014</v>
      </c>
      <c r="F140" t="s">
        <v>11</v>
      </c>
      <c r="G140">
        <v>2</v>
      </c>
      <c r="H140">
        <v>1</v>
      </c>
      <c r="I140">
        <v>0</v>
      </c>
      <c r="J140">
        <v>25</v>
      </c>
      <c r="K140">
        <v>0</v>
      </c>
      <c r="L140" s="3">
        <v>25</v>
      </c>
      <c r="M140">
        <v>8.18</v>
      </c>
      <c r="N140">
        <v>3.4</v>
      </c>
      <c r="O140">
        <v>0.8</v>
      </c>
      <c r="P140">
        <v>0.28999999999999998</v>
      </c>
      <c r="Q140" s="2">
        <v>0.74299999999999999</v>
      </c>
      <c r="T140">
        <v>3.51</v>
      </c>
      <c r="U140">
        <v>3.61</v>
      </c>
      <c r="W140">
        <v>0.1</v>
      </c>
      <c r="X140">
        <f t="shared" si="26"/>
        <v>0.08</v>
      </c>
      <c r="Y140">
        <f t="shared" si="27"/>
        <v>0</v>
      </c>
      <c r="Z140">
        <f t="shared" si="28"/>
        <v>0.90888888888888886</v>
      </c>
      <c r="AA140">
        <f t="shared" si="29"/>
        <v>2.5641025641025648</v>
      </c>
      <c r="AB140">
        <f t="shared" si="30"/>
        <v>0.98045573042549694</v>
      </c>
      <c r="AC140">
        <f t="shared" si="31"/>
        <v>-0.38050426322835768</v>
      </c>
      <c r="AD140">
        <f t="shared" si="32"/>
        <v>0.34133321960627322</v>
      </c>
      <c r="AE140">
        <f t="shared" si="33"/>
        <v>0.53017782330499263</v>
      </c>
      <c r="AF140">
        <f t="shared" si="34"/>
        <v>24.511393260637423</v>
      </c>
      <c r="AG140">
        <f t="shared" si="35"/>
        <v>-9.5126065807089422</v>
      </c>
      <c r="AH140">
        <f t="shared" si="36"/>
        <v>8.5333304901568301</v>
      </c>
      <c r="AI140">
        <f t="shared" si="37"/>
        <v>13.254445582624816</v>
      </c>
      <c r="AJ140">
        <f t="shared" si="38"/>
        <v>1.4714625101084051</v>
      </c>
      <c r="AK140">
        <f>SUM(AF140:AI140)*(Normalization!$C$4/Normalization!$C$2)</f>
        <v>58.903637291149344</v>
      </c>
    </row>
    <row r="141" spans="1:37" x14ac:dyDescent="0.25">
      <c r="A141">
        <v>12235</v>
      </c>
      <c r="B141" t="s">
        <v>381</v>
      </c>
      <c r="C141" t="s">
        <v>10</v>
      </c>
      <c r="D141" s="1">
        <v>32430</v>
      </c>
      <c r="E141">
        <v>2014</v>
      </c>
      <c r="F141" t="s">
        <v>11</v>
      </c>
      <c r="G141">
        <v>3</v>
      </c>
      <c r="H141">
        <v>1</v>
      </c>
      <c r="I141">
        <v>0</v>
      </c>
      <c r="J141">
        <v>40</v>
      </c>
      <c r="K141">
        <v>0</v>
      </c>
      <c r="L141" s="3">
        <v>40</v>
      </c>
      <c r="M141">
        <v>5.87</v>
      </c>
      <c r="N141">
        <v>1.72</v>
      </c>
      <c r="O141">
        <v>0.53</v>
      </c>
      <c r="P141">
        <v>0.30099999999999999</v>
      </c>
      <c r="Q141" s="2">
        <v>0.73799999999999999</v>
      </c>
      <c r="T141">
        <v>3.05</v>
      </c>
      <c r="U141">
        <v>3.18</v>
      </c>
      <c r="W141">
        <v>0.2</v>
      </c>
      <c r="X141">
        <f t="shared" si="26"/>
        <v>7.4999999999999997E-2</v>
      </c>
      <c r="Y141">
        <f t="shared" si="27"/>
        <v>0</v>
      </c>
      <c r="Z141">
        <f t="shared" si="28"/>
        <v>0.65222222222222226</v>
      </c>
      <c r="AA141">
        <f t="shared" si="29"/>
        <v>2.9508196721311482</v>
      </c>
      <c r="AB141">
        <f t="shared" si="30"/>
        <v>0.81465006345905988</v>
      </c>
      <c r="AC141">
        <f t="shared" si="31"/>
        <v>-0.38050426322835768</v>
      </c>
      <c r="AD141">
        <f t="shared" si="32"/>
        <v>-1.2818690355778803</v>
      </c>
      <c r="AE141">
        <f t="shared" si="33"/>
        <v>1.5953793476378388</v>
      </c>
      <c r="AF141">
        <f t="shared" si="34"/>
        <v>32.586002538362393</v>
      </c>
      <c r="AG141">
        <f t="shared" si="35"/>
        <v>-15.220170529134307</v>
      </c>
      <c r="AH141">
        <f t="shared" si="36"/>
        <v>-51.274761423115216</v>
      </c>
      <c r="AI141">
        <f t="shared" si="37"/>
        <v>63.815173905513554</v>
      </c>
      <c r="AJ141">
        <f t="shared" si="38"/>
        <v>0.74765611229066065</v>
      </c>
      <c r="AK141">
        <f>SUM(AF141:AI141)*(Normalization!$C$4/Normalization!$C$2)</f>
        <v>47.886685965119611</v>
      </c>
    </row>
    <row r="142" spans="1:37" x14ac:dyDescent="0.25">
      <c r="A142">
        <v>8600</v>
      </c>
      <c r="B142" t="s">
        <v>409</v>
      </c>
      <c r="C142" t="s">
        <v>10</v>
      </c>
      <c r="D142" s="1">
        <v>30034</v>
      </c>
      <c r="E142">
        <v>2014</v>
      </c>
      <c r="F142" t="s">
        <v>11</v>
      </c>
      <c r="G142">
        <v>2</v>
      </c>
      <c r="H142">
        <v>1</v>
      </c>
      <c r="I142">
        <v>0</v>
      </c>
      <c r="J142">
        <v>35</v>
      </c>
      <c r="K142">
        <v>0</v>
      </c>
      <c r="L142" s="3">
        <v>35</v>
      </c>
      <c r="M142">
        <v>8.9499999999999993</v>
      </c>
      <c r="N142">
        <v>4.0199999999999996</v>
      </c>
      <c r="O142">
        <v>0.88</v>
      </c>
      <c r="P142">
        <v>0.29099999999999998</v>
      </c>
      <c r="Q142" s="2">
        <v>0.74399999999999999</v>
      </c>
      <c r="T142">
        <v>3.68</v>
      </c>
      <c r="U142">
        <v>3.78</v>
      </c>
      <c r="W142">
        <v>0.2</v>
      </c>
      <c r="X142">
        <f t="shared" si="26"/>
        <v>5.7142857142857141E-2</v>
      </c>
      <c r="Y142">
        <f t="shared" si="27"/>
        <v>0</v>
      </c>
      <c r="Z142">
        <f t="shared" si="28"/>
        <v>0.99444444444444435</v>
      </c>
      <c r="AA142">
        <f t="shared" si="29"/>
        <v>2.4456521739130435</v>
      </c>
      <c r="AB142">
        <f t="shared" si="30"/>
        <v>0.22248696715035648</v>
      </c>
      <c r="AC142">
        <f t="shared" si="31"/>
        <v>-0.38050426322835768</v>
      </c>
      <c r="AD142">
        <f t="shared" si="32"/>
        <v>0.88240063800099089</v>
      </c>
      <c r="AE142">
        <f t="shared" si="33"/>
        <v>0.20390951614136785</v>
      </c>
      <c r="AF142">
        <f t="shared" si="34"/>
        <v>7.787043850262477</v>
      </c>
      <c r="AG142">
        <f t="shared" si="35"/>
        <v>-13.317649212992519</v>
      </c>
      <c r="AH142">
        <f t="shared" si="36"/>
        <v>30.884022330034682</v>
      </c>
      <c r="AI142">
        <f t="shared" si="37"/>
        <v>7.1368330649478748</v>
      </c>
      <c r="AJ142">
        <f t="shared" si="38"/>
        <v>0.92829285806435757</v>
      </c>
      <c r="AK142">
        <f>SUM(AF142:AI142)*(Normalization!$C$4/Normalization!$C$2)</f>
        <v>52.024265389066905</v>
      </c>
    </row>
    <row r="143" spans="1:37" x14ac:dyDescent="0.25">
      <c r="A143">
        <v>10133</v>
      </c>
      <c r="B143" t="s">
        <v>71</v>
      </c>
      <c r="C143" t="s">
        <v>10</v>
      </c>
      <c r="D143" s="1">
        <v>32290</v>
      </c>
      <c r="E143">
        <v>2014</v>
      </c>
      <c r="F143" t="s">
        <v>11</v>
      </c>
      <c r="G143">
        <v>1</v>
      </c>
      <c r="H143">
        <v>0</v>
      </c>
      <c r="I143">
        <v>0</v>
      </c>
      <c r="J143">
        <v>10</v>
      </c>
      <c r="K143">
        <v>0</v>
      </c>
      <c r="L143" s="3">
        <v>10</v>
      </c>
      <c r="M143">
        <v>9.8000000000000007</v>
      </c>
      <c r="N143">
        <v>4.25</v>
      </c>
      <c r="O143">
        <v>0.93</v>
      </c>
      <c r="P143">
        <v>0.27800000000000002</v>
      </c>
      <c r="Q143" s="2">
        <v>0.76800000000000002</v>
      </c>
      <c r="T143">
        <v>3.41</v>
      </c>
      <c r="U143">
        <v>3.71</v>
      </c>
      <c r="W143">
        <v>0</v>
      </c>
      <c r="X143">
        <f t="shared" si="26"/>
        <v>0.1</v>
      </c>
      <c r="Y143">
        <f t="shared" si="27"/>
        <v>0</v>
      </c>
      <c r="Z143">
        <f t="shared" si="28"/>
        <v>1.088888888888889</v>
      </c>
      <c r="AA143">
        <f t="shared" si="29"/>
        <v>2.6392961876832843</v>
      </c>
      <c r="AB143">
        <f t="shared" si="30"/>
        <v>1.6436783982912448</v>
      </c>
      <c r="AC143">
        <f t="shared" si="31"/>
        <v>-0.38050426322835768</v>
      </c>
      <c r="AD143">
        <f t="shared" si="32"/>
        <v>1.4796828531120445</v>
      </c>
      <c r="AE143">
        <f t="shared" si="33"/>
        <v>0.73729656927051268</v>
      </c>
      <c r="AF143">
        <f t="shared" si="34"/>
        <v>16.436783982912448</v>
      </c>
      <c r="AG143">
        <f t="shared" si="35"/>
        <v>-3.8050426322835769</v>
      </c>
      <c r="AH143">
        <f t="shared" si="36"/>
        <v>14.796828531120445</v>
      </c>
      <c r="AI143">
        <f t="shared" si="37"/>
        <v>7.3729656927051268</v>
      </c>
      <c r="AJ143">
        <f t="shared" si="38"/>
        <v>3.4801535574454445</v>
      </c>
      <c r="AK143">
        <f>SUM(AF143:AI143)*(Normalization!$C$4/Normalization!$C$2)</f>
        <v>55.725158189770625</v>
      </c>
    </row>
    <row r="144" spans="1:37" x14ac:dyDescent="0.25">
      <c r="A144">
        <v>11426</v>
      </c>
      <c r="B144" t="s">
        <v>494</v>
      </c>
      <c r="C144" t="s">
        <v>10</v>
      </c>
      <c r="D144" s="1">
        <v>32469</v>
      </c>
      <c r="E144">
        <v>2014</v>
      </c>
      <c r="F144" t="s">
        <v>11</v>
      </c>
      <c r="G144">
        <v>3</v>
      </c>
      <c r="H144">
        <v>2</v>
      </c>
      <c r="I144">
        <v>0</v>
      </c>
      <c r="J144">
        <v>33</v>
      </c>
      <c r="K144">
        <v>3</v>
      </c>
      <c r="L144" s="3">
        <v>49</v>
      </c>
      <c r="M144">
        <v>8.32</v>
      </c>
      <c r="N144">
        <v>3.78</v>
      </c>
      <c r="O144">
        <v>0.87</v>
      </c>
      <c r="P144">
        <v>0.28499999999999998</v>
      </c>
      <c r="Q144" s="2">
        <v>0.73499999999999999</v>
      </c>
      <c r="T144">
        <v>3.7</v>
      </c>
      <c r="U144">
        <v>3.81</v>
      </c>
      <c r="W144">
        <v>0.1</v>
      </c>
      <c r="X144">
        <f t="shared" si="26"/>
        <v>6.1224489795918366E-2</v>
      </c>
      <c r="Y144">
        <f t="shared" si="27"/>
        <v>0</v>
      </c>
      <c r="Z144">
        <f t="shared" si="28"/>
        <v>0.92444444444444451</v>
      </c>
      <c r="AA144">
        <f t="shared" si="29"/>
        <v>2.4324324324324325</v>
      </c>
      <c r="AB144">
        <f t="shared" si="30"/>
        <v>0.35783853202091725</v>
      </c>
      <c r="AC144">
        <f t="shared" si="31"/>
        <v>-0.38050426322835768</v>
      </c>
      <c r="AD144">
        <f t="shared" si="32"/>
        <v>0.43970911385985895</v>
      </c>
      <c r="AE144">
        <f t="shared" si="33"/>
        <v>0.16749610570752643</v>
      </c>
      <c r="AF144">
        <f t="shared" si="34"/>
        <v>17.534088069024946</v>
      </c>
      <c r="AG144">
        <f t="shared" si="35"/>
        <v>-18.644708898189528</v>
      </c>
      <c r="AH144">
        <f t="shared" si="36"/>
        <v>21.545746579133088</v>
      </c>
      <c r="AI144">
        <f t="shared" si="37"/>
        <v>8.2073091796687958</v>
      </c>
      <c r="AJ144">
        <f t="shared" si="38"/>
        <v>0.58453948835994496</v>
      </c>
      <c r="AK144">
        <f>SUM(AF144:AI144)*(Normalization!$C$4/Normalization!$C$2)</f>
        <v>45.863039979357893</v>
      </c>
    </row>
    <row r="145" spans="1:37" x14ac:dyDescent="0.25">
      <c r="A145">
        <v>8162</v>
      </c>
      <c r="B145" t="s">
        <v>637</v>
      </c>
      <c r="C145" t="s">
        <v>10</v>
      </c>
      <c r="D145" s="1">
        <v>30682</v>
      </c>
      <c r="E145">
        <v>2014</v>
      </c>
      <c r="F145" t="s">
        <v>11</v>
      </c>
      <c r="G145">
        <v>2</v>
      </c>
      <c r="H145">
        <v>2</v>
      </c>
      <c r="I145">
        <v>0</v>
      </c>
      <c r="J145">
        <v>40</v>
      </c>
      <c r="K145">
        <v>0</v>
      </c>
      <c r="L145" s="3">
        <v>40</v>
      </c>
      <c r="M145">
        <v>8.69</v>
      </c>
      <c r="N145">
        <v>3.75</v>
      </c>
      <c r="O145">
        <v>0.84</v>
      </c>
      <c r="P145">
        <v>0.29099999999999998</v>
      </c>
      <c r="Q145" s="2">
        <v>0.748</v>
      </c>
      <c r="T145">
        <v>3.54</v>
      </c>
      <c r="U145">
        <v>3.7</v>
      </c>
      <c r="W145">
        <v>0.3</v>
      </c>
      <c r="X145">
        <f t="shared" si="26"/>
        <v>0.05</v>
      </c>
      <c r="Y145">
        <f t="shared" si="27"/>
        <v>0</v>
      </c>
      <c r="Z145">
        <f t="shared" si="28"/>
        <v>0.9655555555555555</v>
      </c>
      <c r="AA145">
        <f t="shared" si="29"/>
        <v>2.5423728813559325</v>
      </c>
      <c r="AB145">
        <f t="shared" si="30"/>
        <v>-1.4378271373124746E-2</v>
      </c>
      <c r="AC145">
        <f t="shared" si="31"/>
        <v>-0.38050426322835768</v>
      </c>
      <c r="AD145">
        <f t="shared" si="32"/>
        <v>0.69970254867290449</v>
      </c>
      <c r="AE145">
        <f t="shared" si="33"/>
        <v>0.47032401620817554</v>
      </c>
      <c r="AF145">
        <f t="shared" si="34"/>
        <v>-0.57513085492498983</v>
      </c>
      <c r="AG145">
        <f t="shared" si="35"/>
        <v>-15.220170529134307</v>
      </c>
      <c r="AH145">
        <f t="shared" si="36"/>
        <v>27.988101946916181</v>
      </c>
      <c r="AI145">
        <f t="shared" si="37"/>
        <v>18.812960648327021</v>
      </c>
      <c r="AJ145">
        <f t="shared" si="38"/>
        <v>0.77514403027959755</v>
      </c>
      <c r="AK145">
        <f>SUM(AF145:AI145)*(Normalization!$C$4/Normalization!$C$2)</f>
        <v>49.647261816680981</v>
      </c>
    </row>
    <row r="146" spans="1:37" x14ac:dyDescent="0.25">
      <c r="A146">
        <v>4257</v>
      </c>
      <c r="B146" t="s">
        <v>293</v>
      </c>
      <c r="C146" t="s">
        <v>10</v>
      </c>
      <c r="D146" s="1">
        <v>30916</v>
      </c>
      <c r="E146">
        <v>2014</v>
      </c>
      <c r="F146" t="s">
        <v>11</v>
      </c>
      <c r="G146">
        <v>2</v>
      </c>
      <c r="H146">
        <v>1</v>
      </c>
      <c r="I146">
        <v>0</v>
      </c>
      <c r="J146">
        <v>25</v>
      </c>
      <c r="K146">
        <v>0</v>
      </c>
      <c r="L146" s="3">
        <v>25</v>
      </c>
      <c r="M146">
        <v>7.28</v>
      </c>
      <c r="N146">
        <v>2.23</v>
      </c>
      <c r="O146">
        <v>0.95</v>
      </c>
      <c r="P146">
        <v>0.28499999999999998</v>
      </c>
      <c r="Q146" s="2">
        <v>0.75600000000000001</v>
      </c>
      <c r="T146">
        <v>3.35</v>
      </c>
      <c r="U146">
        <v>3.62</v>
      </c>
      <c r="W146">
        <v>0.1</v>
      </c>
      <c r="X146">
        <f t="shared" si="26"/>
        <v>0.08</v>
      </c>
      <c r="Y146">
        <f t="shared" si="27"/>
        <v>0</v>
      </c>
      <c r="Z146">
        <f t="shared" si="28"/>
        <v>0.80888888888888888</v>
      </c>
      <c r="AA146">
        <f t="shared" si="29"/>
        <v>2.6865671641791047</v>
      </c>
      <c r="AB146">
        <f t="shared" si="30"/>
        <v>0.98045573042549694</v>
      </c>
      <c r="AC146">
        <f t="shared" si="31"/>
        <v>-0.38050426322835768</v>
      </c>
      <c r="AD146">
        <f t="shared" si="32"/>
        <v>-0.29108324345248793</v>
      </c>
      <c r="AE146">
        <f t="shared" si="33"/>
        <v>0.86750316001779404</v>
      </c>
      <c r="AF146">
        <f t="shared" si="34"/>
        <v>24.511393260637423</v>
      </c>
      <c r="AG146">
        <f t="shared" si="35"/>
        <v>-9.5126065807089422</v>
      </c>
      <c r="AH146">
        <f t="shared" si="36"/>
        <v>-7.2770810863121982</v>
      </c>
      <c r="AI146">
        <f t="shared" si="37"/>
        <v>21.687579000444853</v>
      </c>
      <c r="AJ146">
        <f t="shared" si="38"/>
        <v>1.1763713837624454</v>
      </c>
      <c r="AK146">
        <f>SUM(AF146:AI146)*(Normalization!$C$4/Normalization!$C$2)</f>
        <v>47.09094036226967</v>
      </c>
    </row>
    <row r="147" spans="1:37" x14ac:dyDescent="0.25">
      <c r="A147">
        <v>4955</v>
      </c>
      <c r="B147" t="s">
        <v>156</v>
      </c>
      <c r="C147" t="s">
        <v>10</v>
      </c>
      <c r="D147" s="1">
        <v>32071</v>
      </c>
      <c r="E147">
        <v>2014</v>
      </c>
      <c r="F147" t="s">
        <v>11</v>
      </c>
      <c r="G147">
        <v>3</v>
      </c>
      <c r="H147">
        <v>2</v>
      </c>
      <c r="I147">
        <v>2</v>
      </c>
      <c r="J147">
        <v>55</v>
      </c>
      <c r="K147">
        <v>0</v>
      </c>
      <c r="L147" s="3">
        <v>55</v>
      </c>
      <c r="M147">
        <v>8.1199999999999992</v>
      </c>
      <c r="N147">
        <v>3.75</v>
      </c>
      <c r="O147">
        <v>0.89</v>
      </c>
      <c r="P147">
        <v>0.28899999999999998</v>
      </c>
      <c r="Q147" s="2">
        <v>0.73699999999999999</v>
      </c>
      <c r="T147">
        <v>3.77</v>
      </c>
      <c r="U147">
        <v>3.94</v>
      </c>
      <c r="W147">
        <v>0</v>
      </c>
      <c r="X147">
        <f t="shared" si="26"/>
        <v>5.4545454545454543E-2</v>
      </c>
      <c r="Y147">
        <f t="shared" si="27"/>
        <v>3.6363636363636362E-2</v>
      </c>
      <c r="Z147">
        <f t="shared" si="28"/>
        <v>0.90222222222222215</v>
      </c>
      <c r="AA147">
        <f t="shared" si="29"/>
        <v>2.3872679045092839</v>
      </c>
      <c r="AB147">
        <f t="shared" si="30"/>
        <v>0.13635415314181776</v>
      </c>
      <c r="AC147">
        <f t="shared" si="31"/>
        <v>-3.5943220711648627E-2</v>
      </c>
      <c r="AD147">
        <f t="shared" si="32"/>
        <v>0.29917212206902222</v>
      </c>
      <c r="AE147">
        <f t="shared" si="33"/>
        <v>4.3091668999866488E-2</v>
      </c>
      <c r="AF147">
        <f t="shared" si="34"/>
        <v>7.4994784227999762</v>
      </c>
      <c r="AG147">
        <f t="shared" si="35"/>
        <v>-1.9768771391406745</v>
      </c>
      <c r="AH147">
        <f t="shared" si="36"/>
        <v>16.454466713796222</v>
      </c>
      <c r="AI147">
        <f t="shared" si="37"/>
        <v>2.3700417949926567</v>
      </c>
      <c r="AJ147">
        <f t="shared" si="38"/>
        <v>0.44267472349905784</v>
      </c>
      <c r="AK147">
        <f>SUM(AF147:AI147)*(Normalization!$C$4/Normalization!$C$2)</f>
        <v>38.985249422263649</v>
      </c>
    </row>
    <row r="148" spans="1:37" x14ac:dyDescent="0.25">
      <c r="A148">
        <v>1247</v>
      </c>
      <c r="B148" t="s">
        <v>464</v>
      </c>
      <c r="C148" t="s">
        <v>10</v>
      </c>
      <c r="D148" s="1">
        <v>31373</v>
      </c>
      <c r="E148">
        <v>2014</v>
      </c>
      <c r="F148" t="s">
        <v>11</v>
      </c>
      <c r="G148">
        <v>3</v>
      </c>
      <c r="H148">
        <v>2</v>
      </c>
      <c r="I148">
        <v>2</v>
      </c>
      <c r="J148">
        <v>55</v>
      </c>
      <c r="K148">
        <v>0</v>
      </c>
      <c r="L148" s="3">
        <v>55</v>
      </c>
      <c r="M148">
        <v>8.17</v>
      </c>
      <c r="N148">
        <v>3.7</v>
      </c>
      <c r="O148">
        <v>0.86</v>
      </c>
      <c r="P148">
        <v>0.29699999999999999</v>
      </c>
      <c r="Q148" s="2">
        <v>0.73299999999999998</v>
      </c>
      <c r="T148">
        <v>3.8</v>
      </c>
      <c r="U148">
        <v>3.81</v>
      </c>
      <c r="W148">
        <v>0.4</v>
      </c>
      <c r="X148">
        <f t="shared" si="26"/>
        <v>5.4545454545454543E-2</v>
      </c>
      <c r="Y148">
        <f t="shared" si="27"/>
        <v>3.6363636363636362E-2</v>
      </c>
      <c r="Z148">
        <f t="shared" si="28"/>
        <v>0.90777777777777779</v>
      </c>
      <c r="AA148">
        <f t="shared" si="29"/>
        <v>2.3684210526315792</v>
      </c>
      <c r="AB148">
        <f t="shared" si="30"/>
        <v>0.13635415314181776</v>
      </c>
      <c r="AC148">
        <f t="shared" si="31"/>
        <v>-3.5943220711648627E-2</v>
      </c>
      <c r="AD148">
        <f t="shared" si="32"/>
        <v>0.33430637001673175</v>
      </c>
      <c r="AE148">
        <f t="shared" si="33"/>
        <v>-8.8214606037056408E-3</v>
      </c>
      <c r="AF148">
        <f t="shared" si="34"/>
        <v>7.4994784227999762</v>
      </c>
      <c r="AG148">
        <f t="shared" si="35"/>
        <v>-1.9768771391406745</v>
      </c>
      <c r="AH148">
        <f t="shared" si="36"/>
        <v>18.386850350920245</v>
      </c>
      <c r="AI148">
        <f t="shared" si="37"/>
        <v>-0.48518033320381027</v>
      </c>
      <c r="AJ148">
        <f t="shared" si="38"/>
        <v>0.42589584184319523</v>
      </c>
      <c r="AK148">
        <f>SUM(AF148:AI148)*(Normalization!$C$4/Normalization!$C$2)</f>
        <v>37.507575519380779</v>
      </c>
    </row>
    <row r="149" spans="1:37" x14ac:dyDescent="0.25">
      <c r="A149">
        <v>4089</v>
      </c>
      <c r="B149" t="s">
        <v>552</v>
      </c>
      <c r="C149" t="s">
        <v>10</v>
      </c>
      <c r="D149" s="1">
        <v>31420</v>
      </c>
      <c r="E149">
        <v>2014</v>
      </c>
      <c r="F149" t="s">
        <v>11</v>
      </c>
      <c r="G149">
        <v>4</v>
      </c>
      <c r="H149">
        <v>3</v>
      </c>
      <c r="I149">
        <v>6</v>
      </c>
      <c r="J149">
        <v>65</v>
      </c>
      <c r="K149">
        <v>0</v>
      </c>
      <c r="L149" s="3">
        <v>65</v>
      </c>
      <c r="M149">
        <v>7.06</v>
      </c>
      <c r="N149">
        <v>3.22</v>
      </c>
      <c r="O149">
        <v>1.2</v>
      </c>
      <c r="P149">
        <v>0.28000000000000003</v>
      </c>
      <c r="Q149" s="2">
        <v>0.75700000000000001</v>
      </c>
      <c r="T149">
        <v>3.89</v>
      </c>
      <c r="U149">
        <v>4.37</v>
      </c>
      <c r="W149">
        <v>0</v>
      </c>
      <c r="X149">
        <f t="shared" si="26"/>
        <v>6.1538461538461542E-2</v>
      </c>
      <c r="Y149">
        <f t="shared" si="27"/>
        <v>9.2307692307692313E-2</v>
      </c>
      <c r="Z149">
        <f t="shared" si="28"/>
        <v>0.78444444444444439</v>
      </c>
      <c r="AA149">
        <f t="shared" si="29"/>
        <v>2.3136246786632388</v>
      </c>
      <c r="AB149">
        <f t="shared" si="30"/>
        <v>0.36825019085711441</v>
      </c>
      <c r="AC149">
        <f t="shared" si="31"/>
        <v>0.49415069085251923</v>
      </c>
      <c r="AD149">
        <f t="shared" si="32"/>
        <v>-0.44567393442240766</v>
      </c>
      <c r="AE149">
        <f t="shared" si="33"/>
        <v>-0.15975654950252574</v>
      </c>
      <c r="AF149">
        <f t="shared" si="34"/>
        <v>23.936262405712437</v>
      </c>
      <c r="AG149">
        <f t="shared" si="35"/>
        <v>32.119794905413748</v>
      </c>
      <c r="AH149">
        <f t="shared" si="36"/>
        <v>-28.968805737456499</v>
      </c>
      <c r="AI149">
        <f t="shared" si="37"/>
        <v>-10.384175717664172</v>
      </c>
      <c r="AJ149">
        <f t="shared" si="38"/>
        <v>0.25697039778470021</v>
      </c>
      <c r="AK149">
        <f>SUM(AF149:AI149)*(Normalization!$C$4/Normalization!$C$2)</f>
        <v>26.745415941211281</v>
      </c>
    </row>
    <row r="150" spans="1:37" x14ac:dyDescent="0.25">
      <c r="A150">
        <v>10343</v>
      </c>
      <c r="B150" t="s">
        <v>368</v>
      </c>
      <c r="C150" t="s">
        <v>10</v>
      </c>
      <c r="D150" s="1">
        <v>32130</v>
      </c>
      <c r="E150">
        <v>2014</v>
      </c>
      <c r="F150" t="s">
        <v>11</v>
      </c>
      <c r="G150">
        <v>3</v>
      </c>
      <c r="H150">
        <v>2</v>
      </c>
      <c r="I150">
        <v>1</v>
      </c>
      <c r="J150">
        <v>45</v>
      </c>
      <c r="K150">
        <v>0</v>
      </c>
      <c r="L150" s="3">
        <v>45</v>
      </c>
      <c r="M150">
        <v>7.28</v>
      </c>
      <c r="N150">
        <v>3</v>
      </c>
      <c r="O150">
        <v>0.7</v>
      </c>
      <c r="P150">
        <v>0.30099999999999999</v>
      </c>
      <c r="Q150" s="2">
        <v>0.72799999999999998</v>
      </c>
      <c r="T150">
        <v>3.56</v>
      </c>
      <c r="U150">
        <v>3.61</v>
      </c>
      <c r="W150">
        <v>0.3</v>
      </c>
      <c r="X150">
        <f t="shared" si="26"/>
        <v>6.6666666666666666E-2</v>
      </c>
      <c r="Y150">
        <f t="shared" si="27"/>
        <v>2.2222222222222223E-2</v>
      </c>
      <c r="Z150">
        <f t="shared" si="28"/>
        <v>0.80888888888888888</v>
      </c>
      <c r="AA150">
        <f t="shared" si="29"/>
        <v>2.5280898876404492</v>
      </c>
      <c r="AB150">
        <f t="shared" si="30"/>
        <v>0.53830728518166504</v>
      </c>
      <c r="AC150">
        <f t="shared" si="31"/>
        <v>-0.16993918169036878</v>
      </c>
      <c r="AD150">
        <f t="shared" si="32"/>
        <v>-0.29108324345248793</v>
      </c>
      <c r="AE150">
        <f t="shared" si="33"/>
        <v>0.43098190704903067</v>
      </c>
      <c r="AF150">
        <f t="shared" si="34"/>
        <v>24.223827833174926</v>
      </c>
      <c r="AG150">
        <f t="shared" si="35"/>
        <v>-7.6472631760665957</v>
      </c>
      <c r="AH150">
        <f t="shared" si="36"/>
        <v>-13.098745955361956</v>
      </c>
      <c r="AI150">
        <f t="shared" si="37"/>
        <v>19.394185817206381</v>
      </c>
      <c r="AJ150">
        <f t="shared" si="38"/>
        <v>0.50826676708783891</v>
      </c>
      <c r="AK150">
        <f>SUM(AF150:AI150)*(Normalization!$C$4/Normalization!$C$2)</f>
        <v>36.623271039550119</v>
      </c>
    </row>
    <row r="151" spans="1:37" x14ac:dyDescent="0.25">
      <c r="A151">
        <v>7952</v>
      </c>
      <c r="B151" t="s">
        <v>151</v>
      </c>
      <c r="C151" t="s">
        <v>10</v>
      </c>
      <c r="D151" s="1">
        <v>30125</v>
      </c>
      <c r="E151">
        <v>2014</v>
      </c>
      <c r="F151" t="s">
        <v>11</v>
      </c>
      <c r="G151">
        <v>1</v>
      </c>
      <c r="H151">
        <v>0</v>
      </c>
      <c r="I151">
        <v>0</v>
      </c>
      <c r="J151">
        <v>10</v>
      </c>
      <c r="K151">
        <v>0</v>
      </c>
      <c r="L151" s="3">
        <v>10</v>
      </c>
      <c r="M151">
        <v>8.56</v>
      </c>
      <c r="N151">
        <v>2.77</v>
      </c>
      <c r="O151">
        <v>0.89</v>
      </c>
      <c r="P151">
        <v>0.28899999999999998</v>
      </c>
      <c r="Q151" s="2">
        <v>0.75800000000000001</v>
      </c>
      <c r="T151">
        <v>3.28</v>
      </c>
      <c r="U151">
        <v>3.48</v>
      </c>
      <c r="W151">
        <v>0</v>
      </c>
      <c r="X151">
        <f t="shared" si="26"/>
        <v>0.1</v>
      </c>
      <c r="Y151">
        <f t="shared" si="27"/>
        <v>0</v>
      </c>
      <c r="Z151">
        <f t="shared" si="28"/>
        <v>0.95111111111111113</v>
      </c>
      <c r="AA151">
        <f t="shared" si="29"/>
        <v>2.7439024390243905</v>
      </c>
      <c r="AB151">
        <f t="shared" si="30"/>
        <v>1.6436783982912448</v>
      </c>
      <c r="AC151">
        <f t="shared" si="31"/>
        <v>-0.38050426322835768</v>
      </c>
      <c r="AD151">
        <f t="shared" si="32"/>
        <v>0.60835350400886168</v>
      </c>
      <c r="AE151">
        <f t="shared" si="33"/>
        <v>1.0254315808073056</v>
      </c>
      <c r="AF151">
        <f t="shared" si="34"/>
        <v>16.436783982912448</v>
      </c>
      <c r="AG151">
        <f t="shared" si="35"/>
        <v>-3.8050426322835769</v>
      </c>
      <c r="AH151">
        <f t="shared" si="36"/>
        <v>6.0835350400886163</v>
      </c>
      <c r="AI151">
        <f t="shared" si="37"/>
        <v>10.254315808073056</v>
      </c>
      <c r="AJ151">
        <f t="shared" si="38"/>
        <v>2.8969592198790544</v>
      </c>
      <c r="AK151">
        <f>SUM(AF151:AI151)*(Normalization!$C$4/Normalization!$C$2)</f>
        <v>46.386893029965229</v>
      </c>
    </row>
    <row r="152" spans="1:37" x14ac:dyDescent="0.25">
      <c r="A152">
        <v>13674</v>
      </c>
      <c r="B152" t="s">
        <v>223</v>
      </c>
      <c r="C152" t="s">
        <v>10</v>
      </c>
      <c r="D152" s="1">
        <v>32722</v>
      </c>
      <c r="E152">
        <v>2014</v>
      </c>
      <c r="F152" t="s">
        <v>11</v>
      </c>
      <c r="G152">
        <v>1</v>
      </c>
      <c r="H152">
        <v>0</v>
      </c>
      <c r="I152">
        <v>0</v>
      </c>
      <c r="J152">
        <v>10</v>
      </c>
      <c r="K152">
        <v>0</v>
      </c>
      <c r="L152" s="3">
        <v>10</v>
      </c>
      <c r="M152">
        <v>9.7200000000000006</v>
      </c>
      <c r="N152">
        <v>5.15</v>
      </c>
      <c r="O152">
        <v>0.74</v>
      </c>
      <c r="P152">
        <v>0.28100000000000003</v>
      </c>
      <c r="Q152" s="2">
        <v>0.74099999999999999</v>
      </c>
      <c r="T152">
        <v>3.68</v>
      </c>
      <c r="U152">
        <v>3.8</v>
      </c>
      <c r="W152">
        <v>0</v>
      </c>
      <c r="X152">
        <f t="shared" si="26"/>
        <v>0.1</v>
      </c>
      <c r="Y152">
        <f t="shared" si="27"/>
        <v>0</v>
      </c>
      <c r="Z152">
        <f t="shared" si="28"/>
        <v>1.08</v>
      </c>
      <c r="AA152">
        <f t="shared" si="29"/>
        <v>2.445652173913043</v>
      </c>
      <c r="AB152">
        <f t="shared" si="30"/>
        <v>1.6436783982912448</v>
      </c>
      <c r="AC152">
        <f t="shared" si="31"/>
        <v>-0.38050426322835768</v>
      </c>
      <c r="AD152">
        <f t="shared" si="32"/>
        <v>1.4234680563957098</v>
      </c>
      <c r="AE152">
        <f t="shared" si="33"/>
        <v>0.20390951614136663</v>
      </c>
      <c r="AF152">
        <f t="shared" si="34"/>
        <v>16.436783982912448</v>
      </c>
      <c r="AG152">
        <f t="shared" si="35"/>
        <v>-3.8050426322835769</v>
      </c>
      <c r="AH152">
        <f t="shared" si="36"/>
        <v>14.234680563957099</v>
      </c>
      <c r="AI152">
        <f t="shared" si="37"/>
        <v>2.0390951614136661</v>
      </c>
      <c r="AJ152">
        <f t="shared" si="38"/>
        <v>2.8905517075999634</v>
      </c>
      <c r="AK152">
        <f>SUM(AF152:AI152)*(Normalization!$C$4/Normalization!$C$2)</f>
        <v>46.28429421371721</v>
      </c>
    </row>
    <row r="153" spans="1:37" x14ac:dyDescent="0.25">
      <c r="A153">
        <v>8110</v>
      </c>
      <c r="B153" t="s">
        <v>573</v>
      </c>
      <c r="C153" t="s">
        <v>10</v>
      </c>
      <c r="D153" s="1">
        <v>32089</v>
      </c>
      <c r="E153">
        <v>2014</v>
      </c>
      <c r="F153" t="s">
        <v>11</v>
      </c>
      <c r="G153">
        <v>3</v>
      </c>
      <c r="H153">
        <v>2</v>
      </c>
      <c r="I153">
        <v>2</v>
      </c>
      <c r="J153">
        <v>55</v>
      </c>
      <c r="K153">
        <v>0</v>
      </c>
      <c r="L153" s="3">
        <v>55</v>
      </c>
      <c r="M153">
        <v>7.83</v>
      </c>
      <c r="N153">
        <v>3.53</v>
      </c>
      <c r="O153">
        <v>0.8</v>
      </c>
      <c r="P153">
        <v>0.29399999999999998</v>
      </c>
      <c r="Q153" s="2">
        <v>0.73099999999999998</v>
      </c>
      <c r="T153">
        <v>3.7</v>
      </c>
      <c r="U153">
        <v>3.78</v>
      </c>
      <c r="W153">
        <v>0.2</v>
      </c>
      <c r="X153">
        <f t="shared" si="26"/>
        <v>5.4545454545454543E-2</v>
      </c>
      <c r="Y153">
        <f t="shared" si="27"/>
        <v>3.6363636363636362E-2</v>
      </c>
      <c r="Z153">
        <f t="shared" si="28"/>
        <v>0.87</v>
      </c>
      <c r="AA153">
        <f t="shared" si="29"/>
        <v>2.432432432432432</v>
      </c>
      <c r="AB153">
        <f t="shared" si="30"/>
        <v>0.13635415314181776</v>
      </c>
      <c r="AC153">
        <f t="shared" si="31"/>
        <v>-3.5943220711648627E-2</v>
      </c>
      <c r="AD153">
        <f t="shared" si="32"/>
        <v>9.5393483972310678E-2</v>
      </c>
      <c r="AE153">
        <f t="shared" si="33"/>
        <v>0.16749610570752518</v>
      </c>
      <c r="AF153">
        <f t="shared" si="34"/>
        <v>7.4994784227999762</v>
      </c>
      <c r="AG153">
        <f t="shared" si="35"/>
        <v>-1.9768771391406745</v>
      </c>
      <c r="AH153">
        <f t="shared" si="36"/>
        <v>5.2466416184770877</v>
      </c>
      <c r="AI153">
        <f t="shared" si="37"/>
        <v>9.2122858139138852</v>
      </c>
      <c r="AJ153">
        <f t="shared" si="38"/>
        <v>0.36330052211000496</v>
      </c>
      <c r="AK153">
        <f>SUM(AF153:AI153)*(Normalization!$C$4/Normalization!$C$2)</f>
        <v>31.994963158828973</v>
      </c>
    </row>
    <row r="154" spans="1:37" x14ac:dyDescent="0.25">
      <c r="A154">
        <v>9490</v>
      </c>
      <c r="B154" t="s">
        <v>304</v>
      </c>
      <c r="C154" t="s">
        <v>10</v>
      </c>
      <c r="D154" s="1">
        <v>32041</v>
      </c>
      <c r="E154">
        <v>2014</v>
      </c>
      <c r="F154" t="s">
        <v>11</v>
      </c>
      <c r="G154">
        <v>2</v>
      </c>
      <c r="H154">
        <v>1</v>
      </c>
      <c r="I154">
        <v>0</v>
      </c>
      <c r="J154">
        <v>30</v>
      </c>
      <c r="K154">
        <v>0</v>
      </c>
      <c r="L154" s="3">
        <v>30</v>
      </c>
      <c r="M154">
        <v>8.9600000000000009</v>
      </c>
      <c r="N154">
        <v>4.88</v>
      </c>
      <c r="O154">
        <v>0.75</v>
      </c>
      <c r="P154">
        <v>0.29399999999999998</v>
      </c>
      <c r="Q154" s="2">
        <v>0.72499999999999998</v>
      </c>
      <c r="T154">
        <v>3.94</v>
      </c>
      <c r="U154">
        <v>3.85</v>
      </c>
      <c r="W154">
        <v>0.1</v>
      </c>
      <c r="X154">
        <f t="shared" si="26"/>
        <v>6.6666666666666666E-2</v>
      </c>
      <c r="Y154">
        <f t="shared" si="27"/>
        <v>0</v>
      </c>
      <c r="Z154">
        <f t="shared" si="28"/>
        <v>0.99555555555555564</v>
      </c>
      <c r="AA154">
        <f t="shared" si="29"/>
        <v>2.2842639593908629</v>
      </c>
      <c r="AB154">
        <f t="shared" si="30"/>
        <v>0.53830728518166504</v>
      </c>
      <c r="AC154">
        <f t="shared" si="31"/>
        <v>-0.38050426322835768</v>
      </c>
      <c r="AD154">
        <f t="shared" si="32"/>
        <v>0.88942748759053381</v>
      </c>
      <c r="AE154">
        <f t="shared" si="33"/>
        <v>-0.24062983458649462</v>
      </c>
      <c r="AF154">
        <f t="shared" si="34"/>
        <v>16.149218555449952</v>
      </c>
      <c r="AG154">
        <f t="shared" si="35"/>
        <v>-11.415127896850731</v>
      </c>
      <c r="AH154">
        <f t="shared" si="36"/>
        <v>26.682824627716013</v>
      </c>
      <c r="AI154">
        <f t="shared" si="37"/>
        <v>-7.2188950375948382</v>
      </c>
      <c r="AJ154">
        <f t="shared" si="38"/>
        <v>0.80660067495734666</v>
      </c>
      <c r="AK154">
        <f>SUM(AF154:AI154)*(Normalization!$C$4/Normalization!$C$2)</f>
        <v>38.746523220343704</v>
      </c>
    </row>
    <row r="155" spans="1:37" x14ac:dyDescent="0.25">
      <c r="A155">
        <v>8352</v>
      </c>
      <c r="B155" t="s">
        <v>96</v>
      </c>
      <c r="C155" t="s">
        <v>10</v>
      </c>
      <c r="D155" s="1">
        <v>32441</v>
      </c>
      <c r="E155">
        <v>2014</v>
      </c>
      <c r="F155" t="s">
        <v>11</v>
      </c>
      <c r="G155">
        <v>2</v>
      </c>
      <c r="H155">
        <v>1</v>
      </c>
      <c r="I155">
        <v>0</v>
      </c>
      <c r="J155">
        <v>30</v>
      </c>
      <c r="K155">
        <v>0</v>
      </c>
      <c r="L155" s="3">
        <v>30</v>
      </c>
      <c r="M155">
        <v>8.43</v>
      </c>
      <c r="N155">
        <v>4.03</v>
      </c>
      <c r="O155">
        <v>0.9</v>
      </c>
      <c r="P155">
        <v>0.28699999999999998</v>
      </c>
      <c r="Q155" s="2">
        <v>0.74199999999999999</v>
      </c>
      <c r="T155">
        <v>3.75</v>
      </c>
      <c r="U155">
        <v>3.93</v>
      </c>
      <c r="W155">
        <v>0.1</v>
      </c>
      <c r="X155">
        <f t="shared" si="26"/>
        <v>6.6666666666666666E-2</v>
      </c>
      <c r="Y155">
        <f t="shared" si="27"/>
        <v>0</v>
      </c>
      <c r="Z155">
        <f t="shared" si="28"/>
        <v>0.93666666666666665</v>
      </c>
      <c r="AA155">
        <f t="shared" si="29"/>
        <v>2.4</v>
      </c>
      <c r="AB155">
        <f t="shared" si="30"/>
        <v>0.53830728518166504</v>
      </c>
      <c r="AC155">
        <f t="shared" si="31"/>
        <v>-0.38050426322835768</v>
      </c>
      <c r="AD155">
        <f t="shared" si="32"/>
        <v>0.51700445934481809</v>
      </c>
      <c r="AE155">
        <f t="shared" si="33"/>
        <v>7.8161872109834871E-2</v>
      </c>
      <c r="AF155">
        <f t="shared" si="34"/>
        <v>16.149218555449952</v>
      </c>
      <c r="AG155">
        <f t="shared" si="35"/>
        <v>-11.415127896850731</v>
      </c>
      <c r="AH155">
        <f t="shared" si="36"/>
        <v>15.510133780344542</v>
      </c>
      <c r="AI155">
        <f t="shared" si="37"/>
        <v>2.344856163295046</v>
      </c>
      <c r="AJ155">
        <f t="shared" si="38"/>
        <v>0.75296935340796034</v>
      </c>
      <c r="AK155">
        <f>SUM(AF155:AI155)*(Normalization!$C$4/Normalization!$C$2)</f>
        <v>36.170245626897724</v>
      </c>
    </row>
    <row r="156" spans="1:37" x14ac:dyDescent="0.25">
      <c r="A156">
        <v>3220</v>
      </c>
      <c r="B156" t="s">
        <v>377</v>
      </c>
      <c r="C156" t="s">
        <v>10</v>
      </c>
      <c r="D156" s="1">
        <v>29983</v>
      </c>
      <c r="E156">
        <v>2014</v>
      </c>
      <c r="F156" t="s">
        <v>11</v>
      </c>
      <c r="G156">
        <v>2</v>
      </c>
      <c r="H156">
        <v>1</v>
      </c>
      <c r="I156">
        <v>0</v>
      </c>
      <c r="J156">
        <v>35</v>
      </c>
      <c r="K156">
        <v>0</v>
      </c>
      <c r="L156" s="3">
        <v>35</v>
      </c>
      <c r="M156">
        <v>7.62</v>
      </c>
      <c r="N156">
        <v>2.86</v>
      </c>
      <c r="O156">
        <v>0.72</v>
      </c>
      <c r="P156">
        <v>0.29199999999999998</v>
      </c>
      <c r="Q156" s="2">
        <v>0.73799999999999999</v>
      </c>
      <c r="T156">
        <v>3.37</v>
      </c>
      <c r="U156">
        <v>3.45</v>
      </c>
      <c r="W156">
        <v>0</v>
      </c>
      <c r="X156">
        <f t="shared" si="26"/>
        <v>5.7142857142857141E-2</v>
      </c>
      <c r="Y156">
        <f t="shared" si="27"/>
        <v>0</v>
      </c>
      <c r="Z156">
        <f t="shared" si="28"/>
        <v>0.84666666666666668</v>
      </c>
      <c r="AA156">
        <f t="shared" si="29"/>
        <v>2.6706231454005933</v>
      </c>
      <c r="AB156">
        <f t="shared" si="30"/>
        <v>0.22248696715035648</v>
      </c>
      <c r="AC156">
        <f t="shared" si="31"/>
        <v>-0.38050426322835768</v>
      </c>
      <c r="AD156">
        <f t="shared" si="32"/>
        <v>-5.2170357408066866E-2</v>
      </c>
      <c r="AE156">
        <f t="shared" si="33"/>
        <v>0.82358580349472421</v>
      </c>
      <c r="AF156">
        <f t="shared" si="34"/>
        <v>7.787043850262477</v>
      </c>
      <c r="AG156">
        <f t="shared" si="35"/>
        <v>-13.317649212992519</v>
      </c>
      <c r="AH156">
        <f t="shared" si="36"/>
        <v>-1.8259625092823404</v>
      </c>
      <c r="AI156">
        <f t="shared" si="37"/>
        <v>28.825503122315347</v>
      </c>
      <c r="AJ156">
        <f t="shared" si="38"/>
        <v>0.61339815000865616</v>
      </c>
      <c r="AK156">
        <f>SUM(AF156:AI156)*(Normalization!$C$4/Normalization!$C$2)</f>
        <v>34.376638652325603</v>
      </c>
    </row>
    <row r="157" spans="1:37" x14ac:dyDescent="0.25">
      <c r="A157">
        <v>6216</v>
      </c>
      <c r="B157" t="s">
        <v>57</v>
      </c>
      <c r="C157" t="s">
        <v>10</v>
      </c>
      <c r="D157" s="1">
        <v>32225</v>
      </c>
      <c r="E157">
        <v>2014</v>
      </c>
      <c r="F157" t="s">
        <v>11</v>
      </c>
      <c r="G157">
        <v>2</v>
      </c>
      <c r="H157">
        <v>2</v>
      </c>
      <c r="I157">
        <v>0</v>
      </c>
      <c r="J157">
        <v>35</v>
      </c>
      <c r="K157">
        <v>0</v>
      </c>
      <c r="L157" s="3">
        <v>35</v>
      </c>
      <c r="M157">
        <v>9.43</v>
      </c>
      <c r="N157">
        <v>5.39</v>
      </c>
      <c r="O157">
        <v>0.9</v>
      </c>
      <c r="P157">
        <v>0.28999999999999998</v>
      </c>
      <c r="Q157" s="2">
        <v>0.73699999999999999</v>
      </c>
      <c r="T157">
        <v>4.0599999999999996</v>
      </c>
      <c r="U157">
        <v>4.2300000000000004</v>
      </c>
      <c r="W157">
        <v>0</v>
      </c>
      <c r="X157">
        <f t="shared" si="26"/>
        <v>5.7142857142857141E-2</v>
      </c>
      <c r="Y157">
        <f t="shared" si="27"/>
        <v>0</v>
      </c>
      <c r="Z157">
        <f t="shared" si="28"/>
        <v>1.0477777777777777</v>
      </c>
      <c r="AA157">
        <f t="shared" si="29"/>
        <v>2.2167487684729066</v>
      </c>
      <c r="AB157">
        <f t="shared" si="30"/>
        <v>0.22248696715035648</v>
      </c>
      <c r="AC157">
        <f t="shared" si="31"/>
        <v>-0.38050426322835768</v>
      </c>
      <c r="AD157">
        <f t="shared" si="32"/>
        <v>1.219689418298997</v>
      </c>
      <c r="AE157">
        <f t="shared" si="33"/>
        <v>-0.42659855122293211</v>
      </c>
      <c r="AF157">
        <f t="shared" si="34"/>
        <v>7.787043850262477</v>
      </c>
      <c r="AG157">
        <f t="shared" si="35"/>
        <v>-13.317649212992519</v>
      </c>
      <c r="AH157">
        <f t="shared" si="36"/>
        <v>42.689129640464898</v>
      </c>
      <c r="AI157">
        <f t="shared" si="37"/>
        <v>-14.930949292802623</v>
      </c>
      <c r="AJ157">
        <f t="shared" si="38"/>
        <v>0.63507357099806361</v>
      </c>
      <c r="AK157">
        <f>SUM(AF157:AI157)*(Normalization!$C$4/Normalization!$C$2)</f>
        <v>35.591393074032595</v>
      </c>
    </row>
    <row r="158" spans="1:37" x14ac:dyDescent="0.25">
      <c r="A158">
        <v>4806</v>
      </c>
      <c r="B158" t="s">
        <v>284</v>
      </c>
      <c r="C158" t="s">
        <v>10</v>
      </c>
      <c r="D158" s="1">
        <v>29291</v>
      </c>
      <c r="E158">
        <v>2014</v>
      </c>
      <c r="F158" t="s">
        <v>11</v>
      </c>
      <c r="G158">
        <v>1</v>
      </c>
      <c r="H158">
        <v>1</v>
      </c>
      <c r="I158">
        <v>0</v>
      </c>
      <c r="J158">
        <v>15</v>
      </c>
      <c r="K158">
        <v>0</v>
      </c>
      <c r="L158" s="3">
        <v>15</v>
      </c>
      <c r="M158">
        <v>9.4</v>
      </c>
      <c r="N158">
        <v>4.5599999999999996</v>
      </c>
      <c r="O158">
        <v>0.83</v>
      </c>
      <c r="P158">
        <v>0.29199999999999998</v>
      </c>
      <c r="Q158" s="2">
        <v>0.74399999999999999</v>
      </c>
      <c r="T158">
        <v>3.71</v>
      </c>
      <c r="U158">
        <v>3.79</v>
      </c>
      <c r="W158">
        <v>0.1</v>
      </c>
      <c r="X158">
        <f t="shared" si="26"/>
        <v>6.6666666666666666E-2</v>
      </c>
      <c r="Y158">
        <f t="shared" si="27"/>
        <v>0</v>
      </c>
      <c r="Z158">
        <f t="shared" si="28"/>
        <v>1.0444444444444445</v>
      </c>
      <c r="AA158">
        <f t="shared" si="29"/>
        <v>2.4258760107816713</v>
      </c>
      <c r="AB158">
        <f t="shared" si="30"/>
        <v>0.53830728518166504</v>
      </c>
      <c r="AC158">
        <f t="shared" si="31"/>
        <v>-0.38050426322835768</v>
      </c>
      <c r="AD158">
        <f t="shared" si="32"/>
        <v>1.1986088695303725</v>
      </c>
      <c r="AE158">
        <f t="shared" si="33"/>
        <v>0.14943662452200951</v>
      </c>
      <c r="AF158">
        <f t="shared" si="34"/>
        <v>8.0746092777249761</v>
      </c>
      <c r="AG158">
        <f t="shared" si="35"/>
        <v>-5.7075639484253653</v>
      </c>
      <c r="AH158">
        <f t="shared" si="36"/>
        <v>17.979133042955588</v>
      </c>
      <c r="AI158">
        <f t="shared" si="37"/>
        <v>2.2415493678301428</v>
      </c>
      <c r="AJ158">
        <f t="shared" si="38"/>
        <v>1.5058485160056894</v>
      </c>
      <c r="AK158">
        <f>SUM(AF158:AI158)*(Normalization!$C$4/Normalization!$C$2)</f>
        <v>36.168079387498615</v>
      </c>
    </row>
    <row r="159" spans="1:37" x14ac:dyDescent="0.25">
      <c r="A159">
        <v>1794</v>
      </c>
      <c r="B159" t="s">
        <v>237</v>
      </c>
      <c r="C159" t="s">
        <v>10</v>
      </c>
      <c r="D159" s="1">
        <v>28633</v>
      </c>
      <c r="E159">
        <v>2014</v>
      </c>
      <c r="F159" t="s">
        <v>11</v>
      </c>
      <c r="G159">
        <v>1</v>
      </c>
      <c r="H159">
        <v>0</v>
      </c>
      <c r="I159">
        <v>0</v>
      </c>
      <c r="J159">
        <v>10</v>
      </c>
      <c r="K159">
        <v>0</v>
      </c>
      <c r="L159" s="3">
        <v>10</v>
      </c>
      <c r="M159">
        <v>8.74</v>
      </c>
      <c r="N159">
        <v>3.88</v>
      </c>
      <c r="O159">
        <v>0.99</v>
      </c>
      <c r="P159">
        <v>0.28599999999999998</v>
      </c>
      <c r="Q159" s="2">
        <v>0.75700000000000001</v>
      </c>
      <c r="T159">
        <v>3.66</v>
      </c>
      <c r="U159">
        <v>3.94</v>
      </c>
      <c r="W159">
        <v>0</v>
      </c>
      <c r="X159">
        <f t="shared" si="26"/>
        <v>0.1</v>
      </c>
      <c r="Y159">
        <f t="shared" si="27"/>
        <v>0</v>
      </c>
      <c r="Z159">
        <f t="shared" si="28"/>
        <v>0.97111111111111115</v>
      </c>
      <c r="AA159">
        <f t="shared" si="29"/>
        <v>2.459016393442623</v>
      </c>
      <c r="AB159">
        <f t="shared" si="30"/>
        <v>1.6436783982912448</v>
      </c>
      <c r="AC159">
        <f t="shared" si="31"/>
        <v>-0.38050426322835768</v>
      </c>
      <c r="AD159">
        <f t="shared" si="32"/>
        <v>0.73483679662061407</v>
      </c>
      <c r="AE159">
        <f t="shared" si="33"/>
        <v>0.24072088734497837</v>
      </c>
      <c r="AF159">
        <f t="shared" si="34"/>
        <v>16.436783982912448</v>
      </c>
      <c r="AG159">
        <f t="shared" si="35"/>
        <v>-3.8050426322835769</v>
      </c>
      <c r="AH159">
        <f t="shared" si="36"/>
        <v>7.3483679662061405</v>
      </c>
      <c r="AI159">
        <f t="shared" si="37"/>
        <v>2.4072088734497838</v>
      </c>
      <c r="AJ159">
        <f t="shared" si="38"/>
        <v>2.2387318190284797</v>
      </c>
      <c r="AK159">
        <f>SUM(AF159:AI159)*(Normalization!$C$4/Normalization!$C$2)</f>
        <v>35.847178206529641</v>
      </c>
    </row>
    <row r="160" spans="1:37" x14ac:dyDescent="0.25">
      <c r="A160">
        <v>555</v>
      </c>
      <c r="B160" t="s">
        <v>175</v>
      </c>
      <c r="C160" t="s">
        <v>10</v>
      </c>
      <c r="D160" s="1">
        <v>26993</v>
      </c>
      <c r="E160">
        <v>2014</v>
      </c>
      <c r="F160" t="s">
        <v>11</v>
      </c>
      <c r="G160">
        <v>1</v>
      </c>
      <c r="H160">
        <v>0</v>
      </c>
      <c r="I160">
        <v>0</v>
      </c>
      <c r="J160">
        <v>10</v>
      </c>
      <c r="K160">
        <v>0</v>
      </c>
      <c r="L160" s="3">
        <v>10</v>
      </c>
      <c r="M160">
        <v>8.16</v>
      </c>
      <c r="N160">
        <v>2.93</v>
      </c>
      <c r="O160">
        <v>1.02</v>
      </c>
      <c r="P160">
        <v>0.28899999999999998</v>
      </c>
      <c r="Q160" s="2">
        <v>0.75900000000000001</v>
      </c>
      <c r="T160">
        <v>3.49</v>
      </c>
      <c r="U160">
        <v>3.77</v>
      </c>
      <c r="W160">
        <v>0</v>
      </c>
      <c r="X160">
        <f t="shared" si="26"/>
        <v>0.1</v>
      </c>
      <c r="Y160">
        <f t="shared" si="27"/>
        <v>0</v>
      </c>
      <c r="Z160">
        <f t="shared" si="28"/>
        <v>0.90666666666666673</v>
      </c>
      <c r="AA160">
        <f t="shared" si="29"/>
        <v>2.5787965616045847</v>
      </c>
      <c r="AB160">
        <f t="shared" si="30"/>
        <v>1.6436783982912448</v>
      </c>
      <c r="AC160">
        <f t="shared" si="31"/>
        <v>-0.38050426322835768</v>
      </c>
      <c r="AD160">
        <f t="shared" si="32"/>
        <v>0.32727952042719027</v>
      </c>
      <c r="AE160">
        <f t="shared" si="33"/>
        <v>0.57065203096931394</v>
      </c>
      <c r="AF160">
        <f t="shared" si="34"/>
        <v>16.436783982912448</v>
      </c>
      <c r="AG160">
        <f t="shared" si="35"/>
        <v>-3.8050426322835769</v>
      </c>
      <c r="AH160">
        <f t="shared" si="36"/>
        <v>3.2727952042719028</v>
      </c>
      <c r="AI160">
        <f t="shared" si="37"/>
        <v>5.7065203096931398</v>
      </c>
      <c r="AJ160">
        <f t="shared" si="38"/>
        <v>2.1611056864593916</v>
      </c>
      <c r="AK160">
        <f>SUM(AF160:AI160)*(Normalization!$C$4/Normalization!$C$2)</f>
        <v>34.604207617539949</v>
      </c>
    </row>
    <row r="161" spans="1:37" x14ac:dyDescent="0.25">
      <c r="A161">
        <v>1837</v>
      </c>
      <c r="B161" t="s">
        <v>52</v>
      </c>
      <c r="C161" t="s">
        <v>10</v>
      </c>
      <c r="D161" s="1">
        <v>29378</v>
      </c>
      <c r="E161">
        <v>2014</v>
      </c>
      <c r="F161" t="s">
        <v>11</v>
      </c>
      <c r="G161">
        <v>3</v>
      </c>
      <c r="H161">
        <v>2</v>
      </c>
      <c r="I161">
        <v>3</v>
      </c>
      <c r="J161">
        <v>55</v>
      </c>
      <c r="K161">
        <v>0</v>
      </c>
      <c r="L161" s="3">
        <v>55</v>
      </c>
      <c r="M161">
        <v>7.12</v>
      </c>
      <c r="N161">
        <v>2.44</v>
      </c>
      <c r="O161">
        <v>0.8</v>
      </c>
      <c r="P161">
        <v>0.30099999999999999</v>
      </c>
      <c r="Q161" s="2">
        <v>0.72799999999999998</v>
      </c>
      <c r="T161">
        <v>3.6</v>
      </c>
      <c r="U161">
        <v>3.53</v>
      </c>
      <c r="W161">
        <v>0.5</v>
      </c>
      <c r="X161">
        <f t="shared" si="26"/>
        <v>5.4545454545454543E-2</v>
      </c>
      <c r="Y161">
        <f t="shared" si="27"/>
        <v>5.4545454545454543E-2</v>
      </c>
      <c r="Z161">
        <f t="shared" si="28"/>
        <v>0.7911111111111111</v>
      </c>
      <c r="AA161">
        <f t="shared" si="29"/>
        <v>2.5</v>
      </c>
      <c r="AB161">
        <f t="shared" si="30"/>
        <v>0.13635415314181776</v>
      </c>
      <c r="AC161">
        <f t="shared" si="31"/>
        <v>0.1363373005467059</v>
      </c>
      <c r="AD161">
        <f t="shared" si="32"/>
        <v>-0.40351283688515666</v>
      </c>
      <c r="AE161">
        <f t="shared" si="33"/>
        <v>0.35360909236938309</v>
      </c>
      <c r="AF161">
        <f t="shared" si="34"/>
        <v>7.4994784227999762</v>
      </c>
      <c r="AG161">
        <f t="shared" si="35"/>
        <v>7.4985515300688244</v>
      </c>
      <c r="AH161">
        <f t="shared" si="36"/>
        <v>-22.193206028683615</v>
      </c>
      <c r="AI161">
        <f t="shared" si="37"/>
        <v>19.448500080316069</v>
      </c>
      <c r="AJ161">
        <f t="shared" si="38"/>
        <v>0.22278770917275009</v>
      </c>
      <c r="AK161">
        <f>SUM(AF161:AI161)*(Normalization!$C$4/Normalization!$C$2)</f>
        <v>19.620353160581764</v>
      </c>
    </row>
    <row r="162" spans="1:37" x14ac:dyDescent="0.25">
      <c r="A162">
        <v>583</v>
      </c>
      <c r="B162" t="s">
        <v>15</v>
      </c>
      <c r="C162" t="s">
        <v>10</v>
      </c>
      <c r="D162" s="1">
        <v>29012</v>
      </c>
      <c r="E162">
        <v>2014</v>
      </c>
      <c r="F162" t="s">
        <v>11</v>
      </c>
      <c r="G162">
        <v>3</v>
      </c>
      <c r="H162">
        <v>2</v>
      </c>
      <c r="I162">
        <v>3</v>
      </c>
      <c r="J162">
        <v>55</v>
      </c>
      <c r="K162">
        <v>0</v>
      </c>
      <c r="L162" s="3">
        <v>55</v>
      </c>
      <c r="M162">
        <v>7.25</v>
      </c>
      <c r="N162">
        <v>3.79</v>
      </c>
      <c r="O162">
        <v>0.57999999999999996</v>
      </c>
      <c r="P162">
        <v>0.29699999999999999</v>
      </c>
      <c r="Q162" s="2">
        <v>0.72299999999999998</v>
      </c>
      <c r="T162">
        <v>3.65</v>
      </c>
      <c r="U162">
        <v>3.69</v>
      </c>
      <c r="W162">
        <v>-0.1</v>
      </c>
      <c r="X162">
        <f t="shared" si="26"/>
        <v>5.4545454545454543E-2</v>
      </c>
      <c r="Y162">
        <f t="shared" si="27"/>
        <v>5.4545454545454543E-2</v>
      </c>
      <c r="Z162">
        <f t="shared" si="28"/>
        <v>0.80555555555555558</v>
      </c>
      <c r="AA162">
        <f t="shared" si="29"/>
        <v>2.4657534246575339</v>
      </c>
      <c r="AB162">
        <f t="shared" si="30"/>
        <v>0.13635415314181776</v>
      </c>
      <c r="AC162">
        <f t="shared" si="31"/>
        <v>0.1363373005467059</v>
      </c>
      <c r="AD162">
        <f t="shared" si="32"/>
        <v>-0.31216379222111312</v>
      </c>
      <c r="AE162">
        <f t="shared" si="33"/>
        <v>0.25927785255446839</v>
      </c>
      <c r="AF162">
        <f t="shared" si="34"/>
        <v>7.4994784227999762</v>
      </c>
      <c r="AG162">
        <f t="shared" si="35"/>
        <v>7.4985515300688244</v>
      </c>
      <c r="AH162">
        <f t="shared" si="36"/>
        <v>-17.169008572161221</v>
      </c>
      <c r="AI162">
        <f t="shared" si="37"/>
        <v>14.260281890495762</v>
      </c>
      <c r="AJ162">
        <f t="shared" si="38"/>
        <v>0.21980551402187892</v>
      </c>
      <c r="AK162">
        <f>SUM(AF162:AI162)*(Normalization!$C$4/Normalization!$C$2)</f>
        <v>19.357718734871611</v>
      </c>
    </row>
    <row r="163" spans="1:37" x14ac:dyDescent="0.25">
      <c r="A163">
        <v>10315</v>
      </c>
      <c r="B163" t="s">
        <v>615</v>
      </c>
      <c r="C163" t="s">
        <v>10</v>
      </c>
      <c r="D163" s="1">
        <v>32831</v>
      </c>
      <c r="E163">
        <v>2014</v>
      </c>
      <c r="F163" t="s">
        <v>11</v>
      </c>
      <c r="G163">
        <v>2</v>
      </c>
      <c r="H163">
        <v>1</v>
      </c>
      <c r="I163">
        <v>0</v>
      </c>
      <c r="J163">
        <v>35</v>
      </c>
      <c r="K163">
        <v>0</v>
      </c>
      <c r="L163" s="3">
        <v>35</v>
      </c>
      <c r="M163">
        <v>8.44</v>
      </c>
      <c r="N163">
        <v>3.67</v>
      </c>
      <c r="O163">
        <v>0.93</v>
      </c>
      <c r="P163">
        <v>0.29199999999999998</v>
      </c>
      <c r="Q163" s="2">
        <v>0.745</v>
      </c>
      <c r="T163">
        <v>3.71</v>
      </c>
      <c r="U163">
        <v>3.88</v>
      </c>
      <c r="W163">
        <v>0.2</v>
      </c>
      <c r="X163">
        <f t="shared" si="26"/>
        <v>5.7142857142857141E-2</v>
      </c>
      <c r="Y163">
        <f t="shared" si="27"/>
        <v>0</v>
      </c>
      <c r="Z163">
        <f t="shared" si="28"/>
        <v>0.93777777777777771</v>
      </c>
      <c r="AA163">
        <f t="shared" si="29"/>
        <v>2.4258760107816713</v>
      </c>
      <c r="AB163">
        <f t="shared" si="30"/>
        <v>0.22248696715035648</v>
      </c>
      <c r="AC163">
        <f t="shared" si="31"/>
        <v>-0.38050426322835768</v>
      </c>
      <c r="AD163">
        <f t="shared" si="32"/>
        <v>0.52403130893435956</v>
      </c>
      <c r="AE163">
        <f t="shared" si="33"/>
        <v>0.14943662452200951</v>
      </c>
      <c r="AF163">
        <f t="shared" si="34"/>
        <v>7.787043850262477</v>
      </c>
      <c r="AG163">
        <f t="shared" si="35"/>
        <v>-13.317649212992519</v>
      </c>
      <c r="AH163">
        <f t="shared" si="36"/>
        <v>18.341095812702584</v>
      </c>
      <c r="AI163">
        <f t="shared" si="37"/>
        <v>5.2302818582703328</v>
      </c>
      <c r="AJ163">
        <f t="shared" si="38"/>
        <v>0.51545063737836783</v>
      </c>
      <c r="AK163">
        <f>SUM(AF163:AI163)*(Normalization!$C$4/Normalization!$C$2)</f>
        <v>28.887371610131225</v>
      </c>
    </row>
    <row r="164" spans="1:37" x14ac:dyDescent="0.25">
      <c r="A164">
        <v>5088</v>
      </c>
      <c r="B164" t="s">
        <v>426</v>
      </c>
      <c r="C164" t="s">
        <v>10</v>
      </c>
      <c r="D164" s="1">
        <v>31436</v>
      </c>
      <c r="E164">
        <v>2014</v>
      </c>
      <c r="F164" t="s">
        <v>11</v>
      </c>
      <c r="G164">
        <v>2</v>
      </c>
      <c r="H164">
        <v>2</v>
      </c>
      <c r="I164">
        <v>0</v>
      </c>
      <c r="J164">
        <v>40</v>
      </c>
      <c r="K164">
        <v>0</v>
      </c>
      <c r="L164" s="3">
        <v>40</v>
      </c>
      <c r="M164">
        <v>8.73</v>
      </c>
      <c r="N164">
        <v>3.76</v>
      </c>
      <c r="O164">
        <v>1.03</v>
      </c>
      <c r="P164">
        <v>0.28899999999999998</v>
      </c>
      <c r="Q164" s="2">
        <v>0.75600000000000001</v>
      </c>
      <c r="T164">
        <v>3.73</v>
      </c>
      <c r="U164">
        <v>4.01</v>
      </c>
      <c r="W164">
        <v>0.3</v>
      </c>
      <c r="X164">
        <f t="shared" si="26"/>
        <v>0.05</v>
      </c>
      <c r="Y164">
        <f t="shared" si="27"/>
        <v>0</v>
      </c>
      <c r="Z164">
        <f t="shared" si="28"/>
        <v>0.97000000000000008</v>
      </c>
      <c r="AA164">
        <f t="shared" si="29"/>
        <v>2.4128686327077746</v>
      </c>
      <c r="AB164">
        <f t="shared" si="30"/>
        <v>-1.4378271373124746E-2</v>
      </c>
      <c r="AC164">
        <f t="shared" si="31"/>
        <v>-0.38050426322835768</v>
      </c>
      <c r="AD164">
        <f t="shared" si="32"/>
        <v>0.7278099470310726</v>
      </c>
      <c r="AE164">
        <f t="shared" si="33"/>
        <v>0.11360816318881134</v>
      </c>
      <c r="AF164">
        <f t="shared" si="34"/>
        <v>-0.57513085492498983</v>
      </c>
      <c r="AG164">
        <f t="shared" si="35"/>
        <v>-15.220170529134307</v>
      </c>
      <c r="AH164">
        <f t="shared" si="36"/>
        <v>29.112397881242906</v>
      </c>
      <c r="AI164">
        <f t="shared" si="37"/>
        <v>4.5443265275524531</v>
      </c>
      <c r="AJ164">
        <f t="shared" si="38"/>
        <v>0.44653557561840151</v>
      </c>
      <c r="AK164">
        <f>SUM(AF164:AI164)*(Normalization!$C$4/Normalization!$C$2)</f>
        <v>28.600192696049771</v>
      </c>
    </row>
    <row r="165" spans="1:37" x14ac:dyDescent="0.25">
      <c r="A165">
        <v>9486</v>
      </c>
      <c r="B165" t="s">
        <v>335</v>
      </c>
      <c r="C165" t="s">
        <v>10</v>
      </c>
      <c r="D165" s="1">
        <v>31210</v>
      </c>
      <c r="E165">
        <v>2014</v>
      </c>
      <c r="F165" t="s">
        <v>11</v>
      </c>
      <c r="G165">
        <v>2</v>
      </c>
      <c r="H165">
        <v>1</v>
      </c>
      <c r="I165">
        <v>0</v>
      </c>
      <c r="J165">
        <v>30</v>
      </c>
      <c r="K165">
        <v>0</v>
      </c>
      <c r="L165" s="3">
        <v>30</v>
      </c>
      <c r="M165">
        <v>7.55</v>
      </c>
      <c r="N165">
        <v>2.91</v>
      </c>
      <c r="O165">
        <v>0.89</v>
      </c>
      <c r="P165">
        <v>0.28699999999999998</v>
      </c>
      <c r="Q165" s="2">
        <v>0.745</v>
      </c>
      <c r="T165">
        <v>3.53</v>
      </c>
      <c r="U165">
        <v>3.71</v>
      </c>
      <c r="W165">
        <v>0</v>
      </c>
      <c r="X165">
        <f t="shared" si="26"/>
        <v>6.6666666666666666E-2</v>
      </c>
      <c r="Y165">
        <f t="shared" si="27"/>
        <v>0</v>
      </c>
      <c r="Z165">
        <f t="shared" si="28"/>
        <v>0.83888888888888891</v>
      </c>
      <c r="AA165">
        <f t="shared" si="29"/>
        <v>2.5495750708215299</v>
      </c>
      <c r="AB165">
        <f t="shared" si="30"/>
        <v>0.53830728518166504</v>
      </c>
      <c r="AC165">
        <f t="shared" si="31"/>
        <v>-0.38050426322835768</v>
      </c>
      <c r="AD165">
        <f t="shared" si="32"/>
        <v>-0.10135830453485938</v>
      </c>
      <c r="AE165">
        <f t="shared" si="33"/>
        <v>0.49016224688898946</v>
      </c>
      <c r="AF165">
        <f t="shared" si="34"/>
        <v>16.149218555449952</v>
      </c>
      <c r="AG165">
        <f t="shared" si="35"/>
        <v>-11.415127896850731</v>
      </c>
      <c r="AH165">
        <f t="shared" si="36"/>
        <v>-3.0407491360457812</v>
      </c>
      <c r="AI165">
        <f t="shared" si="37"/>
        <v>14.704867406669685</v>
      </c>
      <c r="AJ165">
        <f t="shared" si="38"/>
        <v>0.54660696430743749</v>
      </c>
      <c r="AK165">
        <f>SUM(AF165:AI165)*(Normalization!$C$4/Normalization!$C$2)</f>
        <v>26.257254788510647</v>
      </c>
    </row>
    <row r="166" spans="1:37" x14ac:dyDescent="0.25">
      <c r="A166">
        <v>4138</v>
      </c>
      <c r="B166" t="s">
        <v>629</v>
      </c>
      <c r="C166" t="s">
        <v>10</v>
      </c>
      <c r="D166" s="1">
        <v>30648</v>
      </c>
      <c r="E166">
        <v>2014</v>
      </c>
      <c r="F166" t="s">
        <v>11</v>
      </c>
      <c r="G166">
        <v>4</v>
      </c>
      <c r="H166">
        <v>3</v>
      </c>
      <c r="I166">
        <v>0</v>
      </c>
      <c r="J166">
        <v>40</v>
      </c>
      <c r="K166">
        <v>5</v>
      </c>
      <c r="L166" s="3">
        <v>64</v>
      </c>
      <c r="M166">
        <v>7.79</v>
      </c>
      <c r="N166">
        <v>2.81</v>
      </c>
      <c r="O166">
        <v>1.05</v>
      </c>
      <c r="P166">
        <v>0.28499999999999998</v>
      </c>
      <c r="Q166" s="2">
        <v>0.73699999999999999</v>
      </c>
      <c r="T166">
        <v>3.75</v>
      </c>
      <c r="U166">
        <v>3.86</v>
      </c>
      <c r="W166">
        <v>0.2</v>
      </c>
      <c r="X166">
        <f t="shared" si="26"/>
        <v>6.25E-2</v>
      </c>
      <c r="Y166">
        <f t="shared" si="27"/>
        <v>0</v>
      </c>
      <c r="Z166">
        <f t="shared" si="28"/>
        <v>0.86555555555555552</v>
      </c>
      <c r="AA166">
        <f t="shared" si="29"/>
        <v>2.4</v>
      </c>
      <c r="AB166">
        <f t="shared" si="30"/>
        <v>0.40013589604296756</v>
      </c>
      <c r="AC166">
        <f t="shared" si="31"/>
        <v>-0.38050426322835768</v>
      </c>
      <c r="AD166">
        <f t="shared" si="32"/>
        <v>6.7286085614143329E-2</v>
      </c>
      <c r="AE166">
        <f t="shared" si="33"/>
        <v>7.8161872109834871E-2</v>
      </c>
      <c r="AF166">
        <f t="shared" si="34"/>
        <v>25.608697346749924</v>
      </c>
      <c r="AG166">
        <f t="shared" si="35"/>
        <v>-24.352272846614891</v>
      </c>
      <c r="AH166">
        <f t="shared" si="36"/>
        <v>4.306309479305173</v>
      </c>
      <c r="AI166">
        <f t="shared" si="37"/>
        <v>5.0023598150294317</v>
      </c>
      <c r="AJ166">
        <f t="shared" si="38"/>
        <v>0.16507959053858809</v>
      </c>
      <c r="AK166">
        <f>SUM(AF166:AI166)*(Normalization!$C$4/Normalization!$C$2)</f>
        <v>16.917113376420708</v>
      </c>
    </row>
    <row r="167" spans="1:37" x14ac:dyDescent="0.25">
      <c r="A167">
        <v>8504</v>
      </c>
      <c r="B167" t="s">
        <v>53</v>
      </c>
      <c r="C167" t="s">
        <v>10</v>
      </c>
      <c r="D167" s="1">
        <v>31794</v>
      </c>
      <c r="E167">
        <v>2014</v>
      </c>
      <c r="F167" t="s">
        <v>11</v>
      </c>
      <c r="G167">
        <v>1</v>
      </c>
      <c r="H167">
        <v>1</v>
      </c>
      <c r="I167">
        <v>0</v>
      </c>
      <c r="J167">
        <v>15</v>
      </c>
      <c r="K167">
        <v>0</v>
      </c>
      <c r="L167" s="3">
        <v>15</v>
      </c>
      <c r="M167">
        <v>8.8800000000000008</v>
      </c>
      <c r="N167">
        <v>4.22</v>
      </c>
      <c r="O167">
        <v>0.94</v>
      </c>
      <c r="P167">
        <v>0.28100000000000003</v>
      </c>
      <c r="Q167" s="2">
        <v>0.75700000000000001</v>
      </c>
      <c r="T167">
        <v>3.63</v>
      </c>
      <c r="U167">
        <v>3.94</v>
      </c>
      <c r="W167">
        <v>0</v>
      </c>
      <c r="X167">
        <f t="shared" si="26"/>
        <v>6.6666666666666666E-2</v>
      </c>
      <c r="Y167">
        <f t="shared" si="27"/>
        <v>0</v>
      </c>
      <c r="Z167">
        <f t="shared" si="28"/>
        <v>0.9866666666666668</v>
      </c>
      <c r="AA167">
        <f t="shared" si="29"/>
        <v>2.4793388429752068</v>
      </c>
      <c r="AB167">
        <f t="shared" si="30"/>
        <v>0.53830728518166504</v>
      </c>
      <c r="AC167">
        <f t="shared" si="31"/>
        <v>-0.38050426322835768</v>
      </c>
      <c r="AD167">
        <f t="shared" si="32"/>
        <v>0.8332126908741998</v>
      </c>
      <c r="AE167">
        <f t="shared" si="33"/>
        <v>0.29669850967112987</v>
      </c>
      <c r="AF167">
        <f t="shared" si="34"/>
        <v>8.0746092777249761</v>
      </c>
      <c r="AG167">
        <f t="shared" si="35"/>
        <v>-5.7075639484253653</v>
      </c>
      <c r="AH167">
        <f t="shared" si="36"/>
        <v>12.498190363112997</v>
      </c>
      <c r="AI167">
        <f t="shared" si="37"/>
        <v>4.4504776450669485</v>
      </c>
      <c r="AJ167">
        <f t="shared" si="38"/>
        <v>1.2877142224986371</v>
      </c>
      <c r="AK167">
        <f>SUM(AF167:AI167)*(Normalization!$C$4/Normalization!$C$2)</f>
        <v>30.928841601731072</v>
      </c>
    </row>
    <row r="168" spans="1:37" x14ac:dyDescent="0.25">
      <c r="A168">
        <v>4064</v>
      </c>
      <c r="B168" t="s">
        <v>180</v>
      </c>
      <c r="C168" t="s">
        <v>10</v>
      </c>
      <c r="D168" s="1">
        <v>30369</v>
      </c>
      <c r="E168">
        <v>2014</v>
      </c>
      <c r="F168" t="s">
        <v>11</v>
      </c>
      <c r="G168">
        <v>3</v>
      </c>
      <c r="H168">
        <v>2</v>
      </c>
      <c r="I168">
        <v>3</v>
      </c>
      <c r="J168">
        <v>55</v>
      </c>
      <c r="K168">
        <v>0</v>
      </c>
      <c r="L168" s="3">
        <v>55</v>
      </c>
      <c r="M168">
        <v>7.28</v>
      </c>
      <c r="N168">
        <v>2.71</v>
      </c>
      <c r="O168">
        <v>0.91</v>
      </c>
      <c r="P168">
        <v>0.29499999999999998</v>
      </c>
      <c r="Q168" s="2">
        <v>0.73499999999999999</v>
      </c>
      <c r="T168">
        <v>3.68</v>
      </c>
      <c r="U168">
        <v>3.73</v>
      </c>
      <c r="W168">
        <v>0.3</v>
      </c>
      <c r="X168">
        <f t="shared" si="26"/>
        <v>5.4545454545454543E-2</v>
      </c>
      <c r="Y168">
        <f t="shared" si="27"/>
        <v>5.4545454545454543E-2</v>
      </c>
      <c r="Z168">
        <f t="shared" si="28"/>
        <v>0.80888888888888888</v>
      </c>
      <c r="AA168">
        <f t="shared" si="29"/>
        <v>2.4456521739130435</v>
      </c>
      <c r="AB168">
        <f t="shared" si="30"/>
        <v>0.13635415314181776</v>
      </c>
      <c r="AC168">
        <f t="shared" si="31"/>
        <v>0.1363373005467059</v>
      </c>
      <c r="AD168">
        <f t="shared" si="32"/>
        <v>-0.29108324345248793</v>
      </c>
      <c r="AE168">
        <f t="shared" si="33"/>
        <v>0.20390951614136785</v>
      </c>
      <c r="AF168">
        <f t="shared" si="34"/>
        <v>7.4994784227999762</v>
      </c>
      <c r="AG168">
        <f t="shared" si="35"/>
        <v>7.4985515300688244</v>
      </c>
      <c r="AH168">
        <f t="shared" si="36"/>
        <v>-16.009578389886837</v>
      </c>
      <c r="AI168">
        <f t="shared" si="37"/>
        <v>11.215023387775231</v>
      </c>
      <c r="AJ168">
        <f t="shared" si="38"/>
        <v>0.18551772637740357</v>
      </c>
      <c r="AK168">
        <f>SUM(AF168:AI168)*(Normalization!$C$4/Normalization!$C$2)</f>
        <v>16.338079522378088</v>
      </c>
    </row>
    <row r="169" spans="1:37" x14ac:dyDescent="0.25">
      <c r="A169">
        <v>3265</v>
      </c>
      <c r="B169" t="s">
        <v>253</v>
      </c>
      <c r="C169" t="s">
        <v>10</v>
      </c>
      <c r="D169" s="1">
        <v>30511</v>
      </c>
      <c r="E169">
        <v>2014</v>
      </c>
      <c r="F169" t="s">
        <v>11</v>
      </c>
      <c r="G169">
        <v>1</v>
      </c>
      <c r="H169">
        <v>0</v>
      </c>
      <c r="I169">
        <v>0</v>
      </c>
      <c r="J169">
        <v>10</v>
      </c>
      <c r="K169">
        <v>0</v>
      </c>
      <c r="L169" s="3">
        <v>10</v>
      </c>
      <c r="M169">
        <v>8.26</v>
      </c>
      <c r="N169">
        <v>3.49</v>
      </c>
      <c r="O169">
        <v>0.89</v>
      </c>
      <c r="P169">
        <v>0.28899999999999998</v>
      </c>
      <c r="Q169" s="2">
        <v>0.73899999999999999</v>
      </c>
      <c r="T169">
        <v>3.68</v>
      </c>
      <c r="U169">
        <v>3.75</v>
      </c>
      <c r="W169">
        <v>0</v>
      </c>
      <c r="X169">
        <f t="shared" si="26"/>
        <v>0.1</v>
      </c>
      <c r="Y169">
        <f t="shared" si="27"/>
        <v>0</v>
      </c>
      <c r="Z169">
        <f t="shared" si="28"/>
        <v>0.9177777777777778</v>
      </c>
      <c r="AA169">
        <f t="shared" si="29"/>
        <v>2.445652173913043</v>
      </c>
      <c r="AB169">
        <f t="shared" si="30"/>
        <v>1.6436783982912448</v>
      </c>
      <c r="AC169">
        <f t="shared" si="31"/>
        <v>-0.38050426322835768</v>
      </c>
      <c r="AD169">
        <f t="shared" si="32"/>
        <v>0.39754801632260794</v>
      </c>
      <c r="AE169">
        <f t="shared" si="33"/>
        <v>0.20390951614136663</v>
      </c>
      <c r="AF169">
        <f t="shared" si="34"/>
        <v>16.436783982912448</v>
      </c>
      <c r="AG169">
        <f t="shared" si="35"/>
        <v>-3.8050426322835769</v>
      </c>
      <c r="AH169">
        <f t="shared" si="36"/>
        <v>3.9754801632260794</v>
      </c>
      <c r="AI169">
        <f t="shared" si="37"/>
        <v>2.0390951614136661</v>
      </c>
      <c r="AJ169">
        <f t="shared" si="38"/>
        <v>1.8646316675268617</v>
      </c>
      <c r="AK169">
        <f>SUM(AF169:AI169)*(Normalization!$C$4/Normalization!$C$2)</f>
        <v>29.856985596595766</v>
      </c>
    </row>
    <row r="170" spans="1:37" x14ac:dyDescent="0.25">
      <c r="A170">
        <v>6491</v>
      </c>
      <c r="B170" t="s">
        <v>317</v>
      </c>
      <c r="C170" t="s">
        <v>10</v>
      </c>
      <c r="D170" s="1">
        <v>32082</v>
      </c>
      <c r="E170">
        <v>2014</v>
      </c>
      <c r="F170" t="s">
        <v>11</v>
      </c>
      <c r="G170">
        <v>1</v>
      </c>
      <c r="H170">
        <v>0</v>
      </c>
      <c r="I170">
        <v>0</v>
      </c>
      <c r="J170">
        <v>10</v>
      </c>
      <c r="K170">
        <v>0</v>
      </c>
      <c r="L170" s="3">
        <v>10</v>
      </c>
      <c r="M170">
        <v>9.07</v>
      </c>
      <c r="N170">
        <v>5.48</v>
      </c>
      <c r="O170">
        <v>0.84</v>
      </c>
      <c r="P170">
        <v>0.29299999999999998</v>
      </c>
      <c r="Q170" s="2">
        <v>0.73499999999999999</v>
      </c>
      <c r="T170">
        <v>4.0599999999999996</v>
      </c>
      <c r="U170">
        <v>4.2</v>
      </c>
      <c r="W170">
        <v>0</v>
      </c>
      <c r="X170">
        <f t="shared" si="26"/>
        <v>0.1</v>
      </c>
      <c r="Y170">
        <f t="shared" si="27"/>
        <v>0</v>
      </c>
      <c r="Z170">
        <f t="shared" si="28"/>
        <v>1.0077777777777779</v>
      </c>
      <c r="AA170">
        <f t="shared" si="29"/>
        <v>2.2167487684729066</v>
      </c>
      <c r="AB170">
        <f t="shared" si="30"/>
        <v>1.6436783982912448</v>
      </c>
      <c r="AC170">
        <f t="shared" si="31"/>
        <v>-0.38050426322835768</v>
      </c>
      <c r="AD170">
        <f t="shared" si="32"/>
        <v>0.96672283307549367</v>
      </c>
      <c r="AE170">
        <f t="shared" si="33"/>
        <v>-0.42659855122293211</v>
      </c>
      <c r="AF170">
        <f t="shared" si="34"/>
        <v>16.436783982912448</v>
      </c>
      <c r="AG170">
        <f t="shared" si="35"/>
        <v>-3.8050426322835769</v>
      </c>
      <c r="AH170">
        <f t="shared" si="36"/>
        <v>9.667228330754936</v>
      </c>
      <c r="AI170">
        <f t="shared" si="37"/>
        <v>-4.2659855122293209</v>
      </c>
      <c r="AJ170">
        <f t="shared" si="38"/>
        <v>1.8032984169154487</v>
      </c>
      <c r="AK170">
        <f>SUM(AF170:AI170)*(Normalization!$C$4/Normalization!$C$2)</f>
        <v>28.87490103159093</v>
      </c>
    </row>
    <row r="171" spans="1:37" x14ac:dyDescent="0.25">
      <c r="A171">
        <v>787</v>
      </c>
      <c r="B171" t="s">
        <v>161</v>
      </c>
      <c r="C171" t="s">
        <v>10</v>
      </c>
      <c r="D171" s="1">
        <v>31337</v>
      </c>
      <c r="E171">
        <v>2014</v>
      </c>
      <c r="F171" t="s">
        <v>11</v>
      </c>
      <c r="G171">
        <v>1</v>
      </c>
      <c r="H171">
        <v>0</v>
      </c>
      <c r="I171">
        <v>0</v>
      </c>
      <c r="J171">
        <v>10</v>
      </c>
      <c r="K171">
        <v>0</v>
      </c>
      <c r="L171" s="3">
        <v>10</v>
      </c>
      <c r="M171">
        <v>8.69</v>
      </c>
      <c r="N171">
        <v>4.5999999999999996</v>
      </c>
      <c r="O171">
        <v>0.86</v>
      </c>
      <c r="P171">
        <v>0.28599999999999998</v>
      </c>
      <c r="Q171" s="2">
        <v>0.73399999999999999</v>
      </c>
      <c r="T171">
        <v>3.9</v>
      </c>
      <c r="U171">
        <v>3.99</v>
      </c>
      <c r="W171">
        <v>0</v>
      </c>
      <c r="X171">
        <f t="shared" si="26"/>
        <v>0.1</v>
      </c>
      <c r="Y171">
        <f t="shared" si="27"/>
        <v>0</v>
      </c>
      <c r="Z171">
        <f t="shared" si="28"/>
        <v>0.9655555555555555</v>
      </c>
      <c r="AA171">
        <f t="shared" si="29"/>
        <v>2.3076923076923075</v>
      </c>
      <c r="AB171">
        <f t="shared" si="30"/>
        <v>1.6436783982912448</v>
      </c>
      <c r="AC171">
        <f t="shared" si="31"/>
        <v>-0.38050426322835768</v>
      </c>
      <c r="AD171">
        <f t="shared" si="32"/>
        <v>0.69970254867290449</v>
      </c>
      <c r="AE171">
        <f t="shared" si="33"/>
        <v>-0.17609710043744051</v>
      </c>
      <c r="AF171">
        <f t="shared" si="34"/>
        <v>16.436783982912448</v>
      </c>
      <c r="AG171">
        <f t="shared" si="35"/>
        <v>-3.8050426322835769</v>
      </c>
      <c r="AH171">
        <f t="shared" si="36"/>
        <v>6.9970254867290453</v>
      </c>
      <c r="AI171">
        <f t="shared" si="37"/>
        <v>-1.7609710043744051</v>
      </c>
      <c r="AJ171">
        <f t="shared" si="38"/>
        <v>1.7867795832983511</v>
      </c>
      <c r="AK171">
        <f>SUM(AF171:AI171)*(Normalization!$C$4/Normalization!$C$2)</f>
        <v>28.610397008642309</v>
      </c>
    </row>
    <row r="172" spans="1:37" x14ac:dyDescent="0.25">
      <c r="A172">
        <v>10481</v>
      </c>
      <c r="B172" t="s">
        <v>613</v>
      </c>
      <c r="C172" t="s">
        <v>10</v>
      </c>
      <c r="D172" s="1">
        <v>32161</v>
      </c>
      <c r="E172">
        <v>2014</v>
      </c>
      <c r="F172" t="s">
        <v>11</v>
      </c>
      <c r="G172">
        <v>1</v>
      </c>
      <c r="H172">
        <v>0</v>
      </c>
      <c r="I172">
        <v>0</v>
      </c>
      <c r="J172">
        <v>10</v>
      </c>
      <c r="K172">
        <v>0</v>
      </c>
      <c r="L172" s="3">
        <v>10</v>
      </c>
      <c r="M172">
        <v>8.5500000000000007</v>
      </c>
      <c r="N172">
        <v>4.01</v>
      </c>
      <c r="O172">
        <v>1.03</v>
      </c>
      <c r="P172">
        <v>0.29299999999999998</v>
      </c>
      <c r="Q172" s="2">
        <v>0.748</v>
      </c>
      <c r="T172">
        <v>3.87</v>
      </c>
      <c r="U172">
        <v>4.07</v>
      </c>
      <c r="W172">
        <v>0</v>
      </c>
      <c r="X172">
        <f t="shared" si="26"/>
        <v>0.1</v>
      </c>
      <c r="Y172">
        <f t="shared" si="27"/>
        <v>0</v>
      </c>
      <c r="Z172">
        <f t="shared" si="28"/>
        <v>0.95000000000000007</v>
      </c>
      <c r="AA172">
        <f t="shared" si="29"/>
        <v>2.3255813953488373</v>
      </c>
      <c r="AB172">
        <f t="shared" si="30"/>
        <v>1.6436783982912448</v>
      </c>
      <c r="AC172">
        <f t="shared" si="31"/>
        <v>-0.38050426322835768</v>
      </c>
      <c r="AD172">
        <f t="shared" si="32"/>
        <v>0.60132665441932021</v>
      </c>
      <c r="AE172">
        <f t="shared" si="33"/>
        <v>-0.12682210575773509</v>
      </c>
      <c r="AF172">
        <f t="shared" si="34"/>
        <v>16.436783982912448</v>
      </c>
      <c r="AG172">
        <f t="shared" si="35"/>
        <v>-3.8050426322835769</v>
      </c>
      <c r="AH172">
        <f t="shared" si="36"/>
        <v>6.0132665441932023</v>
      </c>
      <c r="AI172">
        <f t="shared" si="37"/>
        <v>-1.2682210575773509</v>
      </c>
      <c r="AJ172">
        <f t="shared" si="38"/>
        <v>1.7376786837244722</v>
      </c>
      <c r="AK172">
        <f>SUM(AF172:AI172)*(Normalization!$C$4/Normalization!$C$2)</f>
        <v>27.824180150434803</v>
      </c>
    </row>
    <row r="173" spans="1:37" x14ac:dyDescent="0.25">
      <c r="A173">
        <v>9866</v>
      </c>
      <c r="B173" t="s">
        <v>535</v>
      </c>
      <c r="C173" t="s">
        <v>10</v>
      </c>
      <c r="D173" s="1">
        <v>31694</v>
      </c>
      <c r="E173">
        <v>2014</v>
      </c>
      <c r="F173" t="s">
        <v>11</v>
      </c>
      <c r="G173">
        <v>1</v>
      </c>
      <c r="H173">
        <v>0</v>
      </c>
      <c r="I173">
        <v>0</v>
      </c>
      <c r="J173">
        <v>10</v>
      </c>
      <c r="K173">
        <v>0</v>
      </c>
      <c r="L173" s="3">
        <v>10</v>
      </c>
      <c r="M173">
        <v>7.87</v>
      </c>
      <c r="N173">
        <v>3.58</v>
      </c>
      <c r="O173">
        <v>0.82</v>
      </c>
      <c r="P173">
        <v>0.28899999999999998</v>
      </c>
      <c r="Q173" s="2">
        <v>0.74</v>
      </c>
      <c r="T173">
        <v>3.61</v>
      </c>
      <c r="U173">
        <v>3.8</v>
      </c>
      <c r="W173">
        <v>0</v>
      </c>
      <c r="X173">
        <f t="shared" si="26"/>
        <v>0.1</v>
      </c>
      <c r="Y173">
        <f t="shared" si="27"/>
        <v>0</v>
      </c>
      <c r="Z173">
        <f t="shared" si="28"/>
        <v>0.87444444444444447</v>
      </c>
      <c r="AA173">
        <f t="shared" si="29"/>
        <v>2.4930747922437675</v>
      </c>
      <c r="AB173">
        <f t="shared" si="30"/>
        <v>1.6436783982912448</v>
      </c>
      <c r="AC173">
        <f t="shared" si="31"/>
        <v>-0.38050426322835768</v>
      </c>
      <c r="AD173">
        <f t="shared" si="32"/>
        <v>0.12350088233047803</v>
      </c>
      <c r="AE173">
        <f t="shared" si="33"/>
        <v>0.33453380010764205</v>
      </c>
      <c r="AF173">
        <f t="shared" si="34"/>
        <v>16.436783982912448</v>
      </c>
      <c r="AG173">
        <f t="shared" si="35"/>
        <v>-3.8050426322835769</v>
      </c>
      <c r="AH173">
        <f t="shared" si="36"/>
        <v>1.2350088233047802</v>
      </c>
      <c r="AI173">
        <f t="shared" si="37"/>
        <v>3.3453380010764207</v>
      </c>
      <c r="AJ173">
        <f t="shared" si="38"/>
        <v>1.7212088175010072</v>
      </c>
      <c r="AK173">
        <f>SUM(AF173:AI173)*(Normalization!$C$4/Normalization!$C$2)</f>
        <v>27.560460206611225</v>
      </c>
    </row>
    <row r="174" spans="1:37" x14ac:dyDescent="0.25">
      <c r="A174">
        <v>3886</v>
      </c>
      <c r="B174" t="s">
        <v>209</v>
      </c>
      <c r="C174" t="s">
        <v>10</v>
      </c>
      <c r="D174" s="1">
        <v>30343</v>
      </c>
      <c r="E174">
        <v>2014</v>
      </c>
      <c r="F174" t="s">
        <v>11</v>
      </c>
      <c r="G174">
        <v>2</v>
      </c>
      <c r="H174">
        <v>2</v>
      </c>
      <c r="I174">
        <v>0</v>
      </c>
      <c r="J174">
        <v>5</v>
      </c>
      <c r="K174">
        <v>5</v>
      </c>
      <c r="L174" s="3">
        <v>29</v>
      </c>
      <c r="M174">
        <v>7.74</v>
      </c>
      <c r="N174">
        <v>2.88</v>
      </c>
      <c r="O174">
        <v>0.79</v>
      </c>
      <c r="P174">
        <v>0.28699999999999998</v>
      </c>
      <c r="Q174" s="2">
        <v>0.71099999999999997</v>
      </c>
      <c r="T174">
        <v>3.68</v>
      </c>
      <c r="U174">
        <v>3.59</v>
      </c>
      <c r="W174">
        <v>0.4</v>
      </c>
      <c r="X174">
        <f t="shared" si="26"/>
        <v>6.8965517241379309E-2</v>
      </c>
      <c r="Y174">
        <f t="shared" si="27"/>
        <v>0</v>
      </c>
      <c r="Z174">
        <f t="shared" si="28"/>
        <v>0.86</v>
      </c>
      <c r="AA174">
        <f t="shared" si="29"/>
        <v>2.4456521739130435</v>
      </c>
      <c r="AB174">
        <f t="shared" si="30"/>
        <v>0.61453977574094631</v>
      </c>
      <c r="AC174">
        <f t="shared" si="31"/>
        <v>-0.38050426322835768</v>
      </c>
      <c r="AD174">
        <f t="shared" si="32"/>
        <v>3.2151837666434487E-2</v>
      </c>
      <c r="AE174">
        <f t="shared" si="33"/>
        <v>0.20390951614136785</v>
      </c>
      <c r="AF174">
        <f t="shared" si="34"/>
        <v>17.821653496487443</v>
      </c>
      <c r="AG174">
        <f t="shared" si="35"/>
        <v>-11.034623633622372</v>
      </c>
      <c r="AH174">
        <f t="shared" si="36"/>
        <v>0.93240329232660013</v>
      </c>
      <c r="AI174">
        <f t="shared" si="37"/>
        <v>5.9133759680996674</v>
      </c>
      <c r="AJ174">
        <f t="shared" si="38"/>
        <v>0.47009686632039094</v>
      </c>
      <c r="AK174">
        <f>SUM(AF174:AI174)*(Normalization!$C$4/Normalization!$C$2)</f>
        <v>21.829221970423554</v>
      </c>
    </row>
    <row r="175" spans="1:37" x14ac:dyDescent="0.25">
      <c r="A175">
        <v>9404</v>
      </c>
      <c r="B175" t="s">
        <v>589</v>
      </c>
      <c r="C175" t="s">
        <v>10</v>
      </c>
      <c r="D175" s="1">
        <v>31403</v>
      </c>
      <c r="E175">
        <v>2014</v>
      </c>
      <c r="F175" t="s">
        <v>11</v>
      </c>
      <c r="G175">
        <v>1</v>
      </c>
      <c r="H175">
        <v>0</v>
      </c>
      <c r="I175">
        <v>0</v>
      </c>
      <c r="J175">
        <v>10</v>
      </c>
      <c r="K175">
        <v>0</v>
      </c>
      <c r="L175" s="3">
        <v>10</v>
      </c>
      <c r="M175">
        <v>8.48</v>
      </c>
      <c r="N175">
        <v>4.45</v>
      </c>
      <c r="O175">
        <v>0.84</v>
      </c>
      <c r="P175">
        <v>0.28799999999999998</v>
      </c>
      <c r="Q175" s="2">
        <v>0.73299999999999998</v>
      </c>
      <c r="T175">
        <v>3.88</v>
      </c>
      <c r="U175">
        <v>3.99</v>
      </c>
      <c r="W175">
        <v>0</v>
      </c>
      <c r="X175">
        <f t="shared" si="26"/>
        <v>0.1</v>
      </c>
      <c r="Y175">
        <f t="shared" si="27"/>
        <v>0</v>
      </c>
      <c r="Z175">
        <f t="shared" si="28"/>
        <v>0.94222222222222229</v>
      </c>
      <c r="AA175">
        <f t="shared" si="29"/>
        <v>2.3195876288659796</v>
      </c>
      <c r="AB175">
        <f t="shared" si="30"/>
        <v>1.6436783982912448</v>
      </c>
      <c r="AC175">
        <f t="shared" si="31"/>
        <v>-0.38050426322835768</v>
      </c>
      <c r="AD175">
        <f t="shared" si="32"/>
        <v>0.55213870729252768</v>
      </c>
      <c r="AE175">
        <f t="shared" si="33"/>
        <v>-0.14333176892361529</v>
      </c>
      <c r="AF175">
        <f t="shared" si="34"/>
        <v>16.436783982912448</v>
      </c>
      <c r="AG175">
        <f t="shared" si="35"/>
        <v>-3.8050426322835769</v>
      </c>
      <c r="AH175">
        <f t="shared" si="36"/>
        <v>5.5213870729252772</v>
      </c>
      <c r="AI175">
        <f t="shared" si="37"/>
        <v>-1.433317689236153</v>
      </c>
      <c r="AJ175">
        <f t="shared" si="38"/>
        <v>1.6719810734317995</v>
      </c>
      <c r="AK175">
        <f>SUM(AF175:AI175)*(Normalization!$C$4/Normalization!$C$2)</f>
        <v>26.772212280104281</v>
      </c>
    </row>
    <row r="176" spans="1:37" x14ac:dyDescent="0.25">
      <c r="A176">
        <v>36</v>
      </c>
      <c r="B176" t="s">
        <v>110</v>
      </c>
      <c r="C176" t="s">
        <v>10</v>
      </c>
      <c r="D176" s="1">
        <v>31650</v>
      </c>
      <c r="E176">
        <v>2014</v>
      </c>
      <c r="F176" t="s">
        <v>11</v>
      </c>
      <c r="G176">
        <v>1</v>
      </c>
      <c r="H176">
        <v>1</v>
      </c>
      <c r="I176">
        <v>0</v>
      </c>
      <c r="J176">
        <v>20</v>
      </c>
      <c r="K176">
        <v>0</v>
      </c>
      <c r="L176" s="3">
        <v>20</v>
      </c>
      <c r="M176">
        <v>8.4600000000000009</v>
      </c>
      <c r="N176">
        <v>3.71</v>
      </c>
      <c r="O176">
        <v>0.74</v>
      </c>
      <c r="P176">
        <v>0.28999999999999998</v>
      </c>
      <c r="Q176" s="2">
        <v>0.746</v>
      </c>
      <c r="T176">
        <v>3.44</v>
      </c>
      <c r="U176">
        <v>3.6</v>
      </c>
      <c r="W176">
        <v>0.1</v>
      </c>
      <c r="X176">
        <f t="shared" si="26"/>
        <v>0.05</v>
      </c>
      <c r="Y176">
        <f t="shared" si="27"/>
        <v>0</v>
      </c>
      <c r="Z176">
        <f t="shared" si="28"/>
        <v>0.94000000000000006</v>
      </c>
      <c r="AA176">
        <f t="shared" si="29"/>
        <v>2.6162790697674416</v>
      </c>
      <c r="AB176">
        <f t="shared" si="30"/>
        <v>-1.4378271373124746E-2</v>
      </c>
      <c r="AC176">
        <f t="shared" si="31"/>
        <v>-0.38050426322835768</v>
      </c>
      <c r="AD176">
        <f t="shared" si="32"/>
        <v>0.53808500811344395</v>
      </c>
      <c r="AE176">
        <f t="shared" si="33"/>
        <v>0.67389655778746149</v>
      </c>
      <c r="AF176">
        <f t="shared" si="34"/>
        <v>-0.28756542746249492</v>
      </c>
      <c r="AG176">
        <f t="shared" si="35"/>
        <v>-7.6100852645671537</v>
      </c>
      <c r="AH176">
        <f t="shared" si="36"/>
        <v>10.761700162268879</v>
      </c>
      <c r="AI176">
        <f t="shared" si="37"/>
        <v>13.47793115574923</v>
      </c>
      <c r="AJ176">
        <f t="shared" si="38"/>
        <v>0.81709903129942307</v>
      </c>
      <c r="AK176">
        <f>SUM(AF176:AI176)*(Normalization!$C$4/Normalization!$C$2)</f>
        <v>26.167220511552078</v>
      </c>
    </row>
    <row r="177" spans="1:37" x14ac:dyDescent="0.25">
      <c r="A177">
        <v>7947</v>
      </c>
      <c r="B177" t="s">
        <v>230</v>
      </c>
      <c r="C177" t="s">
        <v>10</v>
      </c>
      <c r="D177" s="1">
        <v>31516</v>
      </c>
      <c r="E177">
        <v>2014</v>
      </c>
      <c r="F177" t="s">
        <v>11</v>
      </c>
      <c r="G177">
        <v>2</v>
      </c>
      <c r="H177">
        <v>1</v>
      </c>
      <c r="I177">
        <v>0</v>
      </c>
      <c r="J177">
        <v>30</v>
      </c>
      <c r="K177">
        <v>0</v>
      </c>
      <c r="L177" s="3">
        <v>30</v>
      </c>
      <c r="M177">
        <v>7.78</v>
      </c>
      <c r="N177">
        <v>3.87</v>
      </c>
      <c r="O177">
        <v>0.72</v>
      </c>
      <c r="P177">
        <v>0.28999999999999998</v>
      </c>
      <c r="Q177" s="2">
        <v>0.72899999999999998</v>
      </c>
      <c r="T177">
        <v>3.67</v>
      </c>
      <c r="U177">
        <v>3.81</v>
      </c>
      <c r="W177">
        <v>0</v>
      </c>
      <c r="X177">
        <f t="shared" si="26"/>
        <v>6.6666666666666666E-2</v>
      </c>
      <c r="Y177">
        <f t="shared" si="27"/>
        <v>0</v>
      </c>
      <c r="Z177">
        <f t="shared" si="28"/>
        <v>0.86444444444444446</v>
      </c>
      <c r="AA177">
        <f t="shared" si="29"/>
        <v>2.4523160762942777</v>
      </c>
      <c r="AB177">
        <f t="shared" si="30"/>
        <v>0.53830728518166504</v>
      </c>
      <c r="AC177">
        <f t="shared" si="31"/>
        <v>-0.38050426322835768</v>
      </c>
      <c r="AD177">
        <f t="shared" si="32"/>
        <v>6.0259236024601835E-2</v>
      </c>
      <c r="AE177">
        <f t="shared" si="33"/>
        <v>0.22226505001128743</v>
      </c>
      <c r="AF177">
        <f t="shared" si="34"/>
        <v>16.149218555449952</v>
      </c>
      <c r="AG177">
        <f t="shared" si="35"/>
        <v>-11.415127896850731</v>
      </c>
      <c r="AH177">
        <f t="shared" si="36"/>
        <v>1.8077770807380551</v>
      </c>
      <c r="AI177">
        <f t="shared" si="37"/>
        <v>6.6679515003386234</v>
      </c>
      <c r="AJ177">
        <f t="shared" si="38"/>
        <v>0.44032730798919661</v>
      </c>
      <c r="AK177">
        <f>SUM(AF177:AI177)*(Normalization!$C$4/Normalization!$C$2)</f>
        <v>21.151919150646687</v>
      </c>
    </row>
    <row r="178" spans="1:37" x14ac:dyDescent="0.25">
      <c r="A178">
        <v>4721</v>
      </c>
      <c r="B178" t="s">
        <v>593</v>
      </c>
      <c r="C178" t="s">
        <v>10</v>
      </c>
      <c r="D178" s="1">
        <v>31487</v>
      </c>
      <c r="E178">
        <v>2014</v>
      </c>
      <c r="F178" t="s">
        <v>11</v>
      </c>
      <c r="G178">
        <v>1</v>
      </c>
      <c r="H178">
        <v>0</v>
      </c>
      <c r="I178">
        <v>0</v>
      </c>
      <c r="J178">
        <v>10</v>
      </c>
      <c r="K178">
        <v>0</v>
      </c>
      <c r="L178" s="3">
        <v>10</v>
      </c>
      <c r="M178">
        <v>8.08</v>
      </c>
      <c r="N178">
        <v>3.2</v>
      </c>
      <c r="O178">
        <v>1.0900000000000001</v>
      </c>
      <c r="P178">
        <v>0.28799999999999998</v>
      </c>
      <c r="Q178" s="2">
        <v>0.754</v>
      </c>
      <c r="T178">
        <v>3.74</v>
      </c>
      <c r="U178">
        <v>4</v>
      </c>
      <c r="W178">
        <v>0</v>
      </c>
      <c r="X178">
        <f t="shared" si="26"/>
        <v>0.1</v>
      </c>
      <c r="Y178">
        <f t="shared" si="27"/>
        <v>0</v>
      </c>
      <c r="Z178">
        <f t="shared" si="28"/>
        <v>0.89777777777777779</v>
      </c>
      <c r="AA178">
        <f t="shared" si="29"/>
        <v>2.4064171122994651</v>
      </c>
      <c r="AB178">
        <f t="shared" si="30"/>
        <v>1.6436783982912448</v>
      </c>
      <c r="AC178">
        <f t="shared" si="31"/>
        <v>-0.38050426322835768</v>
      </c>
      <c r="AD178">
        <f t="shared" si="32"/>
        <v>0.27106472371085555</v>
      </c>
      <c r="AE178">
        <f t="shared" si="33"/>
        <v>9.5837629559645268E-2</v>
      </c>
      <c r="AF178">
        <f t="shared" si="34"/>
        <v>16.436783982912448</v>
      </c>
      <c r="AG178">
        <f t="shared" si="35"/>
        <v>-3.8050426322835769</v>
      </c>
      <c r="AH178">
        <f t="shared" si="36"/>
        <v>2.7106472371085557</v>
      </c>
      <c r="AI178">
        <f t="shared" si="37"/>
        <v>0.95837629559645265</v>
      </c>
      <c r="AJ178">
        <f t="shared" si="38"/>
        <v>1.6300764883333878</v>
      </c>
      <c r="AK178">
        <f>SUM(AF178:AI178)*(Normalization!$C$4/Normalization!$C$2)</f>
        <v>26.101224751841368</v>
      </c>
    </row>
    <row r="179" spans="1:37" x14ac:dyDescent="0.25">
      <c r="A179">
        <v>7407</v>
      </c>
      <c r="B179" t="s">
        <v>249</v>
      </c>
      <c r="C179" t="s">
        <v>10</v>
      </c>
      <c r="D179" s="1">
        <v>31351</v>
      </c>
      <c r="E179">
        <v>2014</v>
      </c>
      <c r="F179" t="s">
        <v>11</v>
      </c>
      <c r="G179">
        <v>1</v>
      </c>
      <c r="H179">
        <v>0</v>
      </c>
      <c r="I179">
        <v>0</v>
      </c>
      <c r="J179">
        <v>10</v>
      </c>
      <c r="K179">
        <v>0</v>
      </c>
      <c r="L179" s="3">
        <v>10</v>
      </c>
      <c r="M179">
        <v>7.95</v>
      </c>
      <c r="N179">
        <v>3.78</v>
      </c>
      <c r="O179">
        <v>0.82</v>
      </c>
      <c r="P179">
        <v>0.28899999999999998</v>
      </c>
      <c r="Q179" s="2">
        <v>0.73399999999999999</v>
      </c>
      <c r="T179">
        <v>3.7</v>
      </c>
      <c r="U179">
        <v>3.84</v>
      </c>
      <c r="W179">
        <v>0</v>
      </c>
      <c r="X179">
        <f t="shared" si="26"/>
        <v>0.1</v>
      </c>
      <c r="Y179">
        <f t="shared" si="27"/>
        <v>0</v>
      </c>
      <c r="Z179">
        <f t="shared" si="28"/>
        <v>0.8833333333333333</v>
      </c>
      <c r="AA179">
        <f t="shared" si="29"/>
        <v>2.432432432432432</v>
      </c>
      <c r="AB179">
        <f t="shared" si="30"/>
        <v>1.6436783982912448</v>
      </c>
      <c r="AC179">
        <f t="shared" si="31"/>
        <v>-0.38050426322835768</v>
      </c>
      <c r="AD179">
        <f t="shared" si="32"/>
        <v>0.17971567904681202</v>
      </c>
      <c r="AE179">
        <f t="shared" si="33"/>
        <v>0.16749610570752518</v>
      </c>
      <c r="AF179">
        <f t="shared" si="34"/>
        <v>16.436783982912448</v>
      </c>
      <c r="AG179">
        <f t="shared" si="35"/>
        <v>-3.8050426322835769</v>
      </c>
      <c r="AH179">
        <f t="shared" si="36"/>
        <v>1.79715679046812</v>
      </c>
      <c r="AI179">
        <f t="shared" si="37"/>
        <v>1.6749610570752518</v>
      </c>
      <c r="AJ179">
        <f t="shared" si="38"/>
        <v>1.6103859198172243</v>
      </c>
      <c r="AK179">
        <f>SUM(AF179:AI179)*(Normalization!$C$4/Normalization!$C$2)</f>
        <v>25.785934053515067</v>
      </c>
    </row>
    <row r="180" spans="1:37" x14ac:dyDescent="0.25">
      <c r="A180">
        <v>7458</v>
      </c>
      <c r="B180" t="s">
        <v>419</v>
      </c>
      <c r="C180" t="s">
        <v>10</v>
      </c>
      <c r="D180" s="1">
        <v>30069</v>
      </c>
      <c r="E180">
        <v>2014</v>
      </c>
      <c r="F180" t="s">
        <v>11</v>
      </c>
      <c r="G180">
        <v>2</v>
      </c>
      <c r="H180">
        <v>1</v>
      </c>
      <c r="I180">
        <v>0</v>
      </c>
      <c r="J180">
        <v>30</v>
      </c>
      <c r="K180">
        <v>0</v>
      </c>
      <c r="L180" s="3">
        <v>30</v>
      </c>
      <c r="M180">
        <v>8.2200000000000006</v>
      </c>
      <c r="N180">
        <v>3.81</v>
      </c>
      <c r="O180">
        <v>1.0900000000000001</v>
      </c>
      <c r="P180">
        <v>0.28599999999999998</v>
      </c>
      <c r="Q180" s="2">
        <v>0.753</v>
      </c>
      <c r="T180">
        <v>3.85</v>
      </c>
      <c r="U180">
        <v>4.18</v>
      </c>
      <c r="W180">
        <v>0</v>
      </c>
      <c r="X180">
        <f t="shared" si="26"/>
        <v>6.6666666666666666E-2</v>
      </c>
      <c r="Y180">
        <f t="shared" si="27"/>
        <v>0</v>
      </c>
      <c r="Z180">
        <f t="shared" si="28"/>
        <v>0.91333333333333344</v>
      </c>
      <c r="AA180">
        <f t="shared" si="29"/>
        <v>2.3376623376623376</v>
      </c>
      <c r="AB180">
        <f t="shared" si="30"/>
        <v>0.53830728518166504</v>
      </c>
      <c r="AC180">
        <f t="shared" si="31"/>
        <v>-0.38050426322835768</v>
      </c>
      <c r="AD180">
        <f t="shared" si="32"/>
        <v>0.36944061796444128</v>
      </c>
      <c r="AE180">
        <f t="shared" si="33"/>
        <v>-9.354548597403925E-2</v>
      </c>
      <c r="AF180">
        <f t="shared" si="34"/>
        <v>16.149218555449952</v>
      </c>
      <c r="AG180">
        <f t="shared" si="35"/>
        <v>-11.415127896850731</v>
      </c>
      <c r="AH180">
        <f t="shared" si="36"/>
        <v>11.083218538933238</v>
      </c>
      <c r="AI180">
        <f t="shared" si="37"/>
        <v>-2.8063645792211775</v>
      </c>
      <c r="AJ180">
        <f t="shared" si="38"/>
        <v>0.43369815394370947</v>
      </c>
      <c r="AK180">
        <f>SUM(AF180:AI180)*(Normalization!$C$4/Normalization!$C$2)</f>
        <v>20.833475738522974</v>
      </c>
    </row>
    <row r="181" spans="1:37" x14ac:dyDescent="0.25">
      <c r="A181">
        <v>11334</v>
      </c>
      <c r="B181" t="s">
        <v>376</v>
      </c>
      <c r="C181" t="s">
        <v>10</v>
      </c>
      <c r="D181" s="1">
        <v>32194</v>
      </c>
      <c r="E181">
        <v>2014</v>
      </c>
      <c r="F181" t="s">
        <v>11</v>
      </c>
      <c r="G181">
        <v>3</v>
      </c>
      <c r="H181">
        <v>2</v>
      </c>
      <c r="I181">
        <v>0</v>
      </c>
      <c r="J181">
        <v>33</v>
      </c>
      <c r="K181">
        <v>3</v>
      </c>
      <c r="L181" s="3">
        <v>49</v>
      </c>
      <c r="M181">
        <v>7.44</v>
      </c>
      <c r="N181">
        <v>2.5099999999999998</v>
      </c>
      <c r="O181">
        <v>0.8</v>
      </c>
      <c r="P181">
        <v>0.29199999999999998</v>
      </c>
      <c r="Q181" s="2">
        <v>0.72199999999999998</v>
      </c>
      <c r="T181">
        <v>3.58</v>
      </c>
      <c r="U181">
        <v>3.51</v>
      </c>
      <c r="W181">
        <v>0.1</v>
      </c>
      <c r="X181">
        <f t="shared" si="26"/>
        <v>6.1224489795918366E-2</v>
      </c>
      <c r="Y181">
        <f t="shared" si="27"/>
        <v>0</v>
      </c>
      <c r="Z181">
        <f t="shared" si="28"/>
        <v>0.82666666666666666</v>
      </c>
      <c r="AA181">
        <f t="shared" si="29"/>
        <v>2.5139664804469275</v>
      </c>
      <c r="AB181">
        <f t="shared" si="30"/>
        <v>0.35783853202091725</v>
      </c>
      <c r="AC181">
        <f t="shared" si="31"/>
        <v>-0.38050426322835768</v>
      </c>
      <c r="AD181">
        <f t="shared" si="32"/>
        <v>-0.17865365001981923</v>
      </c>
      <c r="AE181">
        <f t="shared" si="33"/>
        <v>0.39207937452853819</v>
      </c>
      <c r="AF181">
        <f t="shared" si="34"/>
        <v>17.534088069024946</v>
      </c>
      <c r="AG181">
        <f t="shared" si="35"/>
        <v>-18.644708898189528</v>
      </c>
      <c r="AH181">
        <f t="shared" si="36"/>
        <v>-8.7540288509711424</v>
      </c>
      <c r="AI181">
        <f t="shared" si="37"/>
        <v>19.211889351898371</v>
      </c>
      <c r="AJ181">
        <f t="shared" si="38"/>
        <v>0.19075999330127855</v>
      </c>
      <c r="AK181">
        <f>SUM(AF181:AI181)*(Normalization!$C$4/Normalization!$C$2)</f>
        <v>14.967052480552461</v>
      </c>
    </row>
    <row r="182" spans="1:37" x14ac:dyDescent="0.25">
      <c r="A182">
        <v>5746</v>
      </c>
      <c r="B182" t="s">
        <v>448</v>
      </c>
      <c r="C182" t="s">
        <v>10</v>
      </c>
      <c r="D182" s="1">
        <v>31083</v>
      </c>
      <c r="E182">
        <v>2014</v>
      </c>
      <c r="F182" t="s">
        <v>11</v>
      </c>
      <c r="G182">
        <v>2</v>
      </c>
      <c r="H182">
        <v>1</v>
      </c>
      <c r="I182">
        <v>0</v>
      </c>
      <c r="J182">
        <v>25</v>
      </c>
      <c r="K182">
        <v>0</v>
      </c>
      <c r="L182" s="3">
        <v>25</v>
      </c>
      <c r="M182">
        <v>6.97</v>
      </c>
      <c r="N182">
        <v>3.33</v>
      </c>
      <c r="O182">
        <v>0.69</v>
      </c>
      <c r="P182">
        <v>0.29199999999999998</v>
      </c>
      <c r="Q182" s="2">
        <v>0.72799999999999998</v>
      </c>
      <c r="T182">
        <v>3.59</v>
      </c>
      <c r="U182">
        <v>3.71</v>
      </c>
      <c r="W182">
        <v>0.1</v>
      </c>
      <c r="X182">
        <f t="shared" si="26"/>
        <v>0.08</v>
      </c>
      <c r="Y182">
        <f t="shared" si="27"/>
        <v>0</v>
      </c>
      <c r="Z182">
        <f t="shared" si="28"/>
        <v>0.77444444444444438</v>
      </c>
      <c r="AA182">
        <f t="shared" si="29"/>
        <v>2.506963788300836</v>
      </c>
      <c r="AB182">
        <f t="shared" si="30"/>
        <v>0.98045573042549694</v>
      </c>
      <c r="AC182">
        <f t="shared" si="31"/>
        <v>-0.38050426322835768</v>
      </c>
      <c r="AD182">
        <f t="shared" si="32"/>
        <v>-0.5089155807282838</v>
      </c>
      <c r="AE182">
        <f t="shared" si="33"/>
        <v>0.37279065366879544</v>
      </c>
      <c r="AF182">
        <f t="shared" si="34"/>
        <v>24.511393260637423</v>
      </c>
      <c r="AG182">
        <f t="shared" si="35"/>
        <v>-9.5126065807089422</v>
      </c>
      <c r="AH182">
        <f t="shared" si="36"/>
        <v>-12.722889518207095</v>
      </c>
      <c r="AI182">
        <f t="shared" si="37"/>
        <v>9.3197663417198857</v>
      </c>
      <c r="AJ182">
        <f t="shared" si="38"/>
        <v>0.46382654013765096</v>
      </c>
      <c r="AK182">
        <f>SUM(AF182:AI182)*(Normalization!$C$4/Normalization!$C$2)</f>
        <v>18.567289413485717</v>
      </c>
    </row>
    <row r="183" spans="1:37" x14ac:dyDescent="0.25">
      <c r="A183">
        <v>11720</v>
      </c>
      <c r="B183" t="s">
        <v>248</v>
      </c>
      <c r="C183" t="s">
        <v>10</v>
      </c>
      <c r="D183" s="1">
        <v>32371</v>
      </c>
      <c r="E183">
        <v>2014</v>
      </c>
      <c r="F183" t="s">
        <v>11</v>
      </c>
      <c r="G183">
        <v>3</v>
      </c>
      <c r="H183">
        <v>2</v>
      </c>
      <c r="I183">
        <v>0</v>
      </c>
      <c r="J183">
        <v>28</v>
      </c>
      <c r="K183">
        <v>3</v>
      </c>
      <c r="L183" s="3">
        <v>44</v>
      </c>
      <c r="M183">
        <v>7.54</v>
      </c>
      <c r="N183">
        <v>2.94</v>
      </c>
      <c r="O183">
        <v>0.87</v>
      </c>
      <c r="P183">
        <v>0.29099999999999998</v>
      </c>
      <c r="Q183" s="2">
        <v>0.72299999999999998</v>
      </c>
      <c r="T183">
        <v>3.75</v>
      </c>
      <c r="U183">
        <v>3.71</v>
      </c>
      <c r="W183">
        <v>0.2</v>
      </c>
      <c r="X183">
        <f t="shared" si="26"/>
        <v>6.8181818181818177E-2</v>
      </c>
      <c r="Y183">
        <f t="shared" si="27"/>
        <v>0</v>
      </c>
      <c r="Z183">
        <f t="shared" si="28"/>
        <v>0.83777777777777773</v>
      </c>
      <c r="AA183">
        <f t="shared" si="29"/>
        <v>2.4</v>
      </c>
      <c r="AB183">
        <f t="shared" si="30"/>
        <v>0.58855142668664573</v>
      </c>
      <c r="AC183">
        <f t="shared" si="31"/>
        <v>-0.38050426322835768</v>
      </c>
      <c r="AD183">
        <f t="shared" si="32"/>
        <v>-0.10838515412440157</v>
      </c>
      <c r="AE183">
        <f t="shared" si="33"/>
        <v>7.8161872109834871E-2</v>
      </c>
      <c r="AF183">
        <f t="shared" si="34"/>
        <v>25.896262774212413</v>
      </c>
      <c r="AG183">
        <f t="shared" si="35"/>
        <v>-16.742187582047737</v>
      </c>
      <c r="AH183">
        <f t="shared" si="36"/>
        <v>-4.7689467814736695</v>
      </c>
      <c r="AI183">
        <f t="shared" si="37"/>
        <v>3.4391223728327343</v>
      </c>
      <c r="AJ183">
        <f t="shared" si="38"/>
        <v>0.17782388144372135</v>
      </c>
      <c r="AK183">
        <f>SUM(AF183:AI183)*(Normalization!$C$4/Normalization!$C$2)</f>
        <v>12.528401561347831</v>
      </c>
    </row>
    <row r="184" spans="1:37" x14ac:dyDescent="0.25">
      <c r="A184">
        <v>5257</v>
      </c>
      <c r="B184" t="s">
        <v>211</v>
      </c>
      <c r="C184" t="s">
        <v>10</v>
      </c>
      <c r="D184" s="1">
        <v>33017</v>
      </c>
      <c r="E184">
        <v>2014</v>
      </c>
      <c r="F184" t="s">
        <v>11</v>
      </c>
      <c r="G184">
        <v>1</v>
      </c>
      <c r="H184">
        <v>1</v>
      </c>
      <c r="I184">
        <v>0</v>
      </c>
      <c r="J184">
        <v>25</v>
      </c>
      <c r="K184">
        <v>0</v>
      </c>
      <c r="L184" s="3">
        <v>25</v>
      </c>
      <c r="M184">
        <v>9.8800000000000008</v>
      </c>
      <c r="N184">
        <v>5.4</v>
      </c>
      <c r="O184">
        <v>0.92</v>
      </c>
      <c r="P184">
        <v>0.28999999999999998</v>
      </c>
      <c r="Q184" s="2">
        <v>0.745</v>
      </c>
      <c r="T184">
        <v>3.96</v>
      </c>
      <c r="U184">
        <v>4.12</v>
      </c>
      <c r="W184">
        <v>0.6</v>
      </c>
      <c r="X184">
        <f t="shared" si="26"/>
        <v>0.04</v>
      </c>
      <c r="Y184">
        <f t="shared" si="27"/>
        <v>0</v>
      </c>
      <c r="Z184">
        <f t="shared" si="28"/>
        <v>1.097777777777778</v>
      </c>
      <c r="AA184">
        <f t="shared" si="29"/>
        <v>2.2727272727272729</v>
      </c>
      <c r="AB184">
        <f t="shared" si="30"/>
        <v>-0.3459896053059987</v>
      </c>
      <c r="AC184">
        <f t="shared" si="31"/>
        <v>-0.38050426322835768</v>
      </c>
      <c r="AD184">
        <f t="shared" si="32"/>
        <v>1.5358976498283794</v>
      </c>
      <c r="AE184">
        <f t="shared" si="33"/>
        <v>-0.27240731731140722</v>
      </c>
      <c r="AF184">
        <f t="shared" si="34"/>
        <v>-8.649740132649967</v>
      </c>
      <c r="AG184">
        <f t="shared" si="35"/>
        <v>-9.5126065807089422</v>
      </c>
      <c r="AH184">
        <f t="shared" si="36"/>
        <v>38.397441245709487</v>
      </c>
      <c r="AI184">
        <f t="shared" si="37"/>
        <v>-6.8101829327851799</v>
      </c>
      <c r="AJ184">
        <f t="shared" si="38"/>
        <v>0.5369964639826158</v>
      </c>
      <c r="AK184">
        <f>SUM(AF184:AI184)*(Normalization!$C$4/Normalization!$C$2)</f>
        <v>21.496330843475885</v>
      </c>
    </row>
    <row r="185" spans="1:37" x14ac:dyDescent="0.25">
      <c r="A185">
        <v>1149</v>
      </c>
      <c r="B185" t="s">
        <v>131</v>
      </c>
      <c r="C185" t="s">
        <v>10</v>
      </c>
      <c r="D185" s="1">
        <v>31009</v>
      </c>
      <c r="E185">
        <v>2014</v>
      </c>
      <c r="F185" t="s">
        <v>11</v>
      </c>
      <c r="G185">
        <v>1</v>
      </c>
      <c r="H185">
        <v>1</v>
      </c>
      <c r="I185">
        <v>0</v>
      </c>
      <c r="J185">
        <v>15</v>
      </c>
      <c r="K185">
        <v>0</v>
      </c>
      <c r="L185" s="3">
        <v>15</v>
      </c>
      <c r="M185">
        <v>8.6999999999999993</v>
      </c>
      <c r="N185">
        <v>3.96</v>
      </c>
      <c r="O185">
        <v>1.0900000000000001</v>
      </c>
      <c r="P185">
        <v>0.28299999999999997</v>
      </c>
      <c r="Q185" s="2">
        <v>0.75700000000000001</v>
      </c>
      <c r="T185">
        <v>3.8</v>
      </c>
      <c r="U185">
        <v>4.1100000000000003</v>
      </c>
      <c r="W185">
        <v>0</v>
      </c>
      <c r="X185">
        <f t="shared" si="26"/>
        <v>6.6666666666666666E-2</v>
      </c>
      <c r="Y185">
        <f t="shared" si="27"/>
        <v>0</v>
      </c>
      <c r="Z185">
        <f t="shared" si="28"/>
        <v>0.96666666666666656</v>
      </c>
      <c r="AA185">
        <f t="shared" si="29"/>
        <v>2.3684210526315792</v>
      </c>
      <c r="AB185">
        <f t="shared" si="30"/>
        <v>0.53830728518166504</v>
      </c>
      <c r="AC185">
        <f t="shared" si="31"/>
        <v>-0.38050426322835768</v>
      </c>
      <c r="AD185">
        <f t="shared" si="32"/>
        <v>0.70672939826244596</v>
      </c>
      <c r="AE185">
        <f t="shared" si="33"/>
        <v>-8.8214606037056408E-3</v>
      </c>
      <c r="AF185">
        <f t="shared" si="34"/>
        <v>8.0746092777249761</v>
      </c>
      <c r="AG185">
        <f t="shared" si="35"/>
        <v>-5.7075639484253653</v>
      </c>
      <c r="AH185">
        <f t="shared" si="36"/>
        <v>10.600940973936689</v>
      </c>
      <c r="AI185">
        <f t="shared" si="37"/>
        <v>-0.13232190905558461</v>
      </c>
      <c r="AJ185">
        <f t="shared" si="38"/>
        <v>0.85571095961204779</v>
      </c>
      <c r="AK185">
        <f>SUM(AF185:AI185)*(Normalization!$C$4/Normalization!$C$2)</f>
        <v>20.552812312154398</v>
      </c>
    </row>
    <row r="186" spans="1:37" x14ac:dyDescent="0.25">
      <c r="A186">
        <v>4994</v>
      </c>
      <c r="B186" t="s">
        <v>12</v>
      </c>
      <c r="C186" t="s">
        <v>10</v>
      </c>
      <c r="D186" s="1">
        <v>31398</v>
      </c>
      <c r="E186">
        <v>2014</v>
      </c>
      <c r="F186" t="s">
        <v>11</v>
      </c>
      <c r="G186">
        <v>1</v>
      </c>
      <c r="H186">
        <v>0</v>
      </c>
      <c r="I186">
        <v>0</v>
      </c>
      <c r="J186">
        <v>10</v>
      </c>
      <c r="K186">
        <v>0</v>
      </c>
      <c r="L186" s="3">
        <v>10</v>
      </c>
      <c r="M186">
        <v>7.18</v>
      </c>
      <c r="N186">
        <v>3.1</v>
      </c>
      <c r="O186">
        <v>1.02</v>
      </c>
      <c r="P186">
        <v>0.27800000000000002</v>
      </c>
      <c r="Q186" s="2">
        <v>0.75800000000000001</v>
      </c>
      <c r="T186">
        <v>3.59</v>
      </c>
      <c r="U186">
        <v>4.07</v>
      </c>
      <c r="W186">
        <v>0</v>
      </c>
      <c r="X186">
        <f t="shared" si="26"/>
        <v>0.1</v>
      </c>
      <c r="Y186">
        <f t="shared" si="27"/>
        <v>0</v>
      </c>
      <c r="Z186">
        <f t="shared" si="28"/>
        <v>0.7977777777777777</v>
      </c>
      <c r="AA186">
        <f t="shared" si="29"/>
        <v>2.506963788300836</v>
      </c>
      <c r="AB186">
        <f t="shared" si="30"/>
        <v>1.6436783982912448</v>
      </c>
      <c r="AC186">
        <f t="shared" si="31"/>
        <v>-0.38050426322835768</v>
      </c>
      <c r="AD186">
        <f t="shared" si="32"/>
        <v>-0.36135173934790632</v>
      </c>
      <c r="AE186">
        <f t="shared" si="33"/>
        <v>0.37279065366879544</v>
      </c>
      <c r="AF186">
        <f t="shared" si="34"/>
        <v>16.436783982912448</v>
      </c>
      <c r="AG186">
        <f t="shared" si="35"/>
        <v>-3.8050426322835769</v>
      </c>
      <c r="AH186">
        <f t="shared" si="36"/>
        <v>-3.6135173934790634</v>
      </c>
      <c r="AI186">
        <f t="shared" si="37"/>
        <v>3.7279065366879545</v>
      </c>
      <c r="AJ186">
        <f t="shared" si="38"/>
        <v>1.2746130493837762</v>
      </c>
      <c r="AK186">
        <f>SUM(AF186:AI186)*(Normalization!$C$4/Normalization!$C$2)</f>
        <v>20.409448214059239</v>
      </c>
    </row>
    <row r="187" spans="1:37" x14ac:dyDescent="0.25">
      <c r="A187">
        <v>5362</v>
      </c>
      <c r="B187" t="s">
        <v>30</v>
      </c>
      <c r="C187" t="s">
        <v>10</v>
      </c>
      <c r="D187" s="1">
        <v>32515</v>
      </c>
      <c r="E187">
        <v>2014</v>
      </c>
      <c r="F187" t="s">
        <v>11</v>
      </c>
      <c r="G187">
        <v>1</v>
      </c>
      <c r="H187">
        <v>0</v>
      </c>
      <c r="I187">
        <v>0</v>
      </c>
      <c r="J187">
        <v>10</v>
      </c>
      <c r="K187">
        <v>0</v>
      </c>
      <c r="L187" s="3">
        <v>10</v>
      </c>
      <c r="M187">
        <v>8.86</v>
      </c>
      <c r="N187">
        <v>5.75</v>
      </c>
      <c r="O187">
        <v>0.74</v>
      </c>
      <c r="P187">
        <v>0.29499999999999998</v>
      </c>
      <c r="Q187" s="2">
        <v>0.71199999999999997</v>
      </c>
      <c r="T187">
        <v>4.32</v>
      </c>
      <c r="U187">
        <v>4.26</v>
      </c>
      <c r="W187">
        <v>-0.1</v>
      </c>
      <c r="X187">
        <f t="shared" si="26"/>
        <v>0.1</v>
      </c>
      <c r="Y187">
        <f t="shared" si="27"/>
        <v>0</v>
      </c>
      <c r="Z187">
        <f t="shared" si="28"/>
        <v>0.98444444444444434</v>
      </c>
      <c r="AA187">
        <f t="shared" si="29"/>
        <v>2.083333333333333</v>
      </c>
      <c r="AB187">
        <f t="shared" si="30"/>
        <v>1.6436783982912448</v>
      </c>
      <c r="AC187">
        <f t="shared" si="31"/>
        <v>-0.38050426322835768</v>
      </c>
      <c r="AD187">
        <f t="shared" si="32"/>
        <v>0.81915899169511464</v>
      </c>
      <c r="AE187">
        <f t="shared" si="33"/>
        <v>-0.79408765871206766</v>
      </c>
      <c r="AF187">
        <f t="shared" si="34"/>
        <v>16.436783982912448</v>
      </c>
      <c r="AG187">
        <f t="shared" si="35"/>
        <v>-3.8050426322835769</v>
      </c>
      <c r="AH187">
        <f t="shared" si="36"/>
        <v>8.1915899169511466</v>
      </c>
      <c r="AI187">
        <f t="shared" si="37"/>
        <v>-7.9408765871206768</v>
      </c>
      <c r="AJ187">
        <f t="shared" si="38"/>
        <v>1.2882454680459339</v>
      </c>
      <c r="AK187">
        <f>SUM(AF187:AI187)*(Normalization!$C$4/Normalization!$C$2)</f>
        <v>20.627734181594402</v>
      </c>
    </row>
    <row r="188" spans="1:37" x14ac:dyDescent="0.25">
      <c r="A188">
        <v>5903</v>
      </c>
      <c r="B188" t="s">
        <v>178</v>
      </c>
      <c r="C188" t="s">
        <v>10</v>
      </c>
      <c r="D188" s="1">
        <v>31042</v>
      </c>
      <c r="E188">
        <v>2014</v>
      </c>
      <c r="F188" t="s">
        <v>11</v>
      </c>
      <c r="G188">
        <v>1</v>
      </c>
      <c r="H188">
        <v>0</v>
      </c>
      <c r="I188">
        <v>0</v>
      </c>
      <c r="J188">
        <v>10</v>
      </c>
      <c r="K188">
        <v>0</v>
      </c>
      <c r="L188" s="3">
        <v>10</v>
      </c>
      <c r="M188">
        <v>7.79</v>
      </c>
      <c r="N188">
        <v>3.29</v>
      </c>
      <c r="O188">
        <v>0.98</v>
      </c>
      <c r="P188">
        <v>0.28999999999999998</v>
      </c>
      <c r="Q188" s="2">
        <v>0.73399999999999999</v>
      </c>
      <c r="T188">
        <v>3.85</v>
      </c>
      <c r="U188">
        <v>3.93</v>
      </c>
      <c r="W188">
        <v>0</v>
      </c>
      <c r="X188">
        <f t="shared" si="26"/>
        <v>0.1</v>
      </c>
      <c r="Y188">
        <f t="shared" si="27"/>
        <v>0</v>
      </c>
      <c r="Z188">
        <f t="shared" si="28"/>
        <v>0.86555555555555552</v>
      </c>
      <c r="AA188">
        <f t="shared" si="29"/>
        <v>2.3376623376623371</v>
      </c>
      <c r="AB188">
        <f t="shared" si="30"/>
        <v>1.6436783982912448</v>
      </c>
      <c r="AC188">
        <f t="shared" si="31"/>
        <v>-0.38050426322835768</v>
      </c>
      <c r="AD188">
        <f t="shared" si="32"/>
        <v>6.7286085614143329E-2</v>
      </c>
      <c r="AE188">
        <f t="shared" si="33"/>
        <v>-9.3545485974040471E-2</v>
      </c>
      <c r="AF188">
        <f t="shared" si="34"/>
        <v>16.436783982912448</v>
      </c>
      <c r="AG188">
        <f t="shared" si="35"/>
        <v>-3.8050426322835769</v>
      </c>
      <c r="AH188">
        <f t="shared" si="36"/>
        <v>0.67286085614143332</v>
      </c>
      <c r="AI188">
        <f t="shared" si="37"/>
        <v>-0.93545485974040465</v>
      </c>
      <c r="AJ188">
        <f t="shared" si="38"/>
        <v>1.2369147347029898</v>
      </c>
      <c r="AK188">
        <f>SUM(AF188:AI188)*(Normalization!$C$4/Normalization!$C$2)</f>
        <v>19.805812623158307</v>
      </c>
    </row>
    <row r="189" spans="1:37" x14ac:dyDescent="0.25">
      <c r="A189">
        <v>1906</v>
      </c>
      <c r="B189" t="s">
        <v>214</v>
      </c>
      <c r="C189" t="s">
        <v>10</v>
      </c>
      <c r="D189" s="1">
        <v>28346</v>
      </c>
      <c r="E189">
        <v>2014</v>
      </c>
      <c r="F189" t="s">
        <v>11</v>
      </c>
      <c r="G189">
        <v>2</v>
      </c>
      <c r="H189">
        <v>2</v>
      </c>
      <c r="I189">
        <v>0</v>
      </c>
      <c r="J189">
        <v>40</v>
      </c>
      <c r="K189">
        <v>0</v>
      </c>
      <c r="L189" s="3">
        <v>40</v>
      </c>
      <c r="M189">
        <v>8.44</v>
      </c>
      <c r="N189">
        <v>3.8</v>
      </c>
      <c r="O189">
        <v>0.99</v>
      </c>
      <c r="P189">
        <v>0.28899999999999998</v>
      </c>
      <c r="Q189" s="2">
        <v>0.75</v>
      </c>
      <c r="T189">
        <v>3.74</v>
      </c>
      <c r="U189">
        <v>3.97</v>
      </c>
      <c r="W189">
        <v>0.3</v>
      </c>
      <c r="X189">
        <f t="shared" si="26"/>
        <v>0.05</v>
      </c>
      <c r="Y189">
        <f t="shared" si="27"/>
        <v>0</v>
      </c>
      <c r="Z189">
        <f t="shared" si="28"/>
        <v>0.93777777777777771</v>
      </c>
      <c r="AA189">
        <f t="shared" si="29"/>
        <v>2.4064171122994651</v>
      </c>
      <c r="AB189">
        <f t="shared" si="30"/>
        <v>-1.4378271373124746E-2</v>
      </c>
      <c r="AC189">
        <f t="shared" si="31"/>
        <v>-0.38050426322835768</v>
      </c>
      <c r="AD189">
        <f t="shared" si="32"/>
        <v>0.52403130893435956</v>
      </c>
      <c r="AE189">
        <f t="shared" si="33"/>
        <v>9.5837629559645268E-2</v>
      </c>
      <c r="AF189">
        <f t="shared" si="34"/>
        <v>-0.57513085492498983</v>
      </c>
      <c r="AG189">
        <f t="shared" si="35"/>
        <v>-15.220170529134307</v>
      </c>
      <c r="AH189">
        <f t="shared" si="36"/>
        <v>20.961252357374384</v>
      </c>
      <c r="AI189">
        <f t="shared" si="37"/>
        <v>3.8335051823858106</v>
      </c>
      <c r="AJ189">
        <f t="shared" si="38"/>
        <v>0.22498640389252239</v>
      </c>
      <c r="AK189">
        <f>SUM(AF189:AI189)*(Normalization!$C$4/Normalization!$C$2)</f>
        <v>14.410172126613094</v>
      </c>
    </row>
    <row r="190" spans="1:37" x14ac:dyDescent="0.25">
      <c r="A190">
        <v>4241</v>
      </c>
      <c r="B190" t="s">
        <v>357</v>
      </c>
      <c r="C190" t="s">
        <v>10</v>
      </c>
      <c r="D190" s="1">
        <v>31192</v>
      </c>
      <c r="E190">
        <v>2014</v>
      </c>
      <c r="F190" t="s">
        <v>11</v>
      </c>
      <c r="G190">
        <v>1</v>
      </c>
      <c r="H190">
        <v>1</v>
      </c>
      <c r="I190">
        <v>0</v>
      </c>
      <c r="J190">
        <v>20</v>
      </c>
      <c r="K190">
        <v>0</v>
      </c>
      <c r="L190" s="3">
        <v>20</v>
      </c>
      <c r="M190">
        <v>8.16</v>
      </c>
      <c r="N190">
        <v>2.9</v>
      </c>
      <c r="O190">
        <v>0.97</v>
      </c>
      <c r="P190">
        <v>0.28899999999999998</v>
      </c>
      <c r="Q190" s="2">
        <v>0.75900000000000001</v>
      </c>
      <c r="T190">
        <v>3.45</v>
      </c>
      <c r="U190">
        <v>3.75</v>
      </c>
      <c r="W190">
        <v>0.1</v>
      </c>
      <c r="X190">
        <f t="shared" si="26"/>
        <v>0.05</v>
      </c>
      <c r="Y190">
        <f t="shared" si="27"/>
        <v>0</v>
      </c>
      <c r="Z190">
        <f t="shared" si="28"/>
        <v>0.90666666666666673</v>
      </c>
      <c r="AA190">
        <f t="shared" si="29"/>
        <v>2.6086956521739131</v>
      </c>
      <c r="AB190">
        <f t="shared" si="30"/>
        <v>-1.4378271373124746E-2</v>
      </c>
      <c r="AC190">
        <f t="shared" si="31"/>
        <v>-0.38050426322835768</v>
      </c>
      <c r="AD190">
        <f t="shared" si="32"/>
        <v>0.32727952042719027</v>
      </c>
      <c r="AE190">
        <f t="shared" si="33"/>
        <v>0.65300824482541364</v>
      </c>
      <c r="AF190">
        <f t="shared" si="34"/>
        <v>-0.28756542746249492</v>
      </c>
      <c r="AG190">
        <f t="shared" si="35"/>
        <v>-7.6100852645671537</v>
      </c>
      <c r="AH190">
        <f t="shared" si="36"/>
        <v>6.5455904085438057</v>
      </c>
      <c r="AI190">
        <f t="shared" si="37"/>
        <v>13.060164896508272</v>
      </c>
      <c r="AJ190">
        <f t="shared" si="38"/>
        <v>0.58540523065112149</v>
      </c>
      <c r="AK190">
        <f>SUM(AF190:AI190)*(Normalization!$C$4/Normalization!$C$2)</f>
        <v>18.747333153367205</v>
      </c>
    </row>
    <row r="191" spans="1:37" x14ac:dyDescent="0.25">
      <c r="A191">
        <v>4620</v>
      </c>
      <c r="B191" t="s">
        <v>607</v>
      </c>
      <c r="C191" t="s">
        <v>10</v>
      </c>
      <c r="D191" s="1">
        <v>29863</v>
      </c>
      <c r="E191">
        <v>2014</v>
      </c>
      <c r="F191" t="s">
        <v>11</v>
      </c>
      <c r="G191">
        <v>3</v>
      </c>
      <c r="H191">
        <v>2</v>
      </c>
      <c r="I191">
        <v>2</v>
      </c>
      <c r="J191">
        <v>55</v>
      </c>
      <c r="K191">
        <v>0</v>
      </c>
      <c r="L191" s="3">
        <v>55</v>
      </c>
      <c r="M191">
        <v>7.69</v>
      </c>
      <c r="N191">
        <v>3.38</v>
      </c>
      <c r="O191">
        <v>0.99</v>
      </c>
      <c r="P191">
        <v>0.28699999999999998</v>
      </c>
      <c r="Q191" s="2">
        <v>0.74</v>
      </c>
      <c r="T191">
        <v>3.81</v>
      </c>
      <c r="U191">
        <v>4.01</v>
      </c>
      <c r="W191">
        <v>0</v>
      </c>
      <c r="X191">
        <f t="shared" si="26"/>
        <v>5.4545454545454543E-2</v>
      </c>
      <c r="Y191">
        <f t="shared" si="27"/>
        <v>3.6363636363636362E-2</v>
      </c>
      <c r="Z191">
        <f t="shared" si="28"/>
        <v>0.85444444444444445</v>
      </c>
      <c r="AA191">
        <f t="shared" si="29"/>
        <v>2.3622047244094486</v>
      </c>
      <c r="AB191">
        <f t="shared" si="30"/>
        <v>0.13635415314181776</v>
      </c>
      <c r="AC191">
        <f t="shared" si="31"/>
        <v>-3.5943220711648627E-2</v>
      </c>
      <c r="AD191">
        <f t="shared" si="32"/>
        <v>-2.9824102812743515E-3</v>
      </c>
      <c r="AE191">
        <f t="shared" si="33"/>
        <v>-2.5944163893774116E-2</v>
      </c>
      <c r="AF191">
        <f t="shared" si="34"/>
        <v>7.4994784227999762</v>
      </c>
      <c r="AG191">
        <f t="shared" si="35"/>
        <v>-1.9768771391406745</v>
      </c>
      <c r="AH191">
        <f t="shared" si="36"/>
        <v>-0.16403256547008932</v>
      </c>
      <c r="AI191">
        <f t="shared" si="37"/>
        <v>-1.4269290141575763</v>
      </c>
      <c r="AJ191">
        <f t="shared" si="38"/>
        <v>7.1484358255120659E-2</v>
      </c>
      <c r="AK191">
        <f>SUM(AF191:AI191)*(Normalization!$C$4/Normalization!$C$2)</f>
        <v>6.295447624246977</v>
      </c>
    </row>
    <row r="192" spans="1:37" x14ac:dyDescent="0.25">
      <c r="A192">
        <v>2692</v>
      </c>
      <c r="B192" t="s">
        <v>112</v>
      </c>
      <c r="C192" t="s">
        <v>10</v>
      </c>
      <c r="D192" s="1">
        <v>31313</v>
      </c>
      <c r="E192">
        <v>2014</v>
      </c>
      <c r="F192" t="s">
        <v>11</v>
      </c>
      <c r="G192">
        <v>3</v>
      </c>
      <c r="H192">
        <v>2</v>
      </c>
      <c r="I192">
        <v>2</v>
      </c>
      <c r="J192">
        <v>55</v>
      </c>
      <c r="K192">
        <v>0</v>
      </c>
      <c r="L192" s="3">
        <v>55</v>
      </c>
      <c r="M192">
        <v>8.02</v>
      </c>
      <c r="N192">
        <v>3.89</v>
      </c>
      <c r="O192">
        <v>0.89</v>
      </c>
      <c r="P192">
        <v>0.29499999999999998</v>
      </c>
      <c r="Q192" s="2">
        <v>0.72699999999999998</v>
      </c>
      <c r="T192">
        <v>3.95</v>
      </c>
      <c r="U192">
        <v>3.96</v>
      </c>
      <c r="W192">
        <v>0.2</v>
      </c>
      <c r="X192">
        <f t="shared" si="26"/>
        <v>5.4545454545454543E-2</v>
      </c>
      <c r="Y192">
        <f t="shared" si="27"/>
        <v>3.6363636363636362E-2</v>
      </c>
      <c r="Z192">
        <f t="shared" si="28"/>
        <v>0.89111111111111108</v>
      </c>
      <c r="AA192">
        <f t="shared" si="29"/>
        <v>2.278481012658228</v>
      </c>
      <c r="AB192">
        <f t="shared" si="30"/>
        <v>0.13635415314181776</v>
      </c>
      <c r="AC192">
        <f t="shared" si="31"/>
        <v>-3.5943220711648627E-2</v>
      </c>
      <c r="AD192">
        <f t="shared" si="32"/>
        <v>0.22890362617360455</v>
      </c>
      <c r="AE192">
        <f t="shared" si="33"/>
        <v>-0.2565588006106278</v>
      </c>
      <c r="AF192">
        <f t="shared" si="34"/>
        <v>7.4994784227999762</v>
      </c>
      <c r="AG192">
        <f t="shared" si="35"/>
        <v>-1.9768771391406745</v>
      </c>
      <c r="AH192">
        <f t="shared" si="36"/>
        <v>12.58969943954825</v>
      </c>
      <c r="AI192">
        <f t="shared" si="37"/>
        <v>-14.11073403358453</v>
      </c>
      <c r="AJ192">
        <f t="shared" si="38"/>
        <v>7.2755757993145875E-2</v>
      </c>
      <c r="AK192">
        <f>SUM(AF192:AI192)*(Normalization!$C$4/Normalization!$C$2)</f>
        <v>6.4074166011755169</v>
      </c>
    </row>
    <row r="193" spans="1:37" x14ac:dyDescent="0.25">
      <c r="A193">
        <v>792</v>
      </c>
      <c r="B193" t="s">
        <v>651</v>
      </c>
      <c r="C193" t="s">
        <v>10</v>
      </c>
      <c r="D193" s="1">
        <v>31453</v>
      </c>
      <c r="E193">
        <v>2014</v>
      </c>
      <c r="F193" t="s">
        <v>11</v>
      </c>
      <c r="G193">
        <v>1</v>
      </c>
      <c r="H193">
        <v>1</v>
      </c>
      <c r="I193">
        <v>0</v>
      </c>
      <c r="J193">
        <v>15</v>
      </c>
      <c r="K193">
        <v>0</v>
      </c>
      <c r="L193" s="3">
        <v>15</v>
      </c>
      <c r="M193">
        <v>8.61</v>
      </c>
      <c r="N193">
        <v>4.58</v>
      </c>
      <c r="O193">
        <v>0.82</v>
      </c>
      <c r="P193">
        <v>0.28399999999999997</v>
      </c>
      <c r="Q193" s="2">
        <v>0.73699999999999999</v>
      </c>
      <c r="T193">
        <v>3.81</v>
      </c>
      <c r="U193">
        <v>3.95</v>
      </c>
      <c r="W193">
        <v>-0.1</v>
      </c>
      <c r="X193">
        <f t="shared" si="26"/>
        <v>6.6666666666666666E-2</v>
      </c>
      <c r="Y193">
        <f t="shared" si="27"/>
        <v>0</v>
      </c>
      <c r="Z193">
        <f t="shared" si="28"/>
        <v>0.95666666666666655</v>
      </c>
      <c r="AA193">
        <f t="shared" si="29"/>
        <v>2.3622047244094491</v>
      </c>
      <c r="AB193">
        <f t="shared" si="30"/>
        <v>0.53830728518166504</v>
      </c>
      <c r="AC193">
        <f t="shared" si="31"/>
        <v>-0.38050426322835768</v>
      </c>
      <c r="AD193">
        <f t="shared" si="32"/>
        <v>0.64348775195656982</v>
      </c>
      <c r="AE193">
        <f t="shared" si="33"/>
        <v>-2.5944163893772892E-2</v>
      </c>
      <c r="AF193">
        <f t="shared" si="34"/>
        <v>8.0746092777249761</v>
      </c>
      <c r="AG193">
        <f t="shared" si="35"/>
        <v>-5.7075639484253653</v>
      </c>
      <c r="AH193">
        <f t="shared" si="36"/>
        <v>9.6523162793485469</v>
      </c>
      <c r="AI193">
        <f t="shared" si="37"/>
        <v>-0.38916245840659336</v>
      </c>
      <c r="AJ193">
        <f t="shared" si="38"/>
        <v>0.77534661001610428</v>
      </c>
      <c r="AK193">
        <f>SUM(AF193:AI193)*(Normalization!$C$4/Normalization!$C$2)</f>
        <v>18.622588823392935</v>
      </c>
    </row>
    <row r="194" spans="1:37" x14ac:dyDescent="0.25">
      <c r="A194">
        <v>8490</v>
      </c>
      <c r="B194" t="s">
        <v>69</v>
      </c>
      <c r="C194" t="s">
        <v>10</v>
      </c>
      <c r="D194" s="1">
        <v>32272</v>
      </c>
      <c r="E194">
        <v>2014</v>
      </c>
      <c r="F194" t="s">
        <v>11</v>
      </c>
      <c r="G194">
        <v>1</v>
      </c>
      <c r="H194">
        <v>0</v>
      </c>
      <c r="I194">
        <v>0</v>
      </c>
      <c r="J194">
        <v>10</v>
      </c>
      <c r="K194">
        <v>0</v>
      </c>
      <c r="L194" s="3">
        <v>10</v>
      </c>
      <c r="M194">
        <v>8.2899999999999991</v>
      </c>
      <c r="N194">
        <v>4.8099999999999996</v>
      </c>
      <c r="O194">
        <v>0.91</v>
      </c>
      <c r="P194">
        <v>0.29199999999999998</v>
      </c>
      <c r="Q194" s="2">
        <v>0.72899999999999998</v>
      </c>
      <c r="T194">
        <v>4.1399999999999997</v>
      </c>
      <c r="U194">
        <v>4.21</v>
      </c>
      <c r="W194">
        <v>0</v>
      </c>
      <c r="X194">
        <f t="shared" ref="X194:X257" si="39">G194/L194</f>
        <v>0.1</v>
      </c>
      <c r="Y194">
        <f t="shared" ref="Y194:Y257" si="40">I194/L194</f>
        <v>0</v>
      </c>
      <c r="Z194">
        <f t="shared" ref="Z194:Z257" si="41">M194/9</f>
        <v>0.92111111111111099</v>
      </c>
      <c r="AA194">
        <f t="shared" ref="AA194:AA257" si="42">L194/(T194/9*L194)</f>
        <v>2.1739130434782612</v>
      </c>
      <c r="AB194">
        <f t="shared" ref="AB194:AB257" si="43">STANDARDIZE(X194, AVERAGE($X$2:$X$666), STDEV($X$2:$X$666))</f>
        <v>1.6436783982912448</v>
      </c>
      <c r="AC194">
        <f t="shared" ref="AC194:AC257" si="44">STANDARDIZE(Y194, AVERAGE($Y$2:$Y$666), STDEV($Y$2:$Y$666))</f>
        <v>-0.38050426322835768</v>
      </c>
      <c r="AD194">
        <f t="shared" ref="AD194:AD257" si="45">STANDARDIZE(Z194, AVERAGE($Z$2:$Z$666), STDEV($Z$2:$Z$666))</f>
        <v>0.41862856509123242</v>
      </c>
      <c r="AE194">
        <f t="shared" ref="AE194:AE257" si="46">STANDARDIZE(AA194, AVERAGE($AA$2:$AA$666), STDEV($AA$2:$AA$666))</f>
        <v>-0.54458836499870722</v>
      </c>
      <c r="AF194">
        <f t="shared" ref="AF194:AF257" si="47">AB194*L194</f>
        <v>16.436783982912448</v>
      </c>
      <c r="AG194">
        <f t="shared" ref="AG194:AG257" si="48">AC194*L194</f>
        <v>-3.8050426322835769</v>
      </c>
      <c r="AH194">
        <f t="shared" ref="AH194:AH257" si="49">AD194*L194</f>
        <v>4.1862856509123239</v>
      </c>
      <c r="AI194">
        <f t="shared" ref="AI194:AI257" si="50">AE194*L194</f>
        <v>-5.4458836499870724</v>
      </c>
      <c r="AJ194">
        <f t="shared" ref="AJ194:AJ257" si="51">SUM(AB194:AE194)</f>
        <v>1.1372143351554125</v>
      </c>
      <c r="AK194">
        <f>SUM(AF194:AI194)*(Normalization!$C$4/Normalization!$C$2)</f>
        <v>18.209382912611204</v>
      </c>
    </row>
    <row r="195" spans="1:37" x14ac:dyDescent="0.25">
      <c r="A195">
        <v>3299</v>
      </c>
      <c r="B195" t="s">
        <v>269</v>
      </c>
      <c r="C195" t="s">
        <v>10</v>
      </c>
      <c r="D195" s="1">
        <v>31059</v>
      </c>
      <c r="E195">
        <v>2014</v>
      </c>
      <c r="F195" t="s">
        <v>11</v>
      </c>
      <c r="G195">
        <v>1</v>
      </c>
      <c r="H195">
        <v>0</v>
      </c>
      <c r="I195">
        <v>0</v>
      </c>
      <c r="J195">
        <v>10</v>
      </c>
      <c r="K195">
        <v>0</v>
      </c>
      <c r="L195" s="3">
        <v>10</v>
      </c>
      <c r="M195">
        <v>7.79</v>
      </c>
      <c r="N195">
        <v>4.03</v>
      </c>
      <c r="O195">
        <v>0.86</v>
      </c>
      <c r="P195">
        <v>0.28699999999999998</v>
      </c>
      <c r="Q195" s="2">
        <v>0.73</v>
      </c>
      <c r="T195">
        <v>3.92</v>
      </c>
      <c r="U195">
        <v>3.99</v>
      </c>
      <c r="W195">
        <v>0</v>
      </c>
      <c r="X195">
        <f t="shared" si="39"/>
        <v>0.1</v>
      </c>
      <c r="Y195">
        <f t="shared" si="40"/>
        <v>0</v>
      </c>
      <c r="Z195">
        <f t="shared" si="41"/>
        <v>0.86555555555555552</v>
      </c>
      <c r="AA195">
        <f t="shared" si="42"/>
        <v>2.295918367346939</v>
      </c>
      <c r="AB195">
        <f t="shared" si="43"/>
        <v>1.6436783982912448</v>
      </c>
      <c r="AC195">
        <f t="shared" si="44"/>
        <v>-0.38050426322835768</v>
      </c>
      <c r="AD195">
        <f t="shared" si="45"/>
        <v>6.7286085614143329E-2</v>
      </c>
      <c r="AE195">
        <f t="shared" si="46"/>
        <v>-0.20852809183377544</v>
      </c>
      <c r="AF195">
        <f t="shared" si="47"/>
        <v>16.436783982912448</v>
      </c>
      <c r="AG195">
        <f t="shared" si="48"/>
        <v>-3.8050426322835769</v>
      </c>
      <c r="AH195">
        <f t="shared" si="49"/>
        <v>0.67286085614143332</v>
      </c>
      <c r="AI195">
        <f t="shared" si="50"/>
        <v>-2.0852809183377543</v>
      </c>
      <c r="AJ195">
        <f t="shared" si="51"/>
        <v>1.1219321288432549</v>
      </c>
      <c r="AK195">
        <f>SUM(AF195:AI195)*(Normalization!$C$4/Normalization!$C$2)</f>
        <v>17.964680099882795</v>
      </c>
    </row>
    <row r="196" spans="1:37" x14ac:dyDescent="0.25">
      <c r="A196">
        <v>6371</v>
      </c>
      <c r="B196" t="s">
        <v>534</v>
      </c>
      <c r="C196" t="s">
        <v>10</v>
      </c>
      <c r="D196" s="1">
        <v>31833</v>
      </c>
      <c r="E196">
        <v>2014</v>
      </c>
      <c r="F196" t="s">
        <v>11</v>
      </c>
      <c r="G196">
        <v>1</v>
      </c>
      <c r="H196">
        <v>0</v>
      </c>
      <c r="I196">
        <v>0</v>
      </c>
      <c r="J196">
        <v>10</v>
      </c>
      <c r="K196">
        <v>0</v>
      </c>
      <c r="L196" s="3">
        <v>10</v>
      </c>
      <c r="M196">
        <v>8.59</v>
      </c>
      <c r="N196">
        <v>5.51</v>
      </c>
      <c r="O196">
        <v>0.89</v>
      </c>
      <c r="P196">
        <v>0.28699999999999998</v>
      </c>
      <c r="Q196" s="2">
        <v>0.72099999999999997</v>
      </c>
      <c r="T196">
        <v>4.3600000000000003</v>
      </c>
      <c r="U196">
        <v>4.38</v>
      </c>
      <c r="W196">
        <v>-0.1</v>
      </c>
      <c r="X196">
        <f t="shared" si="39"/>
        <v>0.1</v>
      </c>
      <c r="Y196">
        <f t="shared" si="40"/>
        <v>0</v>
      </c>
      <c r="Z196">
        <f t="shared" si="41"/>
        <v>0.95444444444444443</v>
      </c>
      <c r="AA196">
        <f t="shared" si="42"/>
        <v>2.0642201834862384</v>
      </c>
      <c r="AB196">
        <f t="shared" si="43"/>
        <v>1.6436783982912448</v>
      </c>
      <c r="AC196">
        <f t="shared" si="44"/>
        <v>-0.38050426322835768</v>
      </c>
      <c r="AD196">
        <f t="shared" si="45"/>
        <v>0.62943405277748687</v>
      </c>
      <c r="AE196">
        <f t="shared" si="46"/>
        <v>-0.84673429866993188</v>
      </c>
      <c r="AF196">
        <f t="shared" si="47"/>
        <v>16.436783982912448</v>
      </c>
      <c r="AG196">
        <f t="shared" si="48"/>
        <v>-3.8050426322835769</v>
      </c>
      <c r="AH196">
        <f t="shared" si="49"/>
        <v>6.2943405277748692</v>
      </c>
      <c r="AI196">
        <f t="shared" si="50"/>
        <v>-8.4673429866993182</v>
      </c>
      <c r="AJ196">
        <f t="shared" si="51"/>
        <v>1.045873889170442</v>
      </c>
      <c r="AK196">
        <f>SUM(AF196:AI196)*(Normalization!$C$4/Normalization!$C$2)</f>
        <v>16.746815035183158</v>
      </c>
    </row>
    <row r="197" spans="1:37" x14ac:dyDescent="0.25">
      <c r="A197">
        <v>1953</v>
      </c>
      <c r="B197" t="s">
        <v>621</v>
      </c>
      <c r="C197" t="s">
        <v>10</v>
      </c>
      <c r="D197" s="1">
        <v>28456</v>
      </c>
      <c r="E197">
        <v>2014</v>
      </c>
      <c r="F197" t="s">
        <v>11</v>
      </c>
      <c r="G197">
        <v>2</v>
      </c>
      <c r="H197">
        <v>1</v>
      </c>
      <c r="I197">
        <v>0</v>
      </c>
      <c r="J197">
        <v>30</v>
      </c>
      <c r="K197">
        <v>0</v>
      </c>
      <c r="L197" s="3">
        <v>30</v>
      </c>
      <c r="M197">
        <v>7.59</v>
      </c>
      <c r="N197">
        <v>2.4900000000000002</v>
      </c>
      <c r="O197">
        <v>1.31</v>
      </c>
      <c r="P197">
        <v>0.28299999999999997</v>
      </c>
      <c r="Q197" s="2">
        <v>0.77200000000000002</v>
      </c>
      <c r="T197">
        <v>3.71</v>
      </c>
      <c r="U197">
        <v>4.18</v>
      </c>
      <c r="W197">
        <v>0.1</v>
      </c>
      <c r="X197">
        <f t="shared" si="39"/>
        <v>6.6666666666666666E-2</v>
      </c>
      <c r="Y197">
        <f t="shared" si="40"/>
        <v>0</v>
      </c>
      <c r="Z197">
        <f t="shared" si="41"/>
        <v>0.84333333333333327</v>
      </c>
      <c r="AA197">
        <f t="shared" si="42"/>
        <v>2.4258760107816713</v>
      </c>
      <c r="AB197">
        <f t="shared" si="43"/>
        <v>0.53830728518166504</v>
      </c>
      <c r="AC197">
        <f t="shared" si="44"/>
        <v>-0.38050426322835768</v>
      </c>
      <c r="AD197">
        <f t="shared" si="45"/>
        <v>-7.3250906176692734E-2</v>
      </c>
      <c r="AE197">
        <f t="shared" si="46"/>
        <v>0.14943662452200951</v>
      </c>
      <c r="AF197">
        <f t="shared" si="47"/>
        <v>16.149218555449952</v>
      </c>
      <c r="AG197">
        <f t="shared" si="48"/>
        <v>-11.415127896850731</v>
      </c>
      <c r="AH197">
        <f t="shared" si="49"/>
        <v>-2.1975271853007818</v>
      </c>
      <c r="AI197">
        <f t="shared" si="50"/>
        <v>4.4830987356602856</v>
      </c>
      <c r="AJ197">
        <f t="shared" si="51"/>
        <v>0.23398874029862415</v>
      </c>
      <c r="AK197">
        <f>SUM(AF197:AI197)*(Normalization!$C$4/Normalization!$C$2)</f>
        <v>11.24007261679894</v>
      </c>
    </row>
    <row r="198" spans="1:37" x14ac:dyDescent="0.25">
      <c r="A198">
        <v>10095</v>
      </c>
      <c r="B198" t="s">
        <v>158</v>
      </c>
      <c r="C198" t="s">
        <v>10</v>
      </c>
      <c r="D198" s="1">
        <v>30348</v>
      </c>
      <c r="E198">
        <v>2014</v>
      </c>
      <c r="F198" t="s">
        <v>11</v>
      </c>
      <c r="G198">
        <v>2</v>
      </c>
      <c r="H198">
        <v>2</v>
      </c>
      <c r="I198">
        <v>0</v>
      </c>
      <c r="J198">
        <v>40</v>
      </c>
      <c r="K198">
        <v>0</v>
      </c>
      <c r="L198" s="3">
        <v>40</v>
      </c>
      <c r="M198">
        <v>8.41</v>
      </c>
      <c r="N198">
        <v>4.3</v>
      </c>
      <c r="O198">
        <v>0.76</v>
      </c>
      <c r="P198">
        <v>0.29199999999999998</v>
      </c>
      <c r="Q198" s="2">
        <v>0.73199999999999998</v>
      </c>
      <c r="T198">
        <v>3.76</v>
      </c>
      <c r="U198">
        <v>3.82</v>
      </c>
      <c r="W198">
        <v>0.1</v>
      </c>
      <c r="X198">
        <f t="shared" si="39"/>
        <v>0.05</v>
      </c>
      <c r="Y198">
        <f t="shared" si="40"/>
        <v>0</v>
      </c>
      <c r="Z198">
        <f t="shared" si="41"/>
        <v>0.93444444444444441</v>
      </c>
      <c r="AA198">
        <f t="shared" si="42"/>
        <v>2.3936170212765959</v>
      </c>
      <c r="AB198">
        <f t="shared" si="43"/>
        <v>-1.4378271373124746E-2</v>
      </c>
      <c r="AC198">
        <f t="shared" si="44"/>
        <v>-0.38050426322835768</v>
      </c>
      <c r="AD198">
        <f t="shared" si="45"/>
        <v>0.50295076016573448</v>
      </c>
      <c r="AE198">
        <f t="shared" si="46"/>
        <v>6.0580134646460213E-2</v>
      </c>
      <c r="AF198">
        <f t="shared" si="47"/>
        <v>-0.57513085492498983</v>
      </c>
      <c r="AG198">
        <f t="shared" si="48"/>
        <v>-15.220170529134307</v>
      </c>
      <c r="AH198">
        <f t="shared" si="49"/>
        <v>20.11803040662938</v>
      </c>
      <c r="AI198">
        <f t="shared" si="50"/>
        <v>2.4232053858584086</v>
      </c>
      <c r="AJ198">
        <f t="shared" si="51"/>
        <v>0.16864836021071228</v>
      </c>
      <c r="AK198">
        <f>SUM(AF198:AI198)*(Normalization!$C$4/Normalization!$C$2)</f>
        <v>10.80177227361863</v>
      </c>
    </row>
    <row r="199" spans="1:37" x14ac:dyDescent="0.25">
      <c r="A199">
        <v>3677</v>
      </c>
      <c r="B199" t="s">
        <v>458</v>
      </c>
      <c r="C199" t="s">
        <v>10</v>
      </c>
      <c r="D199" s="1">
        <v>31091</v>
      </c>
      <c r="E199">
        <v>2014</v>
      </c>
      <c r="F199" t="s">
        <v>11</v>
      </c>
      <c r="G199">
        <v>2</v>
      </c>
      <c r="H199">
        <v>1</v>
      </c>
      <c r="I199">
        <v>0</v>
      </c>
      <c r="J199">
        <v>30</v>
      </c>
      <c r="K199">
        <v>0</v>
      </c>
      <c r="L199" s="3">
        <v>30</v>
      </c>
      <c r="M199">
        <v>7.87</v>
      </c>
      <c r="N199">
        <v>3.64</v>
      </c>
      <c r="O199">
        <v>1</v>
      </c>
      <c r="P199">
        <v>0.28599999999999998</v>
      </c>
      <c r="Q199" s="2">
        <v>0.74199999999999999</v>
      </c>
      <c r="T199">
        <v>3.83</v>
      </c>
      <c r="U199">
        <v>4.0599999999999996</v>
      </c>
      <c r="W199">
        <v>-0.1</v>
      </c>
      <c r="X199">
        <f t="shared" si="39"/>
        <v>6.6666666666666666E-2</v>
      </c>
      <c r="Y199">
        <f t="shared" si="40"/>
        <v>0</v>
      </c>
      <c r="Z199">
        <f t="shared" si="41"/>
        <v>0.87444444444444447</v>
      </c>
      <c r="AA199">
        <f t="shared" si="42"/>
        <v>2.3498694516971277</v>
      </c>
      <c r="AB199">
        <f t="shared" si="43"/>
        <v>0.53830728518166504</v>
      </c>
      <c r="AC199">
        <f t="shared" si="44"/>
        <v>-0.38050426322835768</v>
      </c>
      <c r="AD199">
        <f t="shared" si="45"/>
        <v>0.12350088233047803</v>
      </c>
      <c r="AE199">
        <f t="shared" si="46"/>
        <v>-5.9921329691296675E-2</v>
      </c>
      <c r="AF199">
        <f t="shared" si="47"/>
        <v>16.149218555449952</v>
      </c>
      <c r="AG199">
        <f t="shared" si="48"/>
        <v>-11.415127896850731</v>
      </c>
      <c r="AH199">
        <f t="shared" si="49"/>
        <v>3.7050264699143409</v>
      </c>
      <c r="AI199">
        <f t="shared" si="50"/>
        <v>-1.7976398907389002</v>
      </c>
      <c r="AJ199">
        <f t="shared" si="51"/>
        <v>0.2213825745924887</v>
      </c>
      <c r="AK199">
        <f>SUM(AF199:AI199)*(Normalization!$C$4/Normalization!$C$2)</f>
        <v>10.634512632264951</v>
      </c>
    </row>
    <row r="200" spans="1:37" x14ac:dyDescent="0.25">
      <c r="A200">
        <v>4053</v>
      </c>
      <c r="B200" t="s">
        <v>312</v>
      </c>
      <c r="C200" t="s">
        <v>10</v>
      </c>
      <c r="D200" s="1">
        <v>32020</v>
      </c>
      <c r="E200">
        <v>2014</v>
      </c>
      <c r="F200" t="s">
        <v>11</v>
      </c>
      <c r="G200">
        <v>1</v>
      </c>
      <c r="H200">
        <v>1</v>
      </c>
      <c r="I200">
        <v>0</v>
      </c>
      <c r="J200">
        <v>20</v>
      </c>
      <c r="K200">
        <v>0</v>
      </c>
      <c r="L200" s="3">
        <v>20</v>
      </c>
      <c r="M200">
        <v>8.73</v>
      </c>
      <c r="N200">
        <v>3.76</v>
      </c>
      <c r="O200">
        <v>1.2</v>
      </c>
      <c r="P200">
        <v>0.27900000000000003</v>
      </c>
      <c r="Q200" s="2">
        <v>0.77</v>
      </c>
      <c r="T200">
        <v>3.72</v>
      </c>
      <c r="U200">
        <v>4.2</v>
      </c>
      <c r="W200">
        <v>0.1</v>
      </c>
      <c r="X200">
        <f t="shared" si="39"/>
        <v>0.05</v>
      </c>
      <c r="Y200">
        <f t="shared" si="40"/>
        <v>0</v>
      </c>
      <c r="Z200">
        <f t="shared" si="41"/>
        <v>0.97000000000000008</v>
      </c>
      <c r="AA200">
        <f t="shared" si="42"/>
        <v>2.4193548387096775</v>
      </c>
      <c r="AB200">
        <f t="shared" si="43"/>
        <v>-1.4378271373124746E-2</v>
      </c>
      <c r="AC200">
        <f t="shared" si="44"/>
        <v>-0.38050426322835768</v>
      </c>
      <c r="AD200">
        <f t="shared" si="45"/>
        <v>0.7278099470310726</v>
      </c>
      <c r="AE200">
        <f t="shared" si="46"/>
        <v>0.13147423732136074</v>
      </c>
      <c r="AF200">
        <f t="shared" si="47"/>
        <v>-0.28756542746249492</v>
      </c>
      <c r="AG200">
        <f t="shared" si="48"/>
        <v>-7.6100852645671537</v>
      </c>
      <c r="AH200">
        <f t="shared" si="49"/>
        <v>14.556198940621453</v>
      </c>
      <c r="AI200">
        <f t="shared" si="50"/>
        <v>2.6294847464272149</v>
      </c>
      <c r="AJ200">
        <f t="shared" si="51"/>
        <v>0.46440164975095088</v>
      </c>
      <c r="AK200">
        <f>SUM(AF200:AI200)*(Normalization!$C$4/Normalization!$C$2)</f>
        <v>14.872249151533524</v>
      </c>
    </row>
    <row r="201" spans="1:37" x14ac:dyDescent="0.25">
      <c r="A201">
        <v>2413</v>
      </c>
      <c r="B201" t="s">
        <v>512</v>
      </c>
      <c r="C201" t="s">
        <v>10</v>
      </c>
      <c r="D201" s="1">
        <v>32087</v>
      </c>
      <c r="E201">
        <v>2014</v>
      </c>
      <c r="F201" t="s">
        <v>11</v>
      </c>
      <c r="G201">
        <v>1</v>
      </c>
      <c r="H201">
        <v>0</v>
      </c>
      <c r="I201">
        <v>0</v>
      </c>
      <c r="J201">
        <v>10</v>
      </c>
      <c r="K201">
        <v>0</v>
      </c>
      <c r="L201" s="3">
        <v>10</v>
      </c>
      <c r="M201">
        <v>8.4499999999999993</v>
      </c>
      <c r="N201">
        <v>5.12</v>
      </c>
      <c r="O201">
        <v>1.06</v>
      </c>
      <c r="P201">
        <v>0.28299999999999997</v>
      </c>
      <c r="Q201" s="2">
        <v>0.73099999999999998</v>
      </c>
      <c r="T201">
        <v>4.38</v>
      </c>
      <c r="U201">
        <v>4.5199999999999996</v>
      </c>
      <c r="W201">
        <v>-0.1</v>
      </c>
      <c r="X201">
        <f t="shared" si="39"/>
        <v>0.1</v>
      </c>
      <c r="Y201">
        <f t="shared" si="40"/>
        <v>0</v>
      </c>
      <c r="Z201">
        <f t="shared" si="41"/>
        <v>0.93888888888888877</v>
      </c>
      <c r="AA201">
        <f t="shared" si="42"/>
        <v>2.0547945205479454</v>
      </c>
      <c r="AB201">
        <f t="shared" si="43"/>
        <v>1.6436783982912448</v>
      </c>
      <c r="AC201">
        <f t="shared" si="44"/>
        <v>-0.38050426322835768</v>
      </c>
      <c r="AD201">
        <f t="shared" si="45"/>
        <v>0.53105815852390115</v>
      </c>
      <c r="AE201">
        <f t="shared" si="46"/>
        <v>-0.87269702522449433</v>
      </c>
      <c r="AF201">
        <f t="shared" si="47"/>
        <v>16.436783982912448</v>
      </c>
      <c r="AG201">
        <f t="shared" si="48"/>
        <v>-3.8050426322835769</v>
      </c>
      <c r="AH201">
        <f t="shared" si="49"/>
        <v>5.3105815852390119</v>
      </c>
      <c r="AI201">
        <f t="shared" si="50"/>
        <v>-8.7269702522449428</v>
      </c>
      <c r="AJ201">
        <f t="shared" si="51"/>
        <v>0.92153526836229394</v>
      </c>
      <c r="AK201">
        <f>SUM(AF201:AI201)*(Normalization!$C$4/Normalization!$C$2)</f>
        <v>14.755871475003609</v>
      </c>
    </row>
    <row r="202" spans="1:37" x14ac:dyDescent="0.25">
      <c r="A202">
        <v>7531</v>
      </c>
      <c r="B202" t="s">
        <v>410</v>
      </c>
      <c r="C202" t="s">
        <v>10</v>
      </c>
      <c r="D202" s="1">
        <v>31947</v>
      </c>
      <c r="E202">
        <v>2014</v>
      </c>
      <c r="F202" t="s">
        <v>11</v>
      </c>
      <c r="G202">
        <v>1</v>
      </c>
      <c r="H202">
        <v>0</v>
      </c>
      <c r="I202">
        <v>0</v>
      </c>
      <c r="J202">
        <v>10</v>
      </c>
      <c r="K202">
        <v>0</v>
      </c>
      <c r="L202" s="3">
        <v>10</v>
      </c>
      <c r="M202">
        <v>7.14</v>
      </c>
      <c r="N202">
        <v>2.4700000000000002</v>
      </c>
      <c r="O202">
        <v>1.1000000000000001</v>
      </c>
      <c r="P202">
        <v>0.28499999999999998</v>
      </c>
      <c r="Q202" s="2">
        <v>0.74099999999999999</v>
      </c>
      <c r="T202">
        <v>3.79</v>
      </c>
      <c r="U202">
        <v>4.0199999999999996</v>
      </c>
      <c r="W202">
        <v>0</v>
      </c>
      <c r="X202">
        <f t="shared" si="39"/>
        <v>0.1</v>
      </c>
      <c r="Y202">
        <f t="shared" si="40"/>
        <v>0</v>
      </c>
      <c r="Z202">
        <f t="shared" si="41"/>
        <v>0.79333333333333333</v>
      </c>
      <c r="AA202">
        <f t="shared" si="42"/>
        <v>2.3746701846965697</v>
      </c>
      <c r="AB202">
        <f t="shared" si="43"/>
        <v>1.6436783982912448</v>
      </c>
      <c r="AC202">
        <f t="shared" si="44"/>
        <v>-0.38050426322835768</v>
      </c>
      <c r="AD202">
        <f t="shared" si="45"/>
        <v>-0.38945913770607299</v>
      </c>
      <c r="AE202">
        <f t="shared" si="46"/>
        <v>8.3915999596586386E-3</v>
      </c>
      <c r="AF202">
        <f t="shared" si="47"/>
        <v>16.436783982912448</v>
      </c>
      <c r="AG202">
        <f t="shared" si="48"/>
        <v>-3.8050426322835769</v>
      </c>
      <c r="AH202">
        <f t="shared" si="49"/>
        <v>-3.8945913770607299</v>
      </c>
      <c r="AI202">
        <f t="shared" si="50"/>
        <v>8.3915999596586383E-2</v>
      </c>
      <c r="AJ202">
        <f t="shared" si="51"/>
        <v>0.88210659731647278</v>
      </c>
      <c r="AK202">
        <f>SUM(AF202:AI202)*(Normalization!$C$4/Normalization!$C$2)</f>
        <v>14.12452895089567</v>
      </c>
    </row>
    <row r="203" spans="1:37" x14ac:dyDescent="0.25">
      <c r="A203">
        <v>1650</v>
      </c>
      <c r="B203" t="s">
        <v>34</v>
      </c>
      <c r="C203" t="s">
        <v>10</v>
      </c>
      <c r="D203" s="1">
        <v>28502</v>
      </c>
      <c r="E203">
        <v>2014</v>
      </c>
      <c r="F203" t="s">
        <v>11</v>
      </c>
      <c r="G203">
        <v>1</v>
      </c>
      <c r="H203">
        <v>0</v>
      </c>
      <c r="I203">
        <v>0</v>
      </c>
      <c r="J203">
        <v>10</v>
      </c>
      <c r="K203">
        <v>0</v>
      </c>
      <c r="L203" s="3">
        <v>10</v>
      </c>
      <c r="M203">
        <v>6.59</v>
      </c>
      <c r="N203">
        <v>2.82</v>
      </c>
      <c r="O203">
        <v>0.71</v>
      </c>
      <c r="P203">
        <v>0.29499999999999998</v>
      </c>
      <c r="Q203" s="2">
        <v>0.72699999999999998</v>
      </c>
      <c r="T203">
        <v>3.59</v>
      </c>
      <c r="U203">
        <v>3.67</v>
      </c>
      <c r="W203">
        <v>0</v>
      </c>
      <c r="X203">
        <f t="shared" si="39"/>
        <v>0.1</v>
      </c>
      <c r="Y203">
        <f t="shared" si="40"/>
        <v>0</v>
      </c>
      <c r="Z203">
        <f t="shared" si="41"/>
        <v>0.73222222222222222</v>
      </c>
      <c r="AA203">
        <f t="shared" si="42"/>
        <v>2.506963788300836</v>
      </c>
      <c r="AB203">
        <f t="shared" si="43"/>
        <v>1.6436783982912448</v>
      </c>
      <c r="AC203">
        <f t="shared" si="44"/>
        <v>-0.38050426322835768</v>
      </c>
      <c r="AD203">
        <f t="shared" si="45"/>
        <v>-0.77593586513087154</v>
      </c>
      <c r="AE203">
        <f t="shared" si="46"/>
        <v>0.37279065366879544</v>
      </c>
      <c r="AF203">
        <f t="shared" si="47"/>
        <v>16.436783982912448</v>
      </c>
      <c r="AG203">
        <f t="shared" si="48"/>
        <v>-3.8050426322835769</v>
      </c>
      <c r="AH203">
        <f t="shared" si="49"/>
        <v>-7.7593586513087152</v>
      </c>
      <c r="AI203">
        <f t="shared" si="50"/>
        <v>3.7279065366879545</v>
      </c>
      <c r="AJ203">
        <f t="shared" si="51"/>
        <v>0.86002892360081096</v>
      </c>
      <c r="AK203">
        <f>SUM(AF203:AI203)*(Normalization!$C$4/Normalization!$C$2)</f>
        <v>13.77101527974305</v>
      </c>
    </row>
    <row r="204" spans="1:37" x14ac:dyDescent="0.25">
      <c r="A204">
        <v>3862</v>
      </c>
      <c r="B204" t="s">
        <v>157</v>
      </c>
      <c r="C204" t="s">
        <v>10</v>
      </c>
      <c r="D204" s="1">
        <v>32571</v>
      </c>
      <c r="E204">
        <v>2014</v>
      </c>
      <c r="F204" t="s">
        <v>11</v>
      </c>
      <c r="G204">
        <v>2</v>
      </c>
      <c r="H204">
        <v>2</v>
      </c>
      <c r="I204">
        <v>0</v>
      </c>
      <c r="J204">
        <v>35</v>
      </c>
      <c r="K204">
        <v>0</v>
      </c>
      <c r="L204" s="3">
        <v>35</v>
      </c>
      <c r="M204">
        <v>8.43</v>
      </c>
      <c r="N204">
        <v>4.4400000000000004</v>
      </c>
      <c r="O204">
        <v>0.84</v>
      </c>
      <c r="P204">
        <v>0.29499999999999998</v>
      </c>
      <c r="Q204" s="2">
        <v>0.73299999999999998</v>
      </c>
      <c r="T204">
        <v>3.92</v>
      </c>
      <c r="U204">
        <v>4.0199999999999996</v>
      </c>
      <c r="W204">
        <v>0.1</v>
      </c>
      <c r="X204">
        <f t="shared" si="39"/>
        <v>5.7142857142857141E-2</v>
      </c>
      <c r="Y204">
        <f t="shared" si="40"/>
        <v>0</v>
      </c>
      <c r="Z204">
        <f t="shared" si="41"/>
        <v>0.93666666666666665</v>
      </c>
      <c r="AA204">
        <f t="shared" si="42"/>
        <v>2.295918367346939</v>
      </c>
      <c r="AB204">
        <f t="shared" si="43"/>
        <v>0.22248696715035648</v>
      </c>
      <c r="AC204">
        <f t="shared" si="44"/>
        <v>-0.38050426322835768</v>
      </c>
      <c r="AD204">
        <f t="shared" si="45"/>
        <v>0.51700445934481809</v>
      </c>
      <c r="AE204">
        <f t="shared" si="46"/>
        <v>-0.20852809183377544</v>
      </c>
      <c r="AF204">
        <f t="shared" si="47"/>
        <v>7.787043850262477</v>
      </c>
      <c r="AG204">
        <f t="shared" si="48"/>
        <v>-13.317649212992519</v>
      </c>
      <c r="AH204">
        <f t="shared" si="49"/>
        <v>18.095156077068633</v>
      </c>
      <c r="AI204">
        <f t="shared" si="50"/>
        <v>-7.2984832141821405</v>
      </c>
      <c r="AJ204">
        <f t="shared" si="51"/>
        <v>0.15045907143304146</v>
      </c>
      <c r="AK204">
        <f>SUM(AF204:AI204)*(Normalization!$C$4/Normalization!$C$2)</f>
        <v>8.4321694327658498</v>
      </c>
    </row>
    <row r="205" spans="1:37" x14ac:dyDescent="0.25">
      <c r="A205">
        <v>596</v>
      </c>
      <c r="B205" t="s">
        <v>290</v>
      </c>
      <c r="C205" t="s">
        <v>10</v>
      </c>
      <c r="D205" s="1">
        <v>31321</v>
      </c>
      <c r="E205">
        <v>2014</v>
      </c>
      <c r="F205" t="s">
        <v>11</v>
      </c>
      <c r="G205">
        <v>1</v>
      </c>
      <c r="H205">
        <v>0</v>
      </c>
      <c r="I205">
        <v>0</v>
      </c>
      <c r="J205">
        <v>10</v>
      </c>
      <c r="K205">
        <v>0</v>
      </c>
      <c r="L205" s="3">
        <v>10</v>
      </c>
      <c r="M205">
        <v>7.57</v>
      </c>
      <c r="N205">
        <v>3.68</v>
      </c>
      <c r="O205">
        <v>1.0900000000000001</v>
      </c>
      <c r="P205">
        <v>0.28399999999999997</v>
      </c>
      <c r="Q205" s="2">
        <v>0.74099999999999999</v>
      </c>
      <c r="T205">
        <v>4.03</v>
      </c>
      <c r="U205">
        <v>4.29</v>
      </c>
      <c r="W205">
        <v>0</v>
      </c>
      <c r="X205">
        <f t="shared" si="39"/>
        <v>0.1</v>
      </c>
      <c r="Y205">
        <f t="shared" si="40"/>
        <v>0</v>
      </c>
      <c r="Z205">
        <f t="shared" si="41"/>
        <v>0.84111111111111114</v>
      </c>
      <c r="AA205">
        <f t="shared" si="42"/>
        <v>2.2332506203473943</v>
      </c>
      <c r="AB205">
        <f t="shared" si="43"/>
        <v>1.6436783982912448</v>
      </c>
      <c r="AC205">
        <f t="shared" si="44"/>
        <v>-0.38050426322835768</v>
      </c>
      <c r="AD205">
        <f t="shared" si="45"/>
        <v>-8.7304605355775708E-2</v>
      </c>
      <c r="AE205">
        <f t="shared" si="46"/>
        <v>-0.38114465894330757</v>
      </c>
      <c r="AF205">
        <f t="shared" si="47"/>
        <v>16.436783982912448</v>
      </c>
      <c r="AG205">
        <f t="shared" si="48"/>
        <v>-3.8050426322835769</v>
      </c>
      <c r="AH205">
        <f t="shared" si="49"/>
        <v>-0.87304605355775711</v>
      </c>
      <c r="AI205">
        <f t="shared" si="50"/>
        <v>-3.8114465894330758</v>
      </c>
      <c r="AJ205">
        <f t="shared" si="51"/>
        <v>0.79472487076380371</v>
      </c>
      <c r="AK205">
        <f>SUM(AF205:AI205)*(Normalization!$C$4/Normalization!$C$2)</f>
        <v>12.725349157629006</v>
      </c>
    </row>
    <row r="206" spans="1:37" x14ac:dyDescent="0.25">
      <c r="A206">
        <v>8404</v>
      </c>
      <c r="B206" t="s">
        <v>206</v>
      </c>
      <c r="C206" t="s">
        <v>10</v>
      </c>
      <c r="D206" s="1">
        <v>30870</v>
      </c>
      <c r="E206">
        <v>2014</v>
      </c>
      <c r="F206" t="s">
        <v>11</v>
      </c>
      <c r="G206">
        <v>2</v>
      </c>
      <c r="H206">
        <v>2</v>
      </c>
      <c r="I206">
        <v>0</v>
      </c>
      <c r="J206">
        <v>40</v>
      </c>
      <c r="K206">
        <v>0</v>
      </c>
      <c r="L206" s="3">
        <v>40</v>
      </c>
      <c r="M206">
        <v>7.82</v>
      </c>
      <c r="N206">
        <v>2.97</v>
      </c>
      <c r="O206">
        <v>0.85</v>
      </c>
      <c r="P206">
        <v>0.29299999999999998</v>
      </c>
      <c r="Q206" s="2">
        <v>0.73699999999999999</v>
      </c>
      <c r="T206">
        <v>3.57</v>
      </c>
      <c r="U206">
        <v>3.62</v>
      </c>
      <c r="W206">
        <v>0.1</v>
      </c>
      <c r="X206">
        <f t="shared" si="39"/>
        <v>0.05</v>
      </c>
      <c r="Y206">
        <f t="shared" si="40"/>
        <v>0</v>
      </c>
      <c r="Z206">
        <f t="shared" si="41"/>
        <v>0.86888888888888893</v>
      </c>
      <c r="AA206">
        <f t="shared" si="42"/>
        <v>2.5210084033613445</v>
      </c>
      <c r="AB206">
        <f t="shared" si="43"/>
        <v>-1.4378271373124746E-2</v>
      </c>
      <c r="AC206">
        <f t="shared" si="44"/>
        <v>-0.38050426322835768</v>
      </c>
      <c r="AD206">
        <f t="shared" si="45"/>
        <v>8.8366634382769191E-2</v>
      </c>
      <c r="AE206">
        <f t="shared" si="46"/>
        <v>0.41147615544911986</v>
      </c>
      <c r="AF206">
        <f t="shared" si="47"/>
        <v>-0.57513085492498983</v>
      </c>
      <c r="AG206">
        <f t="shared" si="48"/>
        <v>-15.220170529134307</v>
      </c>
      <c r="AH206">
        <f t="shared" si="49"/>
        <v>3.5346653753107677</v>
      </c>
      <c r="AI206">
        <f t="shared" si="50"/>
        <v>16.459046217964794</v>
      </c>
      <c r="AJ206">
        <f t="shared" si="51"/>
        <v>0.10496025523040664</v>
      </c>
      <c r="AK206">
        <f>SUM(AF206:AI206)*(Normalization!$C$4/Normalization!$C$2)</f>
        <v>6.7226077583156147</v>
      </c>
    </row>
    <row r="207" spans="1:37" x14ac:dyDescent="0.25">
      <c r="A207">
        <v>9412</v>
      </c>
      <c r="B207" t="s">
        <v>85</v>
      </c>
      <c r="C207" t="s">
        <v>10</v>
      </c>
      <c r="D207" s="1">
        <v>31993</v>
      </c>
      <c r="E207">
        <v>2014</v>
      </c>
      <c r="F207" t="s">
        <v>11</v>
      </c>
      <c r="G207">
        <v>1</v>
      </c>
      <c r="H207">
        <v>0</v>
      </c>
      <c r="I207">
        <v>0</v>
      </c>
      <c r="J207">
        <v>10</v>
      </c>
      <c r="K207">
        <v>0</v>
      </c>
      <c r="L207" s="3">
        <v>10</v>
      </c>
      <c r="M207">
        <v>7.19</v>
      </c>
      <c r="N207">
        <v>2.95</v>
      </c>
      <c r="O207">
        <v>1.06</v>
      </c>
      <c r="P207">
        <v>0.28999999999999998</v>
      </c>
      <c r="Q207" s="2">
        <v>0.73799999999999999</v>
      </c>
      <c r="T207">
        <v>3.89</v>
      </c>
      <c r="U207">
        <v>4.08</v>
      </c>
      <c r="W207">
        <v>0</v>
      </c>
      <c r="X207">
        <f t="shared" si="39"/>
        <v>0.1</v>
      </c>
      <c r="Y207">
        <f t="shared" si="40"/>
        <v>0</v>
      </c>
      <c r="Z207">
        <f t="shared" si="41"/>
        <v>0.79888888888888898</v>
      </c>
      <c r="AA207">
        <f t="shared" si="42"/>
        <v>2.3136246786632393</v>
      </c>
      <c r="AB207">
        <f t="shared" si="43"/>
        <v>1.6436783982912448</v>
      </c>
      <c r="AC207">
        <f t="shared" si="44"/>
        <v>-0.38050426322835768</v>
      </c>
      <c r="AD207">
        <f t="shared" si="45"/>
        <v>-0.3543248897583634</v>
      </c>
      <c r="AE207">
        <f t="shared" si="46"/>
        <v>-0.15975654950252449</v>
      </c>
      <c r="AF207">
        <f t="shared" si="47"/>
        <v>16.436783982912448</v>
      </c>
      <c r="AG207">
        <f t="shared" si="48"/>
        <v>-3.8050426322835769</v>
      </c>
      <c r="AH207">
        <f t="shared" si="49"/>
        <v>-3.5432488975836343</v>
      </c>
      <c r="AI207">
        <f t="shared" si="50"/>
        <v>-1.5975654950252449</v>
      </c>
      <c r="AJ207">
        <f t="shared" si="51"/>
        <v>0.74909269580199922</v>
      </c>
      <c r="AK207">
        <f>SUM(AF207:AI207)*(Normalization!$C$4/Normalization!$C$2)</f>
        <v>11.994674454252872</v>
      </c>
    </row>
    <row r="208" spans="1:37" x14ac:dyDescent="0.25">
      <c r="A208">
        <v>9385</v>
      </c>
      <c r="B208" t="s">
        <v>517</v>
      </c>
      <c r="C208" t="s">
        <v>10</v>
      </c>
      <c r="D208" s="1">
        <v>31161</v>
      </c>
      <c r="E208">
        <v>2014</v>
      </c>
      <c r="F208" t="s">
        <v>11</v>
      </c>
      <c r="G208">
        <v>1</v>
      </c>
      <c r="H208">
        <v>0</v>
      </c>
      <c r="I208">
        <v>0</v>
      </c>
      <c r="J208">
        <v>10</v>
      </c>
      <c r="K208">
        <v>0</v>
      </c>
      <c r="L208" s="3">
        <v>10</v>
      </c>
      <c r="M208">
        <v>7.26</v>
      </c>
      <c r="N208">
        <v>3.64</v>
      </c>
      <c r="O208">
        <v>0.91</v>
      </c>
      <c r="P208">
        <v>0.29499999999999998</v>
      </c>
      <c r="Q208" s="2">
        <v>0.72799999999999998</v>
      </c>
      <c r="T208">
        <v>3.94</v>
      </c>
      <c r="U208">
        <v>4.09</v>
      </c>
      <c r="W208">
        <v>0</v>
      </c>
      <c r="X208">
        <f t="shared" si="39"/>
        <v>0.1</v>
      </c>
      <c r="Y208">
        <f t="shared" si="40"/>
        <v>0</v>
      </c>
      <c r="Z208">
        <f t="shared" si="41"/>
        <v>0.80666666666666664</v>
      </c>
      <c r="AA208">
        <f t="shared" si="42"/>
        <v>2.2842639593908634</v>
      </c>
      <c r="AB208">
        <f t="shared" si="43"/>
        <v>1.6436783982912448</v>
      </c>
      <c r="AC208">
        <f t="shared" si="44"/>
        <v>-0.38050426322835768</v>
      </c>
      <c r="AD208">
        <f t="shared" si="45"/>
        <v>-0.30513694263157159</v>
      </c>
      <c r="AE208">
        <f t="shared" si="46"/>
        <v>-0.2406298345864934</v>
      </c>
      <c r="AF208">
        <f t="shared" si="47"/>
        <v>16.436783982912448</v>
      </c>
      <c r="AG208">
        <f t="shared" si="48"/>
        <v>-3.8050426322835769</v>
      </c>
      <c r="AH208">
        <f t="shared" si="49"/>
        <v>-3.0513694263157158</v>
      </c>
      <c r="AI208">
        <f t="shared" si="50"/>
        <v>-2.4062983458649341</v>
      </c>
      <c r="AJ208">
        <f t="shared" si="51"/>
        <v>0.71740735784482212</v>
      </c>
      <c r="AK208">
        <f>SUM(AF208:AI208)*(Normalization!$C$4/Normalization!$C$2)</f>
        <v>11.487320269785188</v>
      </c>
    </row>
    <row r="209" spans="1:37" x14ac:dyDescent="0.25">
      <c r="A209">
        <v>5615</v>
      </c>
      <c r="B209" t="s">
        <v>73</v>
      </c>
      <c r="C209" t="s">
        <v>10</v>
      </c>
      <c r="D209" s="1">
        <v>32015</v>
      </c>
      <c r="E209">
        <v>2014</v>
      </c>
      <c r="F209" t="s">
        <v>11</v>
      </c>
      <c r="G209">
        <v>1</v>
      </c>
      <c r="H209">
        <v>0</v>
      </c>
      <c r="I209">
        <v>0</v>
      </c>
      <c r="J209">
        <v>10</v>
      </c>
      <c r="K209">
        <v>0</v>
      </c>
      <c r="L209" s="3">
        <v>10</v>
      </c>
      <c r="M209">
        <v>7.49</v>
      </c>
      <c r="N209">
        <v>3.85</v>
      </c>
      <c r="O209">
        <v>1.01</v>
      </c>
      <c r="P209">
        <v>0.29599999999999999</v>
      </c>
      <c r="Q209" s="2">
        <v>0.73</v>
      </c>
      <c r="T209">
        <v>4.0999999999999996</v>
      </c>
      <c r="U209">
        <v>4.2</v>
      </c>
      <c r="W209">
        <v>0</v>
      </c>
      <c r="X209">
        <f t="shared" si="39"/>
        <v>0.1</v>
      </c>
      <c r="Y209">
        <f t="shared" si="40"/>
        <v>0</v>
      </c>
      <c r="Z209">
        <f t="shared" si="41"/>
        <v>0.8322222222222222</v>
      </c>
      <c r="AA209">
        <f t="shared" si="42"/>
        <v>2.1951219512195124</v>
      </c>
      <c r="AB209">
        <f t="shared" si="43"/>
        <v>1.6436783982912448</v>
      </c>
      <c r="AC209">
        <f t="shared" si="44"/>
        <v>-0.38050426322835768</v>
      </c>
      <c r="AD209">
        <f t="shared" si="45"/>
        <v>-0.14351940207211039</v>
      </c>
      <c r="AE209">
        <f t="shared" si="46"/>
        <v>-0.48616901817801877</v>
      </c>
      <c r="AF209">
        <f t="shared" si="47"/>
        <v>16.436783982912448</v>
      </c>
      <c r="AG209">
        <f t="shared" si="48"/>
        <v>-3.8050426322835769</v>
      </c>
      <c r="AH209">
        <f t="shared" si="49"/>
        <v>-1.435194020721104</v>
      </c>
      <c r="AI209">
        <f t="shared" si="50"/>
        <v>-4.8616901817801876</v>
      </c>
      <c r="AJ209">
        <f t="shared" si="51"/>
        <v>0.63348571481275795</v>
      </c>
      <c r="AK209">
        <f>SUM(AF209:AI209)*(Normalization!$C$4/Normalization!$C$2)</f>
        <v>10.143544267860726</v>
      </c>
    </row>
    <row r="210" spans="1:37" x14ac:dyDescent="0.25">
      <c r="A210">
        <v>7758</v>
      </c>
      <c r="B210" t="s">
        <v>340</v>
      </c>
      <c r="C210" t="s">
        <v>10</v>
      </c>
      <c r="D210" s="1">
        <v>31588</v>
      </c>
      <c r="E210">
        <v>2014</v>
      </c>
      <c r="F210" t="s">
        <v>11</v>
      </c>
      <c r="G210">
        <v>1</v>
      </c>
      <c r="H210">
        <v>0</v>
      </c>
      <c r="I210">
        <v>0</v>
      </c>
      <c r="J210">
        <v>10</v>
      </c>
      <c r="K210">
        <v>0</v>
      </c>
      <c r="L210" s="3">
        <v>10</v>
      </c>
      <c r="M210">
        <v>7.53</v>
      </c>
      <c r="N210">
        <v>3.89</v>
      </c>
      <c r="O210">
        <v>0.99</v>
      </c>
      <c r="P210">
        <v>0.28799999999999998</v>
      </c>
      <c r="Q210" s="2">
        <v>0.72699999999999998</v>
      </c>
      <c r="T210">
        <v>4.13</v>
      </c>
      <c r="U210">
        <v>4.2</v>
      </c>
      <c r="W210">
        <v>0</v>
      </c>
      <c r="X210">
        <f t="shared" si="39"/>
        <v>0.1</v>
      </c>
      <c r="Y210">
        <f t="shared" si="40"/>
        <v>0</v>
      </c>
      <c r="Z210">
        <f t="shared" si="41"/>
        <v>0.83666666666666667</v>
      </c>
      <c r="AA210">
        <f t="shared" si="42"/>
        <v>2.179176755447942</v>
      </c>
      <c r="AB210">
        <f t="shared" si="43"/>
        <v>1.6436783982912448</v>
      </c>
      <c r="AC210">
        <f t="shared" si="44"/>
        <v>-0.38050426322835768</v>
      </c>
      <c r="AD210">
        <f t="shared" si="45"/>
        <v>-0.11541200371394306</v>
      </c>
      <c r="AE210">
        <f t="shared" si="46"/>
        <v>-0.53008961669575239</v>
      </c>
      <c r="AF210">
        <f t="shared" si="47"/>
        <v>16.436783982912448</v>
      </c>
      <c r="AG210">
        <f t="shared" si="48"/>
        <v>-3.8050426322835769</v>
      </c>
      <c r="AH210">
        <f t="shared" si="49"/>
        <v>-1.1541200371394305</v>
      </c>
      <c r="AI210">
        <f t="shared" si="50"/>
        <v>-5.3008961669575241</v>
      </c>
      <c r="AJ210">
        <f t="shared" si="51"/>
        <v>0.61767251465319173</v>
      </c>
      <c r="AK210">
        <f>SUM(AF210:AI210)*(Normalization!$C$4/Normalization!$C$2)</f>
        <v>9.8903390383118435</v>
      </c>
    </row>
    <row r="211" spans="1:37" x14ac:dyDescent="0.25">
      <c r="A211">
        <v>2835</v>
      </c>
      <c r="B211" t="s">
        <v>568</v>
      </c>
      <c r="C211" t="s">
        <v>10</v>
      </c>
      <c r="D211" s="1">
        <v>31355</v>
      </c>
      <c r="E211">
        <v>2014</v>
      </c>
      <c r="F211" t="s">
        <v>11</v>
      </c>
      <c r="G211">
        <v>2</v>
      </c>
      <c r="H211">
        <v>1</v>
      </c>
      <c r="I211">
        <v>0</v>
      </c>
      <c r="J211">
        <v>30</v>
      </c>
      <c r="K211">
        <v>0</v>
      </c>
      <c r="L211" s="3">
        <v>30</v>
      </c>
      <c r="M211">
        <v>7.75</v>
      </c>
      <c r="N211">
        <v>3.64</v>
      </c>
      <c r="O211">
        <v>0.88</v>
      </c>
      <c r="P211">
        <v>0.29299999999999998</v>
      </c>
      <c r="Q211" s="2">
        <v>0.72899999999999998</v>
      </c>
      <c r="T211">
        <v>3.87</v>
      </c>
      <c r="U211">
        <v>3.9</v>
      </c>
      <c r="W211">
        <v>0</v>
      </c>
      <c r="X211">
        <f t="shared" si="39"/>
        <v>6.6666666666666666E-2</v>
      </c>
      <c r="Y211">
        <f t="shared" si="40"/>
        <v>0</v>
      </c>
      <c r="Z211">
        <f t="shared" si="41"/>
        <v>0.86111111111111116</v>
      </c>
      <c r="AA211">
        <f t="shared" si="42"/>
        <v>2.3255813953488373</v>
      </c>
      <c r="AB211">
        <f t="shared" si="43"/>
        <v>0.53830728518166504</v>
      </c>
      <c r="AC211">
        <f t="shared" si="44"/>
        <v>-0.38050426322835768</v>
      </c>
      <c r="AD211">
        <f t="shared" si="45"/>
        <v>3.9178687255976674E-2</v>
      </c>
      <c r="AE211">
        <f t="shared" si="46"/>
        <v>-0.12682210575773509</v>
      </c>
      <c r="AF211">
        <f t="shared" si="47"/>
        <v>16.149218555449952</v>
      </c>
      <c r="AG211">
        <f t="shared" si="48"/>
        <v>-11.415127896850731</v>
      </c>
      <c r="AH211">
        <f t="shared" si="49"/>
        <v>1.1753606176793001</v>
      </c>
      <c r="AI211">
        <f t="shared" si="50"/>
        <v>-3.8046631727320528</v>
      </c>
      <c r="AJ211">
        <f t="shared" si="51"/>
        <v>7.0159603451548952E-2</v>
      </c>
      <c r="AK211">
        <f>SUM(AF211:AI211)*(Normalization!$C$4/Normalization!$C$2)</f>
        <v>3.3702435277645915</v>
      </c>
    </row>
    <row r="212" spans="1:37" x14ac:dyDescent="0.25">
      <c r="A212">
        <v>5231</v>
      </c>
      <c r="B212" t="s">
        <v>402</v>
      </c>
      <c r="C212" t="s">
        <v>10</v>
      </c>
      <c r="D212" s="1">
        <v>31682</v>
      </c>
      <c r="E212">
        <v>2014</v>
      </c>
      <c r="F212" t="s">
        <v>11</v>
      </c>
      <c r="G212">
        <v>3</v>
      </c>
      <c r="H212">
        <v>2</v>
      </c>
      <c r="I212">
        <v>1</v>
      </c>
      <c r="J212">
        <v>45</v>
      </c>
      <c r="K212">
        <v>0</v>
      </c>
      <c r="L212" s="3">
        <v>45</v>
      </c>
      <c r="M212">
        <v>6.89</v>
      </c>
      <c r="N212">
        <v>3.14</v>
      </c>
      <c r="O212">
        <v>0.76</v>
      </c>
      <c r="P212">
        <v>0.29399999999999998</v>
      </c>
      <c r="Q212" s="2">
        <v>0.72499999999999998</v>
      </c>
      <c r="T212">
        <v>3.71</v>
      </c>
      <c r="U212">
        <v>3.79</v>
      </c>
      <c r="W212">
        <v>-0.1</v>
      </c>
      <c r="X212">
        <f t="shared" si="39"/>
        <v>6.6666666666666666E-2</v>
      </c>
      <c r="Y212">
        <f t="shared" si="40"/>
        <v>2.2222222222222223E-2</v>
      </c>
      <c r="Z212">
        <f t="shared" si="41"/>
        <v>0.76555555555555554</v>
      </c>
      <c r="AA212">
        <f t="shared" si="42"/>
        <v>2.4258760107816713</v>
      </c>
      <c r="AB212">
        <f t="shared" si="43"/>
        <v>0.53830728518166504</v>
      </c>
      <c r="AC212">
        <f t="shared" si="44"/>
        <v>-0.16993918169036878</v>
      </c>
      <c r="AD212">
        <f t="shared" si="45"/>
        <v>-0.5651303774446178</v>
      </c>
      <c r="AE212">
        <f t="shared" si="46"/>
        <v>0.14943662452200951</v>
      </c>
      <c r="AF212">
        <f t="shared" si="47"/>
        <v>24.223827833174926</v>
      </c>
      <c r="AG212">
        <f t="shared" si="48"/>
        <v>-7.6472631760665957</v>
      </c>
      <c r="AH212">
        <f t="shared" si="49"/>
        <v>-25.4308669850078</v>
      </c>
      <c r="AI212">
        <f t="shared" si="50"/>
        <v>6.724648103490428</v>
      </c>
      <c r="AJ212">
        <f t="shared" si="51"/>
        <v>-4.7325649431312067E-2</v>
      </c>
      <c r="AK212">
        <f>SUM(AF212:AI212)*(Normalization!$C$4/Normalization!$C$2)</f>
        <v>-3.4100598317224509</v>
      </c>
    </row>
    <row r="213" spans="1:37" x14ac:dyDescent="0.25">
      <c r="A213">
        <v>3292</v>
      </c>
      <c r="B213" t="s">
        <v>441</v>
      </c>
      <c r="C213" t="s">
        <v>10</v>
      </c>
      <c r="D213" s="1">
        <v>31803</v>
      </c>
      <c r="E213">
        <v>2014</v>
      </c>
      <c r="F213" t="s">
        <v>11</v>
      </c>
      <c r="G213">
        <v>1</v>
      </c>
      <c r="H213">
        <v>0</v>
      </c>
      <c r="I213">
        <v>0</v>
      </c>
      <c r="J213">
        <v>10</v>
      </c>
      <c r="K213">
        <v>0</v>
      </c>
      <c r="L213" s="3">
        <v>10</v>
      </c>
      <c r="M213">
        <v>6.92</v>
      </c>
      <c r="N213">
        <v>2.89</v>
      </c>
      <c r="O213">
        <v>1.1100000000000001</v>
      </c>
      <c r="P213">
        <v>0.28699999999999998</v>
      </c>
      <c r="Q213" s="2">
        <v>0.73699999999999999</v>
      </c>
      <c r="T213">
        <v>3.96</v>
      </c>
      <c r="U213">
        <v>4.17</v>
      </c>
      <c r="W213">
        <v>0</v>
      </c>
      <c r="X213">
        <f t="shared" si="39"/>
        <v>0.1</v>
      </c>
      <c r="Y213">
        <f t="shared" si="40"/>
        <v>0</v>
      </c>
      <c r="Z213">
        <f t="shared" si="41"/>
        <v>0.76888888888888884</v>
      </c>
      <c r="AA213">
        <f t="shared" si="42"/>
        <v>2.2727272727272725</v>
      </c>
      <c r="AB213">
        <f t="shared" si="43"/>
        <v>1.6436783982912448</v>
      </c>
      <c r="AC213">
        <f t="shared" si="44"/>
        <v>-0.38050426322835768</v>
      </c>
      <c r="AD213">
        <f t="shared" si="45"/>
        <v>-0.54404982867599272</v>
      </c>
      <c r="AE213">
        <f t="shared" si="46"/>
        <v>-0.27240731731140844</v>
      </c>
      <c r="AF213">
        <f t="shared" si="47"/>
        <v>16.436783982912448</v>
      </c>
      <c r="AG213">
        <f t="shared" si="48"/>
        <v>-3.8050426322835769</v>
      </c>
      <c r="AH213">
        <f t="shared" si="49"/>
        <v>-5.4404982867599276</v>
      </c>
      <c r="AI213">
        <f t="shared" si="50"/>
        <v>-2.7240731731140846</v>
      </c>
      <c r="AJ213">
        <f t="shared" si="51"/>
        <v>0.44671698907548596</v>
      </c>
      <c r="AK213">
        <f>SUM(AF213:AI213)*(Normalization!$C$4/Normalization!$C$2)</f>
        <v>7.1529530152577809</v>
      </c>
    </row>
    <row r="214" spans="1:37" x14ac:dyDescent="0.25">
      <c r="A214">
        <v>4004</v>
      </c>
      <c r="B214" t="s">
        <v>465</v>
      </c>
      <c r="C214" t="s">
        <v>10</v>
      </c>
      <c r="D214" s="1">
        <v>30939</v>
      </c>
      <c r="E214">
        <v>2014</v>
      </c>
      <c r="F214" t="s">
        <v>11</v>
      </c>
      <c r="G214">
        <v>2</v>
      </c>
      <c r="H214">
        <v>2</v>
      </c>
      <c r="I214">
        <v>0</v>
      </c>
      <c r="J214">
        <v>40</v>
      </c>
      <c r="K214">
        <v>0</v>
      </c>
      <c r="L214" s="3">
        <v>40</v>
      </c>
      <c r="M214">
        <v>8.36</v>
      </c>
      <c r="N214">
        <v>3.95</v>
      </c>
      <c r="O214">
        <v>0.89</v>
      </c>
      <c r="P214">
        <v>0.29099999999999998</v>
      </c>
      <c r="Q214" s="2">
        <v>0.73399999999999999</v>
      </c>
      <c r="T214">
        <v>3.82</v>
      </c>
      <c r="U214">
        <v>3.89</v>
      </c>
      <c r="W214">
        <v>0</v>
      </c>
      <c r="X214">
        <f t="shared" si="39"/>
        <v>0.05</v>
      </c>
      <c r="Y214">
        <f t="shared" si="40"/>
        <v>0</v>
      </c>
      <c r="Z214">
        <f t="shared" si="41"/>
        <v>0.92888888888888888</v>
      </c>
      <c r="AA214">
        <f t="shared" si="42"/>
        <v>2.3560209424083776</v>
      </c>
      <c r="AB214">
        <f t="shared" si="43"/>
        <v>-1.4378271373124746E-2</v>
      </c>
      <c r="AC214">
        <f t="shared" si="44"/>
        <v>-0.38050426322835768</v>
      </c>
      <c r="AD214">
        <f t="shared" si="45"/>
        <v>0.46781651221802562</v>
      </c>
      <c r="AE214">
        <f t="shared" si="46"/>
        <v>-4.2977219522634599E-2</v>
      </c>
      <c r="AF214">
        <f t="shared" si="47"/>
        <v>-0.57513085492498983</v>
      </c>
      <c r="AG214">
        <f t="shared" si="48"/>
        <v>-15.220170529134307</v>
      </c>
      <c r="AH214">
        <f t="shared" si="49"/>
        <v>18.712660488721024</v>
      </c>
      <c r="AI214">
        <f t="shared" si="50"/>
        <v>-1.7190887809053841</v>
      </c>
      <c r="AJ214">
        <f t="shared" si="51"/>
        <v>2.9956758093908589E-2</v>
      </c>
      <c r="AK214">
        <f>SUM(AF214:AI214)*(Normalization!$C$4/Normalization!$C$2)</f>
        <v>1.918702788346047</v>
      </c>
    </row>
    <row r="215" spans="1:37" x14ac:dyDescent="0.25">
      <c r="A215">
        <v>4682</v>
      </c>
      <c r="B215" t="s">
        <v>438</v>
      </c>
      <c r="C215" t="s">
        <v>10</v>
      </c>
      <c r="D215" s="1">
        <v>29468</v>
      </c>
      <c r="E215">
        <v>2014</v>
      </c>
      <c r="F215" t="s">
        <v>11</v>
      </c>
      <c r="G215">
        <v>1</v>
      </c>
      <c r="H215">
        <v>0</v>
      </c>
      <c r="I215">
        <v>0</v>
      </c>
      <c r="J215">
        <v>10</v>
      </c>
      <c r="K215">
        <v>0</v>
      </c>
      <c r="L215" s="3">
        <v>10</v>
      </c>
      <c r="M215">
        <v>6.85</v>
      </c>
      <c r="N215">
        <v>3.32</v>
      </c>
      <c r="O215">
        <v>1.04</v>
      </c>
      <c r="P215">
        <v>0.28799999999999998</v>
      </c>
      <c r="Q215" s="2">
        <v>0.73699999999999999</v>
      </c>
      <c r="T215">
        <v>3.96</v>
      </c>
      <c r="U215">
        <v>4.2300000000000004</v>
      </c>
      <c r="W215">
        <v>-0.1</v>
      </c>
      <c r="X215">
        <f t="shared" si="39"/>
        <v>0.1</v>
      </c>
      <c r="Y215">
        <f t="shared" si="40"/>
        <v>0</v>
      </c>
      <c r="Z215">
        <f t="shared" si="41"/>
        <v>0.76111111111111107</v>
      </c>
      <c r="AA215">
        <f t="shared" si="42"/>
        <v>2.2727272727272725</v>
      </c>
      <c r="AB215">
        <f t="shared" si="43"/>
        <v>1.6436783982912448</v>
      </c>
      <c r="AC215">
        <f t="shared" si="44"/>
        <v>-0.38050426322835768</v>
      </c>
      <c r="AD215">
        <f t="shared" si="45"/>
        <v>-0.59323777580278525</v>
      </c>
      <c r="AE215">
        <f t="shared" si="46"/>
        <v>-0.27240731731140844</v>
      </c>
      <c r="AF215">
        <f t="shared" si="47"/>
        <v>16.436783982912448</v>
      </c>
      <c r="AG215">
        <f t="shared" si="48"/>
        <v>-3.8050426322835769</v>
      </c>
      <c r="AH215">
        <f t="shared" si="49"/>
        <v>-5.9323777580278527</v>
      </c>
      <c r="AI215">
        <f t="shared" si="50"/>
        <v>-2.7240731731140846</v>
      </c>
      <c r="AJ215">
        <f t="shared" si="51"/>
        <v>0.39752904194869343</v>
      </c>
      <c r="AK215">
        <f>SUM(AF215:AI215)*(Normalization!$C$4/Normalization!$C$2)</f>
        <v>6.3653423281355206</v>
      </c>
    </row>
    <row r="216" spans="1:37" x14ac:dyDescent="0.25">
      <c r="A216">
        <v>6741</v>
      </c>
      <c r="B216" t="s">
        <v>95</v>
      </c>
      <c r="C216" t="s">
        <v>10</v>
      </c>
      <c r="D216" s="1">
        <v>32550</v>
      </c>
      <c r="E216">
        <v>2014</v>
      </c>
      <c r="F216" t="s">
        <v>11</v>
      </c>
      <c r="G216">
        <v>2</v>
      </c>
      <c r="H216">
        <v>2</v>
      </c>
      <c r="I216">
        <v>0</v>
      </c>
      <c r="J216">
        <v>40</v>
      </c>
      <c r="K216">
        <v>0</v>
      </c>
      <c r="L216" s="3">
        <v>40</v>
      </c>
      <c r="M216">
        <v>8.65</v>
      </c>
      <c r="N216">
        <v>4.5599999999999996</v>
      </c>
      <c r="O216">
        <v>0.93</v>
      </c>
      <c r="P216">
        <v>0.28899999999999998</v>
      </c>
      <c r="Q216" s="2">
        <v>0.73799999999999999</v>
      </c>
      <c r="T216">
        <v>3.95</v>
      </c>
      <c r="U216">
        <v>4.12</v>
      </c>
      <c r="W216">
        <v>0</v>
      </c>
      <c r="X216">
        <f t="shared" si="39"/>
        <v>0.05</v>
      </c>
      <c r="Y216">
        <f t="shared" si="40"/>
        <v>0</v>
      </c>
      <c r="Z216">
        <f t="shared" si="41"/>
        <v>0.96111111111111114</v>
      </c>
      <c r="AA216">
        <f t="shared" si="42"/>
        <v>2.2784810126582276</v>
      </c>
      <c r="AB216">
        <f t="shared" si="43"/>
        <v>-1.4378271373124746E-2</v>
      </c>
      <c r="AC216">
        <f t="shared" si="44"/>
        <v>-0.38050426322835768</v>
      </c>
      <c r="AD216">
        <f t="shared" si="45"/>
        <v>0.67159515031473782</v>
      </c>
      <c r="AE216">
        <f t="shared" si="46"/>
        <v>-0.25655880061062908</v>
      </c>
      <c r="AF216">
        <f t="shared" si="47"/>
        <v>-0.57513085492498983</v>
      </c>
      <c r="AG216">
        <f t="shared" si="48"/>
        <v>-15.220170529134307</v>
      </c>
      <c r="AH216">
        <f t="shared" si="49"/>
        <v>26.863806012589514</v>
      </c>
      <c r="AI216">
        <f t="shared" si="50"/>
        <v>-10.262352024425162</v>
      </c>
      <c r="AJ216">
        <f t="shared" si="51"/>
        <v>2.0153815102626316E-2</v>
      </c>
      <c r="AK216">
        <f>SUM(AF216:AI216)*(Normalization!$C$4/Normalization!$C$2)</f>
        <v>1.2908333108676033</v>
      </c>
    </row>
    <row r="217" spans="1:37" x14ac:dyDescent="0.25">
      <c r="A217">
        <v>6550</v>
      </c>
      <c r="B217" t="s">
        <v>599</v>
      </c>
      <c r="C217" t="s">
        <v>10</v>
      </c>
      <c r="D217" s="1">
        <v>31659</v>
      </c>
      <c r="E217">
        <v>2014</v>
      </c>
      <c r="F217" t="s">
        <v>11</v>
      </c>
      <c r="G217">
        <v>1</v>
      </c>
      <c r="H217">
        <v>0</v>
      </c>
      <c r="I217">
        <v>0</v>
      </c>
      <c r="J217">
        <v>10</v>
      </c>
      <c r="K217">
        <v>0</v>
      </c>
      <c r="L217" s="3">
        <v>10</v>
      </c>
      <c r="M217">
        <v>7.25</v>
      </c>
      <c r="N217">
        <v>3.84</v>
      </c>
      <c r="O217">
        <v>1.18</v>
      </c>
      <c r="P217">
        <v>0.28599999999999998</v>
      </c>
      <c r="Q217" s="2">
        <v>0.74199999999999999</v>
      </c>
      <c r="T217">
        <v>4.1900000000000004</v>
      </c>
      <c r="U217">
        <v>4.54</v>
      </c>
      <c r="W217">
        <v>0</v>
      </c>
      <c r="X217">
        <f t="shared" si="39"/>
        <v>0.1</v>
      </c>
      <c r="Y217">
        <f t="shared" si="40"/>
        <v>0</v>
      </c>
      <c r="Z217">
        <f t="shared" si="41"/>
        <v>0.80555555555555558</v>
      </c>
      <c r="AA217">
        <f t="shared" si="42"/>
        <v>2.1479713603818613</v>
      </c>
      <c r="AB217">
        <f t="shared" si="43"/>
        <v>1.6436783982912448</v>
      </c>
      <c r="AC217">
        <f t="shared" si="44"/>
        <v>-0.38050426322835768</v>
      </c>
      <c r="AD217">
        <f t="shared" si="45"/>
        <v>-0.31216379222111312</v>
      </c>
      <c r="AE217">
        <f t="shared" si="46"/>
        <v>-0.61604400997628173</v>
      </c>
      <c r="AF217">
        <f t="shared" si="47"/>
        <v>16.436783982912448</v>
      </c>
      <c r="AG217">
        <f t="shared" si="48"/>
        <v>-3.8050426322835769</v>
      </c>
      <c r="AH217">
        <f t="shared" si="49"/>
        <v>-3.1216379222111312</v>
      </c>
      <c r="AI217">
        <f t="shared" si="50"/>
        <v>-6.160440099762817</v>
      </c>
      <c r="AJ217">
        <f t="shared" si="51"/>
        <v>0.33496633286549227</v>
      </c>
      <c r="AK217">
        <f>SUM(AF217:AI217)*(Normalization!$C$4/Normalization!$C$2)</f>
        <v>5.3635713422020537</v>
      </c>
    </row>
    <row r="218" spans="1:37" x14ac:dyDescent="0.25">
      <c r="A218">
        <v>1442</v>
      </c>
      <c r="B218" t="s">
        <v>185</v>
      </c>
      <c r="C218" t="s">
        <v>10</v>
      </c>
      <c r="D218" s="1">
        <v>28462</v>
      </c>
      <c r="E218">
        <v>2014</v>
      </c>
      <c r="F218" t="s">
        <v>11</v>
      </c>
      <c r="G218">
        <v>1</v>
      </c>
      <c r="H218">
        <v>0</v>
      </c>
      <c r="I218">
        <v>0</v>
      </c>
      <c r="J218">
        <v>10</v>
      </c>
      <c r="K218">
        <v>0</v>
      </c>
      <c r="L218" s="3">
        <v>10</v>
      </c>
      <c r="M218">
        <v>6.96</v>
      </c>
      <c r="N218">
        <v>3.68</v>
      </c>
      <c r="O218">
        <v>0.98</v>
      </c>
      <c r="P218">
        <v>0.28599999999999998</v>
      </c>
      <c r="Q218" s="2">
        <v>0.72599999999999998</v>
      </c>
      <c r="T218">
        <v>4.0999999999999996</v>
      </c>
      <c r="U218">
        <v>4.2300000000000004</v>
      </c>
      <c r="W218">
        <v>0</v>
      </c>
      <c r="X218">
        <f t="shared" si="39"/>
        <v>0.1</v>
      </c>
      <c r="Y218">
        <f t="shared" si="40"/>
        <v>0</v>
      </c>
      <c r="Z218">
        <f t="shared" si="41"/>
        <v>0.77333333333333332</v>
      </c>
      <c r="AA218">
        <f t="shared" si="42"/>
        <v>2.1951219512195124</v>
      </c>
      <c r="AB218">
        <f t="shared" si="43"/>
        <v>1.6436783982912448</v>
      </c>
      <c r="AC218">
        <f t="shared" si="44"/>
        <v>-0.38050426322835768</v>
      </c>
      <c r="AD218">
        <f t="shared" si="45"/>
        <v>-0.51594243031782538</v>
      </c>
      <c r="AE218">
        <f t="shared" si="46"/>
        <v>-0.48616901817801877</v>
      </c>
      <c r="AF218">
        <f t="shared" si="47"/>
        <v>16.436783982912448</v>
      </c>
      <c r="AG218">
        <f t="shared" si="48"/>
        <v>-3.8050426322835769</v>
      </c>
      <c r="AH218">
        <f t="shared" si="49"/>
        <v>-5.1594243031782536</v>
      </c>
      <c r="AI218">
        <f t="shared" si="50"/>
        <v>-4.8616901817801876</v>
      </c>
      <c r="AJ218">
        <f t="shared" si="51"/>
        <v>0.26106268656704296</v>
      </c>
      <c r="AK218">
        <f>SUM(AF218:AI218)*(Normalization!$C$4/Normalization!$C$2)</f>
        <v>4.180206208220751</v>
      </c>
    </row>
    <row r="219" spans="1:37" x14ac:dyDescent="0.25">
      <c r="A219">
        <v>5164</v>
      </c>
      <c r="B219" t="s">
        <v>13</v>
      </c>
      <c r="C219" t="s">
        <v>10</v>
      </c>
      <c r="D219" s="1">
        <v>30293</v>
      </c>
      <c r="E219">
        <v>2014</v>
      </c>
      <c r="F219" t="s">
        <v>11</v>
      </c>
      <c r="G219">
        <v>1</v>
      </c>
      <c r="H219">
        <v>0</v>
      </c>
      <c r="I219">
        <v>0</v>
      </c>
      <c r="J219">
        <v>10</v>
      </c>
      <c r="K219">
        <v>0</v>
      </c>
      <c r="L219" s="3">
        <v>10</v>
      </c>
      <c r="M219">
        <v>6.91</v>
      </c>
      <c r="N219">
        <v>3.53</v>
      </c>
      <c r="O219">
        <v>1.1499999999999999</v>
      </c>
      <c r="P219">
        <v>0.28100000000000003</v>
      </c>
      <c r="Q219" s="2">
        <v>0.74</v>
      </c>
      <c r="T219">
        <v>4.09</v>
      </c>
      <c r="U219">
        <v>4.5199999999999996</v>
      </c>
      <c r="W219">
        <v>0</v>
      </c>
      <c r="X219">
        <f t="shared" si="39"/>
        <v>0.1</v>
      </c>
      <c r="Y219">
        <f t="shared" si="40"/>
        <v>0</v>
      </c>
      <c r="Z219">
        <f t="shared" si="41"/>
        <v>0.76777777777777778</v>
      </c>
      <c r="AA219">
        <f t="shared" si="42"/>
        <v>2.2004889975550124</v>
      </c>
      <c r="AB219">
        <f t="shared" si="43"/>
        <v>1.6436783982912448</v>
      </c>
      <c r="AC219">
        <f t="shared" si="44"/>
        <v>-0.38050426322835768</v>
      </c>
      <c r="AD219">
        <f t="shared" si="45"/>
        <v>-0.55107667826553419</v>
      </c>
      <c r="AE219">
        <f t="shared" si="46"/>
        <v>-0.4713856382368421</v>
      </c>
      <c r="AF219">
        <f t="shared" si="47"/>
        <v>16.436783982912448</v>
      </c>
      <c r="AG219">
        <f t="shared" si="48"/>
        <v>-3.8050426322835769</v>
      </c>
      <c r="AH219">
        <f t="shared" si="49"/>
        <v>-5.5107667826553417</v>
      </c>
      <c r="AI219">
        <f t="shared" si="50"/>
        <v>-4.7138563823684212</v>
      </c>
      <c r="AJ219">
        <f t="shared" si="51"/>
        <v>0.24071181856051083</v>
      </c>
      <c r="AK219">
        <f>SUM(AF219:AI219)*(Normalization!$C$4/Normalization!$C$2)</f>
        <v>3.8543426162143155</v>
      </c>
    </row>
    <row r="220" spans="1:37" x14ac:dyDescent="0.25">
      <c r="A220">
        <v>1902</v>
      </c>
      <c r="B220" t="s">
        <v>9</v>
      </c>
      <c r="C220" t="s">
        <v>10</v>
      </c>
      <c r="D220" s="1">
        <v>29947</v>
      </c>
      <c r="E220">
        <v>2014</v>
      </c>
      <c r="F220" t="s">
        <v>11</v>
      </c>
      <c r="G220">
        <v>1</v>
      </c>
      <c r="H220">
        <v>0</v>
      </c>
      <c r="I220">
        <v>0</v>
      </c>
      <c r="J220">
        <v>10</v>
      </c>
      <c r="K220">
        <v>0</v>
      </c>
      <c r="L220" s="3">
        <v>10</v>
      </c>
      <c r="M220">
        <v>7.41</v>
      </c>
      <c r="N220">
        <v>4.49</v>
      </c>
      <c r="O220">
        <v>1.1299999999999999</v>
      </c>
      <c r="P220">
        <v>0.29199999999999998</v>
      </c>
      <c r="Q220" s="2">
        <v>0.73099999999999998</v>
      </c>
      <c r="T220">
        <v>4.4000000000000004</v>
      </c>
      <c r="U220">
        <v>4.66</v>
      </c>
      <c r="W220">
        <v>-0.1</v>
      </c>
      <c r="X220">
        <f t="shared" si="39"/>
        <v>0.1</v>
      </c>
      <c r="Y220">
        <f t="shared" si="40"/>
        <v>0</v>
      </c>
      <c r="Z220">
        <f t="shared" si="41"/>
        <v>0.82333333333333336</v>
      </c>
      <c r="AA220">
        <f t="shared" si="42"/>
        <v>2.0454545454545454</v>
      </c>
      <c r="AB220">
        <f t="shared" si="43"/>
        <v>1.6436783982912448</v>
      </c>
      <c r="AC220">
        <f t="shared" si="44"/>
        <v>-0.38050426322835768</v>
      </c>
      <c r="AD220">
        <f t="shared" si="45"/>
        <v>-0.19973419878844439</v>
      </c>
      <c r="AE220">
        <f t="shared" si="46"/>
        <v>-0.89842372699219875</v>
      </c>
      <c r="AF220">
        <f t="shared" si="47"/>
        <v>16.436783982912448</v>
      </c>
      <c r="AG220">
        <f t="shared" si="48"/>
        <v>-3.8050426322835769</v>
      </c>
      <c r="AH220">
        <f t="shared" si="49"/>
        <v>-1.9973419878844441</v>
      </c>
      <c r="AI220">
        <f t="shared" si="50"/>
        <v>-8.9842372699219872</v>
      </c>
      <c r="AJ220">
        <f t="shared" si="51"/>
        <v>0.16501620928224392</v>
      </c>
      <c r="AK220">
        <f>SUM(AF220:AI220)*(Normalization!$C$4/Normalization!$C$2)</f>
        <v>2.6422840872801054</v>
      </c>
    </row>
    <row r="221" spans="1:37" x14ac:dyDescent="0.25">
      <c r="A221">
        <v>2642</v>
      </c>
      <c r="B221" t="s">
        <v>29</v>
      </c>
      <c r="C221" t="s">
        <v>10</v>
      </c>
      <c r="D221" s="1">
        <v>27848</v>
      </c>
      <c r="E221">
        <v>2014</v>
      </c>
      <c r="F221" t="s">
        <v>11</v>
      </c>
      <c r="G221">
        <v>1</v>
      </c>
      <c r="H221">
        <v>0</v>
      </c>
      <c r="I221">
        <v>0</v>
      </c>
      <c r="J221">
        <v>10</v>
      </c>
      <c r="K221">
        <v>0</v>
      </c>
      <c r="L221" s="3">
        <v>10</v>
      </c>
      <c r="M221">
        <v>6.29</v>
      </c>
      <c r="N221">
        <v>2.61</v>
      </c>
      <c r="O221">
        <v>0.9</v>
      </c>
      <c r="P221">
        <v>0.29399999999999998</v>
      </c>
      <c r="Q221" s="2">
        <v>0.71699999999999997</v>
      </c>
      <c r="T221">
        <v>3.92</v>
      </c>
      <c r="U221">
        <v>3.91</v>
      </c>
      <c r="W221">
        <v>0</v>
      </c>
      <c r="X221">
        <f t="shared" si="39"/>
        <v>0.1</v>
      </c>
      <c r="Y221">
        <f t="shared" si="40"/>
        <v>0</v>
      </c>
      <c r="Z221">
        <f t="shared" si="41"/>
        <v>0.69888888888888889</v>
      </c>
      <c r="AA221">
        <f t="shared" si="42"/>
        <v>2.295918367346939</v>
      </c>
      <c r="AB221">
        <f t="shared" si="43"/>
        <v>1.6436783982912448</v>
      </c>
      <c r="AC221">
        <f t="shared" si="44"/>
        <v>-0.38050426322835768</v>
      </c>
      <c r="AD221">
        <f t="shared" si="45"/>
        <v>-0.98674135281712527</v>
      </c>
      <c r="AE221">
        <f t="shared" si="46"/>
        <v>-0.20852809183377544</v>
      </c>
      <c r="AF221">
        <f t="shared" si="47"/>
        <v>16.436783982912448</v>
      </c>
      <c r="AG221">
        <f t="shared" si="48"/>
        <v>-3.8050426322835769</v>
      </c>
      <c r="AH221">
        <f t="shared" si="49"/>
        <v>-9.8674135281712534</v>
      </c>
      <c r="AI221">
        <f t="shared" si="50"/>
        <v>-2.0852809183377543</v>
      </c>
      <c r="AJ221">
        <f t="shared" si="51"/>
        <v>6.7904690411986407E-2</v>
      </c>
      <c r="AK221">
        <f>SUM(AF221:AI221)*(Normalization!$C$4/Normalization!$C$2)</f>
        <v>1.0873082329772055</v>
      </c>
    </row>
    <row r="222" spans="1:37" x14ac:dyDescent="0.25">
      <c r="A222">
        <v>886</v>
      </c>
      <c r="B222" t="s">
        <v>311</v>
      </c>
      <c r="C222" t="s">
        <v>10</v>
      </c>
      <c r="D222" s="1">
        <v>30969</v>
      </c>
      <c r="E222">
        <v>2014</v>
      </c>
      <c r="F222" t="s">
        <v>11</v>
      </c>
      <c r="G222">
        <v>1</v>
      </c>
      <c r="H222">
        <v>0</v>
      </c>
      <c r="I222">
        <v>0</v>
      </c>
      <c r="J222">
        <v>10</v>
      </c>
      <c r="K222">
        <v>0</v>
      </c>
      <c r="L222" s="3">
        <v>10</v>
      </c>
      <c r="M222">
        <v>6.86</v>
      </c>
      <c r="N222">
        <v>3.44</v>
      </c>
      <c r="O222">
        <v>0.99</v>
      </c>
      <c r="P222">
        <v>0.29099999999999998</v>
      </c>
      <c r="Q222" s="2">
        <v>0.72</v>
      </c>
      <c r="T222">
        <v>4.18</v>
      </c>
      <c r="U222">
        <v>4.21</v>
      </c>
      <c r="W222">
        <v>0</v>
      </c>
      <c r="X222">
        <f t="shared" si="39"/>
        <v>0.1</v>
      </c>
      <c r="Y222">
        <f t="shared" si="40"/>
        <v>0</v>
      </c>
      <c r="Z222">
        <f t="shared" si="41"/>
        <v>0.76222222222222225</v>
      </c>
      <c r="AA222">
        <f t="shared" si="42"/>
        <v>2.1531100478468903</v>
      </c>
      <c r="AB222">
        <f t="shared" si="43"/>
        <v>1.6436783982912448</v>
      </c>
      <c r="AC222">
        <f t="shared" si="44"/>
        <v>-0.38050426322835768</v>
      </c>
      <c r="AD222">
        <f t="shared" si="45"/>
        <v>-0.586210926213243</v>
      </c>
      <c r="AE222">
        <f t="shared" si="46"/>
        <v>-0.60188963819603358</v>
      </c>
      <c r="AF222">
        <f t="shared" si="47"/>
        <v>16.436783982912448</v>
      </c>
      <c r="AG222">
        <f t="shared" si="48"/>
        <v>-3.8050426322835769</v>
      </c>
      <c r="AH222">
        <f t="shared" si="49"/>
        <v>-5.8621092621324298</v>
      </c>
      <c r="AI222">
        <f t="shared" si="50"/>
        <v>-6.0188963819603361</v>
      </c>
      <c r="AJ222">
        <f t="shared" si="51"/>
        <v>7.5073570653610533E-2</v>
      </c>
      <c r="AK222">
        <f>SUM(AF222:AI222)*(Normalization!$C$4/Normalization!$C$2)</f>
        <v>1.2020982785639485</v>
      </c>
    </row>
    <row r="223" spans="1:37" x14ac:dyDescent="0.25">
      <c r="A223">
        <v>9095</v>
      </c>
      <c r="B223" t="s">
        <v>191</v>
      </c>
      <c r="C223" t="s">
        <v>10</v>
      </c>
      <c r="D223" s="1">
        <v>31328</v>
      </c>
      <c r="E223">
        <v>2014</v>
      </c>
      <c r="F223" t="s">
        <v>11</v>
      </c>
      <c r="G223">
        <v>1</v>
      </c>
      <c r="H223">
        <v>0</v>
      </c>
      <c r="I223">
        <v>0</v>
      </c>
      <c r="J223">
        <v>10</v>
      </c>
      <c r="K223">
        <v>0</v>
      </c>
      <c r="L223" s="3">
        <v>10</v>
      </c>
      <c r="M223">
        <v>6.59</v>
      </c>
      <c r="N223">
        <v>4.3</v>
      </c>
      <c r="O223">
        <v>0.64</v>
      </c>
      <c r="P223">
        <v>0.29599999999999999</v>
      </c>
      <c r="Q223" s="2">
        <v>0.70899999999999996</v>
      </c>
      <c r="T223">
        <v>4.07</v>
      </c>
      <c r="U223">
        <v>4.05</v>
      </c>
      <c r="W223">
        <v>-0.1</v>
      </c>
      <c r="X223">
        <f t="shared" si="39"/>
        <v>0.1</v>
      </c>
      <c r="Y223">
        <f t="shared" si="40"/>
        <v>0</v>
      </c>
      <c r="Z223">
        <f t="shared" si="41"/>
        <v>0.73222222222222222</v>
      </c>
      <c r="AA223">
        <f t="shared" si="42"/>
        <v>2.2113022113022112</v>
      </c>
      <c r="AB223">
        <f t="shared" si="43"/>
        <v>1.6436783982912448</v>
      </c>
      <c r="AC223">
        <f t="shared" si="44"/>
        <v>-0.38050426322835768</v>
      </c>
      <c r="AD223">
        <f t="shared" si="45"/>
        <v>-0.77593586513087154</v>
      </c>
      <c r="AE223">
        <f t="shared" si="46"/>
        <v>-0.44160094154945972</v>
      </c>
      <c r="AF223">
        <f t="shared" si="47"/>
        <v>16.436783982912448</v>
      </c>
      <c r="AG223">
        <f t="shared" si="48"/>
        <v>-3.8050426322835769</v>
      </c>
      <c r="AH223">
        <f t="shared" si="49"/>
        <v>-7.7593586513087152</v>
      </c>
      <c r="AI223">
        <f t="shared" si="50"/>
        <v>-4.4160094154945977</v>
      </c>
      <c r="AJ223">
        <f t="shared" si="51"/>
        <v>4.5637328382555853E-2</v>
      </c>
      <c r="AK223">
        <f>SUM(AF223:AI223)*(Normalization!$C$4/Normalization!$C$2)</f>
        <v>0.73075722134031196</v>
      </c>
    </row>
    <row r="224" spans="1:37" x14ac:dyDescent="0.25">
      <c r="A224">
        <v>9137</v>
      </c>
      <c r="B224" t="s">
        <v>449</v>
      </c>
      <c r="C224" t="s">
        <v>10</v>
      </c>
      <c r="D224" s="1">
        <v>32021</v>
      </c>
      <c r="E224">
        <v>2014</v>
      </c>
      <c r="F224" t="s">
        <v>11</v>
      </c>
      <c r="G224">
        <v>1</v>
      </c>
      <c r="H224">
        <v>0</v>
      </c>
      <c r="I224">
        <v>0</v>
      </c>
      <c r="J224">
        <v>10</v>
      </c>
      <c r="K224">
        <v>0</v>
      </c>
      <c r="L224" s="3">
        <v>10</v>
      </c>
      <c r="M224">
        <v>6.41</v>
      </c>
      <c r="N224">
        <v>2.56</v>
      </c>
      <c r="O224">
        <v>1.03</v>
      </c>
      <c r="P224">
        <v>0.29399999999999998</v>
      </c>
      <c r="Q224" s="2">
        <v>0.72099999999999997</v>
      </c>
      <c r="T224">
        <v>4.03</v>
      </c>
      <c r="U224">
        <v>4.09</v>
      </c>
      <c r="W224">
        <v>0</v>
      </c>
      <c r="X224">
        <f t="shared" si="39"/>
        <v>0.1</v>
      </c>
      <c r="Y224">
        <f t="shared" si="40"/>
        <v>0</v>
      </c>
      <c r="Z224">
        <f t="shared" si="41"/>
        <v>0.7122222222222222</v>
      </c>
      <c r="AA224">
        <f t="shared" si="42"/>
        <v>2.2332506203473943</v>
      </c>
      <c r="AB224">
        <f t="shared" si="43"/>
        <v>1.6436783982912448</v>
      </c>
      <c r="AC224">
        <f t="shared" si="44"/>
        <v>-0.38050426322835768</v>
      </c>
      <c r="AD224">
        <f t="shared" si="45"/>
        <v>-0.90241915774262393</v>
      </c>
      <c r="AE224">
        <f t="shared" si="46"/>
        <v>-0.38114465894330757</v>
      </c>
      <c r="AF224">
        <f t="shared" si="47"/>
        <v>16.436783982912448</v>
      </c>
      <c r="AG224">
        <f t="shared" si="48"/>
        <v>-3.8050426322835769</v>
      </c>
      <c r="AH224">
        <f t="shared" si="49"/>
        <v>-9.0241915774262402</v>
      </c>
      <c r="AI224">
        <f t="shared" si="50"/>
        <v>-3.8114465894330758</v>
      </c>
      <c r="AJ224">
        <f t="shared" si="51"/>
        <v>-2.0389681623044387E-2</v>
      </c>
      <c r="AK224">
        <f>SUM(AF224:AI224)*(Normalization!$C$4/Normalization!$C$2)</f>
        <v>-0.32648508611132515</v>
      </c>
    </row>
    <row r="225" spans="1:37" x14ac:dyDescent="0.25">
      <c r="A225">
        <v>3840</v>
      </c>
      <c r="B225" t="s">
        <v>182</v>
      </c>
      <c r="C225" t="s">
        <v>10</v>
      </c>
      <c r="D225" s="1">
        <v>30425</v>
      </c>
      <c r="E225">
        <v>2014</v>
      </c>
      <c r="F225" t="s">
        <v>11</v>
      </c>
      <c r="G225">
        <v>1</v>
      </c>
      <c r="H225">
        <v>0</v>
      </c>
      <c r="I225">
        <v>0</v>
      </c>
      <c r="J225">
        <v>10</v>
      </c>
      <c r="K225">
        <v>0</v>
      </c>
      <c r="L225" s="3">
        <v>10</v>
      </c>
      <c r="M225">
        <v>5.93</v>
      </c>
      <c r="N225">
        <v>2.4900000000000002</v>
      </c>
      <c r="O225">
        <v>0.9</v>
      </c>
      <c r="P225">
        <v>0.29199999999999998</v>
      </c>
      <c r="Q225" s="2">
        <v>0.71699999999999997</v>
      </c>
      <c r="T225">
        <v>3.92</v>
      </c>
      <c r="U225">
        <v>3.94</v>
      </c>
      <c r="W225">
        <v>0</v>
      </c>
      <c r="X225">
        <f t="shared" si="39"/>
        <v>0.1</v>
      </c>
      <c r="Y225">
        <f t="shared" si="40"/>
        <v>0</v>
      </c>
      <c r="Z225">
        <f t="shared" si="41"/>
        <v>0.65888888888888886</v>
      </c>
      <c r="AA225">
        <f t="shared" si="42"/>
        <v>2.295918367346939</v>
      </c>
      <c r="AB225">
        <f t="shared" si="43"/>
        <v>1.6436783982912448</v>
      </c>
      <c r="AC225">
        <f t="shared" si="44"/>
        <v>-0.38050426322835768</v>
      </c>
      <c r="AD225">
        <f t="shared" si="45"/>
        <v>-1.23970793804063</v>
      </c>
      <c r="AE225">
        <f t="shared" si="46"/>
        <v>-0.20852809183377544</v>
      </c>
      <c r="AF225">
        <f t="shared" si="47"/>
        <v>16.436783982912448</v>
      </c>
      <c r="AG225">
        <f t="shared" si="48"/>
        <v>-3.8050426322835769</v>
      </c>
      <c r="AH225">
        <f t="shared" si="49"/>
        <v>-12.3970793804063</v>
      </c>
      <c r="AI225">
        <f t="shared" si="50"/>
        <v>-2.0852809183377543</v>
      </c>
      <c r="AJ225">
        <f t="shared" si="51"/>
        <v>-0.18506189481151827</v>
      </c>
      <c r="AK225">
        <f>SUM(AF225:AI225)*(Normalization!$C$4/Normalization!$C$2)</f>
        <v>-2.9632610150801395</v>
      </c>
    </row>
    <row r="226" spans="1:37" x14ac:dyDescent="0.25">
      <c r="A226">
        <v>7608</v>
      </c>
      <c r="B226" t="s">
        <v>422</v>
      </c>
      <c r="C226" t="s">
        <v>10</v>
      </c>
      <c r="D226" s="1">
        <v>31824</v>
      </c>
      <c r="E226">
        <v>2014</v>
      </c>
      <c r="F226" t="s">
        <v>11</v>
      </c>
      <c r="G226">
        <v>4</v>
      </c>
      <c r="H226">
        <v>3</v>
      </c>
      <c r="I226">
        <v>0</v>
      </c>
      <c r="J226">
        <v>23</v>
      </c>
      <c r="K226">
        <v>8</v>
      </c>
      <c r="L226" s="3">
        <v>63</v>
      </c>
      <c r="M226">
        <v>7.05</v>
      </c>
      <c r="N226">
        <v>1.95</v>
      </c>
      <c r="O226">
        <v>1.1000000000000001</v>
      </c>
      <c r="P226">
        <v>0.28199999999999997</v>
      </c>
      <c r="Q226" s="2">
        <v>0.73499999999999999</v>
      </c>
      <c r="T226">
        <v>3.67</v>
      </c>
      <c r="U226">
        <v>3.79</v>
      </c>
      <c r="W226">
        <v>0.5</v>
      </c>
      <c r="X226">
        <f t="shared" si="39"/>
        <v>6.3492063492063489E-2</v>
      </c>
      <c r="Y226">
        <f t="shared" si="40"/>
        <v>0</v>
      </c>
      <c r="Z226">
        <f t="shared" si="41"/>
        <v>0.78333333333333333</v>
      </c>
      <c r="AA226">
        <f t="shared" si="42"/>
        <v>2.4523160762942777</v>
      </c>
      <c r="AB226">
        <f t="shared" si="43"/>
        <v>0.43303384583789539</v>
      </c>
      <c r="AC226">
        <f t="shared" si="44"/>
        <v>-0.38050426322835768</v>
      </c>
      <c r="AD226">
        <f t="shared" si="45"/>
        <v>-0.45270078401194913</v>
      </c>
      <c r="AE226">
        <f t="shared" si="46"/>
        <v>0.22226505001128743</v>
      </c>
      <c r="AF226">
        <f t="shared" si="47"/>
        <v>27.281132287787411</v>
      </c>
      <c r="AG226">
        <f t="shared" si="48"/>
        <v>-23.971768583386535</v>
      </c>
      <c r="AH226">
        <f t="shared" si="49"/>
        <v>-28.520149392752796</v>
      </c>
      <c r="AI226">
        <f t="shared" si="50"/>
        <v>14.002698150711108</v>
      </c>
      <c r="AJ226">
        <f t="shared" si="51"/>
        <v>-0.17790615139112398</v>
      </c>
      <c r="AK226">
        <f>SUM(AF226:AI226)*(Normalization!$C$4/Normalization!$C$2)</f>
        <v>-17.94669231487271</v>
      </c>
    </row>
    <row r="227" spans="1:37" x14ac:dyDescent="0.25">
      <c r="A227">
        <v>2391</v>
      </c>
      <c r="B227" t="s">
        <v>541</v>
      </c>
      <c r="C227" t="s">
        <v>10</v>
      </c>
      <c r="D227" s="1">
        <v>32199</v>
      </c>
      <c r="E227">
        <v>2014</v>
      </c>
      <c r="F227" t="s">
        <v>11</v>
      </c>
      <c r="G227">
        <v>2</v>
      </c>
      <c r="H227">
        <v>2</v>
      </c>
      <c r="I227">
        <v>0</v>
      </c>
      <c r="J227">
        <v>40</v>
      </c>
      <c r="K227">
        <v>0</v>
      </c>
      <c r="L227" s="3">
        <v>40</v>
      </c>
      <c r="M227">
        <v>8.14</v>
      </c>
      <c r="N227">
        <v>3.94</v>
      </c>
      <c r="O227">
        <v>0.89</v>
      </c>
      <c r="P227">
        <v>0.28699999999999998</v>
      </c>
      <c r="Q227" s="2">
        <v>0.73499999999999999</v>
      </c>
      <c r="T227">
        <v>3.82</v>
      </c>
      <c r="U227">
        <v>3.96</v>
      </c>
      <c r="W227">
        <v>0</v>
      </c>
      <c r="X227">
        <f t="shared" si="39"/>
        <v>0.05</v>
      </c>
      <c r="Y227">
        <f t="shared" si="40"/>
        <v>0</v>
      </c>
      <c r="Z227">
        <f t="shared" si="41"/>
        <v>0.9044444444444445</v>
      </c>
      <c r="AA227">
        <f t="shared" si="42"/>
        <v>2.3560209424083776</v>
      </c>
      <c r="AB227">
        <f t="shared" si="43"/>
        <v>-1.4378271373124746E-2</v>
      </c>
      <c r="AC227">
        <f t="shared" si="44"/>
        <v>-0.38050426322835768</v>
      </c>
      <c r="AD227">
        <f t="shared" si="45"/>
        <v>0.31322582124810661</v>
      </c>
      <c r="AE227">
        <f t="shared" si="46"/>
        <v>-4.2977219522634599E-2</v>
      </c>
      <c r="AF227">
        <f t="shared" si="47"/>
        <v>-0.57513085492498983</v>
      </c>
      <c r="AG227">
        <f t="shared" si="48"/>
        <v>-15.220170529134307</v>
      </c>
      <c r="AH227">
        <f t="shared" si="49"/>
        <v>12.529032849924263</v>
      </c>
      <c r="AI227">
        <f t="shared" si="50"/>
        <v>-1.7190887809053841</v>
      </c>
      <c r="AJ227">
        <f t="shared" si="51"/>
        <v>-0.12463393287601042</v>
      </c>
      <c r="AK227">
        <f>SUM(AF227:AI227)*(Normalization!$C$4/Normalization!$C$2)</f>
        <v>-7.9826887069052086</v>
      </c>
    </row>
    <row r="228" spans="1:37" x14ac:dyDescent="0.25">
      <c r="A228">
        <v>6527</v>
      </c>
      <c r="B228" t="s">
        <v>672</v>
      </c>
      <c r="C228" t="s">
        <v>10</v>
      </c>
      <c r="D228" s="1">
        <v>31860</v>
      </c>
      <c r="E228">
        <v>2014</v>
      </c>
      <c r="F228" t="s">
        <v>11</v>
      </c>
      <c r="G228">
        <v>2</v>
      </c>
      <c r="H228">
        <v>2</v>
      </c>
      <c r="I228">
        <v>0</v>
      </c>
      <c r="J228">
        <v>35</v>
      </c>
      <c r="K228">
        <v>0</v>
      </c>
      <c r="L228" s="3">
        <v>35</v>
      </c>
      <c r="M228">
        <v>8.26</v>
      </c>
      <c r="N228">
        <v>4.4000000000000004</v>
      </c>
      <c r="O228">
        <v>0.89</v>
      </c>
      <c r="P228">
        <v>0.29199999999999998</v>
      </c>
      <c r="Q228" s="2">
        <v>0.72699999999999998</v>
      </c>
      <c r="T228">
        <v>4.03</v>
      </c>
      <c r="U228">
        <v>4.07</v>
      </c>
      <c r="W228">
        <v>0</v>
      </c>
      <c r="X228">
        <f t="shared" si="39"/>
        <v>5.7142857142857141E-2</v>
      </c>
      <c r="Y228">
        <f t="shared" si="40"/>
        <v>0</v>
      </c>
      <c r="Z228">
        <f t="shared" si="41"/>
        <v>0.9177777777777778</v>
      </c>
      <c r="AA228">
        <f t="shared" si="42"/>
        <v>2.2332506203473943</v>
      </c>
      <c r="AB228">
        <f t="shared" si="43"/>
        <v>0.22248696715035648</v>
      </c>
      <c r="AC228">
        <f t="shared" si="44"/>
        <v>-0.38050426322835768</v>
      </c>
      <c r="AD228">
        <f t="shared" si="45"/>
        <v>0.39754801632260794</v>
      </c>
      <c r="AE228">
        <f t="shared" si="46"/>
        <v>-0.38114465894330757</v>
      </c>
      <c r="AF228">
        <f t="shared" si="47"/>
        <v>7.787043850262477</v>
      </c>
      <c r="AG228">
        <f t="shared" si="48"/>
        <v>-13.317649212992519</v>
      </c>
      <c r="AH228">
        <f t="shared" si="49"/>
        <v>13.914180571291277</v>
      </c>
      <c r="AI228">
        <f t="shared" si="50"/>
        <v>-13.340063063015766</v>
      </c>
      <c r="AJ228">
        <f t="shared" si="51"/>
        <v>-0.14161393869870081</v>
      </c>
      <c r="AK228">
        <f>SUM(AF228:AI228)*(Normalization!$C$4/Normalization!$C$2)</f>
        <v>-7.936462147316762</v>
      </c>
    </row>
    <row r="229" spans="1:37" x14ac:dyDescent="0.25">
      <c r="A229">
        <v>12638</v>
      </c>
      <c r="B229" t="s">
        <v>319</v>
      </c>
      <c r="C229" t="s">
        <v>10</v>
      </c>
      <c r="D229" s="1">
        <v>32106</v>
      </c>
      <c r="E229">
        <v>2014</v>
      </c>
      <c r="F229" t="s">
        <v>11</v>
      </c>
      <c r="G229">
        <v>1</v>
      </c>
      <c r="H229">
        <v>1</v>
      </c>
      <c r="I229">
        <v>0</v>
      </c>
      <c r="J229">
        <v>3</v>
      </c>
      <c r="K229">
        <v>3</v>
      </c>
      <c r="L229" s="3">
        <v>19</v>
      </c>
      <c r="M229">
        <v>8.59</v>
      </c>
      <c r="N229">
        <v>4.1100000000000003</v>
      </c>
      <c r="O229">
        <v>0.84</v>
      </c>
      <c r="P229">
        <v>0.28999999999999998</v>
      </c>
      <c r="Q229" s="2">
        <v>0.70599999999999996</v>
      </c>
      <c r="T229">
        <v>4.08</v>
      </c>
      <c r="U229">
        <v>3.87</v>
      </c>
      <c r="W229">
        <v>0.2</v>
      </c>
      <c r="X229">
        <f t="shared" si="39"/>
        <v>5.2631578947368418E-2</v>
      </c>
      <c r="Y229">
        <f t="shared" si="40"/>
        <v>0</v>
      </c>
      <c r="Z229">
        <f t="shared" si="41"/>
        <v>0.95444444444444443</v>
      </c>
      <c r="AA229">
        <f t="shared" si="42"/>
        <v>2.2058823529411766</v>
      </c>
      <c r="AB229">
        <f t="shared" si="43"/>
        <v>7.2887869135526098E-2</v>
      </c>
      <c r="AC229">
        <f t="shared" si="44"/>
        <v>-0.38050426322835768</v>
      </c>
      <c r="AD229">
        <f t="shared" si="45"/>
        <v>0.62943405277748687</v>
      </c>
      <c r="AE229">
        <f t="shared" si="46"/>
        <v>-0.45652979074693406</v>
      </c>
      <c r="AF229">
        <f t="shared" si="47"/>
        <v>1.3848695135749958</v>
      </c>
      <c r="AG229">
        <f t="shared" si="48"/>
        <v>-7.2295810013387962</v>
      </c>
      <c r="AH229">
        <f t="shared" si="49"/>
        <v>11.959247002772251</v>
      </c>
      <c r="AI229">
        <f t="shared" si="50"/>
        <v>-8.6740660241917471</v>
      </c>
      <c r="AJ229">
        <f t="shared" si="51"/>
        <v>-0.13471213206227878</v>
      </c>
      <c r="AK229">
        <f>SUM(AF229:AI229)*(Normalization!$C$4/Normalization!$C$2)</f>
        <v>-4.098389342925401</v>
      </c>
    </row>
    <row r="230" spans="1:37" x14ac:dyDescent="0.25">
      <c r="A230">
        <v>844</v>
      </c>
      <c r="B230" t="s">
        <v>525</v>
      </c>
      <c r="C230" t="s">
        <v>10</v>
      </c>
      <c r="D230" s="1">
        <v>25536</v>
      </c>
      <c r="E230">
        <v>2014</v>
      </c>
      <c r="F230" t="s">
        <v>11</v>
      </c>
      <c r="G230">
        <v>0</v>
      </c>
      <c r="H230">
        <v>0</v>
      </c>
      <c r="I230">
        <v>0</v>
      </c>
      <c r="J230">
        <v>1</v>
      </c>
      <c r="K230">
        <v>0</v>
      </c>
      <c r="L230" s="3">
        <v>1</v>
      </c>
      <c r="M230">
        <v>8.2899999999999991</v>
      </c>
      <c r="N230">
        <v>2.14</v>
      </c>
      <c r="O230">
        <v>0.85</v>
      </c>
      <c r="P230">
        <v>0.3</v>
      </c>
      <c r="Q230" s="2">
        <v>0.77200000000000002</v>
      </c>
      <c r="T230">
        <v>2.97</v>
      </c>
      <c r="U230">
        <v>3.24</v>
      </c>
      <c r="W230">
        <v>0</v>
      </c>
      <c r="X230">
        <f t="shared" si="39"/>
        <v>0</v>
      </c>
      <c r="Y230">
        <f t="shared" si="40"/>
        <v>0</v>
      </c>
      <c r="Z230">
        <f t="shared" si="41"/>
        <v>0.92111111111111099</v>
      </c>
      <c r="AA230">
        <f t="shared" si="42"/>
        <v>3.0303030303030303</v>
      </c>
      <c r="AB230">
        <f t="shared" si="43"/>
        <v>-1.6724349410374943</v>
      </c>
      <c r="AC230">
        <f t="shared" si="44"/>
        <v>-0.38050426322835768</v>
      </c>
      <c r="AD230">
        <f t="shared" si="45"/>
        <v>0.41862856509123242</v>
      </c>
      <c r="AE230">
        <f t="shared" si="46"/>
        <v>1.8143140482912283</v>
      </c>
      <c r="AF230">
        <f t="shared" si="47"/>
        <v>-1.6724349410374943</v>
      </c>
      <c r="AG230">
        <f t="shared" si="48"/>
        <v>-0.38050426322835768</v>
      </c>
      <c r="AH230">
        <f t="shared" si="49"/>
        <v>0.41862856509123242</v>
      </c>
      <c r="AI230">
        <f t="shared" si="50"/>
        <v>1.8143140482912283</v>
      </c>
      <c r="AJ230">
        <f t="shared" si="51"/>
        <v>0.18000340911660873</v>
      </c>
      <c r="AK230">
        <f>SUM(AF230:AI230)*(Normalization!$C$4/Normalization!$C$2)</f>
        <v>0.28822631766524465</v>
      </c>
    </row>
    <row r="231" spans="1:37" x14ac:dyDescent="0.25">
      <c r="A231">
        <v>1855</v>
      </c>
      <c r="B231" t="s">
        <v>100</v>
      </c>
      <c r="C231" t="s">
        <v>10</v>
      </c>
      <c r="D231" s="1">
        <v>27716</v>
      </c>
      <c r="E231">
        <v>2014</v>
      </c>
      <c r="F231" t="s">
        <v>11</v>
      </c>
      <c r="G231">
        <v>1</v>
      </c>
      <c r="H231">
        <v>0</v>
      </c>
      <c r="I231">
        <v>0</v>
      </c>
      <c r="J231">
        <v>10</v>
      </c>
      <c r="K231">
        <v>0</v>
      </c>
      <c r="L231" s="3">
        <v>10</v>
      </c>
      <c r="M231">
        <v>5.97</v>
      </c>
      <c r="N231">
        <v>2.73</v>
      </c>
      <c r="O231">
        <v>0.91</v>
      </c>
      <c r="P231">
        <v>0.29699999999999999</v>
      </c>
      <c r="Q231" s="2">
        <v>0.71599999999999997</v>
      </c>
      <c r="T231">
        <v>4.0199999999999996</v>
      </c>
      <c r="U231">
        <v>4.05</v>
      </c>
      <c r="W231">
        <v>0</v>
      </c>
      <c r="X231">
        <f t="shared" si="39"/>
        <v>0.1</v>
      </c>
      <c r="Y231">
        <f t="shared" si="40"/>
        <v>0</v>
      </c>
      <c r="Z231">
        <f t="shared" si="41"/>
        <v>0.66333333333333333</v>
      </c>
      <c r="AA231">
        <f t="shared" si="42"/>
        <v>2.238805970149254</v>
      </c>
      <c r="AB231">
        <f t="shared" si="43"/>
        <v>1.6436783982912448</v>
      </c>
      <c r="AC231">
        <f t="shared" si="44"/>
        <v>-0.38050426322835768</v>
      </c>
      <c r="AD231">
        <f t="shared" si="45"/>
        <v>-1.2116005396824627</v>
      </c>
      <c r="AE231">
        <f t="shared" si="46"/>
        <v>-0.36584260233839078</v>
      </c>
      <c r="AF231">
        <f t="shared" si="47"/>
        <v>16.436783982912448</v>
      </c>
      <c r="AG231">
        <f t="shared" si="48"/>
        <v>-3.8050426322835769</v>
      </c>
      <c r="AH231">
        <f t="shared" si="49"/>
        <v>-12.116005396824628</v>
      </c>
      <c r="AI231">
        <f t="shared" si="50"/>
        <v>-3.6584260233839077</v>
      </c>
      <c r="AJ231">
        <f t="shared" si="51"/>
        <v>-0.31426900695796639</v>
      </c>
      <c r="AK231">
        <f>SUM(AF231:AI231)*(Normalization!$C$4/Normalization!$C$2)</f>
        <v>-5.0321601727625298</v>
      </c>
    </row>
    <row r="232" spans="1:37" x14ac:dyDescent="0.25">
      <c r="A232">
        <v>1660</v>
      </c>
      <c r="B232" t="s">
        <v>139</v>
      </c>
      <c r="C232" t="s">
        <v>10</v>
      </c>
      <c r="D232" s="1">
        <v>26273</v>
      </c>
      <c r="E232">
        <v>2014</v>
      </c>
      <c r="F232" t="s">
        <v>11</v>
      </c>
      <c r="G232">
        <v>0</v>
      </c>
      <c r="H232">
        <v>0</v>
      </c>
      <c r="I232">
        <v>0</v>
      </c>
      <c r="J232">
        <v>1</v>
      </c>
      <c r="K232">
        <v>0</v>
      </c>
      <c r="L232" s="3">
        <v>1</v>
      </c>
      <c r="M232">
        <v>8.5</v>
      </c>
      <c r="N232">
        <v>3.47</v>
      </c>
      <c r="O232">
        <v>0.75</v>
      </c>
      <c r="P232">
        <v>0.317</v>
      </c>
      <c r="Q232" s="2">
        <v>0.749</v>
      </c>
      <c r="T232">
        <v>3.32</v>
      </c>
      <c r="U232">
        <v>3.52</v>
      </c>
      <c r="W232">
        <v>0</v>
      </c>
      <c r="X232">
        <f t="shared" si="39"/>
        <v>0</v>
      </c>
      <c r="Y232">
        <f t="shared" si="40"/>
        <v>0</v>
      </c>
      <c r="Z232">
        <f t="shared" si="41"/>
        <v>0.94444444444444442</v>
      </c>
      <c r="AA232">
        <f t="shared" si="42"/>
        <v>2.7108433734939759</v>
      </c>
      <c r="AB232">
        <f t="shared" si="43"/>
        <v>-1.6724349410374943</v>
      </c>
      <c r="AC232">
        <f t="shared" si="44"/>
        <v>-0.38050426322835768</v>
      </c>
      <c r="AD232">
        <f t="shared" si="45"/>
        <v>0.56619240647161062</v>
      </c>
      <c r="AE232">
        <f t="shared" si="46"/>
        <v>0.93437130375999622</v>
      </c>
      <c r="AF232">
        <f t="shared" si="47"/>
        <v>-1.6724349410374943</v>
      </c>
      <c r="AG232">
        <f t="shared" si="48"/>
        <v>-0.38050426322835768</v>
      </c>
      <c r="AH232">
        <f t="shared" si="49"/>
        <v>0.56619240647161062</v>
      </c>
      <c r="AI232">
        <f t="shared" si="50"/>
        <v>0.93437130375999622</v>
      </c>
      <c r="AJ232">
        <f t="shared" si="51"/>
        <v>-0.55237549403424524</v>
      </c>
      <c r="AK232">
        <f>SUM(AF232:AI232)*(Normalization!$C$4/Normalization!$C$2)</f>
        <v>-0.88447855179716572</v>
      </c>
    </row>
    <row r="233" spans="1:37" x14ac:dyDescent="0.25">
      <c r="A233">
        <v>9325</v>
      </c>
      <c r="B233" t="s">
        <v>295</v>
      </c>
      <c r="C233" t="s">
        <v>10</v>
      </c>
      <c r="D233" s="1">
        <v>31232</v>
      </c>
      <c r="E233">
        <v>2014</v>
      </c>
      <c r="F233" t="s">
        <v>11</v>
      </c>
      <c r="G233">
        <v>2</v>
      </c>
      <c r="H233">
        <v>1</v>
      </c>
      <c r="I233">
        <v>0</v>
      </c>
      <c r="J233">
        <v>30</v>
      </c>
      <c r="K233">
        <v>0</v>
      </c>
      <c r="L233" s="3">
        <v>30</v>
      </c>
      <c r="M233">
        <v>6.81</v>
      </c>
      <c r="N233">
        <v>3.41</v>
      </c>
      <c r="O233">
        <v>0.64</v>
      </c>
      <c r="P233">
        <v>0.29399999999999998</v>
      </c>
      <c r="Q233" s="2">
        <v>0.72099999999999997</v>
      </c>
      <c r="T233">
        <v>3.66</v>
      </c>
      <c r="U233">
        <v>3.74</v>
      </c>
      <c r="W233">
        <v>0</v>
      </c>
      <c r="X233">
        <f t="shared" si="39"/>
        <v>6.6666666666666666E-2</v>
      </c>
      <c r="Y233">
        <f t="shared" si="40"/>
        <v>0</v>
      </c>
      <c r="Z233">
        <f t="shared" si="41"/>
        <v>0.7566666666666666</v>
      </c>
      <c r="AA233">
        <f t="shared" si="42"/>
        <v>2.4590163934426226</v>
      </c>
      <c r="AB233">
        <f t="shared" si="43"/>
        <v>0.53830728518166504</v>
      </c>
      <c r="AC233">
        <f t="shared" si="44"/>
        <v>-0.38050426322835768</v>
      </c>
      <c r="AD233">
        <f t="shared" si="45"/>
        <v>-0.62134517416095258</v>
      </c>
      <c r="AE233">
        <f t="shared" si="46"/>
        <v>0.24072088734497715</v>
      </c>
      <c r="AF233">
        <f t="shared" si="47"/>
        <v>16.149218555449952</v>
      </c>
      <c r="AG233">
        <f t="shared" si="48"/>
        <v>-11.415127896850731</v>
      </c>
      <c r="AH233">
        <f t="shared" si="49"/>
        <v>-18.640355224828578</v>
      </c>
      <c r="AI233">
        <f t="shared" si="50"/>
        <v>7.2216266203493147</v>
      </c>
      <c r="AJ233">
        <f t="shared" si="51"/>
        <v>-0.22282126486266807</v>
      </c>
      <c r="AK233">
        <f>SUM(AF233:AI233)*(Normalization!$C$4/Normalization!$C$2)</f>
        <v>-10.703622723157615</v>
      </c>
    </row>
    <row r="234" spans="1:37" x14ac:dyDescent="0.25">
      <c r="A234">
        <v>2557</v>
      </c>
      <c r="B234" t="s">
        <v>484</v>
      </c>
      <c r="C234" t="s">
        <v>10</v>
      </c>
      <c r="D234" s="1">
        <v>28736</v>
      </c>
      <c r="E234">
        <v>2014</v>
      </c>
      <c r="F234" t="s">
        <v>11</v>
      </c>
      <c r="G234">
        <v>0</v>
      </c>
      <c r="H234">
        <v>0</v>
      </c>
      <c r="I234">
        <v>0</v>
      </c>
      <c r="J234">
        <v>1</v>
      </c>
      <c r="K234">
        <v>0</v>
      </c>
      <c r="L234" s="3">
        <v>1</v>
      </c>
      <c r="M234">
        <v>9.25</v>
      </c>
      <c r="N234">
        <v>4.9400000000000004</v>
      </c>
      <c r="O234">
        <v>0.76</v>
      </c>
      <c r="P234">
        <v>0.33900000000000002</v>
      </c>
      <c r="Q234" s="2">
        <v>0.73399999999999999</v>
      </c>
      <c r="T234">
        <v>3.83</v>
      </c>
      <c r="U234">
        <v>3.83</v>
      </c>
      <c r="W234">
        <v>0</v>
      </c>
      <c r="X234">
        <f t="shared" si="39"/>
        <v>0</v>
      </c>
      <c r="Y234">
        <f t="shared" si="40"/>
        <v>0</v>
      </c>
      <c r="Z234">
        <f t="shared" si="41"/>
        <v>1.0277777777777777</v>
      </c>
      <c r="AA234">
        <f t="shared" si="42"/>
        <v>2.3498694516971277</v>
      </c>
      <c r="AB234">
        <f t="shared" si="43"/>
        <v>-1.6724349410374943</v>
      </c>
      <c r="AC234">
        <f t="shared" si="44"/>
        <v>-0.38050426322835768</v>
      </c>
      <c r="AD234">
        <f t="shared" si="45"/>
        <v>1.0932061256872445</v>
      </c>
      <c r="AE234">
        <f t="shared" si="46"/>
        <v>-5.9921329691296675E-2</v>
      </c>
      <c r="AF234">
        <f t="shared" si="47"/>
        <v>-1.6724349410374943</v>
      </c>
      <c r="AG234">
        <f t="shared" si="48"/>
        <v>-0.38050426322835768</v>
      </c>
      <c r="AH234">
        <f t="shared" si="49"/>
        <v>1.0932061256872445</v>
      </c>
      <c r="AI234">
        <f t="shared" si="50"/>
        <v>-5.9921329691296675E-2</v>
      </c>
      <c r="AJ234">
        <f t="shared" si="51"/>
        <v>-1.0196544082699042</v>
      </c>
      <c r="AK234">
        <f>SUM(AF234:AI234)*(Normalization!$C$4/Normalization!$C$2)</f>
        <v>-1.6326981629352455</v>
      </c>
    </row>
    <row r="235" spans="1:37" x14ac:dyDescent="0.25">
      <c r="A235">
        <v>5177</v>
      </c>
      <c r="B235" t="s">
        <v>349</v>
      </c>
      <c r="C235" t="s">
        <v>10</v>
      </c>
      <c r="D235" s="1">
        <v>31706</v>
      </c>
      <c r="E235">
        <v>2014</v>
      </c>
      <c r="F235" t="s">
        <v>11</v>
      </c>
      <c r="G235">
        <v>0</v>
      </c>
      <c r="H235">
        <v>0</v>
      </c>
      <c r="I235">
        <v>0</v>
      </c>
      <c r="J235">
        <v>1</v>
      </c>
      <c r="K235">
        <v>0</v>
      </c>
      <c r="L235" s="3">
        <v>1</v>
      </c>
      <c r="M235">
        <v>8.7799999999999994</v>
      </c>
      <c r="N235">
        <v>3.86</v>
      </c>
      <c r="O235">
        <v>0.96</v>
      </c>
      <c r="P235">
        <v>0.32400000000000001</v>
      </c>
      <c r="Q235" s="2">
        <v>0.752</v>
      </c>
      <c r="T235">
        <v>3.65</v>
      </c>
      <c r="U235">
        <v>3.91</v>
      </c>
      <c r="W235">
        <v>0</v>
      </c>
      <c r="X235">
        <f t="shared" si="39"/>
        <v>0</v>
      </c>
      <c r="Y235">
        <f t="shared" si="40"/>
        <v>0</v>
      </c>
      <c r="Z235">
        <f t="shared" si="41"/>
        <v>0.97555555555555551</v>
      </c>
      <c r="AA235">
        <f t="shared" si="42"/>
        <v>2.4657534246575343</v>
      </c>
      <c r="AB235">
        <f t="shared" si="43"/>
        <v>-1.6724349410374943</v>
      </c>
      <c r="AC235">
        <f t="shared" si="44"/>
        <v>-0.38050426322835768</v>
      </c>
      <c r="AD235">
        <f t="shared" si="45"/>
        <v>0.76294419497878063</v>
      </c>
      <c r="AE235">
        <f t="shared" si="46"/>
        <v>0.25927785255446961</v>
      </c>
      <c r="AF235">
        <f t="shared" si="47"/>
        <v>-1.6724349410374943</v>
      </c>
      <c r="AG235">
        <f t="shared" si="48"/>
        <v>-0.38050426322835768</v>
      </c>
      <c r="AH235">
        <f t="shared" si="49"/>
        <v>0.76294419497878063</v>
      </c>
      <c r="AI235">
        <f t="shared" si="50"/>
        <v>0.25927785255446961</v>
      </c>
      <c r="AJ235">
        <f t="shared" si="51"/>
        <v>-1.0307171567326017</v>
      </c>
      <c r="AK235">
        <f>SUM(AF235:AI235)*(Normalization!$C$4/Normalization!$C$2)</f>
        <v>-1.6504121344000555</v>
      </c>
    </row>
    <row r="236" spans="1:37" x14ac:dyDescent="0.25">
      <c r="A236">
        <v>5960</v>
      </c>
      <c r="B236" t="s">
        <v>668</v>
      </c>
      <c r="C236" t="s">
        <v>10</v>
      </c>
      <c r="D236" s="1">
        <v>31075</v>
      </c>
      <c r="E236">
        <v>2014</v>
      </c>
      <c r="F236" t="s">
        <v>11</v>
      </c>
      <c r="G236">
        <v>0</v>
      </c>
      <c r="H236">
        <v>0</v>
      </c>
      <c r="I236">
        <v>0</v>
      </c>
      <c r="J236">
        <v>1</v>
      </c>
      <c r="K236">
        <v>0</v>
      </c>
      <c r="L236" s="3">
        <v>1</v>
      </c>
      <c r="M236">
        <v>8.2100000000000009</v>
      </c>
      <c r="N236">
        <v>3.44</v>
      </c>
      <c r="O236">
        <v>0.76</v>
      </c>
      <c r="P236">
        <v>0.32200000000000001</v>
      </c>
      <c r="Q236" s="2">
        <v>0.73799999999999999</v>
      </c>
      <c r="T236">
        <v>3.49</v>
      </c>
      <c r="U236">
        <v>3.61</v>
      </c>
      <c r="W236">
        <v>0</v>
      </c>
      <c r="X236">
        <f t="shared" si="39"/>
        <v>0</v>
      </c>
      <c r="Y236">
        <f t="shared" si="40"/>
        <v>0</v>
      </c>
      <c r="Z236">
        <f t="shared" si="41"/>
        <v>0.91222222222222227</v>
      </c>
      <c r="AA236">
        <f t="shared" si="42"/>
        <v>2.5787965616045847</v>
      </c>
      <c r="AB236">
        <f t="shared" si="43"/>
        <v>-1.6724349410374943</v>
      </c>
      <c r="AC236">
        <f t="shared" si="44"/>
        <v>-0.38050426322835768</v>
      </c>
      <c r="AD236">
        <f t="shared" si="45"/>
        <v>0.36241376837489908</v>
      </c>
      <c r="AE236">
        <f t="shared" si="46"/>
        <v>0.57065203096931394</v>
      </c>
      <c r="AF236">
        <f t="shared" si="47"/>
        <v>-1.6724349410374943</v>
      </c>
      <c r="AG236">
        <f t="shared" si="48"/>
        <v>-0.38050426322835768</v>
      </c>
      <c r="AH236">
        <f t="shared" si="49"/>
        <v>0.36241376837489908</v>
      </c>
      <c r="AI236">
        <f t="shared" si="50"/>
        <v>0.57065203096931394</v>
      </c>
      <c r="AJ236">
        <f t="shared" si="51"/>
        <v>-1.119873404921639</v>
      </c>
      <c r="AK236">
        <f>SUM(AF236:AI236)*(Normalization!$C$4/Normalization!$C$2)</f>
        <v>-1.7931715256720724</v>
      </c>
    </row>
    <row r="237" spans="1:37" x14ac:dyDescent="0.25">
      <c r="A237">
        <v>8280</v>
      </c>
      <c r="B237" t="s">
        <v>578</v>
      </c>
      <c r="C237" t="s">
        <v>10</v>
      </c>
      <c r="D237" s="1">
        <v>30509</v>
      </c>
      <c r="E237">
        <v>2014</v>
      </c>
      <c r="F237" t="s">
        <v>11</v>
      </c>
      <c r="G237">
        <v>0</v>
      </c>
      <c r="H237">
        <v>0</v>
      </c>
      <c r="I237">
        <v>0</v>
      </c>
      <c r="J237">
        <v>1</v>
      </c>
      <c r="K237">
        <v>0</v>
      </c>
      <c r="L237" s="3">
        <v>1</v>
      </c>
      <c r="M237">
        <v>8.61</v>
      </c>
      <c r="N237">
        <v>4.09</v>
      </c>
      <c r="O237">
        <v>1.18</v>
      </c>
      <c r="P237">
        <v>0.315</v>
      </c>
      <c r="Q237" s="2">
        <v>0.78200000000000003</v>
      </c>
      <c r="T237">
        <v>3.66</v>
      </c>
      <c r="U237">
        <v>4.3099999999999996</v>
      </c>
      <c r="W237">
        <v>0</v>
      </c>
      <c r="X237">
        <f t="shared" si="39"/>
        <v>0</v>
      </c>
      <c r="Y237">
        <f t="shared" si="40"/>
        <v>0</v>
      </c>
      <c r="Z237">
        <f t="shared" si="41"/>
        <v>0.95666666666666655</v>
      </c>
      <c r="AA237">
        <f t="shared" si="42"/>
        <v>2.459016393442623</v>
      </c>
      <c r="AB237">
        <f t="shared" si="43"/>
        <v>-1.6724349410374943</v>
      </c>
      <c r="AC237">
        <f t="shared" si="44"/>
        <v>-0.38050426322835768</v>
      </c>
      <c r="AD237">
        <f t="shared" si="45"/>
        <v>0.64348775195656982</v>
      </c>
      <c r="AE237">
        <f t="shared" si="46"/>
        <v>0.24072088734497837</v>
      </c>
      <c r="AF237">
        <f t="shared" si="47"/>
        <v>-1.6724349410374943</v>
      </c>
      <c r="AG237">
        <f t="shared" si="48"/>
        <v>-0.38050426322835768</v>
      </c>
      <c r="AH237">
        <f t="shared" si="49"/>
        <v>0.64348775195656982</v>
      </c>
      <c r="AI237">
        <f t="shared" si="50"/>
        <v>0.24072088734497837</v>
      </c>
      <c r="AJ237">
        <f t="shared" si="51"/>
        <v>-1.1687305649643038</v>
      </c>
      <c r="AK237">
        <f>SUM(AF237:AI237)*(Normalization!$C$4/Normalization!$C$2)</f>
        <v>-1.8714029291759713</v>
      </c>
    </row>
    <row r="238" spans="1:37" x14ac:dyDescent="0.25">
      <c r="A238">
        <v>4140</v>
      </c>
      <c r="B238" t="s">
        <v>416</v>
      </c>
      <c r="C238" t="s">
        <v>10</v>
      </c>
      <c r="D238" s="1">
        <v>30984</v>
      </c>
      <c r="E238">
        <v>2014</v>
      </c>
      <c r="F238" t="s">
        <v>11</v>
      </c>
      <c r="G238">
        <v>0</v>
      </c>
      <c r="H238">
        <v>0</v>
      </c>
      <c r="I238">
        <v>0</v>
      </c>
      <c r="J238">
        <v>1</v>
      </c>
      <c r="K238">
        <v>0</v>
      </c>
      <c r="L238" s="3">
        <v>1</v>
      </c>
      <c r="M238">
        <v>8.2799999999999994</v>
      </c>
      <c r="N238">
        <v>3.59</v>
      </c>
      <c r="O238">
        <v>0.96</v>
      </c>
      <c r="P238">
        <v>0.31900000000000001</v>
      </c>
      <c r="Q238" s="2">
        <v>0.76</v>
      </c>
      <c r="T238">
        <v>3.55</v>
      </c>
      <c r="U238">
        <v>3.93</v>
      </c>
      <c r="W238">
        <v>0</v>
      </c>
      <c r="X238">
        <f t="shared" si="39"/>
        <v>0</v>
      </c>
      <c r="Y238">
        <f t="shared" si="40"/>
        <v>0</v>
      </c>
      <c r="Z238">
        <f t="shared" si="41"/>
        <v>0.91999999999999993</v>
      </c>
      <c r="AA238">
        <f t="shared" si="42"/>
        <v>2.535211267605634</v>
      </c>
      <c r="AB238">
        <f t="shared" si="43"/>
        <v>-1.6724349410374943</v>
      </c>
      <c r="AC238">
        <f t="shared" si="44"/>
        <v>-0.38050426322835768</v>
      </c>
      <c r="AD238">
        <f t="shared" si="45"/>
        <v>0.41160171550169089</v>
      </c>
      <c r="AE238">
        <f t="shared" si="46"/>
        <v>0.45059755020725256</v>
      </c>
      <c r="AF238">
        <f t="shared" si="47"/>
        <v>-1.6724349410374943</v>
      </c>
      <c r="AG238">
        <f t="shared" si="48"/>
        <v>-0.38050426322835768</v>
      </c>
      <c r="AH238">
        <f t="shared" si="49"/>
        <v>0.41160171550169089</v>
      </c>
      <c r="AI238">
        <f t="shared" si="50"/>
        <v>0.45059755020725256</v>
      </c>
      <c r="AJ238">
        <f t="shared" si="51"/>
        <v>-1.1907399385569086</v>
      </c>
      <c r="AK238">
        <f>SUM(AF238:AI238)*(Normalization!$C$4/Normalization!$C$2)</f>
        <v>-1.9066449322905101</v>
      </c>
    </row>
    <row r="239" spans="1:37" x14ac:dyDescent="0.25">
      <c r="A239">
        <v>8718</v>
      </c>
      <c r="B239" t="s">
        <v>41</v>
      </c>
      <c r="C239" t="s">
        <v>10</v>
      </c>
      <c r="D239" s="1">
        <v>32025</v>
      </c>
      <c r="E239">
        <v>2014</v>
      </c>
      <c r="F239" t="s">
        <v>11</v>
      </c>
      <c r="G239">
        <v>0</v>
      </c>
      <c r="H239">
        <v>0</v>
      </c>
      <c r="I239">
        <v>0</v>
      </c>
      <c r="J239">
        <v>1</v>
      </c>
      <c r="K239">
        <v>0</v>
      </c>
      <c r="L239" s="3">
        <v>1</v>
      </c>
      <c r="M239">
        <v>8.85</v>
      </c>
      <c r="N239">
        <v>4.32</v>
      </c>
      <c r="O239">
        <v>0.93</v>
      </c>
      <c r="P239">
        <v>0.33100000000000002</v>
      </c>
      <c r="Q239" s="2">
        <v>0.74399999999999999</v>
      </c>
      <c r="T239">
        <v>3.81</v>
      </c>
      <c r="U239">
        <v>4.0199999999999996</v>
      </c>
      <c r="W239">
        <v>0</v>
      </c>
      <c r="X239">
        <f t="shared" si="39"/>
        <v>0</v>
      </c>
      <c r="Y239">
        <f t="shared" si="40"/>
        <v>0</v>
      </c>
      <c r="Z239">
        <f t="shared" si="41"/>
        <v>0.98333333333333328</v>
      </c>
      <c r="AA239">
        <f t="shared" si="42"/>
        <v>2.3622047244094486</v>
      </c>
      <c r="AB239">
        <f t="shared" si="43"/>
        <v>-1.6724349410374943</v>
      </c>
      <c r="AC239">
        <f t="shared" si="44"/>
        <v>-0.38050426322835768</v>
      </c>
      <c r="AD239">
        <f t="shared" si="45"/>
        <v>0.81213214210557316</v>
      </c>
      <c r="AE239">
        <f t="shared" si="46"/>
        <v>-2.5944163893774116E-2</v>
      </c>
      <c r="AF239">
        <f t="shared" si="47"/>
        <v>-1.6724349410374943</v>
      </c>
      <c r="AG239">
        <f t="shared" si="48"/>
        <v>-0.38050426322835768</v>
      </c>
      <c r="AH239">
        <f t="shared" si="49"/>
        <v>0.81213214210557316</v>
      </c>
      <c r="AI239">
        <f t="shared" si="50"/>
        <v>-2.5944163893774116E-2</v>
      </c>
      <c r="AJ239">
        <f t="shared" si="51"/>
        <v>-1.266751226054053</v>
      </c>
      <c r="AK239">
        <f>SUM(AF239:AI239)*(Normalization!$C$4/Normalization!$C$2)</f>
        <v>-2.0283562576693734</v>
      </c>
    </row>
    <row r="240" spans="1:37" x14ac:dyDescent="0.25">
      <c r="A240">
        <v>10091</v>
      </c>
      <c r="B240" t="s">
        <v>602</v>
      </c>
      <c r="C240" t="s">
        <v>10</v>
      </c>
      <c r="D240" s="1">
        <v>27486</v>
      </c>
      <c r="E240">
        <v>2014</v>
      </c>
      <c r="F240" t="s">
        <v>11</v>
      </c>
      <c r="G240">
        <v>0</v>
      </c>
      <c r="H240">
        <v>0</v>
      </c>
      <c r="I240">
        <v>0</v>
      </c>
      <c r="J240">
        <v>1</v>
      </c>
      <c r="K240">
        <v>0</v>
      </c>
      <c r="L240" s="3">
        <v>1</v>
      </c>
      <c r="M240">
        <v>8.15</v>
      </c>
      <c r="N240">
        <v>3.56</v>
      </c>
      <c r="O240">
        <v>0.96</v>
      </c>
      <c r="P240">
        <v>0.315</v>
      </c>
      <c r="Q240" s="2">
        <v>0.754</v>
      </c>
      <c r="T240">
        <v>3.59</v>
      </c>
      <c r="U240">
        <v>3.87</v>
      </c>
      <c r="W240">
        <v>0</v>
      </c>
      <c r="X240">
        <f t="shared" si="39"/>
        <v>0</v>
      </c>
      <c r="Y240">
        <f t="shared" si="40"/>
        <v>0</v>
      </c>
      <c r="Z240">
        <f t="shared" si="41"/>
        <v>0.90555555555555556</v>
      </c>
      <c r="AA240">
        <f t="shared" si="42"/>
        <v>2.506963788300836</v>
      </c>
      <c r="AB240">
        <f t="shared" si="43"/>
        <v>-1.6724349410374943</v>
      </c>
      <c r="AC240">
        <f t="shared" si="44"/>
        <v>-0.38050426322835768</v>
      </c>
      <c r="AD240">
        <f t="shared" si="45"/>
        <v>0.32025267083764808</v>
      </c>
      <c r="AE240">
        <f t="shared" si="46"/>
        <v>0.37279065366879544</v>
      </c>
      <c r="AF240">
        <f t="shared" si="47"/>
        <v>-1.6724349410374943</v>
      </c>
      <c r="AG240">
        <f t="shared" si="48"/>
        <v>-0.38050426322835768</v>
      </c>
      <c r="AH240">
        <f t="shared" si="49"/>
        <v>0.32025267083764808</v>
      </c>
      <c r="AI240">
        <f t="shared" si="50"/>
        <v>0.37279065366879544</v>
      </c>
      <c r="AJ240">
        <f t="shared" si="51"/>
        <v>-1.3598958797594085</v>
      </c>
      <c r="AK240">
        <f>SUM(AF240:AI240)*(Normalization!$C$4/Normalization!$C$2)</f>
        <v>-2.177501991516599</v>
      </c>
    </row>
    <row r="241" spans="1:37" x14ac:dyDescent="0.25">
      <c r="A241">
        <v>9683</v>
      </c>
      <c r="B241" t="s">
        <v>671</v>
      </c>
      <c r="C241" t="s">
        <v>10</v>
      </c>
      <c r="D241" s="1">
        <v>30343</v>
      </c>
      <c r="E241">
        <v>2014</v>
      </c>
      <c r="F241" t="s">
        <v>11</v>
      </c>
      <c r="G241">
        <v>0</v>
      </c>
      <c r="H241">
        <v>0</v>
      </c>
      <c r="I241">
        <v>0</v>
      </c>
      <c r="J241">
        <v>1</v>
      </c>
      <c r="K241">
        <v>0</v>
      </c>
      <c r="L241" s="3">
        <v>1</v>
      </c>
      <c r="M241">
        <v>8.89</v>
      </c>
      <c r="N241">
        <v>4.55</v>
      </c>
      <c r="O241">
        <v>0.91</v>
      </c>
      <c r="P241">
        <v>0.33600000000000002</v>
      </c>
      <c r="Q241" s="2">
        <v>0.73699999999999999</v>
      </c>
      <c r="T241">
        <v>3.91</v>
      </c>
      <c r="U241">
        <v>4.04</v>
      </c>
      <c r="W241">
        <v>0</v>
      </c>
      <c r="X241">
        <f t="shared" si="39"/>
        <v>0</v>
      </c>
      <c r="Y241">
        <f t="shared" si="40"/>
        <v>0</v>
      </c>
      <c r="Z241">
        <f t="shared" si="41"/>
        <v>0.98777777777777787</v>
      </c>
      <c r="AA241">
        <f t="shared" si="42"/>
        <v>2.3017902813299234</v>
      </c>
      <c r="AB241">
        <f t="shared" si="43"/>
        <v>-1.6724349410374943</v>
      </c>
      <c r="AC241">
        <f t="shared" si="44"/>
        <v>-0.38050426322835768</v>
      </c>
      <c r="AD241">
        <f t="shared" si="45"/>
        <v>0.84023954046374127</v>
      </c>
      <c r="AE241">
        <f t="shared" si="46"/>
        <v>-0.19235406799161331</v>
      </c>
      <c r="AF241">
        <f t="shared" si="47"/>
        <v>-1.6724349410374943</v>
      </c>
      <c r="AG241">
        <f t="shared" si="48"/>
        <v>-0.38050426322835768</v>
      </c>
      <c r="AH241">
        <f t="shared" si="49"/>
        <v>0.84023954046374127</v>
      </c>
      <c r="AI241">
        <f t="shared" si="50"/>
        <v>-0.19235406799161331</v>
      </c>
      <c r="AJ241">
        <f t="shared" si="51"/>
        <v>-1.4050537317937242</v>
      </c>
      <c r="AK241">
        <f>SUM(AF241:AI241)*(Normalization!$C$4/Normalization!$C$2)</f>
        <v>-2.2498099631789081</v>
      </c>
    </row>
    <row r="242" spans="1:37" x14ac:dyDescent="0.25">
      <c r="A242">
        <v>5180</v>
      </c>
      <c r="B242" t="s">
        <v>630</v>
      </c>
      <c r="C242" t="s">
        <v>10</v>
      </c>
      <c r="D242" s="1">
        <v>31907</v>
      </c>
      <c r="E242">
        <v>2014</v>
      </c>
      <c r="F242" t="s">
        <v>11</v>
      </c>
      <c r="G242">
        <v>0</v>
      </c>
      <c r="H242">
        <v>0</v>
      </c>
      <c r="I242">
        <v>0</v>
      </c>
      <c r="J242">
        <v>1</v>
      </c>
      <c r="K242">
        <v>0</v>
      </c>
      <c r="L242" s="3">
        <v>1</v>
      </c>
      <c r="M242">
        <v>9.1999999999999993</v>
      </c>
      <c r="N242">
        <v>5.32</v>
      </c>
      <c r="O242">
        <v>0.95</v>
      </c>
      <c r="P242">
        <v>0.34499999999999997</v>
      </c>
      <c r="Q242" s="2">
        <v>0.74399999999999999</v>
      </c>
      <c r="T242">
        <v>4.05</v>
      </c>
      <c r="U242">
        <v>4.3</v>
      </c>
      <c r="W242">
        <v>0</v>
      </c>
      <c r="X242">
        <f t="shared" si="39"/>
        <v>0</v>
      </c>
      <c r="Y242">
        <f t="shared" si="40"/>
        <v>0</v>
      </c>
      <c r="Z242">
        <f t="shared" si="41"/>
        <v>1.0222222222222221</v>
      </c>
      <c r="AA242">
        <f t="shared" si="42"/>
        <v>2.2222222222222223</v>
      </c>
      <c r="AB242">
        <f t="shared" si="43"/>
        <v>-1.6724349410374943</v>
      </c>
      <c r="AC242">
        <f t="shared" si="44"/>
        <v>-0.38050426322835768</v>
      </c>
      <c r="AD242">
        <f t="shared" si="45"/>
        <v>1.0580718777395357</v>
      </c>
      <c r="AE242">
        <f t="shared" si="46"/>
        <v>-0.41152207501824989</v>
      </c>
      <c r="AF242">
        <f t="shared" si="47"/>
        <v>-1.6724349410374943</v>
      </c>
      <c r="AG242">
        <f t="shared" si="48"/>
        <v>-0.38050426322835768</v>
      </c>
      <c r="AH242">
        <f t="shared" si="49"/>
        <v>1.0580718777395357</v>
      </c>
      <c r="AI242">
        <f t="shared" si="50"/>
        <v>-0.41152207501824989</v>
      </c>
      <c r="AJ242">
        <f t="shared" si="51"/>
        <v>-1.4063894015445664</v>
      </c>
      <c r="AK242">
        <f>SUM(AF242:AI242)*(Normalization!$C$4/Normalization!$C$2)</f>
        <v>-2.2519486736388457</v>
      </c>
    </row>
    <row r="243" spans="1:37" x14ac:dyDescent="0.25">
      <c r="A243">
        <v>6389</v>
      </c>
      <c r="B243" t="s">
        <v>482</v>
      </c>
      <c r="C243" t="s">
        <v>10</v>
      </c>
      <c r="D243" s="1">
        <v>31067</v>
      </c>
      <c r="E243">
        <v>2014</v>
      </c>
      <c r="F243" t="s">
        <v>11</v>
      </c>
      <c r="G243">
        <v>1</v>
      </c>
      <c r="H243">
        <v>1</v>
      </c>
      <c r="I243">
        <v>0</v>
      </c>
      <c r="J243">
        <v>25</v>
      </c>
      <c r="K243">
        <v>0</v>
      </c>
      <c r="L243" s="3">
        <v>25</v>
      </c>
      <c r="M243">
        <v>8.1999999999999993</v>
      </c>
      <c r="N243">
        <v>3.87</v>
      </c>
      <c r="O243">
        <v>0.76</v>
      </c>
      <c r="P243">
        <v>0.29499999999999998</v>
      </c>
      <c r="Q243" s="2">
        <v>0.73299999999999998</v>
      </c>
      <c r="T243">
        <v>3.69</v>
      </c>
      <c r="U243">
        <v>3.76</v>
      </c>
      <c r="W243">
        <v>0.1</v>
      </c>
      <c r="X243">
        <f t="shared" si="39"/>
        <v>0.04</v>
      </c>
      <c r="Y243">
        <f t="shared" si="40"/>
        <v>0</v>
      </c>
      <c r="Z243">
        <f t="shared" si="41"/>
        <v>0.91111111111111098</v>
      </c>
      <c r="AA243">
        <f t="shared" si="42"/>
        <v>2.4390243902439024</v>
      </c>
      <c r="AB243">
        <f t="shared" si="43"/>
        <v>-0.3459896053059987</v>
      </c>
      <c r="AC243">
        <f t="shared" si="44"/>
        <v>-0.38050426322835768</v>
      </c>
      <c r="AD243">
        <f t="shared" si="45"/>
        <v>0.35538691878535622</v>
      </c>
      <c r="AE243">
        <f t="shared" si="46"/>
        <v>0.18565347025990248</v>
      </c>
      <c r="AF243">
        <f t="shared" si="47"/>
        <v>-8.649740132649967</v>
      </c>
      <c r="AG243">
        <f t="shared" si="48"/>
        <v>-9.5126065807089422</v>
      </c>
      <c r="AH243">
        <f t="shared" si="49"/>
        <v>8.8846729696339057</v>
      </c>
      <c r="AI243">
        <f t="shared" si="50"/>
        <v>4.6413367564975623</v>
      </c>
      <c r="AJ243">
        <f t="shared" si="51"/>
        <v>-0.18545347948909768</v>
      </c>
      <c r="AK243">
        <f>SUM(AF243:AI243)*(Normalization!$C$4/Normalization!$C$2)</f>
        <v>-7.4238279366034465</v>
      </c>
    </row>
    <row r="244" spans="1:37" x14ac:dyDescent="0.25">
      <c r="A244">
        <v>7645</v>
      </c>
      <c r="B244" t="s">
        <v>352</v>
      </c>
      <c r="C244" t="s">
        <v>10</v>
      </c>
      <c r="D244" s="1">
        <v>30786</v>
      </c>
      <c r="E244">
        <v>2014</v>
      </c>
      <c r="F244" t="s">
        <v>11</v>
      </c>
      <c r="G244">
        <v>0</v>
      </c>
      <c r="H244">
        <v>0</v>
      </c>
      <c r="I244">
        <v>0</v>
      </c>
      <c r="J244">
        <v>1</v>
      </c>
      <c r="K244">
        <v>0</v>
      </c>
      <c r="L244" s="3">
        <v>1</v>
      </c>
      <c r="M244">
        <v>7.61</v>
      </c>
      <c r="N244">
        <v>3.2</v>
      </c>
      <c r="O244">
        <v>0.78</v>
      </c>
      <c r="P244">
        <v>0.32100000000000001</v>
      </c>
      <c r="Q244" s="2">
        <v>0.73899999999999999</v>
      </c>
      <c r="T244">
        <v>3.51</v>
      </c>
      <c r="U244">
        <v>3.72</v>
      </c>
      <c r="W244">
        <v>0</v>
      </c>
      <c r="X244">
        <f t="shared" si="39"/>
        <v>0</v>
      </c>
      <c r="Y244">
        <f t="shared" si="40"/>
        <v>0</v>
      </c>
      <c r="Z244">
        <f t="shared" si="41"/>
        <v>0.84555555555555562</v>
      </c>
      <c r="AA244">
        <f t="shared" si="42"/>
        <v>2.5641025641025643</v>
      </c>
      <c r="AB244">
        <f t="shared" si="43"/>
        <v>-1.6724349410374943</v>
      </c>
      <c r="AC244">
        <f t="shared" si="44"/>
        <v>-0.38050426322835768</v>
      </c>
      <c r="AD244">
        <f t="shared" si="45"/>
        <v>-5.9197206997608352E-2</v>
      </c>
      <c r="AE244">
        <f t="shared" si="46"/>
        <v>0.53017782330499141</v>
      </c>
      <c r="AF244">
        <f t="shared" si="47"/>
        <v>-1.6724349410374943</v>
      </c>
      <c r="AG244">
        <f t="shared" si="48"/>
        <v>-0.38050426322835768</v>
      </c>
      <c r="AH244">
        <f t="shared" si="49"/>
        <v>-5.9197206997608352E-2</v>
      </c>
      <c r="AI244">
        <f t="shared" si="50"/>
        <v>0.53017782330499141</v>
      </c>
      <c r="AJ244">
        <f t="shared" si="51"/>
        <v>-1.5819585879584692</v>
      </c>
      <c r="AK244">
        <f>SUM(AF244:AI244)*(Normalization!$C$4/Normalization!$C$2)</f>
        <v>-2.5330747942157084</v>
      </c>
    </row>
    <row r="245" spans="1:37" x14ac:dyDescent="0.25">
      <c r="A245">
        <v>8887</v>
      </c>
      <c r="B245" t="s">
        <v>520</v>
      </c>
      <c r="C245" t="s">
        <v>10</v>
      </c>
      <c r="D245" s="1">
        <v>30957</v>
      </c>
      <c r="E245">
        <v>2014</v>
      </c>
      <c r="F245" t="s">
        <v>11</v>
      </c>
      <c r="G245">
        <v>0</v>
      </c>
      <c r="H245">
        <v>0</v>
      </c>
      <c r="I245">
        <v>0</v>
      </c>
      <c r="J245">
        <v>1</v>
      </c>
      <c r="K245">
        <v>0</v>
      </c>
      <c r="L245" s="3">
        <v>1</v>
      </c>
      <c r="M245">
        <v>7.78</v>
      </c>
      <c r="N245">
        <v>3.12</v>
      </c>
      <c r="O245">
        <v>0.95</v>
      </c>
      <c r="P245">
        <v>0.316</v>
      </c>
      <c r="Q245" s="2">
        <v>0.747</v>
      </c>
      <c r="T245">
        <v>3.61</v>
      </c>
      <c r="U245">
        <v>3.81</v>
      </c>
      <c r="W245">
        <v>0</v>
      </c>
      <c r="X245">
        <f t="shared" si="39"/>
        <v>0</v>
      </c>
      <c r="Y245">
        <f t="shared" si="40"/>
        <v>0</v>
      </c>
      <c r="Z245">
        <f t="shared" si="41"/>
        <v>0.86444444444444446</v>
      </c>
      <c r="AA245">
        <f t="shared" si="42"/>
        <v>2.4930747922437675</v>
      </c>
      <c r="AB245">
        <f t="shared" si="43"/>
        <v>-1.6724349410374943</v>
      </c>
      <c r="AC245">
        <f t="shared" si="44"/>
        <v>-0.38050426322835768</v>
      </c>
      <c r="AD245">
        <f t="shared" si="45"/>
        <v>6.0259236024601835E-2</v>
      </c>
      <c r="AE245">
        <f t="shared" si="46"/>
        <v>0.33453380010764205</v>
      </c>
      <c r="AF245">
        <f t="shared" si="47"/>
        <v>-1.6724349410374943</v>
      </c>
      <c r="AG245">
        <f t="shared" si="48"/>
        <v>-0.38050426322835768</v>
      </c>
      <c r="AH245">
        <f t="shared" si="49"/>
        <v>6.0259236024601835E-2</v>
      </c>
      <c r="AI245">
        <f t="shared" si="50"/>
        <v>0.33453380010764205</v>
      </c>
      <c r="AJ245">
        <f t="shared" si="51"/>
        <v>-1.658146168133608</v>
      </c>
      <c r="AK245">
        <f>SUM(AF245:AI245)*(Normalization!$C$4/Normalization!$C$2)</f>
        <v>-2.655068404189397</v>
      </c>
    </row>
    <row r="246" spans="1:37" x14ac:dyDescent="0.25">
      <c r="A246">
        <v>99</v>
      </c>
      <c r="B246" t="s">
        <v>492</v>
      </c>
      <c r="C246" t="s">
        <v>10</v>
      </c>
      <c r="D246" s="1">
        <v>31676</v>
      </c>
      <c r="E246">
        <v>2014</v>
      </c>
      <c r="F246" t="s">
        <v>11</v>
      </c>
      <c r="G246">
        <v>0</v>
      </c>
      <c r="H246">
        <v>0</v>
      </c>
      <c r="I246">
        <v>0</v>
      </c>
      <c r="J246">
        <v>1</v>
      </c>
      <c r="K246">
        <v>0</v>
      </c>
      <c r="L246" s="3">
        <v>1</v>
      </c>
      <c r="M246">
        <v>8.25</v>
      </c>
      <c r="N246">
        <v>4.3499999999999996</v>
      </c>
      <c r="O246">
        <v>0.8</v>
      </c>
      <c r="P246">
        <v>0.33200000000000002</v>
      </c>
      <c r="Q246" s="2">
        <v>0.73399999999999999</v>
      </c>
      <c r="T246">
        <v>3.83</v>
      </c>
      <c r="U246">
        <v>3.92</v>
      </c>
      <c r="W246">
        <v>0</v>
      </c>
      <c r="X246">
        <f t="shared" si="39"/>
        <v>0</v>
      </c>
      <c r="Y246">
        <f t="shared" si="40"/>
        <v>0</v>
      </c>
      <c r="Z246">
        <f t="shared" si="41"/>
        <v>0.91666666666666663</v>
      </c>
      <c r="AA246">
        <f t="shared" si="42"/>
        <v>2.3498694516971277</v>
      </c>
      <c r="AB246">
        <f t="shared" si="43"/>
        <v>-1.6724349410374943</v>
      </c>
      <c r="AC246">
        <f t="shared" si="44"/>
        <v>-0.38050426322835768</v>
      </c>
      <c r="AD246">
        <f t="shared" si="45"/>
        <v>0.39052116673306575</v>
      </c>
      <c r="AE246">
        <f t="shared" si="46"/>
        <v>-5.9921329691296675E-2</v>
      </c>
      <c r="AF246">
        <f t="shared" si="47"/>
        <v>-1.6724349410374943</v>
      </c>
      <c r="AG246">
        <f t="shared" si="48"/>
        <v>-0.38050426322835768</v>
      </c>
      <c r="AH246">
        <f t="shared" si="49"/>
        <v>0.39052116673306575</v>
      </c>
      <c r="AI246">
        <f t="shared" si="50"/>
        <v>-5.9921329691296675E-2</v>
      </c>
      <c r="AJ246">
        <f t="shared" si="51"/>
        <v>-1.722339367224083</v>
      </c>
      <c r="AK246">
        <f>SUM(AF246:AI246)*(Normalization!$C$4/Normalization!$C$2)</f>
        <v>-2.7578562873956178</v>
      </c>
    </row>
    <row r="247" spans="1:37" x14ac:dyDescent="0.25">
      <c r="A247">
        <v>14445</v>
      </c>
      <c r="B247" t="s">
        <v>355</v>
      </c>
      <c r="C247" t="s">
        <v>10</v>
      </c>
      <c r="D247" s="1">
        <v>27915</v>
      </c>
      <c r="E247">
        <v>2014</v>
      </c>
      <c r="F247" t="s">
        <v>11</v>
      </c>
      <c r="G247">
        <v>0</v>
      </c>
      <c r="H247">
        <v>0</v>
      </c>
      <c r="I247">
        <v>0</v>
      </c>
      <c r="J247">
        <v>1</v>
      </c>
      <c r="K247">
        <v>0</v>
      </c>
      <c r="L247" s="3">
        <v>1</v>
      </c>
      <c r="M247">
        <v>7.96</v>
      </c>
      <c r="N247">
        <v>3.83</v>
      </c>
      <c r="O247">
        <v>0.85</v>
      </c>
      <c r="P247">
        <v>0.32600000000000001</v>
      </c>
      <c r="Q247" s="2">
        <v>0.73499999999999999</v>
      </c>
      <c r="T247">
        <v>3.75</v>
      </c>
      <c r="U247">
        <v>3.89</v>
      </c>
      <c r="W247">
        <v>0</v>
      </c>
      <c r="X247">
        <f t="shared" si="39"/>
        <v>0</v>
      </c>
      <c r="Y247">
        <f t="shared" si="40"/>
        <v>0</v>
      </c>
      <c r="Z247">
        <f t="shared" si="41"/>
        <v>0.88444444444444448</v>
      </c>
      <c r="AA247">
        <f t="shared" si="42"/>
        <v>2.4</v>
      </c>
      <c r="AB247">
        <f t="shared" si="43"/>
        <v>-1.6724349410374943</v>
      </c>
      <c r="AC247">
        <f t="shared" si="44"/>
        <v>-0.38050426322835768</v>
      </c>
      <c r="AD247">
        <f t="shared" si="45"/>
        <v>0.18674252863635421</v>
      </c>
      <c r="AE247">
        <f t="shared" si="46"/>
        <v>7.8161872109834871E-2</v>
      </c>
      <c r="AF247">
        <f t="shared" si="47"/>
        <v>-1.6724349410374943</v>
      </c>
      <c r="AG247">
        <f t="shared" si="48"/>
        <v>-0.38050426322835768</v>
      </c>
      <c r="AH247">
        <f t="shared" si="49"/>
        <v>0.18674252863635421</v>
      </c>
      <c r="AI247">
        <f t="shared" si="50"/>
        <v>7.8161872109834871E-2</v>
      </c>
      <c r="AJ247">
        <f t="shared" si="51"/>
        <v>-1.7880348035196629</v>
      </c>
      <c r="AK247">
        <f>SUM(AF247:AI247)*(Normalization!$C$4/Normalization!$C$2)</f>
        <v>-2.8630495933658406</v>
      </c>
    </row>
    <row r="248" spans="1:37" x14ac:dyDescent="0.25">
      <c r="A248">
        <v>7568</v>
      </c>
      <c r="B248" t="s">
        <v>215</v>
      </c>
      <c r="C248" t="s">
        <v>10</v>
      </c>
      <c r="D248" s="1">
        <v>31707</v>
      </c>
      <c r="E248">
        <v>2014</v>
      </c>
      <c r="F248" t="s">
        <v>11</v>
      </c>
      <c r="G248">
        <v>0</v>
      </c>
      <c r="H248">
        <v>0</v>
      </c>
      <c r="I248">
        <v>0</v>
      </c>
      <c r="J248">
        <v>1</v>
      </c>
      <c r="K248">
        <v>0</v>
      </c>
      <c r="L248" s="3">
        <v>1</v>
      </c>
      <c r="M248">
        <v>7.98</v>
      </c>
      <c r="N248">
        <v>3.48</v>
      </c>
      <c r="O248">
        <v>0.99</v>
      </c>
      <c r="P248">
        <v>0.32200000000000001</v>
      </c>
      <c r="Q248" s="2">
        <v>0.74199999999999999</v>
      </c>
      <c r="T248">
        <v>3.77</v>
      </c>
      <c r="U248">
        <v>3.98</v>
      </c>
      <c r="W248">
        <v>0</v>
      </c>
      <c r="X248">
        <f t="shared" si="39"/>
        <v>0</v>
      </c>
      <c r="Y248">
        <f t="shared" si="40"/>
        <v>0</v>
      </c>
      <c r="Z248">
        <f t="shared" si="41"/>
        <v>0.88666666666666671</v>
      </c>
      <c r="AA248">
        <f t="shared" si="42"/>
        <v>2.3872679045092839</v>
      </c>
      <c r="AB248">
        <f t="shared" si="43"/>
        <v>-1.6724349410374943</v>
      </c>
      <c r="AC248">
        <f t="shared" si="44"/>
        <v>-0.38050426322835768</v>
      </c>
      <c r="AD248">
        <f t="shared" si="45"/>
        <v>0.20079622781543788</v>
      </c>
      <c r="AE248">
        <f t="shared" si="46"/>
        <v>4.3091668999866488E-2</v>
      </c>
      <c r="AF248">
        <f t="shared" si="47"/>
        <v>-1.6724349410374943</v>
      </c>
      <c r="AG248">
        <f t="shared" si="48"/>
        <v>-0.38050426322835768</v>
      </c>
      <c r="AH248">
        <f t="shared" si="49"/>
        <v>0.20079622781543788</v>
      </c>
      <c r="AI248">
        <f t="shared" si="50"/>
        <v>4.3091668999866488E-2</v>
      </c>
      <c r="AJ248">
        <f t="shared" si="51"/>
        <v>-1.8090513074505479</v>
      </c>
      <c r="AK248">
        <f>SUM(AF248:AI248)*(Normalization!$C$4/Normalization!$C$2)</f>
        <v>-2.8967017867766445</v>
      </c>
    </row>
    <row r="249" spans="1:37" x14ac:dyDescent="0.25">
      <c r="A249">
        <v>7560</v>
      </c>
      <c r="B249" t="s">
        <v>298</v>
      </c>
      <c r="C249" t="s">
        <v>10</v>
      </c>
      <c r="D249" s="1">
        <v>31226</v>
      </c>
      <c r="E249">
        <v>2014</v>
      </c>
      <c r="F249" t="s">
        <v>11</v>
      </c>
      <c r="G249">
        <v>0</v>
      </c>
      <c r="H249">
        <v>0</v>
      </c>
      <c r="I249">
        <v>0</v>
      </c>
      <c r="J249">
        <v>1</v>
      </c>
      <c r="K249">
        <v>0</v>
      </c>
      <c r="L249" s="3">
        <v>1</v>
      </c>
      <c r="M249">
        <v>7.08</v>
      </c>
      <c r="N249">
        <v>2.5499999999999998</v>
      </c>
      <c r="O249">
        <v>0.83</v>
      </c>
      <c r="P249">
        <v>0.31</v>
      </c>
      <c r="Q249" s="2">
        <v>0.73799999999999999</v>
      </c>
      <c r="T249">
        <v>3.46</v>
      </c>
      <c r="U249">
        <v>3.62</v>
      </c>
      <c r="W249">
        <v>0</v>
      </c>
      <c r="X249">
        <f t="shared" si="39"/>
        <v>0</v>
      </c>
      <c r="Y249">
        <f t="shared" si="40"/>
        <v>0</v>
      </c>
      <c r="Z249">
        <f t="shared" si="41"/>
        <v>0.78666666666666663</v>
      </c>
      <c r="AA249">
        <f t="shared" si="42"/>
        <v>2.601156069364162</v>
      </c>
      <c r="AB249">
        <f t="shared" si="43"/>
        <v>-1.6724349410374943</v>
      </c>
      <c r="AC249">
        <f t="shared" si="44"/>
        <v>-0.38050426322835768</v>
      </c>
      <c r="AD249">
        <f t="shared" si="45"/>
        <v>-0.43162023524332399</v>
      </c>
      <c r="AE249">
        <f t="shared" si="46"/>
        <v>0.63224067355678748</v>
      </c>
      <c r="AF249">
        <f t="shared" si="47"/>
        <v>-1.6724349410374943</v>
      </c>
      <c r="AG249">
        <f t="shared" si="48"/>
        <v>-0.38050426322835768</v>
      </c>
      <c r="AH249">
        <f t="shared" si="49"/>
        <v>-0.43162023524332399</v>
      </c>
      <c r="AI249">
        <f t="shared" si="50"/>
        <v>0.63224067355678748</v>
      </c>
      <c r="AJ249">
        <f t="shared" si="51"/>
        <v>-1.8523187659523885</v>
      </c>
      <c r="AK249">
        <f>SUM(AF249:AI249)*(Normalization!$C$4/Normalization!$C$2)</f>
        <v>-2.9659828092857268</v>
      </c>
    </row>
    <row r="250" spans="1:37" x14ac:dyDescent="0.25">
      <c r="A250">
        <v>9155</v>
      </c>
      <c r="B250" t="s">
        <v>75</v>
      </c>
      <c r="C250" t="s">
        <v>10</v>
      </c>
      <c r="D250" s="1">
        <v>32240</v>
      </c>
      <c r="E250">
        <v>2014</v>
      </c>
      <c r="F250" t="s">
        <v>11</v>
      </c>
      <c r="G250">
        <v>0</v>
      </c>
      <c r="H250">
        <v>0</v>
      </c>
      <c r="I250">
        <v>0</v>
      </c>
      <c r="J250">
        <v>1</v>
      </c>
      <c r="K250">
        <v>0</v>
      </c>
      <c r="L250" s="3">
        <v>1</v>
      </c>
      <c r="M250">
        <v>7.09</v>
      </c>
      <c r="N250">
        <v>2.5</v>
      </c>
      <c r="O250">
        <v>0.92</v>
      </c>
      <c r="P250">
        <v>0.314</v>
      </c>
      <c r="Q250" s="2">
        <v>0.74399999999999999</v>
      </c>
      <c r="T250">
        <v>3.52</v>
      </c>
      <c r="U250">
        <v>3.75</v>
      </c>
      <c r="W250">
        <v>0</v>
      </c>
      <c r="X250">
        <f t="shared" si="39"/>
        <v>0</v>
      </c>
      <c r="Y250">
        <f t="shared" si="40"/>
        <v>0</v>
      </c>
      <c r="Z250">
        <f t="shared" si="41"/>
        <v>0.7877777777777778</v>
      </c>
      <c r="AA250">
        <f t="shared" si="42"/>
        <v>2.5568181818181817</v>
      </c>
      <c r="AB250">
        <f t="shared" si="43"/>
        <v>-1.6724349410374943</v>
      </c>
      <c r="AC250">
        <f t="shared" si="44"/>
        <v>-0.38050426322835768</v>
      </c>
      <c r="AD250">
        <f t="shared" si="45"/>
        <v>-0.4245933856537818</v>
      </c>
      <c r="AE250">
        <f t="shared" si="46"/>
        <v>0.51011319478958039</v>
      </c>
      <c r="AF250">
        <f t="shared" si="47"/>
        <v>-1.6724349410374943</v>
      </c>
      <c r="AG250">
        <f t="shared" si="48"/>
        <v>-0.38050426322835768</v>
      </c>
      <c r="AH250">
        <f t="shared" si="49"/>
        <v>-0.4245933856537818</v>
      </c>
      <c r="AI250">
        <f t="shared" si="50"/>
        <v>0.51011319478958039</v>
      </c>
      <c r="AJ250">
        <f t="shared" si="51"/>
        <v>-1.9674193951300536</v>
      </c>
      <c r="AK250">
        <f>SUM(AF250:AI250)*(Normalization!$C$4/Normalization!$C$2)</f>
        <v>-3.1502850437358529</v>
      </c>
    </row>
    <row r="251" spans="1:37" x14ac:dyDescent="0.25">
      <c r="A251">
        <v>4055</v>
      </c>
      <c r="B251" t="s">
        <v>159</v>
      </c>
      <c r="C251" t="s">
        <v>10</v>
      </c>
      <c r="D251" s="1">
        <v>32928</v>
      </c>
      <c r="E251">
        <v>2014</v>
      </c>
      <c r="F251" t="s">
        <v>11</v>
      </c>
      <c r="G251">
        <v>0</v>
      </c>
      <c r="H251">
        <v>0</v>
      </c>
      <c r="I251">
        <v>0</v>
      </c>
      <c r="J251">
        <v>1</v>
      </c>
      <c r="K251">
        <v>0</v>
      </c>
      <c r="L251" s="3">
        <v>1</v>
      </c>
      <c r="M251">
        <v>8.0500000000000007</v>
      </c>
      <c r="N251">
        <v>4.21</v>
      </c>
      <c r="O251">
        <v>0.96</v>
      </c>
      <c r="P251">
        <v>0.33</v>
      </c>
      <c r="Q251" s="2">
        <v>0.74299999999999999</v>
      </c>
      <c r="T251">
        <v>3.9</v>
      </c>
      <c r="U251">
        <v>4.17</v>
      </c>
      <c r="W251">
        <v>0</v>
      </c>
      <c r="X251">
        <f t="shared" si="39"/>
        <v>0</v>
      </c>
      <c r="Y251">
        <f t="shared" si="40"/>
        <v>0</v>
      </c>
      <c r="Z251">
        <f t="shared" si="41"/>
        <v>0.89444444444444449</v>
      </c>
      <c r="AA251">
        <f t="shared" si="42"/>
        <v>2.3076923076923075</v>
      </c>
      <c r="AB251">
        <f t="shared" si="43"/>
        <v>-1.6724349410374943</v>
      </c>
      <c r="AC251">
        <f t="shared" si="44"/>
        <v>-0.38050426322835768</v>
      </c>
      <c r="AD251">
        <f t="shared" si="45"/>
        <v>0.24998417494223041</v>
      </c>
      <c r="AE251">
        <f t="shared" si="46"/>
        <v>-0.17609710043744051</v>
      </c>
      <c r="AF251">
        <f t="shared" si="47"/>
        <v>-1.6724349410374943</v>
      </c>
      <c r="AG251">
        <f t="shared" si="48"/>
        <v>-0.38050426322835768</v>
      </c>
      <c r="AH251">
        <f t="shared" si="49"/>
        <v>0.24998417494223041</v>
      </c>
      <c r="AI251">
        <f t="shared" si="50"/>
        <v>-0.17609710043744051</v>
      </c>
      <c r="AJ251">
        <f t="shared" si="51"/>
        <v>-1.9790521297610622</v>
      </c>
      <c r="AK251">
        <f>SUM(AF251:AI251)*(Normalization!$C$4/Normalization!$C$2)</f>
        <v>-3.1689116924394924</v>
      </c>
    </row>
    <row r="252" spans="1:37" x14ac:dyDescent="0.25">
      <c r="A252">
        <v>5337</v>
      </c>
      <c r="B252" t="s">
        <v>394</v>
      </c>
      <c r="C252" t="s">
        <v>10</v>
      </c>
      <c r="D252" s="1">
        <v>30016</v>
      </c>
      <c r="E252">
        <v>2014</v>
      </c>
      <c r="F252" t="s">
        <v>11</v>
      </c>
      <c r="G252">
        <v>0</v>
      </c>
      <c r="H252">
        <v>0</v>
      </c>
      <c r="I252">
        <v>0</v>
      </c>
      <c r="J252">
        <v>1</v>
      </c>
      <c r="K252">
        <v>0</v>
      </c>
      <c r="L252" s="3">
        <v>1</v>
      </c>
      <c r="M252">
        <v>7.03</v>
      </c>
      <c r="N252">
        <v>2.73</v>
      </c>
      <c r="O252">
        <v>0.84</v>
      </c>
      <c r="P252">
        <v>0.312</v>
      </c>
      <c r="Q252" s="2">
        <v>0.73099999999999998</v>
      </c>
      <c r="T252">
        <v>3.59</v>
      </c>
      <c r="U252">
        <v>3.7</v>
      </c>
      <c r="W252">
        <v>0</v>
      </c>
      <c r="X252">
        <f t="shared" si="39"/>
        <v>0</v>
      </c>
      <c r="Y252">
        <f t="shared" si="40"/>
        <v>0</v>
      </c>
      <c r="Z252">
        <f t="shared" si="41"/>
        <v>0.78111111111111109</v>
      </c>
      <c r="AA252">
        <f t="shared" si="42"/>
        <v>2.506963788300836</v>
      </c>
      <c r="AB252">
        <f t="shared" si="43"/>
        <v>-1.6724349410374943</v>
      </c>
      <c r="AC252">
        <f t="shared" si="44"/>
        <v>-0.38050426322835768</v>
      </c>
      <c r="AD252">
        <f t="shared" si="45"/>
        <v>-0.46675448319103285</v>
      </c>
      <c r="AE252">
        <f t="shared" si="46"/>
        <v>0.37279065366879544</v>
      </c>
      <c r="AF252">
        <f t="shared" si="47"/>
        <v>-1.6724349410374943</v>
      </c>
      <c r="AG252">
        <f t="shared" si="48"/>
        <v>-0.38050426322835768</v>
      </c>
      <c r="AH252">
        <f t="shared" si="49"/>
        <v>-0.46675448319103285</v>
      </c>
      <c r="AI252">
        <f t="shared" si="50"/>
        <v>0.37279065366879544</v>
      </c>
      <c r="AJ252">
        <f t="shared" si="51"/>
        <v>-2.1469030337880897</v>
      </c>
      <c r="AK252">
        <f>SUM(AF252:AI252)*(Normalization!$C$4/Normalization!$C$2)</f>
        <v>-3.4376790909122175</v>
      </c>
    </row>
    <row r="253" spans="1:37" x14ac:dyDescent="0.25">
      <c r="A253">
        <v>1475</v>
      </c>
      <c r="B253" t="s">
        <v>513</v>
      </c>
      <c r="C253" t="s">
        <v>10</v>
      </c>
      <c r="D253" s="1">
        <v>28760</v>
      </c>
      <c r="E253">
        <v>2014</v>
      </c>
      <c r="F253" t="s">
        <v>11</v>
      </c>
      <c r="G253">
        <v>0</v>
      </c>
      <c r="H253">
        <v>0</v>
      </c>
      <c r="I253">
        <v>0</v>
      </c>
      <c r="J253">
        <v>1</v>
      </c>
      <c r="K253">
        <v>0</v>
      </c>
      <c r="L253" s="3">
        <v>1</v>
      </c>
      <c r="M253">
        <v>7.13</v>
      </c>
      <c r="N253">
        <v>3.05</v>
      </c>
      <c r="O253">
        <v>0.99</v>
      </c>
      <c r="P253">
        <v>0.318</v>
      </c>
      <c r="Q253" s="2">
        <v>0.748</v>
      </c>
      <c r="T253">
        <v>3.7</v>
      </c>
      <c r="U253">
        <v>4</v>
      </c>
      <c r="W253">
        <v>0</v>
      </c>
      <c r="X253">
        <f t="shared" si="39"/>
        <v>0</v>
      </c>
      <c r="Y253">
        <f t="shared" si="40"/>
        <v>0</v>
      </c>
      <c r="Z253">
        <f t="shared" si="41"/>
        <v>0.79222222222222216</v>
      </c>
      <c r="AA253">
        <f t="shared" si="42"/>
        <v>2.432432432432432</v>
      </c>
      <c r="AB253">
        <f t="shared" si="43"/>
        <v>-1.6724349410374943</v>
      </c>
      <c r="AC253">
        <f t="shared" si="44"/>
        <v>-0.38050426322835768</v>
      </c>
      <c r="AD253">
        <f t="shared" si="45"/>
        <v>-0.39648598729561513</v>
      </c>
      <c r="AE253">
        <f t="shared" si="46"/>
        <v>0.16749610570752518</v>
      </c>
      <c r="AF253">
        <f t="shared" si="47"/>
        <v>-1.6724349410374943</v>
      </c>
      <c r="AG253">
        <f t="shared" si="48"/>
        <v>-0.38050426322835768</v>
      </c>
      <c r="AH253">
        <f t="shared" si="49"/>
        <v>-0.39648598729561513</v>
      </c>
      <c r="AI253">
        <f t="shared" si="50"/>
        <v>0.16749610570752518</v>
      </c>
      <c r="AJ253">
        <f t="shared" si="51"/>
        <v>-2.2819290858539421</v>
      </c>
      <c r="AK253">
        <f>SUM(AF253:AI253)*(Normalization!$C$4/Normalization!$C$2)</f>
        <v>-3.6538864503550852</v>
      </c>
    </row>
    <row r="254" spans="1:37" x14ac:dyDescent="0.25">
      <c r="A254">
        <v>4440</v>
      </c>
      <c r="B254" t="s">
        <v>70</v>
      </c>
      <c r="C254" t="s">
        <v>10</v>
      </c>
      <c r="D254" s="1">
        <v>31664</v>
      </c>
      <c r="E254">
        <v>2014</v>
      </c>
      <c r="F254" t="s">
        <v>11</v>
      </c>
      <c r="G254">
        <v>0</v>
      </c>
      <c r="H254">
        <v>0</v>
      </c>
      <c r="I254">
        <v>0</v>
      </c>
      <c r="J254">
        <v>1</v>
      </c>
      <c r="K254">
        <v>0</v>
      </c>
      <c r="L254" s="3">
        <v>1</v>
      </c>
      <c r="M254">
        <v>7.66</v>
      </c>
      <c r="N254">
        <v>3.8</v>
      </c>
      <c r="O254">
        <v>1.1200000000000001</v>
      </c>
      <c r="P254">
        <v>0.32100000000000001</v>
      </c>
      <c r="Q254" s="2">
        <v>0.753</v>
      </c>
      <c r="T254">
        <v>3.92</v>
      </c>
      <c r="U254">
        <v>4.34</v>
      </c>
      <c r="W254">
        <v>0</v>
      </c>
      <c r="X254">
        <f t="shared" si="39"/>
        <v>0</v>
      </c>
      <c r="Y254">
        <f t="shared" si="40"/>
        <v>0</v>
      </c>
      <c r="Z254">
        <f t="shared" si="41"/>
        <v>0.85111111111111115</v>
      </c>
      <c r="AA254">
        <f t="shared" si="42"/>
        <v>2.295918367346939</v>
      </c>
      <c r="AB254">
        <f t="shared" si="43"/>
        <v>-1.6724349410374943</v>
      </c>
      <c r="AC254">
        <f t="shared" si="44"/>
        <v>-0.38050426322835768</v>
      </c>
      <c r="AD254">
        <f t="shared" si="45"/>
        <v>-2.4062959049899513E-2</v>
      </c>
      <c r="AE254">
        <f t="shared" si="46"/>
        <v>-0.20852809183377544</v>
      </c>
      <c r="AF254">
        <f t="shared" si="47"/>
        <v>-1.6724349410374943</v>
      </c>
      <c r="AG254">
        <f t="shared" si="48"/>
        <v>-0.38050426322835768</v>
      </c>
      <c r="AH254">
        <f t="shared" si="49"/>
        <v>-2.4062959049899513E-2</v>
      </c>
      <c r="AI254">
        <f t="shared" si="50"/>
        <v>-0.20852809183377544</v>
      </c>
      <c r="AJ254">
        <f t="shared" si="51"/>
        <v>-2.2855302551495269</v>
      </c>
      <c r="AK254">
        <f>SUM(AF254:AI254)*(Normalization!$C$4/Normalization!$C$2)</f>
        <v>-3.6596527398406535</v>
      </c>
    </row>
    <row r="255" spans="1:37" x14ac:dyDescent="0.25">
      <c r="A255">
        <v>5397</v>
      </c>
      <c r="B255" t="s">
        <v>162</v>
      </c>
      <c r="C255" t="s">
        <v>10</v>
      </c>
      <c r="D255" s="1">
        <v>32004</v>
      </c>
      <c r="E255">
        <v>2014</v>
      </c>
      <c r="F255" t="s">
        <v>11</v>
      </c>
      <c r="G255">
        <v>1</v>
      </c>
      <c r="H255">
        <v>0</v>
      </c>
      <c r="I255">
        <v>0</v>
      </c>
      <c r="J255">
        <v>10</v>
      </c>
      <c r="K255">
        <v>0</v>
      </c>
      <c r="L255" s="3">
        <v>10</v>
      </c>
      <c r="M255">
        <v>6.57</v>
      </c>
      <c r="N255">
        <v>3.91</v>
      </c>
      <c r="O255">
        <v>1.1000000000000001</v>
      </c>
      <c r="P255">
        <v>0.29099999999999998</v>
      </c>
      <c r="Q255" s="2">
        <v>0.71699999999999997</v>
      </c>
      <c r="T255">
        <v>4.47</v>
      </c>
      <c r="U255">
        <v>4.5999999999999996</v>
      </c>
      <c r="W255">
        <v>0</v>
      </c>
      <c r="X255">
        <f t="shared" si="39"/>
        <v>0.1</v>
      </c>
      <c r="Y255">
        <f t="shared" si="40"/>
        <v>0</v>
      </c>
      <c r="Z255">
        <f t="shared" si="41"/>
        <v>0.73</v>
      </c>
      <c r="AA255">
        <f t="shared" si="42"/>
        <v>2.0134228187919461</v>
      </c>
      <c r="AB255">
        <f t="shared" si="43"/>
        <v>1.6436783982912448</v>
      </c>
      <c r="AC255">
        <f t="shared" si="44"/>
        <v>-0.38050426322835768</v>
      </c>
      <c r="AD255">
        <f t="shared" si="45"/>
        <v>-0.78998956430995526</v>
      </c>
      <c r="AE255">
        <f t="shared" si="46"/>
        <v>-0.98665422768546507</v>
      </c>
      <c r="AF255">
        <f t="shared" si="47"/>
        <v>16.436783982912448</v>
      </c>
      <c r="AG255">
        <f t="shared" si="48"/>
        <v>-3.8050426322835769</v>
      </c>
      <c r="AH255">
        <f t="shared" si="49"/>
        <v>-7.8998956430995531</v>
      </c>
      <c r="AI255">
        <f t="shared" si="50"/>
        <v>-9.8665422768546502</v>
      </c>
      <c r="AJ255">
        <f t="shared" si="51"/>
        <v>-0.51346965693253321</v>
      </c>
      <c r="AK255">
        <f>SUM(AF255:AI255)*(Normalization!$C$4/Normalization!$C$2)</f>
        <v>-8.2218147521098874</v>
      </c>
    </row>
    <row r="256" spans="1:37" x14ac:dyDescent="0.25">
      <c r="A256">
        <v>9080</v>
      </c>
      <c r="B256" t="s">
        <v>501</v>
      </c>
      <c r="C256" t="s">
        <v>10</v>
      </c>
      <c r="D256" s="1">
        <v>31961</v>
      </c>
      <c r="E256">
        <v>2014</v>
      </c>
      <c r="F256" t="s">
        <v>11</v>
      </c>
      <c r="G256">
        <v>0</v>
      </c>
      <c r="H256">
        <v>0</v>
      </c>
      <c r="I256">
        <v>0</v>
      </c>
      <c r="J256">
        <v>1</v>
      </c>
      <c r="K256">
        <v>0</v>
      </c>
      <c r="L256" s="3">
        <v>1</v>
      </c>
      <c r="M256">
        <v>7.43</v>
      </c>
      <c r="N256">
        <v>3.63</v>
      </c>
      <c r="O256">
        <v>0.89</v>
      </c>
      <c r="P256">
        <v>0.32500000000000001</v>
      </c>
      <c r="Q256" s="2">
        <v>0.73099999999999998</v>
      </c>
      <c r="T256">
        <v>3.86</v>
      </c>
      <c r="U256">
        <v>3.98</v>
      </c>
      <c r="W256">
        <v>0</v>
      </c>
      <c r="X256">
        <f t="shared" si="39"/>
        <v>0</v>
      </c>
      <c r="Y256">
        <f t="shared" si="40"/>
        <v>0</v>
      </c>
      <c r="Z256">
        <f t="shared" si="41"/>
        <v>0.82555555555555549</v>
      </c>
      <c r="AA256">
        <f t="shared" si="42"/>
        <v>2.3316062176165806</v>
      </c>
      <c r="AB256">
        <f t="shared" si="43"/>
        <v>-1.6724349410374943</v>
      </c>
      <c r="AC256">
        <f t="shared" si="44"/>
        <v>-0.38050426322835768</v>
      </c>
      <c r="AD256">
        <f t="shared" si="45"/>
        <v>-0.18568049960936142</v>
      </c>
      <c r="AE256">
        <f t="shared" si="46"/>
        <v>-0.11022690029565804</v>
      </c>
      <c r="AF256">
        <f t="shared" si="47"/>
        <v>-1.6724349410374943</v>
      </c>
      <c r="AG256">
        <f t="shared" si="48"/>
        <v>-0.38050426322835768</v>
      </c>
      <c r="AH256">
        <f t="shared" si="49"/>
        <v>-0.18568049960936142</v>
      </c>
      <c r="AI256">
        <f t="shared" si="50"/>
        <v>-0.11022690029565804</v>
      </c>
      <c r="AJ256">
        <f t="shared" si="51"/>
        <v>-2.3488466041708715</v>
      </c>
      <c r="AK256">
        <f>SUM(AF256:AI256)*(Normalization!$C$4/Normalization!$C$2)</f>
        <v>-3.7610365870466103</v>
      </c>
    </row>
    <row r="257" spans="1:37" x14ac:dyDescent="0.25">
      <c r="A257">
        <v>7416</v>
      </c>
      <c r="B257" t="s">
        <v>370</v>
      </c>
      <c r="C257" t="s">
        <v>10</v>
      </c>
      <c r="D257" s="1">
        <v>30474</v>
      </c>
      <c r="E257">
        <v>2014</v>
      </c>
      <c r="F257" t="s">
        <v>11</v>
      </c>
      <c r="G257">
        <v>0</v>
      </c>
      <c r="H257">
        <v>0</v>
      </c>
      <c r="I257">
        <v>0</v>
      </c>
      <c r="J257">
        <v>1</v>
      </c>
      <c r="K257">
        <v>0</v>
      </c>
      <c r="L257" s="3">
        <v>1</v>
      </c>
      <c r="M257">
        <v>7.8</v>
      </c>
      <c r="N257">
        <v>3.87</v>
      </c>
      <c r="O257">
        <v>1.01</v>
      </c>
      <c r="P257">
        <v>0.32900000000000001</v>
      </c>
      <c r="Q257" s="2">
        <v>0.73399999999999999</v>
      </c>
      <c r="T257">
        <v>4.03</v>
      </c>
      <c r="U257">
        <v>4.13</v>
      </c>
      <c r="W257">
        <v>0</v>
      </c>
      <c r="X257">
        <f t="shared" si="39"/>
        <v>0</v>
      </c>
      <c r="Y257">
        <f t="shared" si="40"/>
        <v>0</v>
      </c>
      <c r="Z257">
        <f t="shared" si="41"/>
        <v>0.8666666666666667</v>
      </c>
      <c r="AA257">
        <f t="shared" si="42"/>
        <v>2.2332506203473943</v>
      </c>
      <c r="AB257">
        <f t="shared" si="43"/>
        <v>-1.6724349410374943</v>
      </c>
      <c r="AC257">
        <f t="shared" si="44"/>
        <v>-0.38050426322835768</v>
      </c>
      <c r="AD257">
        <f t="shared" si="45"/>
        <v>7.431293520368551E-2</v>
      </c>
      <c r="AE257">
        <f t="shared" si="46"/>
        <v>-0.38114465894330757</v>
      </c>
      <c r="AF257">
        <f t="shared" si="47"/>
        <v>-1.6724349410374943</v>
      </c>
      <c r="AG257">
        <f t="shared" si="48"/>
        <v>-0.38050426322835768</v>
      </c>
      <c r="AH257">
        <f t="shared" si="49"/>
        <v>7.431293520368551E-2</v>
      </c>
      <c r="AI257">
        <f t="shared" si="50"/>
        <v>-0.38114465894330757</v>
      </c>
      <c r="AJ257">
        <f t="shared" si="51"/>
        <v>-2.3597709280054739</v>
      </c>
      <c r="AK257">
        <f>SUM(AF257:AI257)*(Normalization!$C$4/Normalization!$C$2)</f>
        <v>-3.7785289092602992</v>
      </c>
    </row>
    <row r="258" spans="1:37" x14ac:dyDescent="0.25">
      <c r="A258">
        <v>5106</v>
      </c>
      <c r="B258" t="s">
        <v>431</v>
      </c>
      <c r="C258" t="s">
        <v>10</v>
      </c>
      <c r="D258" s="1">
        <v>30634</v>
      </c>
      <c r="E258">
        <v>2014</v>
      </c>
      <c r="F258" t="s">
        <v>11</v>
      </c>
      <c r="G258">
        <v>0</v>
      </c>
      <c r="H258">
        <v>0</v>
      </c>
      <c r="I258">
        <v>0</v>
      </c>
      <c r="J258">
        <v>1</v>
      </c>
      <c r="K258">
        <v>0</v>
      </c>
      <c r="L258" s="3">
        <v>1</v>
      </c>
      <c r="M258">
        <v>7.77</v>
      </c>
      <c r="N258">
        <v>3.51</v>
      </c>
      <c r="O258">
        <v>1.24</v>
      </c>
      <c r="P258">
        <v>0.318</v>
      </c>
      <c r="Q258" s="2">
        <v>0.752</v>
      </c>
      <c r="T258">
        <v>4.03</v>
      </c>
      <c r="U258">
        <v>4.37</v>
      </c>
      <c r="W258">
        <v>0</v>
      </c>
      <c r="X258">
        <f t="shared" ref="X258:X321" si="52">G258/L258</f>
        <v>0</v>
      </c>
      <c r="Y258">
        <f t="shared" ref="Y258:Y321" si="53">I258/L258</f>
        <v>0</v>
      </c>
      <c r="Z258">
        <f t="shared" ref="Z258:Z321" si="54">M258/9</f>
        <v>0.86333333333333329</v>
      </c>
      <c r="AA258">
        <f t="shared" ref="AA258:AA321" si="55">L258/(T258/9*L258)</f>
        <v>2.2332506203473943</v>
      </c>
      <c r="AB258">
        <f t="shared" ref="AB258:AB321" si="56">STANDARDIZE(X258, AVERAGE($X$2:$X$666), STDEV($X$2:$X$666))</f>
        <v>-1.6724349410374943</v>
      </c>
      <c r="AC258">
        <f t="shared" ref="AC258:AC321" si="57">STANDARDIZE(Y258, AVERAGE($Y$2:$Y$666), STDEV($Y$2:$Y$666))</f>
        <v>-0.38050426322835768</v>
      </c>
      <c r="AD258">
        <f t="shared" ref="AD258:AD321" si="58">STANDARDIZE(Z258, AVERAGE($Z$2:$Z$666), STDEV($Z$2:$Z$666))</f>
        <v>5.3232386435059648E-2</v>
      </c>
      <c r="AE258">
        <f t="shared" ref="AE258:AE321" si="59">STANDARDIZE(AA258, AVERAGE($AA$2:$AA$666), STDEV($AA$2:$AA$666))</f>
        <v>-0.38114465894330757</v>
      </c>
      <c r="AF258">
        <f t="shared" ref="AF258:AF321" si="60">AB258*L258</f>
        <v>-1.6724349410374943</v>
      </c>
      <c r="AG258">
        <f t="shared" ref="AG258:AG321" si="61">AC258*L258</f>
        <v>-0.38050426322835768</v>
      </c>
      <c r="AH258">
        <f t="shared" ref="AH258:AH321" si="62">AD258*L258</f>
        <v>5.3232386435059648E-2</v>
      </c>
      <c r="AI258">
        <f t="shared" ref="AI258:AI321" si="63">AE258*L258</f>
        <v>-0.38114465894330757</v>
      </c>
      <c r="AJ258">
        <f t="shared" ref="AJ258:AJ321" si="64">SUM(AB258:AE258)</f>
        <v>-2.3808514767741</v>
      </c>
      <c r="AK258">
        <f>SUM(AF258:AI258)*(Normalization!$C$4/Normalization!$C$2)</f>
        <v>-3.8122836529941111</v>
      </c>
    </row>
    <row r="259" spans="1:37" x14ac:dyDescent="0.25">
      <c r="A259">
        <v>7303</v>
      </c>
      <c r="B259" t="s">
        <v>251</v>
      </c>
      <c r="C259" t="s">
        <v>10</v>
      </c>
      <c r="D259" s="1">
        <v>31985</v>
      </c>
      <c r="E259">
        <v>2014</v>
      </c>
      <c r="F259" t="s">
        <v>11</v>
      </c>
      <c r="G259">
        <v>0</v>
      </c>
      <c r="H259">
        <v>0</v>
      </c>
      <c r="I259">
        <v>0</v>
      </c>
      <c r="J259">
        <v>1</v>
      </c>
      <c r="K259">
        <v>0</v>
      </c>
      <c r="L259" s="3">
        <v>1</v>
      </c>
      <c r="M259">
        <v>7.4</v>
      </c>
      <c r="N259">
        <v>3.26</v>
      </c>
      <c r="O259">
        <v>1.03</v>
      </c>
      <c r="P259">
        <v>0.32200000000000001</v>
      </c>
      <c r="Q259" s="2">
        <v>0.73699999999999999</v>
      </c>
      <c r="T259">
        <v>3.9</v>
      </c>
      <c r="U259">
        <v>4.05</v>
      </c>
      <c r="W259">
        <v>0</v>
      </c>
      <c r="X259">
        <f t="shared" si="52"/>
        <v>0</v>
      </c>
      <c r="Y259">
        <f t="shared" si="53"/>
        <v>0</v>
      </c>
      <c r="Z259">
        <f t="shared" si="54"/>
        <v>0.8222222222222223</v>
      </c>
      <c r="AA259">
        <f t="shared" si="55"/>
        <v>2.3076923076923075</v>
      </c>
      <c r="AB259">
        <f t="shared" si="56"/>
        <v>-1.6724349410374943</v>
      </c>
      <c r="AC259">
        <f t="shared" si="57"/>
        <v>-0.38050426322835768</v>
      </c>
      <c r="AD259">
        <f t="shared" si="58"/>
        <v>-0.2067610483779859</v>
      </c>
      <c r="AE259">
        <f t="shared" si="59"/>
        <v>-0.17609710043744051</v>
      </c>
      <c r="AF259">
        <f t="shared" si="60"/>
        <v>-1.6724349410374943</v>
      </c>
      <c r="AG259">
        <f t="shared" si="61"/>
        <v>-0.38050426322835768</v>
      </c>
      <c r="AH259">
        <f t="shared" si="62"/>
        <v>-0.2067610483779859</v>
      </c>
      <c r="AI259">
        <f t="shared" si="63"/>
        <v>-0.17609710043744051</v>
      </c>
      <c r="AJ259">
        <f t="shared" si="64"/>
        <v>-2.4357973530812784</v>
      </c>
      <c r="AK259">
        <f>SUM(AF259:AI259)*(Normalization!$C$4/Normalization!$C$2)</f>
        <v>-3.9002644733387344</v>
      </c>
    </row>
    <row r="260" spans="1:37" x14ac:dyDescent="0.25">
      <c r="A260">
        <v>8036</v>
      </c>
      <c r="B260" t="s">
        <v>649</v>
      </c>
      <c r="C260" t="s">
        <v>10</v>
      </c>
      <c r="D260" s="1">
        <v>30953</v>
      </c>
      <c r="E260">
        <v>2014</v>
      </c>
      <c r="F260" t="s">
        <v>11</v>
      </c>
      <c r="G260">
        <v>0</v>
      </c>
      <c r="H260">
        <v>0</v>
      </c>
      <c r="I260">
        <v>0</v>
      </c>
      <c r="J260">
        <v>1</v>
      </c>
      <c r="K260">
        <v>0</v>
      </c>
      <c r="L260" s="3">
        <v>1</v>
      </c>
      <c r="M260">
        <v>6.76</v>
      </c>
      <c r="N260">
        <v>2.2599999999999998</v>
      </c>
      <c r="O260">
        <v>0.89</v>
      </c>
      <c r="P260">
        <v>0.32</v>
      </c>
      <c r="Q260" s="2">
        <v>0.72799999999999998</v>
      </c>
      <c r="T260">
        <v>3.67</v>
      </c>
      <c r="U260">
        <v>3.67</v>
      </c>
      <c r="W260">
        <v>0</v>
      </c>
      <c r="X260">
        <f t="shared" si="52"/>
        <v>0</v>
      </c>
      <c r="Y260">
        <f t="shared" si="53"/>
        <v>0</v>
      </c>
      <c r="Z260">
        <f t="shared" si="54"/>
        <v>0.75111111111111106</v>
      </c>
      <c r="AA260">
        <f t="shared" si="55"/>
        <v>2.4523160762942777</v>
      </c>
      <c r="AB260">
        <f t="shared" si="56"/>
        <v>-1.6724349410374943</v>
      </c>
      <c r="AC260">
        <f t="shared" si="57"/>
        <v>-0.38050426322835768</v>
      </c>
      <c r="AD260">
        <f t="shared" si="58"/>
        <v>-0.65647942210866139</v>
      </c>
      <c r="AE260">
        <f t="shared" si="59"/>
        <v>0.22226505001128743</v>
      </c>
      <c r="AF260">
        <f t="shared" si="60"/>
        <v>-1.6724349410374943</v>
      </c>
      <c r="AG260">
        <f t="shared" si="61"/>
        <v>-0.38050426322835768</v>
      </c>
      <c r="AH260">
        <f t="shared" si="62"/>
        <v>-0.65647942210866139</v>
      </c>
      <c r="AI260">
        <f t="shared" si="63"/>
        <v>0.22226505001128743</v>
      </c>
      <c r="AJ260">
        <f t="shared" si="64"/>
        <v>-2.4871535763632262</v>
      </c>
      <c r="AK260">
        <f>SUM(AF260:AI260)*(Normalization!$C$4/Normalization!$C$2)</f>
        <v>-3.982497444360749</v>
      </c>
    </row>
    <row r="261" spans="1:37" x14ac:dyDescent="0.25">
      <c r="A261">
        <v>5158</v>
      </c>
      <c r="B261" t="s">
        <v>389</v>
      </c>
      <c r="C261" t="s">
        <v>10</v>
      </c>
      <c r="D261" s="1">
        <v>29533</v>
      </c>
      <c r="E261">
        <v>2014</v>
      </c>
      <c r="F261" t="s">
        <v>11</v>
      </c>
      <c r="G261">
        <v>0</v>
      </c>
      <c r="H261">
        <v>0</v>
      </c>
      <c r="I261">
        <v>0</v>
      </c>
      <c r="J261">
        <v>1</v>
      </c>
      <c r="K261">
        <v>0</v>
      </c>
      <c r="L261" s="3">
        <v>1</v>
      </c>
      <c r="M261">
        <v>7.32</v>
      </c>
      <c r="N261">
        <v>4.09</v>
      </c>
      <c r="O261">
        <v>0.75</v>
      </c>
      <c r="P261">
        <v>0.33300000000000002</v>
      </c>
      <c r="Q261" s="2">
        <v>0.72099999999999997</v>
      </c>
      <c r="T261">
        <v>3.93</v>
      </c>
      <c r="U261">
        <v>3.99</v>
      </c>
      <c r="W261">
        <v>0</v>
      </c>
      <c r="X261">
        <f t="shared" si="52"/>
        <v>0</v>
      </c>
      <c r="Y261">
        <f t="shared" si="53"/>
        <v>0</v>
      </c>
      <c r="Z261">
        <f t="shared" si="54"/>
        <v>0.81333333333333335</v>
      </c>
      <c r="AA261">
        <f t="shared" si="55"/>
        <v>2.2900763358778624</v>
      </c>
      <c r="AB261">
        <f t="shared" si="56"/>
        <v>-1.6724349410374943</v>
      </c>
      <c r="AC261">
        <f t="shared" si="57"/>
        <v>-0.38050426322835768</v>
      </c>
      <c r="AD261">
        <f t="shared" si="58"/>
        <v>-0.26297584509432059</v>
      </c>
      <c r="AE261">
        <f t="shared" si="59"/>
        <v>-0.22461980512203492</v>
      </c>
      <c r="AF261">
        <f t="shared" si="60"/>
        <v>-1.6724349410374943</v>
      </c>
      <c r="AG261">
        <f t="shared" si="61"/>
        <v>-0.38050426322835768</v>
      </c>
      <c r="AH261">
        <f t="shared" si="62"/>
        <v>-0.26297584509432059</v>
      </c>
      <c r="AI261">
        <f t="shared" si="63"/>
        <v>-0.22461980512203492</v>
      </c>
      <c r="AJ261">
        <f t="shared" si="64"/>
        <v>-2.5405348544822077</v>
      </c>
      <c r="AK261">
        <f>SUM(AF261:AI261)*(Normalization!$C$4/Normalization!$C$2)</f>
        <v>-4.0679729878518787</v>
      </c>
    </row>
    <row r="262" spans="1:37" x14ac:dyDescent="0.25">
      <c r="A262">
        <v>8728</v>
      </c>
      <c r="B262" t="s">
        <v>259</v>
      </c>
      <c r="C262" t="s">
        <v>10</v>
      </c>
      <c r="D262" s="1">
        <v>31522</v>
      </c>
      <c r="E262">
        <v>2014</v>
      </c>
      <c r="F262" t="s">
        <v>11</v>
      </c>
      <c r="G262">
        <v>1</v>
      </c>
      <c r="H262">
        <v>0</v>
      </c>
      <c r="I262">
        <v>0</v>
      </c>
      <c r="J262">
        <v>10</v>
      </c>
      <c r="K262">
        <v>0</v>
      </c>
      <c r="L262" s="3">
        <v>10</v>
      </c>
      <c r="M262">
        <v>5.94</v>
      </c>
      <c r="N262">
        <v>2.96</v>
      </c>
      <c r="O262">
        <v>0.98</v>
      </c>
      <c r="P262">
        <v>0.29599999999999999</v>
      </c>
      <c r="Q262" s="2">
        <v>0.71399999999999997</v>
      </c>
      <c r="T262">
        <v>4.16</v>
      </c>
      <c r="U262">
        <v>4.2300000000000004</v>
      </c>
      <c r="W262">
        <v>0</v>
      </c>
      <c r="X262">
        <f t="shared" si="52"/>
        <v>0.1</v>
      </c>
      <c r="Y262">
        <f t="shared" si="53"/>
        <v>0</v>
      </c>
      <c r="Z262">
        <f t="shared" si="54"/>
        <v>0.66</v>
      </c>
      <c r="AA262">
        <f t="shared" si="55"/>
        <v>2.1634615384615383</v>
      </c>
      <c r="AB262">
        <f t="shared" si="56"/>
        <v>1.6436783982912448</v>
      </c>
      <c r="AC262">
        <f t="shared" si="57"/>
        <v>-0.38050426322835768</v>
      </c>
      <c r="AD262">
        <f t="shared" si="58"/>
        <v>-1.2326810884510879</v>
      </c>
      <c r="AE262">
        <f t="shared" si="59"/>
        <v>-0.57337674504255765</v>
      </c>
      <c r="AF262">
        <f t="shared" si="60"/>
        <v>16.436783982912448</v>
      </c>
      <c r="AG262">
        <f t="shared" si="61"/>
        <v>-3.8050426322835769</v>
      </c>
      <c r="AH262">
        <f t="shared" si="62"/>
        <v>-12.326810884510879</v>
      </c>
      <c r="AI262">
        <f t="shared" si="63"/>
        <v>-5.7337674504255762</v>
      </c>
      <c r="AJ262">
        <f t="shared" si="64"/>
        <v>-0.54288369843075845</v>
      </c>
      <c r="AK262">
        <f>SUM(AF262:AI262)*(Normalization!$C$4/Normalization!$C$2)</f>
        <v>-8.6928003245661305</v>
      </c>
    </row>
    <row r="263" spans="1:37" x14ac:dyDescent="0.25">
      <c r="A263">
        <v>6627</v>
      </c>
      <c r="B263" t="s">
        <v>72</v>
      </c>
      <c r="C263" t="s">
        <v>10</v>
      </c>
      <c r="D263" s="1">
        <v>31514</v>
      </c>
      <c r="E263">
        <v>2014</v>
      </c>
      <c r="F263" t="s">
        <v>11</v>
      </c>
      <c r="G263">
        <v>1</v>
      </c>
      <c r="H263">
        <v>1</v>
      </c>
      <c r="I263">
        <v>0</v>
      </c>
      <c r="J263">
        <v>15</v>
      </c>
      <c r="K263">
        <v>0</v>
      </c>
      <c r="L263" s="3">
        <v>15</v>
      </c>
      <c r="M263">
        <v>7.71</v>
      </c>
      <c r="N263">
        <v>3.96</v>
      </c>
      <c r="O263">
        <v>1.21</v>
      </c>
      <c r="P263">
        <v>0.28599999999999998</v>
      </c>
      <c r="Q263" s="2">
        <v>0.747</v>
      </c>
      <c r="T263">
        <v>4.13</v>
      </c>
      <c r="U263">
        <v>4.51</v>
      </c>
      <c r="W263">
        <v>0</v>
      </c>
      <c r="X263">
        <f t="shared" si="52"/>
        <v>6.6666666666666666E-2</v>
      </c>
      <c r="Y263">
        <f t="shared" si="53"/>
        <v>0</v>
      </c>
      <c r="Z263">
        <f t="shared" si="54"/>
        <v>0.85666666666666669</v>
      </c>
      <c r="AA263">
        <f t="shared" si="55"/>
        <v>2.1791767554479415</v>
      </c>
      <c r="AB263">
        <f t="shared" si="56"/>
        <v>0.53830728518166504</v>
      </c>
      <c r="AC263">
        <f t="shared" si="57"/>
        <v>-0.38050426322835768</v>
      </c>
      <c r="AD263">
        <f t="shared" si="58"/>
        <v>1.1071288897809324E-2</v>
      </c>
      <c r="AE263">
        <f t="shared" si="59"/>
        <v>-0.53008961669575361</v>
      </c>
      <c r="AF263">
        <f t="shared" si="60"/>
        <v>8.0746092777249761</v>
      </c>
      <c r="AG263">
        <f t="shared" si="61"/>
        <v>-5.7075639484253653</v>
      </c>
      <c r="AH263">
        <f t="shared" si="62"/>
        <v>0.16606933346713987</v>
      </c>
      <c r="AI263">
        <f t="shared" si="63"/>
        <v>-7.9513442504363043</v>
      </c>
      <c r="AJ263">
        <f t="shared" si="64"/>
        <v>-0.3612153058446369</v>
      </c>
      <c r="AK263">
        <f>SUM(AF263:AI263)*(Normalization!$C$4/Normalization!$C$2)</f>
        <v>-8.6758154747346854</v>
      </c>
    </row>
    <row r="264" spans="1:37" x14ac:dyDescent="0.25">
      <c r="A264">
        <v>9615</v>
      </c>
      <c r="B264" t="s">
        <v>23</v>
      </c>
      <c r="C264" t="s">
        <v>10</v>
      </c>
      <c r="D264" s="1">
        <v>32217</v>
      </c>
      <c r="E264">
        <v>2014</v>
      </c>
      <c r="F264" t="s">
        <v>11</v>
      </c>
      <c r="G264">
        <v>0</v>
      </c>
      <c r="H264">
        <v>0</v>
      </c>
      <c r="I264">
        <v>0</v>
      </c>
      <c r="J264">
        <v>1</v>
      </c>
      <c r="K264">
        <v>0</v>
      </c>
      <c r="L264" s="3">
        <v>1</v>
      </c>
      <c r="M264">
        <v>7.11</v>
      </c>
      <c r="N264">
        <v>3.48</v>
      </c>
      <c r="O264">
        <v>0.81</v>
      </c>
      <c r="P264">
        <v>0.32700000000000001</v>
      </c>
      <c r="Q264" s="2">
        <v>0.72399999999999998</v>
      </c>
      <c r="T264">
        <v>3.86</v>
      </c>
      <c r="U264">
        <v>3.88</v>
      </c>
      <c r="W264">
        <v>0</v>
      </c>
      <c r="X264">
        <f t="shared" si="52"/>
        <v>0</v>
      </c>
      <c r="Y264">
        <f t="shared" si="53"/>
        <v>0</v>
      </c>
      <c r="Z264">
        <f t="shared" si="54"/>
        <v>0.79</v>
      </c>
      <c r="AA264">
        <f t="shared" si="55"/>
        <v>2.3316062176165806</v>
      </c>
      <c r="AB264">
        <f t="shared" si="56"/>
        <v>-1.6724349410374943</v>
      </c>
      <c r="AC264">
        <f t="shared" si="57"/>
        <v>-0.38050426322835768</v>
      </c>
      <c r="AD264">
        <f t="shared" si="58"/>
        <v>-0.41053968647469813</v>
      </c>
      <c r="AE264">
        <f t="shared" si="59"/>
        <v>-0.11022690029565804</v>
      </c>
      <c r="AF264">
        <f t="shared" si="60"/>
        <v>-1.6724349410374943</v>
      </c>
      <c r="AG264">
        <f t="shared" si="61"/>
        <v>-0.38050426322835768</v>
      </c>
      <c r="AH264">
        <f t="shared" si="62"/>
        <v>-0.41053968647469813</v>
      </c>
      <c r="AI264">
        <f t="shared" si="63"/>
        <v>-0.11022690029565804</v>
      </c>
      <c r="AJ264">
        <f t="shared" si="64"/>
        <v>-2.573705791036208</v>
      </c>
      <c r="AK264">
        <f>SUM(AF264:AI264)*(Normalization!$C$4/Normalization!$C$2)</f>
        <v>-4.1210871868739281</v>
      </c>
    </row>
    <row r="265" spans="1:37" x14ac:dyDescent="0.25">
      <c r="A265">
        <v>4773</v>
      </c>
      <c r="B265" t="s">
        <v>380</v>
      </c>
      <c r="C265" t="s">
        <v>10</v>
      </c>
      <c r="D265" s="1">
        <v>29714</v>
      </c>
      <c r="E265">
        <v>2014</v>
      </c>
      <c r="F265" t="s">
        <v>11</v>
      </c>
      <c r="G265">
        <v>0</v>
      </c>
      <c r="H265">
        <v>0</v>
      </c>
      <c r="I265">
        <v>0</v>
      </c>
      <c r="J265">
        <v>0</v>
      </c>
      <c r="K265">
        <v>0</v>
      </c>
      <c r="L265" s="3">
        <v>1</v>
      </c>
      <c r="M265">
        <v>7.32</v>
      </c>
      <c r="N265">
        <v>3.89</v>
      </c>
      <c r="O265">
        <v>0.82</v>
      </c>
      <c r="P265">
        <v>0.33300000000000002</v>
      </c>
      <c r="Q265" s="2">
        <v>0.72299999999999998</v>
      </c>
      <c r="T265">
        <v>3.96</v>
      </c>
      <c r="U265">
        <v>4.03</v>
      </c>
      <c r="W265">
        <v>0</v>
      </c>
      <c r="X265">
        <f t="shared" si="52"/>
        <v>0</v>
      </c>
      <c r="Y265">
        <f t="shared" si="53"/>
        <v>0</v>
      </c>
      <c r="Z265">
        <f t="shared" si="54"/>
        <v>0.81333333333333335</v>
      </c>
      <c r="AA265">
        <f t="shared" si="55"/>
        <v>2.2727272727272729</v>
      </c>
      <c r="AB265">
        <f t="shared" si="56"/>
        <v>-1.6724349410374943</v>
      </c>
      <c r="AC265">
        <f t="shared" si="57"/>
        <v>-0.38050426322835768</v>
      </c>
      <c r="AD265">
        <f t="shared" si="58"/>
        <v>-0.26297584509432059</v>
      </c>
      <c r="AE265">
        <f t="shared" si="59"/>
        <v>-0.27240731731140722</v>
      </c>
      <c r="AF265">
        <f t="shared" si="60"/>
        <v>-1.6724349410374943</v>
      </c>
      <c r="AG265">
        <f t="shared" si="61"/>
        <v>-0.38050426322835768</v>
      </c>
      <c r="AH265">
        <f t="shared" si="62"/>
        <v>-0.26297584509432059</v>
      </c>
      <c r="AI265">
        <f t="shared" si="63"/>
        <v>-0.27240731731140722</v>
      </c>
      <c r="AJ265">
        <f t="shared" si="64"/>
        <v>-2.58832236667158</v>
      </c>
      <c r="AK265">
        <f>SUM(AF265:AI265)*(Normalization!$C$4/Normalization!$C$2)</f>
        <v>-4.1444916423391556</v>
      </c>
    </row>
    <row r="266" spans="1:37" x14ac:dyDescent="0.25">
      <c r="A266">
        <v>4436</v>
      </c>
      <c r="B266" t="s">
        <v>641</v>
      </c>
      <c r="C266" t="s">
        <v>10</v>
      </c>
      <c r="D266" s="1">
        <v>31798</v>
      </c>
      <c r="E266">
        <v>2014</v>
      </c>
      <c r="F266" t="s">
        <v>11</v>
      </c>
      <c r="G266">
        <v>0</v>
      </c>
      <c r="H266">
        <v>0</v>
      </c>
      <c r="I266">
        <v>0</v>
      </c>
      <c r="J266">
        <v>1</v>
      </c>
      <c r="K266">
        <v>0</v>
      </c>
      <c r="L266" s="3">
        <v>1</v>
      </c>
      <c r="M266">
        <v>7.53</v>
      </c>
      <c r="N266">
        <v>4.37</v>
      </c>
      <c r="O266">
        <v>0.89</v>
      </c>
      <c r="P266">
        <v>0.33200000000000002</v>
      </c>
      <c r="Q266" s="2">
        <v>0.72599999999999998</v>
      </c>
      <c r="T266">
        <v>4.08</v>
      </c>
      <c r="U266">
        <v>4.2300000000000004</v>
      </c>
      <c r="W266">
        <v>0</v>
      </c>
      <c r="X266">
        <f t="shared" si="52"/>
        <v>0</v>
      </c>
      <c r="Y266">
        <f t="shared" si="53"/>
        <v>0</v>
      </c>
      <c r="Z266">
        <f t="shared" si="54"/>
        <v>0.83666666666666667</v>
      </c>
      <c r="AA266">
        <f t="shared" si="55"/>
        <v>2.2058823529411762</v>
      </c>
      <c r="AB266">
        <f t="shared" si="56"/>
        <v>-1.6724349410374943</v>
      </c>
      <c r="AC266">
        <f t="shared" si="57"/>
        <v>-0.38050426322835768</v>
      </c>
      <c r="AD266">
        <f t="shared" si="58"/>
        <v>-0.11541200371394306</v>
      </c>
      <c r="AE266">
        <f t="shared" si="59"/>
        <v>-0.45652979074693528</v>
      </c>
      <c r="AF266">
        <f t="shared" si="60"/>
        <v>-1.6724349410374943</v>
      </c>
      <c r="AG266">
        <f t="shared" si="61"/>
        <v>-0.38050426322835768</v>
      </c>
      <c r="AH266">
        <f t="shared" si="62"/>
        <v>-0.11541200371394306</v>
      </c>
      <c r="AI266">
        <f t="shared" si="63"/>
        <v>-0.45652979074693528</v>
      </c>
      <c r="AJ266">
        <f t="shared" si="64"/>
        <v>-2.6248809987267303</v>
      </c>
      <c r="AK266">
        <f>SUM(AF266:AI266)*(Normalization!$C$4/Normalization!$C$2)</f>
        <v>-4.2030303108446416</v>
      </c>
    </row>
    <row r="267" spans="1:37" x14ac:dyDescent="0.25">
      <c r="A267">
        <v>4185</v>
      </c>
      <c r="B267" t="s">
        <v>172</v>
      </c>
      <c r="C267" t="s">
        <v>10</v>
      </c>
      <c r="D267" s="1">
        <v>32152</v>
      </c>
      <c r="E267">
        <v>2014</v>
      </c>
      <c r="F267" t="s">
        <v>11</v>
      </c>
      <c r="G267">
        <v>0</v>
      </c>
      <c r="H267">
        <v>0</v>
      </c>
      <c r="I267">
        <v>0</v>
      </c>
      <c r="J267">
        <v>1</v>
      </c>
      <c r="K267">
        <v>0</v>
      </c>
      <c r="L267" s="3">
        <v>1</v>
      </c>
      <c r="M267">
        <v>7.69</v>
      </c>
      <c r="N267">
        <v>4.62</v>
      </c>
      <c r="O267">
        <v>0.84</v>
      </c>
      <c r="P267">
        <v>0.34100000000000003</v>
      </c>
      <c r="Q267" s="2">
        <v>0.72</v>
      </c>
      <c r="T267">
        <v>4.16</v>
      </c>
      <c r="U267">
        <v>4.21</v>
      </c>
      <c r="W267">
        <v>0</v>
      </c>
      <c r="X267">
        <f t="shared" si="52"/>
        <v>0</v>
      </c>
      <c r="Y267">
        <f t="shared" si="53"/>
        <v>0</v>
      </c>
      <c r="Z267">
        <f t="shared" si="54"/>
        <v>0.85444444444444445</v>
      </c>
      <c r="AA267">
        <f t="shared" si="55"/>
        <v>2.1634615384615383</v>
      </c>
      <c r="AB267">
        <f t="shared" si="56"/>
        <v>-1.6724349410374943</v>
      </c>
      <c r="AC267">
        <f t="shared" si="57"/>
        <v>-0.38050426322835768</v>
      </c>
      <c r="AD267">
        <f t="shared" si="58"/>
        <v>-2.9824102812743515E-3</v>
      </c>
      <c r="AE267">
        <f t="shared" si="59"/>
        <v>-0.57337674504255765</v>
      </c>
      <c r="AF267">
        <f t="shared" si="60"/>
        <v>-1.6724349410374943</v>
      </c>
      <c r="AG267">
        <f t="shared" si="61"/>
        <v>-0.38050426322835768</v>
      </c>
      <c r="AH267">
        <f t="shared" si="62"/>
        <v>-2.9824102812743515E-3</v>
      </c>
      <c r="AI267">
        <f t="shared" si="63"/>
        <v>-0.57337674504255765</v>
      </c>
      <c r="AJ267">
        <f t="shared" si="64"/>
        <v>-2.6292983595896842</v>
      </c>
      <c r="AK267">
        <f>SUM(AF267:AI267)*(Normalization!$C$4/Normalization!$C$2)</f>
        <v>-4.2101035083000466</v>
      </c>
    </row>
    <row r="268" spans="1:37" x14ac:dyDescent="0.25">
      <c r="A268">
        <v>1783</v>
      </c>
      <c r="B268" t="s">
        <v>228</v>
      </c>
      <c r="C268" t="s">
        <v>10</v>
      </c>
      <c r="D268" s="1">
        <v>30399</v>
      </c>
      <c r="E268">
        <v>2014</v>
      </c>
      <c r="F268" t="s">
        <v>11</v>
      </c>
      <c r="G268">
        <v>0</v>
      </c>
      <c r="H268">
        <v>0</v>
      </c>
      <c r="I268">
        <v>0</v>
      </c>
      <c r="J268">
        <v>1</v>
      </c>
      <c r="K268">
        <v>0</v>
      </c>
      <c r="L268" s="3">
        <v>1</v>
      </c>
      <c r="M268">
        <v>7.44</v>
      </c>
      <c r="N268">
        <v>3.51</v>
      </c>
      <c r="O268">
        <v>0.95</v>
      </c>
      <c r="P268">
        <v>0.32200000000000001</v>
      </c>
      <c r="Q268" s="2">
        <v>0.71599999999999997</v>
      </c>
      <c r="T268">
        <v>4.05</v>
      </c>
      <c r="U268">
        <v>4.04</v>
      </c>
      <c r="W268">
        <v>0</v>
      </c>
      <c r="X268">
        <f t="shared" si="52"/>
        <v>0</v>
      </c>
      <c r="Y268">
        <f t="shared" si="53"/>
        <v>0</v>
      </c>
      <c r="Z268">
        <f t="shared" si="54"/>
        <v>0.82666666666666666</v>
      </c>
      <c r="AA268">
        <f t="shared" si="55"/>
        <v>2.2222222222222223</v>
      </c>
      <c r="AB268">
        <f t="shared" si="56"/>
        <v>-1.6724349410374943</v>
      </c>
      <c r="AC268">
        <f t="shared" si="57"/>
        <v>-0.38050426322835768</v>
      </c>
      <c r="AD268">
        <f t="shared" si="58"/>
        <v>-0.17865365001981923</v>
      </c>
      <c r="AE268">
        <f t="shared" si="59"/>
        <v>-0.41152207501824989</v>
      </c>
      <c r="AF268">
        <f t="shared" si="60"/>
        <v>-1.6724349410374943</v>
      </c>
      <c r="AG268">
        <f t="shared" si="61"/>
        <v>-0.38050426322835768</v>
      </c>
      <c r="AH268">
        <f t="shared" si="62"/>
        <v>-0.17865365001981923</v>
      </c>
      <c r="AI268">
        <f t="shared" si="63"/>
        <v>-0.41152207501824989</v>
      </c>
      <c r="AJ268">
        <f t="shared" si="64"/>
        <v>-2.6431149293039211</v>
      </c>
      <c r="AK268">
        <f>SUM(AF268:AI268)*(Normalization!$C$4/Normalization!$C$2)</f>
        <v>-4.2322269726891006</v>
      </c>
    </row>
    <row r="269" spans="1:37" x14ac:dyDescent="0.25">
      <c r="A269">
        <v>3124</v>
      </c>
      <c r="B269" t="s">
        <v>55</v>
      </c>
      <c r="C269" t="s">
        <v>10</v>
      </c>
      <c r="D269" s="1">
        <v>31366</v>
      </c>
      <c r="E269">
        <v>2014</v>
      </c>
      <c r="F269" t="s">
        <v>11</v>
      </c>
      <c r="G269">
        <v>0</v>
      </c>
      <c r="H269">
        <v>0</v>
      </c>
      <c r="I269">
        <v>0</v>
      </c>
      <c r="J269">
        <v>1</v>
      </c>
      <c r="K269">
        <v>0</v>
      </c>
      <c r="L269" s="3">
        <v>1</v>
      </c>
      <c r="M269">
        <v>6.7</v>
      </c>
      <c r="N269">
        <v>2.86</v>
      </c>
      <c r="O269">
        <v>0.84</v>
      </c>
      <c r="P269">
        <v>0.32200000000000001</v>
      </c>
      <c r="Q269" s="2">
        <v>0.72799999999999998</v>
      </c>
      <c r="T269">
        <v>3.74</v>
      </c>
      <c r="U269">
        <v>3.82</v>
      </c>
      <c r="W269">
        <v>0</v>
      </c>
      <c r="X269">
        <f t="shared" si="52"/>
        <v>0</v>
      </c>
      <c r="Y269">
        <f t="shared" si="53"/>
        <v>0</v>
      </c>
      <c r="Z269">
        <f t="shared" si="54"/>
        <v>0.74444444444444446</v>
      </c>
      <c r="AA269">
        <f t="shared" si="55"/>
        <v>2.4064171122994651</v>
      </c>
      <c r="AB269">
        <f t="shared" si="56"/>
        <v>-1.6724349410374943</v>
      </c>
      <c r="AC269">
        <f t="shared" si="57"/>
        <v>-0.38050426322835768</v>
      </c>
      <c r="AD269">
        <f t="shared" si="58"/>
        <v>-0.69864051964591167</v>
      </c>
      <c r="AE269">
        <f t="shared" si="59"/>
        <v>9.5837629559645268E-2</v>
      </c>
      <c r="AF269">
        <f t="shared" si="60"/>
        <v>-1.6724349410374943</v>
      </c>
      <c r="AG269">
        <f t="shared" si="61"/>
        <v>-0.38050426322835768</v>
      </c>
      <c r="AH269">
        <f t="shared" si="62"/>
        <v>-0.69864051964591167</v>
      </c>
      <c r="AI269">
        <f t="shared" si="63"/>
        <v>9.5837629559645268E-2</v>
      </c>
      <c r="AJ269">
        <f t="shared" si="64"/>
        <v>-2.6557420943521186</v>
      </c>
      <c r="AK269">
        <f>SUM(AF269:AI269)*(Normalization!$C$4/Normalization!$C$2)</f>
        <v>-4.2524459302202642</v>
      </c>
    </row>
    <row r="270" spans="1:37" x14ac:dyDescent="0.25">
      <c r="A270">
        <v>8574</v>
      </c>
      <c r="B270" t="s">
        <v>193</v>
      </c>
      <c r="C270" t="s">
        <v>10</v>
      </c>
      <c r="D270" s="1">
        <v>31691</v>
      </c>
      <c r="E270">
        <v>2014</v>
      </c>
      <c r="F270" t="s">
        <v>11</v>
      </c>
      <c r="G270">
        <v>0</v>
      </c>
      <c r="H270">
        <v>0</v>
      </c>
      <c r="I270">
        <v>0</v>
      </c>
      <c r="J270">
        <v>1</v>
      </c>
      <c r="K270">
        <v>0</v>
      </c>
      <c r="L270" s="3">
        <v>1</v>
      </c>
      <c r="M270">
        <v>7.53</v>
      </c>
      <c r="N270">
        <v>3.39</v>
      </c>
      <c r="O270">
        <v>1.17</v>
      </c>
      <c r="P270">
        <v>0.33200000000000002</v>
      </c>
      <c r="Q270" s="2">
        <v>0.74199999999999999</v>
      </c>
      <c r="T270">
        <v>4.0999999999999996</v>
      </c>
      <c r="U270">
        <v>4.3099999999999996</v>
      </c>
      <c r="W270">
        <v>0</v>
      </c>
      <c r="X270">
        <f t="shared" si="52"/>
        <v>0</v>
      </c>
      <c r="Y270">
        <f t="shared" si="53"/>
        <v>0</v>
      </c>
      <c r="Z270">
        <f t="shared" si="54"/>
        <v>0.83666666666666667</v>
      </c>
      <c r="AA270">
        <f t="shared" si="55"/>
        <v>2.1951219512195124</v>
      </c>
      <c r="AB270">
        <f t="shared" si="56"/>
        <v>-1.6724349410374943</v>
      </c>
      <c r="AC270">
        <f t="shared" si="57"/>
        <v>-0.38050426322835768</v>
      </c>
      <c r="AD270">
        <f t="shared" si="58"/>
        <v>-0.11541200371394306</v>
      </c>
      <c r="AE270">
        <f t="shared" si="59"/>
        <v>-0.48616901817801877</v>
      </c>
      <c r="AF270">
        <f t="shared" si="60"/>
        <v>-1.6724349410374943</v>
      </c>
      <c r="AG270">
        <f t="shared" si="61"/>
        <v>-0.38050426322835768</v>
      </c>
      <c r="AH270">
        <f t="shared" si="62"/>
        <v>-0.11541200371394306</v>
      </c>
      <c r="AI270">
        <f t="shared" si="63"/>
        <v>-0.48616901817801877</v>
      </c>
      <c r="AJ270">
        <f t="shared" si="64"/>
        <v>-2.654520226157814</v>
      </c>
      <c r="AK270">
        <f>SUM(AF270:AI270)*(Normalization!$C$4/Normalization!$C$2)</f>
        <v>-4.2504894418845982</v>
      </c>
    </row>
    <row r="271" spans="1:37" x14ac:dyDescent="0.25">
      <c r="A271">
        <v>1525</v>
      </c>
      <c r="B271" t="s">
        <v>543</v>
      </c>
      <c r="C271" t="s">
        <v>10</v>
      </c>
      <c r="D271" s="1">
        <v>31281</v>
      </c>
      <c r="E271">
        <v>2014</v>
      </c>
      <c r="F271" t="s">
        <v>11</v>
      </c>
      <c r="G271">
        <v>0</v>
      </c>
      <c r="H271">
        <v>0</v>
      </c>
      <c r="I271">
        <v>0</v>
      </c>
      <c r="J271">
        <v>1</v>
      </c>
      <c r="K271">
        <v>0</v>
      </c>
      <c r="L271" s="3">
        <v>1</v>
      </c>
      <c r="M271">
        <v>6.97</v>
      </c>
      <c r="N271">
        <v>3.63</v>
      </c>
      <c r="O271">
        <v>0.79</v>
      </c>
      <c r="P271">
        <v>0.32800000000000001</v>
      </c>
      <c r="Q271" s="2">
        <v>0.72299999999999998</v>
      </c>
      <c r="T271">
        <v>3.87</v>
      </c>
      <c r="U271">
        <v>3.92</v>
      </c>
      <c r="W271">
        <v>0</v>
      </c>
      <c r="X271">
        <f t="shared" si="52"/>
        <v>0</v>
      </c>
      <c r="Y271">
        <f t="shared" si="53"/>
        <v>0</v>
      </c>
      <c r="Z271">
        <f t="shared" si="54"/>
        <v>0.77444444444444438</v>
      </c>
      <c r="AA271">
        <f t="shared" si="55"/>
        <v>2.3255813953488373</v>
      </c>
      <c r="AB271">
        <f t="shared" si="56"/>
        <v>-1.6724349410374943</v>
      </c>
      <c r="AC271">
        <f t="shared" si="57"/>
        <v>-0.38050426322835768</v>
      </c>
      <c r="AD271">
        <f t="shared" si="58"/>
        <v>-0.5089155807282838</v>
      </c>
      <c r="AE271">
        <f t="shared" si="59"/>
        <v>-0.12682210575773509</v>
      </c>
      <c r="AF271">
        <f t="shared" si="60"/>
        <v>-1.6724349410374943</v>
      </c>
      <c r="AG271">
        <f t="shared" si="61"/>
        <v>-0.38050426322835768</v>
      </c>
      <c r="AH271">
        <f t="shared" si="62"/>
        <v>-0.5089155807282838</v>
      </c>
      <c r="AI271">
        <f t="shared" si="63"/>
        <v>-0.12682210575773509</v>
      </c>
      <c r="AJ271">
        <f t="shared" si="64"/>
        <v>-2.688676890751871</v>
      </c>
      <c r="AK271">
        <f>SUM(AF271:AI271)*(Normalization!$C$4/Normalization!$C$2)</f>
        <v>-4.3051820152529965</v>
      </c>
    </row>
    <row r="272" spans="1:37" x14ac:dyDescent="0.25">
      <c r="A272">
        <v>9239</v>
      </c>
      <c r="B272" t="s">
        <v>656</v>
      </c>
      <c r="C272" t="s">
        <v>10</v>
      </c>
      <c r="D272" s="1">
        <v>31719</v>
      </c>
      <c r="E272">
        <v>2014</v>
      </c>
      <c r="F272" t="s">
        <v>11</v>
      </c>
      <c r="G272">
        <v>0</v>
      </c>
      <c r="H272">
        <v>0</v>
      </c>
      <c r="I272">
        <v>0</v>
      </c>
      <c r="J272">
        <v>1</v>
      </c>
      <c r="K272">
        <v>0</v>
      </c>
      <c r="L272" s="3">
        <v>1</v>
      </c>
      <c r="M272">
        <v>7.41</v>
      </c>
      <c r="N272">
        <v>3.81</v>
      </c>
      <c r="O272">
        <v>1.01</v>
      </c>
      <c r="P272">
        <v>0.33300000000000002</v>
      </c>
      <c r="Q272" s="2">
        <v>0.73299999999999998</v>
      </c>
      <c r="T272">
        <v>4.09</v>
      </c>
      <c r="U272">
        <v>4.21</v>
      </c>
      <c r="W272">
        <v>0</v>
      </c>
      <c r="X272">
        <f t="shared" si="52"/>
        <v>0</v>
      </c>
      <c r="Y272">
        <f t="shared" si="53"/>
        <v>0</v>
      </c>
      <c r="Z272">
        <f t="shared" si="54"/>
        <v>0.82333333333333336</v>
      </c>
      <c r="AA272">
        <f t="shared" si="55"/>
        <v>2.2004889975550124</v>
      </c>
      <c r="AB272">
        <f t="shared" si="56"/>
        <v>-1.6724349410374943</v>
      </c>
      <c r="AC272">
        <f t="shared" si="57"/>
        <v>-0.38050426322835768</v>
      </c>
      <c r="AD272">
        <f t="shared" si="58"/>
        <v>-0.19973419878844439</v>
      </c>
      <c r="AE272">
        <f t="shared" si="59"/>
        <v>-0.4713856382368421</v>
      </c>
      <c r="AF272">
        <f t="shared" si="60"/>
        <v>-1.6724349410374943</v>
      </c>
      <c r="AG272">
        <f t="shared" si="61"/>
        <v>-0.38050426322835768</v>
      </c>
      <c r="AH272">
        <f t="shared" si="62"/>
        <v>-0.19973419878844439</v>
      </c>
      <c r="AI272">
        <f t="shared" si="63"/>
        <v>-0.4713856382368421</v>
      </c>
      <c r="AJ272">
        <f t="shared" si="64"/>
        <v>-2.7240590412911385</v>
      </c>
      <c r="AK272">
        <f>SUM(AF272:AI272)*(Normalization!$C$4/Normalization!$C$2)</f>
        <v>-4.3618368697974672</v>
      </c>
    </row>
    <row r="273" spans="1:37" x14ac:dyDescent="0.25">
      <c r="A273">
        <v>1353</v>
      </c>
      <c r="B273" t="s">
        <v>457</v>
      </c>
      <c r="C273" t="s">
        <v>10</v>
      </c>
      <c r="D273" s="1">
        <v>30796</v>
      </c>
      <c r="E273">
        <v>2014</v>
      </c>
      <c r="F273" t="s">
        <v>11</v>
      </c>
      <c r="G273">
        <v>0</v>
      </c>
      <c r="H273">
        <v>0</v>
      </c>
      <c r="I273">
        <v>0</v>
      </c>
      <c r="J273">
        <v>1</v>
      </c>
      <c r="K273">
        <v>0</v>
      </c>
      <c r="L273" s="3">
        <v>1</v>
      </c>
      <c r="M273">
        <v>7.55</v>
      </c>
      <c r="N273">
        <v>3.65</v>
      </c>
      <c r="O273">
        <v>1.1000000000000001</v>
      </c>
      <c r="P273">
        <v>0.33200000000000002</v>
      </c>
      <c r="Q273" s="2">
        <v>0.73199999999999998</v>
      </c>
      <c r="T273">
        <v>4.16</v>
      </c>
      <c r="U273">
        <v>4.29</v>
      </c>
      <c r="W273">
        <v>0</v>
      </c>
      <c r="X273">
        <f t="shared" si="52"/>
        <v>0</v>
      </c>
      <c r="Y273">
        <f t="shared" si="53"/>
        <v>0</v>
      </c>
      <c r="Z273">
        <f t="shared" si="54"/>
        <v>0.83888888888888891</v>
      </c>
      <c r="AA273">
        <f t="shared" si="55"/>
        <v>2.1634615384615383</v>
      </c>
      <c r="AB273">
        <f t="shared" si="56"/>
        <v>-1.6724349410374943</v>
      </c>
      <c r="AC273">
        <f t="shared" si="57"/>
        <v>-0.38050426322835768</v>
      </c>
      <c r="AD273">
        <f t="shared" si="58"/>
        <v>-0.10135830453485938</v>
      </c>
      <c r="AE273">
        <f t="shared" si="59"/>
        <v>-0.57337674504255765</v>
      </c>
      <c r="AF273">
        <f t="shared" si="60"/>
        <v>-1.6724349410374943</v>
      </c>
      <c r="AG273">
        <f t="shared" si="61"/>
        <v>-0.38050426322835768</v>
      </c>
      <c r="AH273">
        <f t="shared" si="62"/>
        <v>-0.10135830453485938</v>
      </c>
      <c r="AI273">
        <f t="shared" si="63"/>
        <v>-0.57337674504255765</v>
      </c>
      <c r="AJ273">
        <f t="shared" si="64"/>
        <v>-2.727674253843269</v>
      </c>
      <c r="AK273">
        <f>SUM(AF273:AI273)*(Normalization!$C$4/Normalization!$C$2)</f>
        <v>-4.3676256457244982</v>
      </c>
    </row>
    <row r="274" spans="1:37" x14ac:dyDescent="0.25">
      <c r="A274">
        <v>1726</v>
      </c>
      <c r="B274" t="s">
        <v>622</v>
      </c>
      <c r="C274" t="s">
        <v>10</v>
      </c>
      <c r="D274" s="1">
        <v>28573</v>
      </c>
      <c r="E274">
        <v>2014</v>
      </c>
      <c r="F274" t="s">
        <v>11</v>
      </c>
      <c r="G274">
        <v>0</v>
      </c>
      <c r="H274">
        <v>0</v>
      </c>
      <c r="I274">
        <v>0</v>
      </c>
      <c r="J274">
        <v>1</v>
      </c>
      <c r="K274">
        <v>0</v>
      </c>
      <c r="L274" s="3">
        <v>1</v>
      </c>
      <c r="M274">
        <v>7.35</v>
      </c>
      <c r="N274">
        <v>3.79</v>
      </c>
      <c r="O274">
        <v>1.1200000000000001</v>
      </c>
      <c r="P274">
        <v>0.33</v>
      </c>
      <c r="Q274" s="2">
        <v>0.74299999999999999</v>
      </c>
      <c r="T274">
        <v>4.09</v>
      </c>
      <c r="U274">
        <v>4.4400000000000004</v>
      </c>
      <c r="W274">
        <v>0</v>
      </c>
      <c r="X274">
        <f t="shared" si="52"/>
        <v>0</v>
      </c>
      <c r="Y274">
        <f t="shared" si="53"/>
        <v>0</v>
      </c>
      <c r="Z274">
        <f t="shared" si="54"/>
        <v>0.81666666666666665</v>
      </c>
      <c r="AA274">
        <f t="shared" si="55"/>
        <v>2.2004889975550124</v>
      </c>
      <c r="AB274">
        <f t="shared" si="56"/>
        <v>-1.6724349410374943</v>
      </c>
      <c r="AC274">
        <f t="shared" si="57"/>
        <v>-0.38050426322835768</v>
      </c>
      <c r="AD274">
        <f t="shared" si="58"/>
        <v>-0.24189529632569542</v>
      </c>
      <c r="AE274">
        <f t="shared" si="59"/>
        <v>-0.4713856382368421</v>
      </c>
      <c r="AF274">
        <f t="shared" si="60"/>
        <v>-1.6724349410374943</v>
      </c>
      <c r="AG274">
        <f t="shared" si="61"/>
        <v>-0.38050426322835768</v>
      </c>
      <c r="AH274">
        <f t="shared" si="62"/>
        <v>-0.24189529632569542</v>
      </c>
      <c r="AI274">
        <f t="shared" si="63"/>
        <v>-0.4713856382368421</v>
      </c>
      <c r="AJ274">
        <f t="shared" si="64"/>
        <v>-2.7662201388283898</v>
      </c>
      <c r="AK274">
        <f>SUM(AF274:AI274)*(Normalization!$C$4/Normalization!$C$2)</f>
        <v>-4.4293463572650911</v>
      </c>
    </row>
    <row r="275" spans="1:37" x14ac:dyDescent="0.25">
      <c r="A275">
        <v>1303</v>
      </c>
      <c r="B275" t="s">
        <v>256</v>
      </c>
      <c r="C275" t="s">
        <v>10</v>
      </c>
      <c r="D275" s="1">
        <v>28259</v>
      </c>
      <c r="E275">
        <v>2014</v>
      </c>
      <c r="F275" t="s">
        <v>11</v>
      </c>
      <c r="G275">
        <v>0</v>
      </c>
      <c r="H275">
        <v>0</v>
      </c>
      <c r="I275">
        <v>0</v>
      </c>
      <c r="J275">
        <v>0</v>
      </c>
      <c r="K275">
        <v>0</v>
      </c>
      <c r="L275" s="3">
        <v>1</v>
      </c>
      <c r="M275">
        <v>7.12</v>
      </c>
      <c r="N275">
        <v>2.71</v>
      </c>
      <c r="O275">
        <v>0.92</v>
      </c>
      <c r="P275">
        <v>0.31900000000000001</v>
      </c>
      <c r="Q275" s="2">
        <v>0.70099999999999996</v>
      </c>
      <c r="T275">
        <v>4</v>
      </c>
      <c r="U275">
        <v>3.83</v>
      </c>
      <c r="W275">
        <v>0</v>
      </c>
      <c r="X275">
        <f t="shared" si="52"/>
        <v>0</v>
      </c>
      <c r="Y275">
        <f t="shared" si="53"/>
        <v>0</v>
      </c>
      <c r="Z275">
        <f t="shared" si="54"/>
        <v>0.7911111111111111</v>
      </c>
      <c r="AA275">
        <f t="shared" si="55"/>
        <v>2.25</v>
      </c>
      <c r="AB275">
        <f t="shared" si="56"/>
        <v>-1.6724349410374943</v>
      </c>
      <c r="AC275">
        <f t="shared" si="57"/>
        <v>-0.38050426322835768</v>
      </c>
      <c r="AD275">
        <f t="shared" si="58"/>
        <v>-0.40351283688515666</v>
      </c>
      <c r="AE275">
        <f t="shared" si="59"/>
        <v>-0.33500895827948685</v>
      </c>
      <c r="AF275">
        <f t="shared" si="60"/>
        <v>-1.6724349410374943</v>
      </c>
      <c r="AG275">
        <f t="shared" si="61"/>
        <v>-0.38050426322835768</v>
      </c>
      <c r="AH275">
        <f t="shared" si="62"/>
        <v>-0.40351283688515666</v>
      </c>
      <c r="AI275">
        <f t="shared" si="63"/>
        <v>-0.33500895827948685</v>
      </c>
      <c r="AJ275">
        <f t="shared" si="64"/>
        <v>-2.7914609994304955</v>
      </c>
      <c r="AK275">
        <f>SUM(AF275:AI275)*(Normalization!$C$4/Normalization!$C$2)</f>
        <v>-4.4697627046095665</v>
      </c>
    </row>
    <row r="276" spans="1:37" x14ac:dyDescent="0.25">
      <c r="A276">
        <v>6166</v>
      </c>
      <c r="B276" t="s">
        <v>325</v>
      </c>
      <c r="C276" t="s">
        <v>10</v>
      </c>
      <c r="D276" s="1">
        <v>30135</v>
      </c>
      <c r="E276">
        <v>2014</v>
      </c>
      <c r="F276" t="s">
        <v>11</v>
      </c>
      <c r="G276">
        <v>0</v>
      </c>
      <c r="H276">
        <v>0</v>
      </c>
      <c r="I276">
        <v>0</v>
      </c>
      <c r="J276">
        <v>1</v>
      </c>
      <c r="K276">
        <v>0</v>
      </c>
      <c r="L276" s="3">
        <v>1</v>
      </c>
      <c r="M276">
        <v>7.67</v>
      </c>
      <c r="N276">
        <v>4.41</v>
      </c>
      <c r="O276">
        <v>0.97</v>
      </c>
      <c r="P276">
        <v>0.34799999999999998</v>
      </c>
      <c r="Q276" s="2">
        <v>0.72299999999999998</v>
      </c>
      <c r="T276">
        <v>4.3</v>
      </c>
      <c r="U276">
        <v>4.34</v>
      </c>
      <c r="W276">
        <v>0</v>
      </c>
      <c r="X276">
        <f t="shared" si="52"/>
        <v>0</v>
      </c>
      <c r="Y276">
        <f t="shared" si="53"/>
        <v>0</v>
      </c>
      <c r="Z276">
        <f t="shared" si="54"/>
        <v>0.85222222222222221</v>
      </c>
      <c r="AA276">
        <f t="shared" si="55"/>
        <v>2.0930232558139537</v>
      </c>
      <c r="AB276">
        <f t="shared" si="56"/>
        <v>-1.6724349410374943</v>
      </c>
      <c r="AC276">
        <f t="shared" si="57"/>
        <v>-0.38050426322835768</v>
      </c>
      <c r="AD276">
        <f t="shared" si="58"/>
        <v>-1.7036109460358027E-2</v>
      </c>
      <c r="AE276">
        <f t="shared" si="59"/>
        <v>-0.76739703659389313</v>
      </c>
      <c r="AF276">
        <f t="shared" si="60"/>
        <v>-1.6724349410374943</v>
      </c>
      <c r="AG276">
        <f t="shared" si="61"/>
        <v>-0.38050426322835768</v>
      </c>
      <c r="AH276">
        <f t="shared" si="62"/>
        <v>-1.7036109460358027E-2</v>
      </c>
      <c r="AI276">
        <f t="shared" si="63"/>
        <v>-0.76739703659389313</v>
      </c>
      <c r="AJ276">
        <f t="shared" si="64"/>
        <v>-2.8373723503201034</v>
      </c>
      <c r="AK276">
        <f>SUM(AF276:AI276)*(Normalization!$C$4/Normalization!$C$2)</f>
        <v>-4.5432771989788163</v>
      </c>
    </row>
    <row r="277" spans="1:37" x14ac:dyDescent="0.25">
      <c r="A277">
        <v>7507</v>
      </c>
      <c r="B277" t="s">
        <v>561</v>
      </c>
      <c r="C277" t="s">
        <v>10</v>
      </c>
      <c r="D277" s="1">
        <v>30274</v>
      </c>
      <c r="E277">
        <v>2014</v>
      </c>
      <c r="F277" t="s">
        <v>11</v>
      </c>
      <c r="G277">
        <v>0</v>
      </c>
      <c r="H277">
        <v>0</v>
      </c>
      <c r="I277">
        <v>0</v>
      </c>
      <c r="J277">
        <v>0</v>
      </c>
      <c r="K277">
        <v>0</v>
      </c>
      <c r="L277" s="3">
        <v>1</v>
      </c>
      <c r="M277">
        <v>7.9</v>
      </c>
      <c r="N277">
        <v>4.99</v>
      </c>
      <c r="O277">
        <v>0.9</v>
      </c>
      <c r="P277">
        <v>0.33800000000000002</v>
      </c>
      <c r="Q277" s="2">
        <v>0.70699999999999996</v>
      </c>
      <c r="T277">
        <v>4.43</v>
      </c>
      <c r="U277">
        <v>4.41</v>
      </c>
      <c r="W277">
        <v>0</v>
      </c>
      <c r="X277">
        <f t="shared" si="52"/>
        <v>0</v>
      </c>
      <c r="Y277">
        <f t="shared" si="53"/>
        <v>0</v>
      </c>
      <c r="Z277">
        <f t="shared" si="54"/>
        <v>0.87777777777777777</v>
      </c>
      <c r="AA277">
        <f t="shared" si="55"/>
        <v>2.0316027088036122</v>
      </c>
      <c r="AB277">
        <f t="shared" si="56"/>
        <v>-1.6724349410374943</v>
      </c>
      <c r="AC277">
        <f t="shared" si="57"/>
        <v>-0.38050426322835768</v>
      </c>
      <c r="AD277">
        <f t="shared" si="58"/>
        <v>0.14458143109910318</v>
      </c>
      <c r="AE277">
        <f t="shared" si="59"/>
        <v>-0.93657822600208762</v>
      </c>
      <c r="AF277">
        <f t="shared" si="60"/>
        <v>-1.6724349410374943</v>
      </c>
      <c r="AG277">
        <f t="shared" si="61"/>
        <v>-0.38050426322835768</v>
      </c>
      <c r="AH277">
        <f t="shared" si="62"/>
        <v>0.14458143109910318</v>
      </c>
      <c r="AI277">
        <f t="shared" si="63"/>
        <v>-0.93657822600208762</v>
      </c>
      <c r="AJ277">
        <f t="shared" si="64"/>
        <v>-2.8449359991688365</v>
      </c>
      <c r="AK277">
        <f>SUM(AF277:AI277)*(Normalization!$C$4/Normalization!$C$2)</f>
        <v>-4.5553883176875241</v>
      </c>
    </row>
    <row r="278" spans="1:37" x14ac:dyDescent="0.25">
      <c r="A278">
        <v>4891</v>
      </c>
      <c r="B278" t="s">
        <v>432</v>
      </c>
      <c r="C278" t="s">
        <v>10</v>
      </c>
      <c r="D278" s="1">
        <v>28826</v>
      </c>
      <c r="E278">
        <v>2014</v>
      </c>
      <c r="F278" t="s">
        <v>11</v>
      </c>
      <c r="G278">
        <v>0</v>
      </c>
      <c r="H278">
        <v>0</v>
      </c>
      <c r="I278">
        <v>0</v>
      </c>
      <c r="J278">
        <v>1</v>
      </c>
      <c r="K278">
        <v>0</v>
      </c>
      <c r="L278" s="3">
        <v>1</v>
      </c>
      <c r="M278">
        <v>7.16</v>
      </c>
      <c r="N278">
        <v>4.04</v>
      </c>
      <c r="O278">
        <v>0.92</v>
      </c>
      <c r="P278">
        <v>0.32800000000000001</v>
      </c>
      <c r="Q278" s="2">
        <v>0.72499999999999998</v>
      </c>
      <c r="T278">
        <v>4.07</v>
      </c>
      <c r="U278">
        <v>4.24</v>
      </c>
      <c r="W278">
        <v>0</v>
      </c>
      <c r="X278">
        <f t="shared" si="52"/>
        <v>0</v>
      </c>
      <c r="Y278">
        <f t="shared" si="53"/>
        <v>0</v>
      </c>
      <c r="Z278">
        <f t="shared" si="54"/>
        <v>0.79555555555555557</v>
      </c>
      <c r="AA278">
        <f t="shared" si="55"/>
        <v>2.2113022113022112</v>
      </c>
      <c r="AB278">
        <f t="shared" si="56"/>
        <v>-1.6724349410374943</v>
      </c>
      <c r="AC278">
        <f t="shared" si="57"/>
        <v>-0.38050426322835768</v>
      </c>
      <c r="AD278">
        <f t="shared" si="58"/>
        <v>-0.37540543852698927</v>
      </c>
      <c r="AE278">
        <f t="shared" si="59"/>
        <v>-0.44160094154945972</v>
      </c>
      <c r="AF278">
        <f t="shared" si="60"/>
        <v>-1.6724349410374943</v>
      </c>
      <c r="AG278">
        <f t="shared" si="61"/>
        <v>-0.38050426322835768</v>
      </c>
      <c r="AH278">
        <f t="shared" si="62"/>
        <v>-0.37540543852698927</v>
      </c>
      <c r="AI278">
        <f t="shared" si="63"/>
        <v>-0.44160094154945972</v>
      </c>
      <c r="AJ278">
        <f t="shared" si="64"/>
        <v>-2.8699455843423012</v>
      </c>
      <c r="AK278">
        <f>SUM(AF278:AI278)*(Normalization!$C$4/Normalization!$C$2)</f>
        <v>-4.5954343405726421</v>
      </c>
    </row>
    <row r="279" spans="1:37" x14ac:dyDescent="0.25">
      <c r="A279">
        <v>2966</v>
      </c>
      <c r="B279" t="s">
        <v>562</v>
      </c>
      <c r="C279" t="s">
        <v>10</v>
      </c>
      <c r="D279" s="1">
        <v>32555</v>
      </c>
      <c r="E279">
        <v>2014</v>
      </c>
      <c r="F279" t="s">
        <v>11</v>
      </c>
      <c r="G279">
        <v>0</v>
      </c>
      <c r="H279">
        <v>0</v>
      </c>
      <c r="I279">
        <v>0</v>
      </c>
      <c r="J279">
        <v>1</v>
      </c>
      <c r="K279">
        <v>0</v>
      </c>
      <c r="L279" s="3">
        <v>1</v>
      </c>
      <c r="M279">
        <v>7.83</v>
      </c>
      <c r="N279">
        <v>5.28</v>
      </c>
      <c r="O279">
        <v>1.03</v>
      </c>
      <c r="P279">
        <v>0.24299999999999999</v>
      </c>
      <c r="Q279" s="2">
        <v>0.73</v>
      </c>
      <c r="T279">
        <v>4.41</v>
      </c>
      <c r="U279">
        <v>4.76</v>
      </c>
      <c r="W279">
        <v>0</v>
      </c>
      <c r="X279">
        <f t="shared" si="52"/>
        <v>0</v>
      </c>
      <c r="Y279">
        <f t="shared" si="53"/>
        <v>0</v>
      </c>
      <c r="Z279">
        <f t="shared" si="54"/>
        <v>0.87</v>
      </c>
      <c r="AA279">
        <f t="shared" si="55"/>
        <v>2.0408163265306123</v>
      </c>
      <c r="AB279">
        <f t="shared" si="56"/>
        <v>-1.6724349410374943</v>
      </c>
      <c r="AC279">
        <f t="shared" si="57"/>
        <v>-0.38050426322835768</v>
      </c>
      <c r="AD279">
        <f t="shared" si="58"/>
        <v>9.5393483972310678E-2</v>
      </c>
      <c r="AE279">
        <f t="shared" si="59"/>
        <v>-0.91119957208772484</v>
      </c>
      <c r="AF279">
        <f t="shared" si="60"/>
        <v>-1.6724349410374943</v>
      </c>
      <c r="AG279">
        <f t="shared" si="61"/>
        <v>-0.38050426322835768</v>
      </c>
      <c r="AH279">
        <f t="shared" si="62"/>
        <v>9.5393483972310678E-2</v>
      </c>
      <c r="AI279">
        <f t="shared" si="63"/>
        <v>-0.91119957208772484</v>
      </c>
      <c r="AJ279">
        <f t="shared" si="64"/>
        <v>-2.8687452923812664</v>
      </c>
      <c r="AK279">
        <f>SUM(AF279:AI279)*(Normalization!$C$4/Normalization!$C$2)</f>
        <v>-4.5935124006841139</v>
      </c>
    </row>
    <row r="280" spans="1:37" x14ac:dyDescent="0.25">
      <c r="A280">
        <v>1312</v>
      </c>
      <c r="B280" t="s">
        <v>375</v>
      </c>
      <c r="C280" t="s">
        <v>10</v>
      </c>
      <c r="D280" s="1">
        <v>29077</v>
      </c>
      <c r="E280">
        <v>2014</v>
      </c>
      <c r="F280" t="s">
        <v>11</v>
      </c>
      <c r="G280">
        <v>0</v>
      </c>
      <c r="H280">
        <v>0</v>
      </c>
      <c r="I280">
        <v>0</v>
      </c>
      <c r="J280">
        <v>1</v>
      </c>
      <c r="K280">
        <v>0</v>
      </c>
      <c r="L280" s="3">
        <v>1</v>
      </c>
      <c r="M280">
        <v>6.9</v>
      </c>
      <c r="N280">
        <v>3.15</v>
      </c>
      <c r="O280">
        <v>1.02</v>
      </c>
      <c r="P280">
        <v>0.32300000000000001</v>
      </c>
      <c r="Q280" s="2">
        <v>0.73</v>
      </c>
      <c r="T280">
        <v>3.99</v>
      </c>
      <c r="U280">
        <v>4.1399999999999997</v>
      </c>
      <c r="W280">
        <v>0</v>
      </c>
      <c r="X280">
        <f t="shared" si="52"/>
        <v>0</v>
      </c>
      <c r="Y280">
        <f t="shared" si="53"/>
        <v>0</v>
      </c>
      <c r="Z280">
        <f t="shared" si="54"/>
        <v>0.76666666666666672</v>
      </c>
      <c r="AA280">
        <f t="shared" si="55"/>
        <v>2.255639097744361</v>
      </c>
      <c r="AB280">
        <f t="shared" si="56"/>
        <v>-1.6724349410374943</v>
      </c>
      <c r="AC280">
        <f t="shared" si="57"/>
        <v>-0.38050426322835768</v>
      </c>
      <c r="AD280">
        <f t="shared" si="58"/>
        <v>-0.55810352785507567</v>
      </c>
      <c r="AE280">
        <f t="shared" si="59"/>
        <v>-0.31947622029492562</v>
      </c>
      <c r="AF280">
        <f t="shared" si="60"/>
        <v>-1.6724349410374943</v>
      </c>
      <c r="AG280">
        <f t="shared" si="61"/>
        <v>-0.38050426322835768</v>
      </c>
      <c r="AH280">
        <f t="shared" si="62"/>
        <v>-0.55810352785507567</v>
      </c>
      <c r="AI280">
        <f t="shared" si="63"/>
        <v>-0.31947622029492562</v>
      </c>
      <c r="AJ280">
        <f t="shared" si="64"/>
        <v>-2.9305189524158535</v>
      </c>
      <c r="AK280">
        <f>SUM(AF280:AI280)*(Normalization!$C$4/Normalization!$C$2)</f>
        <v>-4.6924260526413359</v>
      </c>
    </row>
    <row r="281" spans="1:37" x14ac:dyDescent="0.25">
      <c r="A281">
        <v>3234</v>
      </c>
      <c r="B281" t="s">
        <v>62</v>
      </c>
      <c r="C281" t="s">
        <v>10</v>
      </c>
      <c r="D281" s="1">
        <v>30259</v>
      </c>
      <c r="E281">
        <v>2014</v>
      </c>
      <c r="F281" t="s">
        <v>11</v>
      </c>
      <c r="G281">
        <v>0</v>
      </c>
      <c r="H281">
        <v>0</v>
      </c>
      <c r="I281">
        <v>0</v>
      </c>
      <c r="J281">
        <v>1</v>
      </c>
      <c r="K281">
        <v>0</v>
      </c>
      <c r="L281" s="3">
        <v>1</v>
      </c>
      <c r="M281">
        <v>7.04</v>
      </c>
      <c r="N281">
        <v>3.26</v>
      </c>
      <c r="O281">
        <v>0.97</v>
      </c>
      <c r="P281">
        <v>0.32500000000000001</v>
      </c>
      <c r="Q281" s="2">
        <v>0.71899999999999997</v>
      </c>
      <c r="T281">
        <v>4.0599999999999996</v>
      </c>
      <c r="U281">
        <v>4.07</v>
      </c>
      <c r="W281">
        <v>0</v>
      </c>
      <c r="X281">
        <f t="shared" si="52"/>
        <v>0</v>
      </c>
      <c r="Y281">
        <f t="shared" si="53"/>
        <v>0</v>
      </c>
      <c r="Z281">
        <f t="shared" si="54"/>
        <v>0.78222222222222226</v>
      </c>
      <c r="AA281">
        <f t="shared" si="55"/>
        <v>2.2167487684729066</v>
      </c>
      <c r="AB281">
        <f t="shared" si="56"/>
        <v>-1.6724349410374943</v>
      </c>
      <c r="AC281">
        <f t="shared" si="57"/>
        <v>-0.38050426322835768</v>
      </c>
      <c r="AD281">
        <f t="shared" si="58"/>
        <v>-0.45972763360149066</v>
      </c>
      <c r="AE281">
        <f t="shared" si="59"/>
        <v>-0.42659855122293211</v>
      </c>
      <c r="AF281">
        <f t="shared" si="60"/>
        <v>-1.6724349410374943</v>
      </c>
      <c r="AG281">
        <f t="shared" si="61"/>
        <v>-0.38050426322835768</v>
      </c>
      <c r="AH281">
        <f t="shared" si="62"/>
        <v>-0.45972763360149066</v>
      </c>
      <c r="AI281">
        <f t="shared" si="63"/>
        <v>-0.42659855122293211</v>
      </c>
      <c r="AJ281">
        <f t="shared" si="64"/>
        <v>-2.9392653890902749</v>
      </c>
      <c r="AK281">
        <f>SUM(AF281:AI281)*(Normalization!$C$4/Normalization!$C$2)</f>
        <v>-4.7064310831445511</v>
      </c>
    </row>
    <row r="282" spans="1:37" x14ac:dyDescent="0.25">
      <c r="A282">
        <v>6616</v>
      </c>
      <c r="B282" t="s">
        <v>207</v>
      </c>
      <c r="C282" t="s">
        <v>10</v>
      </c>
      <c r="D282" s="1">
        <v>31374</v>
      </c>
      <c r="E282">
        <v>2014</v>
      </c>
      <c r="F282" t="s">
        <v>11</v>
      </c>
      <c r="G282">
        <v>0</v>
      </c>
      <c r="H282">
        <v>0</v>
      </c>
      <c r="I282">
        <v>0</v>
      </c>
      <c r="J282">
        <v>1</v>
      </c>
      <c r="K282">
        <v>0</v>
      </c>
      <c r="L282" s="3">
        <v>1</v>
      </c>
      <c r="M282">
        <v>7.36</v>
      </c>
      <c r="N282">
        <v>4.8899999999999997</v>
      </c>
      <c r="O282">
        <v>0.93</v>
      </c>
      <c r="P282">
        <v>0.33500000000000002</v>
      </c>
      <c r="Q282" s="2">
        <v>0.72799999999999998</v>
      </c>
      <c r="T282">
        <v>4.2300000000000004</v>
      </c>
      <c r="U282">
        <v>4.49</v>
      </c>
      <c r="W282">
        <v>0</v>
      </c>
      <c r="X282">
        <f t="shared" si="52"/>
        <v>0</v>
      </c>
      <c r="Y282">
        <f t="shared" si="53"/>
        <v>0</v>
      </c>
      <c r="Z282">
        <f t="shared" si="54"/>
        <v>0.81777777777777783</v>
      </c>
      <c r="AA282">
        <f t="shared" si="55"/>
        <v>2.1276595744680851</v>
      </c>
      <c r="AB282">
        <f t="shared" si="56"/>
        <v>-1.6724349410374943</v>
      </c>
      <c r="AC282">
        <f t="shared" si="57"/>
        <v>-0.38050426322835768</v>
      </c>
      <c r="AD282">
        <f t="shared" si="58"/>
        <v>-0.23486844673615323</v>
      </c>
      <c r="AE282">
        <f t="shared" si="59"/>
        <v>-0.67199225966084886</v>
      </c>
      <c r="AF282">
        <f t="shared" si="60"/>
        <v>-1.6724349410374943</v>
      </c>
      <c r="AG282">
        <f t="shared" si="61"/>
        <v>-0.38050426322835768</v>
      </c>
      <c r="AH282">
        <f t="shared" si="62"/>
        <v>-0.23486844673615323</v>
      </c>
      <c r="AI282">
        <f t="shared" si="63"/>
        <v>-0.67199225966084886</v>
      </c>
      <c r="AJ282">
        <f t="shared" si="64"/>
        <v>-2.9597999106628539</v>
      </c>
      <c r="AK282">
        <f>SUM(AF282:AI282)*(Normalization!$C$4/Normalization!$C$2)</f>
        <v>-4.7393115133926678</v>
      </c>
    </row>
    <row r="283" spans="1:37" x14ac:dyDescent="0.25">
      <c r="A283">
        <v>7763</v>
      </c>
      <c r="B283" t="s">
        <v>454</v>
      </c>
      <c r="C283" t="s">
        <v>10</v>
      </c>
      <c r="D283" s="1">
        <v>27753</v>
      </c>
      <c r="E283">
        <v>2014</v>
      </c>
      <c r="F283" t="s">
        <v>11</v>
      </c>
      <c r="G283">
        <v>0</v>
      </c>
      <c r="H283">
        <v>0</v>
      </c>
      <c r="I283">
        <v>0</v>
      </c>
      <c r="J283">
        <v>1</v>
      </c>
      <c r="K283">
        <v>0</v>
      </c>
      <c r="L283" s="3">
        <v>1</v>
      </c>
      <c r="M283">
        <v>6.52</v>
      </c>
      <c r="N283">
        <v>3.02</v>
      </c>
      <c r="O283">
        <v>0.93</v>
      </c>
      <c r="P283">
        <v>0.316</v>
      </c>
      <c r="Q283" s="2">
        <v>0.72799999999999998</v>
      </c>
      <c r="T283">
        <v>3.86</v>
      </c>
      <c r="U283">
        <v>4.03</v>
      </c>
      <c r="W283">
        <v>0</v>
      </c>
      <c r="X283">
        <f t="shared" si="52"/>
        <v>0</v>
      </c>
      <c r="Y283">
        <f t="shared" si="53"/>
        <v>0</v>
      </c>
      <c r="Z283">
        <f t="shared" si="54"/>
        <v>0.72444444444444445</v>
      </c>
      <c r="AA283">
        <f t="shared" si="55"/>
        <v>2.3316062176165806</v>
      </c>
      <c r="AB283">
        <f t="shared" si="56"/>
        <v>-1.6724349410374943</v>
      </c>
      <c r="AC283">
        <f t="shared" si="57"/>
        <v>-0.38050426322835768</v>
      </c>
      <c r="AD283">
        <f t="shared" si="58"/>
        <v>-0.82512381225766407</v>
      </c>
      <c r="AE283">
        <f t="shared" si="59"/>
        <v>-0.11022690029565804</v>
      </c>
      <c r="AF283">
        <f t="shared" si="60"/>
        <v>-1.6724349410374943</v>
      </c>
      <c r="AG283">
        <f t="shared" si="61"/>
        <v>-0.38050426322835768</v>
      </c>
      <c r="AH283">
        <f t="shared" si="62"/>
        <v>-0.82512381225766407</v>
      </c>
      <c r="AI283">
        <f t="shared" si="63"/>
        <v>-0.11022690029565804</v>
      </c>
      <c r="AJ283">
        <f t="shared" si="64"/>
        <v>-2.9882899168191739</v>
      </c>
      <c r="AK283">
        <f>SUM(AF283:AI283)*(Normalization!$C$4/Normalization!$C$2)</f>
        <v>-4.7849304803055484</v>
      </c>
    </row>
    <row r="284" spans="1:37" x14ac:dyDescent="0.25">
      <c r="A284">
        <v>571</v>
      </c>
      <c r="B284" t="s">
        <v>462</v>
      </c>
      <c r="C284" t="s">
        <v>10</v>
      </c>
      <c r="D284" s="1">
        <v>28366</v>
      </c>
      <c r="E284">
        <v>2014</v>
      </c>
      <c r="F284" t="s">
        <v>11</v>
      </c>
      <c r="G284">
        <v>0</v>
      </c>
      <c r="H284">
        <v>0</v>
      </c>
      <c r="I284">
        <v>0</v>
      </c>
      <c r="J284">
        <v>0</v>
      </c>
      <c r="K284">
        <v>0</v>
      </c>
      <c r="L284" s="3">
        <v>1</v>
      </c>
      <c r="M284">
        <v>6.91</v>
      </c>
      <c r="N284">
        <v>2.41</v>
      </c>
      <c r="O284">
        <v>1</v>
      </c>
      <c r="P284">
        <v>0.32300000000000001</v>
      </c>
      <c r="Q284" s="2">
        <v>0.70499999999999996</v>
      </c>
      <c r="T284">
        <v>4.0599999999999996</v>
      </c>
      <c r="U284">
        <v>3.86</v>
      </c>
      <c r="W284">
        <v>0</v>
      </c>
      <c r="X284">
        <f t="shared" si="52"/>
        <v>0</v>
      </c>
      <c r="Y284">
        <f t="shared" si="53"/>
        <v>0</v>
      </c>
      <c r="Z284">
        <f t="shared" si="54"/>
        <v>0.76777777777777778</v>
      </c>
      <c r="AA284">
        <f t="shared" si="55"/>
        <v>2.2167487684729066</v>
      </c>
      <c r="AB284">
        <f t="shared" si="56"/>
        <v>-1.6724349410374943</v>
      </c>
      <c r="AC284">
        <f t="shared" si="57"/>
        <v>-0.38050426322835768</v>
      </c>
      <c r="AD284">
        <f t="shared" si="58"/>
        <v>-0.55107667826553419</v>
      </c>
      <c r="AE284">
        <f t="shared" si="59"/>
        <v>-0.42659855122293211</v>
      </c>
      <c r="AF284">
        <f t="shared" si="60"/>
        <v>-1.6724349410374943</v>
      </c>
      <c r="AG284">
        <f t="shared" si="61"/>
        <v>-0.38050426322835768</v>
      </c>
      <c r="AH284">
        <f t="shared" si="62"/>
        <v>-0.55107667826553419</v>
      </c>
      <c r="AI284">
        <f t="shared" si="63"/>
        <v>-0.42659855122293211</v>
      </c>
      <c r="AJ284">
        <f t="shared" si="64"/>
        <v>-3.0306144337543182</v>
      </c>
      <c r="AK284">
        <f>SUM(AF284:AI284)*(Normalization!$C$4/Normalization!$C$2)</f>
        <v>-4.8527016393243994</v>
      </c>
    </row>
    <row r="285" spans="1:37" x14ac:dyDescent="0.25">
      <c r="A285">
        <v>8895</v>
      </c>
      <c r="B285" t="s">
        <v>529</v>
      </c>
      <c r="C285" t="s">
        <v>10</v>
      </c>
      <c r="D285" s="1">
        <v>32572</v>
      </c>
      <c r="E285">
        <v>2014</v>
      </c>
      <c r="F285" t="s">
        <v>11</v>
      </c>
      <c r="G285">
        <v>0</v>
      </c>
      <c r="H285">
        <v>0</v>
      </c>
      <c r="I285">
        <v>0</v>
      </c>
      <c r="J285">
        <v>1</v>
      </c>
      <c r="K285">
        <v>0</v>
      </c>
      <c r="L285" s="3">
        <v>1</v>
      </c>
      <c r="M285">
        <v>8.09</v>
      </c>
      <c r="N285">
        <v>6.2</v>
      </c>
      <c r="O285">
        <v>0.91</v>
      </c>
      <c r="P285">
        <v>0.253</v>
      </c>
      <c r="Q285" s="2">
        <v>0.70899999999999996</v>
      </c>
      <c r="T285">
        <v>4.78</v>
      </c>
      <c r="U285">
        <v>4.75</v>
      </c>
      <c r="W285">
        <v>0</v>
      </c>
      <c r="X285">
        <f t="shared" si="52"/>
        <v>0</v>
      </c>
      <c r="Y285">
        <f t="shared" si="53"/>
        <v>0</v>
      </c>
      <c r="Z285">
        <f t="shared" si="54"/>
        <v>0.89888888888888885</v>
      </c>
      <c r="AA285">
        <f t="shared" si="55"/>
        <v>1.882845188284519</v>
      </c>
      <c r="AB285">
        <f t="shared" si="56"/>
        <v>-1.6724349410374943</v>
      </c>
      <c r="AC285">
        <f t="shared" si="57"/>
        <v>-0.38050426322835768</v>
      </c>
      <c r="AD285">
        <f t="shared" si="58"/>
        <v>0.27809157330039702</v>
      </c>
      <c r="AE285">
        <f t="shared" si="59"/>
        <v>-1.3463266811989565</v>
      </c>
      <c r="AF285">
        <f t="shared" si="60"/>
        <v>-1.6724349410374943</v>
      </c>
      <c r="AG285">
        <f t="shared" si="61"/>
        <v>-0.38050426322835768</v>
      </c>
      <c r="AH285">
        <f t="shared" si="62"/>
        <v>0.27809157330039702</v>
      </c>
      <c r="AI285">
        <f t="shared" si="63"/>
        <v>-1.3463266811989565</v>
      </c>
      <c r="AJ285">
        <f t="shared" si="64"/>
        <v>-3.1211743121644115</v>
      </c>
      <c r="AK285">
        <f>SUM(AF285:AI285)*(Normalization!$C$4/Normalization!$C$2)</f>
        <v>-4.9977085611957754</v>
      </c>
    </row>
    <row r="286" spans="1:37" x14ac:dyDescent="0.25">
      <c r="A286">
        <v>2570</v>
      </c>
      <c r="B286" t="s">
        <v>105</v>
      </c>
      <c r="C286" t="s">
        <v>10</v>
      </c>
      <c r="D286" s="1">
        <v>32531</v>
      </c>
      <c r="E286">
        <v>2014</v>
      </c>
      <c r="F286" t="s">
        <v>11</v>
      </c>
      <c r="G286">
        <v>0</v>
      </c>
      <c r="H286">
        <v>0</v>
      </c>
      <c r="I286">
        <v>0</v>
      </c>
      <c r="J286">
        <v>1</v>
      </c>
      <c r="K286">
        <v>0</v>
      </c>
      <c r="L286" s="3">
        <v>1</v>
      </c>
      <c r="M286">
        <v>7.05</v>
      </c>
      <c r="N286">
        <v>4.04</v>
      </c>
      <c r="O286">
        <v>1.06</v>
      </c>
      <c r="P286">
        <v>0.33100000000000002</v>
      </c>
      <c r="Q286" s="2">
        <v>0.73299999999999998</v>
      </c>
      <c r="T286">
        <v>4.2</v>
      </c>
      <c r="U286">
        <v>4.46</v>
      </c>
      <c r="W286">
        <v>0</v>
      </c>
      <c r="X286">
        <f t="shared" si="52"/>
        <v>0</v>
      </c>
      <c r="Y286">
        <f t="shared" si="53"/>
        <v>0</v>
      </c>
      <c r="Z286">
        <f t="shared" si="54"/>
        <v>0.78333333333333333</v>
      </c>
      <c r="AA286">
        <f t="shared" si="55"/>
        <v>2.1428571428571428</v>
      </c>
      <c r="AB286">
        <f t="shared" si="56"/>
        <v>-1.6724349410374943</v>
      </c>
      <c r="AC286">
        <f t="shared" si="57"/>
        <v>-0.38050426322835768</v>
      </c>
      <c r="AD286">
        <f t="shared" si="58"/>
        <v>-0.45270078401194913</v>
      </c>
      <c r="AE286">
        <f t="shared" si="59"/>
        <v>-0.63013097998614553</v>
      </c>
      <c r="AF286">
        <f t="shared" si="60"/>
        <v>-1.6724349410374943</v>
      </c>
      <c r="AG286">
        <f t="shared" si="61"/>
        <v>-0.38050426322835768</v>
      </c>
      <c r="AH286">
        <f t="shared" si="62"/>
        <v>-0.45270078401194913</v>
      </c>
      <c r="AI286">
        <f t="shared" si="63"/>
        <v>-0.63013097998614553</v>
      </c>
      <c r="AJ286">
        <f t="shared" si="64"/>
        <v>-3.1357709682639467</v>
      </c>
      <c r="AK286">
        <f>SUM(AF286:AI286)*(Normalization!$C$4/Normalization!$C$2)</f>
        <v>-5.0210811209625161</v>
      </c>
    </row>
    <row r="287" spans="1:37" x14ac:dyDescent="0.25">
      <c r="A287">
        <v>2147</v>
      </c>
      <c r="B287" t="s">
        <v>278</v>
      </c>
      <c r="C287" t="s">
        <v>10</v>
      </c>
      <c r="D287" s="1">
        <v>29699</v>
      </c>
      <c r="E287">
        <v>2014</v>
      </c>
      <c r="F287" t="s">
        <v>11</v>
      </c>
      <c r="G287">
        <v>0</v>
      </c>
      <c r="H287">
        <v>0</v>
      </c>
      <c r="I287">
        <v>0</v>
      </c>
      <c r="J287">
        <v>1</v>
      </c>
      <c r="K287">
        <v>0</v>
      </c>
      <c r="L287" s="3">
        <v>1</v>
      </c>
      <c r="M287">
        <v>7.18</v>
      </c>
      <c r="N287">
        <v>4.5999999999999996</v>
      </c>
      <c r="O287">
        <v>0.92</v>
      </c>
      <c r="P287">
        <v>0.33800000000000002</v>
      </c>
      <c r="Q287" s="2">
        <v>0.72099999999999997</v>
      </c>
      <c r="T287">
        <v>4.28</v>
      </c>
      <c r="U287">
        <v>4.41</v>
      </c>
      <c r="W287">
        <v>0</v>
      </c>
      <c r="X287">
        <f t="shared" si="52"/>
        <v>0</v>
      </c>
      <c r="Y287">
        <f t="shared" si="53"/>
        <v>0</v>
      </c>
      <c r="Z287">
        <f t="shared" si="54"/>
        <v>0.7977777777777777</v>
      </c>
      <c r="AA287">
        <f t="shared" si="55"/>
        <v>2.1028037383177569</v>
      </c>
      <c r="AB287">
        <f t="shared" si="56"/>
        <v>-1.6724349410374943</v>
      </c>
      <c r="AC287">
        <f t="shared" si="57"/>
        <v>-0.38050426322835768</v>
      </c>
      <c r="AD287">
        <f t="shared" si="58"/>
        <v>-0.36135173934790632</v>
      </c>
      <c r="AE287">
        <f t="shared" si="59"/>
        <v>-0.74045696940919559</v>
      </c>
      <c r="AF287">
        <f t="shared" si="60"/>
        <v>-1.6724349410374943</v>
      </c>
      <c r="AG287">
        <f t="shared" si="61"/>
        <v>-0.38050426322835768</v>
      </c>
      <c r="AH287">
        <f t="shared" si="62"/>
        <v>-0.36135173934790632</v>
      </c>
      <c r="AI287">
        <f t="shared" si="63"/>
        <v>-0.74045696940919559</v>
      </c>
      <c r="AJ287">
        <f t="shared" si="64"/>
        <v>-3.1547479130229541</v>
      </c>
      <c r="AK287">
        <f>SUM(AF287:AI287)*(Normalization!$C$4/Normalization!$C$2)</f>
        <v>-5.0514675171717247</v>
      </c>
    </row>
    <row r="288" spans="1:37" x14ac:dyDescent="0.25">
      <c r="A288">
        <v>840</v>
      </c>
      <c r="B288" t="s">
        <v>490</v>
      </c>
      <c r="C288" t="s">
        <v>10</v>
      </c>
      <c r="D288" s="1">
        <v>26465</v>
      </c>
      <c r="E288">
        <v>2014</v>
      </c>
      <c r="F288" t="s">
        <v>11</v>
      </c>
      <c r="G288">
        <v>0</v>
      </c>
      <c r="H288">
        <v>0</v>
      </c>
      <c r="I288">
        <v>0</v>
      </c>
      <c r="J288">
        <v>0</v>
      </c>
      <c r="K288">
        <v>0</v>
      </c>
      <c r="L288" s="3">
        <v>1</v>
      </c>
      <c r="M288">
        <v>6.65</v>
      </c>
      <c r="N288">
        <v>2.4700000000000002</v>
      </c>
      <c r="O288">
        <v>0.86</v>
      </c>
      <c r="P288">
        <v>0.31900000000000001</v>
      </c>
      <c r="Q288" s="2">
        <v>0.69199999999999995</v>
      </c>
      <c r="T288">
        <v>4.03</v>
      </c>
      <c r="U288">
        <v>3.71</v>
      </c>
      <c r="W288">
        <v>0</v>
      </c>
      <c r="X288">
        <f t="shared" si="52"/>
        <v>0</v>
      </c>
      <c r="Y288">
        <f t="shared" si="53"/>
        <v>0</v>
      </c>
      <c r="Z288">
        <f t="shared" si="54"/>
        <v>0.73888888888888893</v>
      </c>
      <c r="AA288">
        <f t="shared" si="55"/>
        <v>2.2332506203473943</v>
      </c>
      <c r="AB288">
        <f t="shared" si="56"/>
        <v>-1.6724349410374943</v>
      </c>
      <c r="AC288">
        <f t="shared" si="57"/>
        <v>-0.38050426322835768</v>
      </c>
      <c r="AD288">
        <f t="shared" si="58"/>
        <v>-0.73377476759362059</v>
      </c>
      <c r="AE288">
        <f t="shared" si="59"/>
        <v>-0.38114465894330757</v>
      </c>
      <c r="AF288">
        <f t="shared" si="60"/>
        <v>-1.6724349410374943</v>
      </c>
      <c r="AG288">
        <f t="shared" si="61"/>
        <v>-0.38050426322835768</v>
      </c>
      <c r="AH288">
        <f t="shared" si="62"/>
        <v>-0.73377476759362059</v>
      </c>
      <c r="AI288">
        <f t="shared" si="63"/>
        <v>-0.38114465894330757</v>
      </c>
      <c r="AJ288">
        <f t="shared" si="64"/>
        <v>-3.1678586308027801</v>
      </c>
      <c r="AK288">
        <f>SUM(AF288:AI288)*(Normalization!$C$4/Normalization!$C$2)</f>
        <v>-5.0724607523897278</v>
      </c>
    </row>
    <row r="289" spans="1:37" x14ac:dyDescent="0.25">
      <c r="A289">
        <v>3223</v>
      </c>
      <c r="B289" t="s">
        <v>528</v>
      </c>
      <c r="C289" t="s">
        <v>10</v>
      </c>
      <c r="D289" s="1">
        <v>32134</v>
      </c>
      <c r="E289">
        <v>2014</v>
      </c>
      <c r="F289" t="s">
        <v>11</v>
      </c>
      <c r="G289">
        <v>0</v>
      </c>
      <c r="H289">
        <v>0</v>
      </c>
      <c r="I289">
        <v>0</v>
      </c>
      <c r="J289">
        <v>1</v>
      </c>
      <c r="K289">
        <v>0</v>
      </c>
      <c r="L289" s="3">
        <v>1</v>
      </c>
      <c r="M289">
        <v>7.25</v>
      </c>
      <c r="N289">
        <v>4.32</v>
      </c>
      <c r="O289">
        <v>0.93</v>
      </c>
      <c r="P289">
        <v>0.34200000000000003</v>
      </c>
      <c r="Q289" s="2">
        <v>0.71399999999999997</v>
      </c>
      <c r="T289">
        <v>4.3499999999999996</v>
      </c>
      <c r="U289">
        <v>4.3099999999999996</v>
      </c>
      <c r="W289">
        <v>0</v>
      </c>
      <c r="X289">
        <f t="shared" si="52"/>
        <v>0</v>
      </c>
      <c r="Y289">
        <f t="shared" si="53"/>
        <v>0</v>
      </c>
      <c r="Z289">
        <f t="shared" si="54"/>
        <v>0.80555555555555558</v>
      </c>
      <c r="AA289">
        <f t="shared" si="55"/>
        <v>2.0689655172413794</v>
      </c>
      <c r="AB289">
        <f t="shared" si="56"/>
        <v>-1.6724349410374943</v>
      </c>
      <c r="AC289">
        <f t="shared" si="57"/>
        <v>-0.38050426322835768</v>
      </c>
      <c r="AD289">
        <f t="shared" si="58"/>
        <v>-0.31216379222111312</v>
      </c>
      <c r="AE289">
        <f t="shared" si="59"/>
        <v>-0.83366340874935785</v>
      </c>
      <c r="AF289">
        <f t="shared" si="60"/>
        <v>-1.6724349410374943</v>
      </c>
      <c r="AG289">
        <f t="shared" si="61"/>
        <v>-0.38050426322835768</v>
      </c>
      <c r="AH289">
        <f t="shared" si="62"/>
        <v>-0.31216379222111312</v>
      </c>
      <c r="AI289">
        <f t="shared" si="63"/>
        <v>-0.83366340874935785</v>
      </c>
      <c r="AJ289">
        <f t="shared" si="64"/>
        <v>-3.1987664052363232</v>
      </c>
      <c r="AK289">
        <f>SUM(AF289:AI289)*(Normalization!$C$4/Normalization!$C$2)</f>
        <v>-5.1219511151330082</v>
      </c>
    </row>
    <row r="290" spans="1:37" x14ac:dyDescent="0.25">
      <c r="A290">
        <v>11745</v>
      </c>
      <c r="B290" t="s">
        <v>550</v>
      </c>
      <c r="C290" t="s">
        <v>10</v>
      </c>
      <c r="D290" s="1">
        <v>32394</v>
      </c>
      <c r="E290">
        <v>2014</v>
      </c>
      <c r="F290" t="s">
        <v>11</v>
      </c>
      <c r="G290">
        <v>0</v>
      </c>
      <c r="H290">
        <v>0</v>
      </c>
      <c r="I290">
        <v>0</v>
      </c>
      <c r="J290">
        <v>1</v>
      </c>
      <c r="K290">
        <v>0</v>
      </c>
      <c r="L290" s="3">
        <v>1</v>
      </c>
      <c r="M290">
        <v>7.03</v>
      </c>
      <c r="N290">
        <v>3.67</v>
      </c>
      <c r="O290">
        <v>1.06</v>
      </c>
      <c r="P290">
        <v>0.33300000000000002</v>
      </c>
      <c r="Q290" s="2">
        <v>0.72399999999999998</v>
      </c>
      <c r="T290">
        <v>4.25</v>
      </c>
      <c r="U290">
        <v>4.4000000000000004</v>
      </c>
      <c r="W290">
        <v>0</v>
      </c>
      <c r="X290">
        <f t="shared" si="52"/>
        <v>0</v>
      </c>
      <c r="Y290">
        <f t="shared" si="53"/>
        <v>0</v>
      </c>
      <c r="Z290">
        <f t="shared" si="54"/>
        <v>0.78111111111111109</v>
      </c>
      <c r="AA290">
        <f t="shared" si="55"/>
        <v>2.1176470588235294</v>
      </c>
      <c r="AB290">
        <f t="shared" si="56"/>
        <v>-1.6724349410374943</v>
      </c>
      <c r="AC290">
        <f t="shared" si="57"/>
        <v>-0.38050426322835768</v>
      </c>
      <c r="AD290">
        <f t="shared" si="58"/>
        <v>-0.46675448319103285</v>
      </c>
      <c r="AE290">
        <f t="shared" si="59"/>
        <v>-0.69957145568182966</v>
      </c>
      <c r="AF290">
        <f t="shared" si="60"/>
        <v>-1.6724349410374943</v>
      </c>
      <c r="AG290">
        <f t="shared" si="61"/>
        <v>-0.38050426322835768</v>
      </c>
      <c r="AH290">
        <f t="shared" si="62"/>
        <v>-0.46675448319103285</v>
      </c>
      <c r="AI290">
        <f t="shared" si="63"/>
        <v>-0.69957145568182966</v>
      </c>
      <c r="AJ290">
        <f t="shared" si="64"/>
        <v>-3.2192651431387147</v>
      </c>
      <c r="AK290">
        <f>SUM(AF290:AI290)*(Normalization!$C$4/Normalization!$C$2)</f>
        <v>-5.1547742476024823</v>
      </c>
    </row>
    <row r="291" spans="1:37" x14ac:dyDescent="0.25">
      <c r="A291">
        <v>4065</v>
      </c>
      <c r="B291" t="s">
        <v>89</v>
      </c>
      <c r="C291" t="s">
        <v>10</v>
      </c>
      <c r="D291" s="1">
        <v>31984</v>
      </c>
      <c r="E291">
        <v>2014</v>
      </c>
      <c r="F291" t="s">
        <v>11</v>
      </c>
      <c r="G291">
        <v>0</v>
      </c>
      <c r="H291">
        <v>0</v>
      </c>
      <c r="I291">
        <v>0</v>
      </c>
      <c r="J291">
        <v>1</v>
      </c>
      <c r="K291">
        <v>0</v>
      </c>
      <c r="L291" s="3">
        <v>1</v>
      </c>
      <c r="M291">
        <v>6.39</v>
      </c>
      <c r="N291">
        <v>3.59</v>
      </c>
      <c r="O291">
        <v>0.84</v>
      </c>
      <c r="P291">
        <v>0.33300000000000002</v>
      </c>
      <c r="Q291" s="2">
        <v>0.72099999999999997</v>
      </c>
      <c r="T291">
        <v>4.01</v>
      </c>
      <c r="U291">
        <v>4.18</v>
      </c>
      <c r="W291">
        <v>0</v>
      </c>
      <c r="X291">
        <f t="shared" si="52"/>
        <v>0</v>
      </c>
      <c r="Y291">
        <f t="shared" si="53"/>
        <v>0</v>
      </c>
      <c r="Z291">
        <f t="shared" si="54"/>
        <v>0.71</v>
      </c>
      <c r="AA291">
        <f t="shared" si="55"/>
        <v>2.2443890274314215</v>
      </c>
      <c r="AB291">
        <f t="shared" si="56"/>
        <v>-1.6724349410374943</v>
      </c>
      <c r="AC291">
        <f t="shared" si="57"/>
        <v>-0.38050426322835768</v>
      </c>
      <c r="AD291">
        <f t="shared" si="58"/>
        <v>-0.91647285692170766</v>
      </c>
      <c r="AE291">
        <f t="shared" si="59"/>
        <v>-0.35046422624916196</v>
      </c>
      <c r="AF291">
        <f t="shared" si="60"/>
        <v>-1.6724349410374943</v>
      </c>
      <c r="AG291">
        <f t="shared" si="61"/>
        <v>-0.38050426322835768</v>
      </c>
      <c r="AH291">
        <f t="shared" si="62"/>
        <v>-0.91647285692170766</v>
      </c>
      <c r="AI291">
        <f t="shared" si="63"/>
        <v>-0.35046422624916196</v>
      </c>
      <c r="AJ291">
        <f t="shared" si="64"/>
        <v>-3.3198762874367214</v>
      </c>
      <c r="AK291">
        <f>SUM(AF291:AI291)*(Normalization!$C$4/Normalization!$C$2)</f>
        <v>-5.3158755277361003</v>
      </c>
    </row>
    <row r="292" spans="1:37" x14ac:dyDescent="0.25">
      <c r="A292">
        <v>3166</v>
      </c>
      <c r="B292" t="s">
        <v>429</v>
      </c>
      <c r="C292" t="s">
        <v>10</v>
      </c>
      <c r="D292" s="1">
        <v>31147</v>
      </c>
      <c r="E292">
        <v>2014</v>
      </c>
      <c r="F292" t="s">
        <v>11</v>
      </c>
      <c r="G292">
        <v>0</v>
      </c>
      <c r="H292">
        <v>0</v>
      </c>
      <c r="I292">
        <v>0</v>
      </c>
      <c r="J292">
        <v>1</v>
      </c>
      <c r="K292">
        <v>0</v>
      </c>
      <c r="L292" s="3">
        <v>1</v>
      </c>
      <c r="M292">
        <v>6.67</v>
      </c>
      <c r="N292">
        <v>3.94</v>
      </c>
      <c r="O292">
        <v>0.9</v>
      </c>
      <c r="P292">
        <v>0.33900000000000002</v>
      </c>
      <c r="Q292" s="2">
        <v>0.71899999999999997</v>
      </c>
      <c r="T292">
        <v>4.21</v>
      </c>
      <c r="U292">
        <v>4.3099999999999996</v>
      </c>
      <c r="W292">
        <v>0</v>
      </c>
      <c r="X292">
        <f t="shared" si="52"/>
        <v>0</v>
      </c>
      <c r="Y292">
        <f t="shared" si="53"/>
        <v>0</v>
      </c>
      <c r="Z292">
        <f t="shared" si="54"/>
        <v>0.74111111111111105</v>
      </c>
      <c r="AA292">
        <f t="shared" si="55"/>
        <v>2.1377672209026128</v>
      </c>
      <c r="AB292">
        <f t="shared" si="56"/>
        <v>-1.6724349410374943</v>
      </c>
      <c r="AC292">
        <f t="shared" si="57"/>
        <v>-0.38050426322835768</v>
      </c>
      <c r="AD292">
        <f t="shared" si="58"/>
        <v>-0.71972106841453753</v>
      </c>
      <c r="AE292">
        <f t="shared" si="59"/>
        <v>-0.64415102852327877</v>
      </c>
      <c r="AF292">
        <f t="shared" si="60"/>
        <v>-1.6724349410374943</v>
      </c>
      <c r="AG292">
        <f t="shared" si="61"/>
        <v>-0.38050426322835768</v>
      </c>
      <c r="AH292">
        <f t="shared" si="62"/>
        <v>-0.71972106841453753</v>
      </c>
      <c r="AI292">
        <f t="shared" si="63"/>
        <v>-0.64415102852327877</v>
      </c>
      <c r="AJ292">
        <f t="shared" si="64"/>
        <v>-3.4168113012036683</v>
      </c>
      <c r="AK292">
        <f>SUM(AF292:AI292)*(Normalization!$C$4/Normalization!$C$2)</f>
        <v>-5.4710904884304137</v>
      </c>
    </row>
    <row r="293" spans="1:37" x14ac:dyDescent="0.25">
      <c r="A293">
        <v>9243</v>
      </c>
      <c r="B293" t="s">
        <v>108</v>
      </c>
      <c r="C293" t="s">
        <v>10</v>
      </c>
      <c r="D293" s="1">
        <v>32242</v>
      </c>
      <c r="E293">
        <v>2014</v>
      </c>
      <c r="F293" t="s">
        <v>11</v>
      </c>
      <c r="G293">
        <v>0</v>
      </c>
      <c r="H293">
        <v>0</v>
      </c>
      <c r="I293">
        <v>0</v>
      </c>
      <c r="J293">
        <v>1</v>
      </c>
      <c r="K293">
        <v>0</v>
      </c>
      <c r="L293" s="3">
        <v>1</v>
      </c>
      <c r="M293">
        <v>6.7</v>
      </c>
      <c r="N293">
        <v>3</v>
      </c>
      <c r="O293">
        <v>1.19</v>
      </c>
      <c r="P293">
        <v>0.32800000000000001</v>
      </c>
      <c r="Q293" s="2">
        <v>0.72899999999999998</v>
      </c>
      <c r="T293">
        <v>4.2300000000000004</v>
      </c>
      <c r="U293">
        <v>4.41</v>
      </c>
      <c r="W293">
        <v>0</v>
      </c>
      <c r="X293">
        <f t="shared" si="52"/>
        <v>0</v>
      </c>
      <c r="Y293">
        <f t="shared" si="53"/>
        <v>0</v>
      </c>
      <c r="Z293">
        <f t="shared" si="54"/>
        <v>0.74444444444444446</v>
      </c>
      <c r="AA293">
        <f t="shared" si="55"/>
        <v>2.1276595744680851</v>
      </c>
      <c r="AB293">
        <f t="shared" si="56"/>
        <v>-1.6724349410374943</v>
      </c>
      <c r="AC293">
        <f t="shared" si="57"/>
        <v>-0.38050426322835768</v>
      </c>
      <c r="AD293">
        <f t="shared" si="58"/>
        <v>-0.69864051964591167</v>
      </c>
      <c r="AE293">
        <f t="shared" si="59"/>
        <v>-0.67199225966084886</v>
      </c>
      <c r="AF293">
        <f t="shared" si="60"/>
        <v>-1.6724349410374943</v>
      </c>
      <c r="AG293">
        <f t="shared" si="61"/>
        <v>-0.38050426322835768</v>
      </c>
      <c r="AH293">
        <f t="shared" si="62"/>
        <v>-0.69864051964591167</v>
      </c>
      <c r="AI293">
        <f t="shared" si="63"/>
        <v>-0.67199225966084886</v>
      </c>
      <c r="AJ293">
        <f t="shared" si="64"/>
        <v>-3.4235719835726126</v>
      </c>
      <c r="AK293">
        <f>SUM(AF293:AI293)*(Normalization!$C$4/Normalization!$C$2)</f>
        <v>-5.4819158755365152</v>
      </c>
    </row>
    <row r="294" spans="1:37" x14ac:dyDescent="0.25">
      <c r="A294">
        <v>833</v>
      </c>
      <c r="B294" t="s">
        <v>354</v>
      </c>
      <c r="C294" t="s">
        <v>10</v>
      </c>
      <c r="D294" s="1">
        <v>27763</v>
      </c>
      <c r="E294">
        <v>2014</v>
      </c>
      <c r="F294" t="s">
        <v>11</v>
      </c>
      <c r="G294">
        <v>0</v>
      </c>
      <c r="H294">
        <v>0</v>
      </c>
      <c r="I294">
        <v>0</v>
      </c>
      <c r="J294">
        <v>0</v>
      </c>
      <c r="K294">
        <v>0</v>
      </c>
      <c r="L294" s="3">
        <v>1</v>
      </c>
      <c r="M294">
        <v>6.58</v>
      </c>
      <c r="N294">
        <v>2.96</v>
      </c>
      <c r="O294">
        <v>1.1399999999999999</v>
      </c>
      <c r="P294">
        <v>0.311</v>
      </c>
      <c r="Q294" s="2">
        <v>0.71599999999999997</v>
      </c>
      <c r="T294">
        <v>4.1900000000000004</v>
      </c>
      <c r="U294">
        <v>4.3499999999999996</v>
      </c>
      <c r="W294">
        <v>0</v>
      </c>
      <c r="X294">
        <f t="shared" si="52"/>
        <v>0</v>
      </c>
      <c r="Y294">
        <f t="shared" si="53"/>
        <v>0</v>
      </c>
      <c r="Z294">
        <f t="shared" si="54"/>
        <v>0.73111111111111116</v>
      </c>
      <c r="AA294">
        <f t="shared" si="55"/>
        <v>2.1479713603818613</v>
      </c>
      <c r="AB294">
        <f t="shared" si="56"/>
        <v>-1.6724349410374943</v>
      </c>
      <c r="AC294">
        <f t="shared" si="57"/>
        <v>-0.38050426322835768</v>
      </c>
      <c r="AD294">
        <f t="shared" si="58"/>
        <v>-0.78296271472041301</v>
      </c>
      <c r="AE294">
        <f t="shared" si="59"/>
        <v>-0.61604400997628173</v>
      </c>
      <c r="AF294">
        <f t="shared" si="60"/>
        <v>-1.6724349410374943</v>
      </c>
      <c r="AG294">
        <f t="shared" si="61"/>
        <v>-0.38050426322835768</v>
      </c>
      <c r="AH294">
        <f t="shared" si="62"/>
        <v>-0.78296271472041301</v>
      </c>
      <c r="AI294">
        <f t="shared" si="63"/>
        <v>-0.61604400997628173</v>
      </c>
      <c r="AJ294">
        <f t="shared" si="64"/>
        <v>-3.4519459289625467</v>
      </c>
      <c r="AK294">
        <f>SUM(AF294:AI294)*(Normalization!$C$4/Normalization!$C$2)</f>
        <v>-5.5273490028173295</v>
      </c>
    </row>
    <row r="295" spans="1:37" x14ac:dyDescent="0.25">
      <c r="A295">
        <v>5364</v>
      </c>
      <c r="B295" t="s">
        <v>388</v>
      </c>
      <c r="C295" t="s">
        <v>10</v>
      </c>
      <c r="D295" s="1">
        <v>32954</v>
      </c>
      <c r="E295">
        <v>2014</v>
      </c>
      <c r="F295" t="s">
        <v>11</v>
      </c>
      <c r="G295">
        <v>0</v>
      </c>
      <c r="H295">
        <v>0</v>
      </c>
      <c r="I295">
        <v>0</v>
      </c>
      <c r="J295">
        <v>1</v>
      </c>
      <c r="K295">
        <v>0</v>
      </c>
      <c r="L295" s="3">
        <v>1</v>
      </c>
      <c r="M295">
        <v>6.74</v>
      </c>
      <c r="N295">
        <v>3.87</v>
      </c>
      <c r="O295">
        <v>0.99</v>
      </c>
      <c r="P295">
        <v>0.33400000000000002</v>
      </c>
      <c r="Q295" s="2">
        <v>0.72</v>
      </c>
      <c r="T295">
        <v>4.2699999999999996</v>
      </c>
      <c r="U295">
        <v>4.3899999999999997</v>
      </c>
      <c r="W295">
        <v>0</v>
      </c>
      <c r="X295">
        <f t="shared" si="52"/>
        <v>0</v>
      </c>
      <c r="Y295">
        <f t="shared" si="53"/>
        <v>0</v>
      </c>
      <c r="Z295">
        <f t="shared" si="54"/>
        <v>0.74888888888888894</v>
      </c>
      <c r="AA295">
        <f t="shared" si="55"/>
        <v>2.1077283372365341</v>
      </c>
      <c r="AB295">
        <f t="shared" si="56"/>
        <v>-1.6724349410374943</v>
      </c>
      <c r="AC295">
        <f t="shared" si="57"/>
        <v>-0.38050426322835768</v>
      </c>
      <c r="AD295">
        <f t="shared" si="58"/>
        <v>-0.67053312128774434</v>
      </c>
      <c r="AE295">
        <f t="shared" si="59"/>
        <v>-0.72689229857849214</v>
      </c>
      <c r="AF295">
        <f t="shared" si="60"/>
        <v>-1.6724349410374943</v>
      </c>
      <c r="AG295">
        <f t="shared" si="61"/>
        <v>-0.38050426322835768</v>
      </c>
      <c r="AH295">
        <f t="shared" si="62"/>
        <v>-0.67053312128774434</v>
      </c>
      <c r="AI295">
        <f t="shared" si="63"/>
        <v>-0.72689229857849214</v>
      </c>
      <c r="AJ295">
        <f t="shared" si="64"/>
        <v>-3.4503646241320887</v>
      </c>
      <c r="AK295">
        <f>SUM(AF295:AI295)*(Normalization!$C$4/Normalization!$C$2)</f>
        <v>-5.5248169748372709</v>
      </c>
    </row>
    <row r="296" spans="1:37" x14ac:dyDescent="0.25">
      <c r="A296">
        <v>7115</v>
      </c>
      <c r="B296" t="s">
        <v>40</v>
      </c>
      <c r="C296" t="s">
        <v>10</v>
      </c>
      <c r="D296" s="1">
        <v>31223</v>
      </c>
      <c r="E296">
        <v>2014</v>
      </c>
      <c r="F296" t="s">
        <v>11</v>
      </c>
      <c r="G296">
        <v>0</v>
      </c>
      <c r="H296">
        <v>0</v>
      </c>
      <c r="I296">
        <v>0</v>
      </c>
      <c r="J296">
        <v>1</v>
      </c>
      <c r="K296">
        <v>0</v>
      </c>
      <c r="L296" s="3">
        <v>1</v>
      </c>
      <c r="M296">
        <v>7.34</v>
      </c>
      <c r="N296">
        <v>5.61</v>
      </c>
      <c r="O296">
        <v>0.84</v>
      </c>
      <c r="P296">
        <v>0.25600000000000001</v>
      </c>
      <c r="Q296" s="2">
        <v>0.71</v>
      </c>
      <c r="T296">
        <v>4.62</v>
      </c>
      <c r="U296">
        <v>4.7</v>
      </c>
      <c r="W296">
        <v>0</v>
      </c>
      <c r="X296">
        <f t="shared" si="52"/>
        <v>0</v>
      </c>
      <c r="Y296">
        <f t="shared" si="53"/>
        <v>0</v>
      </c>
      <c r="Z296">
        <f t="shared" si="54"/>
        <v>0.81555555555555559</v>
      </c>
      <c r="AA296">
        <f t="shared" si="55"/>
        <v>1.9480519480519483</v>
      </c>
      <c r="AB296">
        <f t="shared" si="56"/>
        <v>-1.6724349410374943</v>
      </c>
      <c r="AC296">
        <f t="shared" si="57"/>
        <v>-0.38050426322835768</v>
      </c>
      <c r="AD296">
        <f t="shared" si="58"/>
        <v>-0.24892214591523693</v>
      </c>
      <c r="AE296">
        <f t="shared" si="59"/>
        <v>-1.1667164739982512</v>
      </c>
      <c r="AF296">
        <f t="shared" si="60"/>
        <v>-1.6724349410374943</v>
      </c>
      <c r="AG296">
        <f t="shared" si="61"/>
        <v>-0.38050426322835768</v>
      </c>
      <c r="AH296">
        <f t="shared" si="62"/>
        <v>-0.24892214591523693</v>
      </c>
      <c r="AI296">
        <f t="shared" si="63"/>
        <v>-1.1667164739982512</v>
      </c>
      <c r="AJ296">
        <f t="shared" si="64"/>
        <v>-3.4685778241793406</v>
      </c>
      <c r="AK296">
        <f>SUM(AF296:AI296)*(Normalization!$C$4/Normalization!$C$2)</f>
        <v>-5.5539804423975951</v>
      </c>
    </row>
    <row r="297" spans="1:37" x14ac:dyDescent="0.25">
      <c r="A297">
        <v>1938</v>
      </c>
      <c r="B297" t="s">
        <v>232</v>
      </c>
      <c r="C297" t="s">
        <v>10</v>
      </c>
      <c r="D297" s="1">
        <v>30169</v>
      </c>
      <c r="E297">
        <v>2014</v>
      </c>
      <c r="F297" t="s">
        <v>11</v>
      </c>
      <c r="G297">
        <v>0</v>
      </c>
      <c r="H297">
        <v>0</v>
      </c>
      <c r="I297">
        <v>0</v>
      </c>
      <c r="J297">
        <v>1</v>
      </c>
      <c r="K297">
        <v>0</v>
      </c>
      <c r="L297" s="3">
        <v>1</v>
      </c>
      <c r="M297">
        <v>5.84</v>
      </c>
      <c r="N297">
        <v>1.65</v>
      </c>
      <c r="O297">
        <v>1.06</v>
      </c>
      <c r="P297">
        <v>0.317</v>
      </c>
      <c r="Q297" s="2">
        <v>0.72099999999999997</v>
      </c>
      <c r="T297">
        <v>3.88</v>
      </c>
      <c r="U297">
        <v>3.98</v>
      </c>
      <c r="W297">
        <v>0</v>
      </c>
      <c r="X297">
        <f t="shared" si="52"/>
        <v>0</v>
      </c>
      <c r="Y297">
        <f t="shared" si="53"/>
        <v>0</v>
      </c>
      <c r="Z297">
        <f t="shared" si="54"/>
        <v>0.64888888888888885</v>
      </c>
      <c r="AA297">
        <f t="shared" si="55"/>
        <v>2.3195876288659796</v>
      </c>
      <c r="AB297">
        <f t="shared" si="56"/>
        <v>-1.6724349410374943</v>
      </c>
      <c r="AC297">
        <f t="shared" si="57"/>
        <v>-0.38050426322835768</v>
      </c>
      <c r="AD297">
        <f t="shared" si="58"/>
        <v>-1.3029495843465062</v>
      </c>
      <c r="AE297">
        <f t="shared" si="59"/>
        <v>-0.14333176892361529</v>
      </c>
      <c r="AF297">
        <f t="shared" si="60"/>
        <v>-1.6724349410374943</v>
      </c>
      <c r="AG297">
        <f t="shared" si="61"/>
        <v>-0.38050426322835768</v>
      </c>
      <c r="AH297">
        <f t="shared" si="62"/>
        <v>-1.3029495843465062</v>
      </c>
      <c r="AI297">
        <f t="shared" si="63"/>
        <v>-0.14333176892361529</v>
      </c>
      <c r="AJ297">
        <f t="shared" si="64"/>
        <v>-3.4992205575359736</v>
      </c>
      <c r="AK297">
        <f>SUM(AF297:AI297)*(Normalization!$C$4/Normalization!$C$2)</f>
        <v>-5.6030464142140435</v>
      </c>
    </row>
    <row r="298" spans="1:37" x14ac:dyDescent="0.25">
      <c r="A298">
        <v>2540</v>
      </c>
      <c r="B298" t="s">
        <v>600</v>
      </c>
      <c r="C298" t="s">
        <v>10</v>
      </c>
      <c r="D298" s="1">
        <v>31974</v>
      </c>
      <c r="E298">
        <v>2014</v>
      </c>
      <c r="F298" t="s">
        <v>11</v>
      </c>
      <c r="G298">
        <v>0</v>
      </c>
      <c r="H298">
        <v>0</v>
      </c>
      <c r="I298">
        <v>0</v>
      </c>
      <c r="J298">
        <v>0</v>
      </c>
      <c r="K298">
        <v>0</v>
      </c>
      <c r="L298" s="3">
        <v>1</v>
      </c>
      <c r="M298">
        <v>6.74</v>
      </c>
      <c r="N298">
        <v>3.28</v>
      </c>
      <c r="O298">
        <v>0.98</v>
      </c>
      <c r="P298">
        <v>0.32500000000000001</v>
      </c>
      <c r="Q298" s="2">
        <v>0.69599999999999995</v>
      </c>
      <c r="T298">
        <v>4.3499999999999996</v>
      </c>
      <c r="U298">
        <v>4.1900000000000004</v>
      </c>
      <c r="W298">
        <v>0</v>
      </c>
      <c r="X298">
        <f t="shared" si="52"/>
        <v>0</v>
      </c>
      <c r="Y298">
        <f t="shared" si="53"/>
        <v>0</v>
      </c>
      <c r="Z298">
        <f t="shared" si="54"/>
        <v>0.74888888888888894</v>
      </c>
      <c r="AA298">
        <f t="shared" si="55"/>
        <v>2.0689655172413794</v>
      </c>
      <c r="AB298">
        <f t="shared" si="56"/>
        <v>-1.6724349410374943</v>
      </c>
      <c r="AC298">
        <f t="shared" si="57"/>
        <v>-0.38050426322835768</v>
      </c>
      <c r="AD298">
        <f t="shared" si="58"/>
        <v>-0.67053312128774434</v>
      </c>
      <c r="AE298">
        <f t="shared" si="59"/>
        <v>-0.83366340874935785</v>
      </c>
      <c r="AF298">
        <f t="shared" si="60"/>
        <v>-1.6724349410374943</v>
      </c>
      <c r="AG298">
        <f t="shared" si="61"/>
        <v>-0.38050426322835768</v>
      </c>
      <c r="AH298">
        <f t="shared" si="62"/>
        <v>-0.67053312128774434</v>
      </c>
      <c r="AI298">
        <f t="shared" si="63"/>
        <v>-0.83366340874935785</v>
      </c>
      <c r="AJ298">
        <f t="shared" si="64"/>
        <v>-3.5571357343029546</v>
      </c>
      <c r="AK298">
        <f>SUM(AF298:AI298)*(Normalization!$C$4/Normalization!$C$2)</f>
        <v>-5.695781758607799</v>
      </c>
    </row>
    <row r="299" spans="1:37" x14ac:dyDescent="0.25">
      <c r="A299">
        <v>8302</v>
      </c>
      <c r="B299" t="s">
        <v>508</v>
      </c>
      <c r="C299" t="s">
        <v>10</v>
      </c>
      <c r="D299" s="1">
        <v>32371</v>
      </c>
      <c r="E299">
        <v>2014</v>
      </c>
      <c r="F299" t="s">
        <v>11</v>
      </c>
      <c r="G299">
        <v>0</v>
      </c>
      <c r="H299">
        <v>0</v>
      </c>
      <c r="I299">
        <v>0</v>
      </c>
      <c r="J299">
        <v>1</v>
      </c>
      <c r="K299">
        <v>0</v>
      </c>
      <c r="L299" s="3">
        <v>1</v>
      </c>
      <c r="M299">
        <v>6.94</v>
      </c>
      <c r="N299">
        <v>4.28</v>
      </c>
      <c r="O299">
        <v>1.05</v>
      </c>
      <c r="P299">
        <v>0.33900000000000002</v>
      </c>
      <c r="Q299" s="2">
        <v>0.71699999999999997</v>
      </c>
      <c r="T299">
        <v>4.47</v>
      </c>
      <c r="U299">
        <v>4.54</v>
      </c>
      <c r="W299">
        <v>0</v>
      </c>
      <c r="X299">
        <f t="shared" si="52"/>
        <v>0</v>
      </c>
      <c r="Y299">
        <f t="shared" si="53"/>
        <v>0</v>
      </c>
      <c r="Z299">
        <f t="shared" si="54"/>
        <v>0.77111111111111119</v>
      </c>
      <c r="AA299">
        <f t="shared" si="55"/>
        <v>2.0134228187919465</v>
      </c>
      <c r="AB299">
        <f t="shared" si="56"/>
        <v>-1.6724349410374943</v>
      </c>
      <c r="AC299">
        <f t="shared" si="57"/>
        <v>-0.38050426322835768</v>
      </c>
      <c r="AD299">
        <f t="shared" si="58"/>
        <v>-0.52999612949690833</v>
      </c>
      <c r="AE299">
        <f t="shared" si="59"/>
        <v>-0.98665422768546385</v>
      </c>
      <c r="AF299">
        <f t="shared" si="60"/>
        <v>-1.6724349410374943</v>
      </c>
      <c r="AG299">
        <f t="shared" si="61"/>
        <v>-0.38050426322835768</v>
      </c>
      <c r="AH299">
        <f t="shared" si="62"/>
        <v>-0.52999612949690833</v>
      </c>
      <c r="AI299">
        <f t="shared" si="63"/>
        <v>-0.98665422768546385</v>
      </c>
      <c r="AJ299">
        <f t="shared" si="64"/>
        <v>-3.5695895614482245</v>
      </c>
      <c r="AK299">
        <f>SUM(AF299:AI299)*(Normalization!$C$4/Normalization!$C$2)</f>
        <v>-5.7157231628097342</v>
      </c>
    </row>
    <row r="300" spans="1:37" x14ac:dyDescent="0.25">
      <c r="A300">
        <v>5523</v>
      </c>
      <c r="B300" t="s">
        <v>406</v>
      </c>
      <c r="C300" t="s">
        <v>10</v>
      </c>
      <c r="D300" s="1">
        <v>30974</v>
      </c>
      <c r="E300">
        <v>2014</v>
      </c>
      <c r="F300" t="s">
        <v>11</v>
      </c>
      <c r="G300">
        <v>0</v>
      </c>
      <c r="H300">
        <v>0</v>
      </c>
      <c r="I300">
        <v>0</v>
      </c>
      <c r="J300">
        <v>1</v>
      </c>
      <c r="K300">
        <v>0</v>
      </c>
      <c r="L300" s="3">
        <v>1</v>
      </c>
      <c r="M300">
        <v>7.03</v>
      </c>
      <c r="N300">
        <v>3.9</v>
      </c>
      <c r="O300">
        <v>1.03</v>
      </c>
      <c r="P300">
        <v>0.33100000000000002</v>
      </c>
      <c r="Q300" s="2">
        <v>0.69499999999999995</v>
      </c>
      <c r="T300">
        <v>4.55</v>
      </c>
      <c r="U300">
        <v>4.3899999999999997</v>
      </c>
      <c r="W300">
        <v>0</v>
      </c>
      <c r="X300">
        <f t="shared" si="52"/>
        <v>0</v>
      </c>
      <c r="Y300">
        <f t="shared" si="53"/>
        <v>0</v>
      </c>
      <c r="Z300">
        <f t="shared" si="54"/>
        <v>0.78111111111111109</v>
      </c>
      <c r="AA300">
        <f t="shared" si="55"/>
        <v>1.9780219780219781</v>
      </c>
      <c r="AB300">
        <f t="shared" si="56"/>
        <v>-1.6724349410374943</v>
      </c>
      <c r="AC300">
        <f t="shared" si="57"/>
        <v>-0.38050426322835768</v>
      </c>
      <c r="AD300">
        <f t="shared" si="58"/>
        <v>-0.46675448319103285</v>
      </c>
      <c r="AE300">
        <f t="shared" si="59"/>
        <v>-1.0841648595348505</v>
      </c>
      <c r="AF300">
        <f t="shared" si="60"/>
        <v>-1.6724349410374943</v>
      </c>
      <c r="AG300">
        <f t="shared" si="61"/>
        <v>-0.38050426322835768</v>
      </c>
      <c r="AH300">
        <f t="shared" si="62"/>
        <v>-0.46675448319103285</v>
      </c>
      <c r="AI300">
        <f t="shared" si="63"/>
        <v>-1.0841648595348505</v>
      </c>
      <c r="AJ300">
        <f t="shared" si="64"/>
        <v>-3.6038585469917352</v>
      </c>
      <c r="AK300">
        <f>SUM(AF300:AI300)*(Normalization!$C$4/Normalization!$C$2)</f>
        <v>-5.7705955875143742</v>
      </c>
    </row>
    <row r="301" spans="1:37" x14ac:dyDescent="0.25">
      <c r="A301">
        <v>559</v>
      </c>
      <c r="B301" t="s">
        <v>22</v>
      </c>
      <c r="C301" t="s">
        <v>10</v>
      </c>
      <c r="D301" s="1">
        <v>30826</v>
      </c>
      <c r="E301">
        <v>2014</v>
      </c>
      <c r="F301" t="s">
        <v>11</v>
      </c>
      <c r="G301">
        <v>0</v>
      </c>
      <c r="H301">
        <v>0</v>
      </c>
      <c r="I301">
        <v>0</v>
      </c>
      <c r="J301">
        <v>1</v>
      </c>
      <c r="K301">
        <v>0</v>
      </c>
      <c r="L301" s="3">
        <v>1</v>
      </c>
      <c r="M301">
        <v>6.68</v>
      </c>
      <c r="N301">
        <v>3.71</v>
      </c>
      <c r="O301">
        <v>1</v>
      </c>
      <c r="P301">
        <v>0.33500000000000002</v>
      </c>
      <c r="Q301" s="2">
        <v>0.71099999999999997</v>
      </c>
      <c r="T301">
        <v>4.3600000000000003</v>
      </c>
      <c r="U301">
        <v>4.3499999999999996</v>
      </c>
      <c r="W301">
        <v>0</v>
      </c>
      <c r="X301">
        <f t="shared" si="52"/>
        <v>0</v>
      </c>
      <c r="Y301">
        <f t="shared" si="53"/>
        <v>0</v>
      </c>
      <c r="Z301">
        <f t="shared" si="54"/>
        <v>0.74222222222222223</v>
      </c>
      <c r="AA301">
        <f t="shared" si="55"/>
        <v>2.0642201834862384</v>
      </c>
      <c r="AB301">
        <f t="shared" si="56"/>
        <v>-1.6724349410374943</v>
      </c>
      <c r="AC301">
        <f t="shared" si="57"/>
        <v>-0.38050426322835768</v>
      </c>
      <c r="AD301">
        <f t="shared" si="58"/>
        <v>-0.7126942188249954</v>
      </c>
      <c r="AE301">
        <f t="shared" si="59"/>
        <v>-0.84673429866993188</v>
      </c>
      <c r="AF301">
        <f t="shared" si="60"/>
        <v>-1.6724349410374943</v>
      </c>
      <c r="AG301">
        <f t="shared" si="61"/>
        <v>-0.38050426322835768</v>
      </c>
      <c r="AH301">
        <f t="shared" si="62"/>
        <v>-0.7126942188249954</v>
      </c>
      <c r="AI301">
        <f t="shared" si="63"/>
        <v>-0.84673429866993188</v>
      </c>
      <c r="AJ301">
        <f t="shared" si="64"/>
        <v>-3.6123677217607795</v>
      </c>
      <c r="AK301">
        <f>SUM(AF301:AI301)*(Normalization!$C$4/Normalization!$C$2)</f>
        <v>-5.7842207078500829</v>
      </c>
    </row>
    <row r="302" spans="1:37" x14ac:dyDescent="0.25">
      <c r="A302">
        <v>1330</v>
      </c>
      <c r="B302" t="s">
        <v>46</v>
      </c>
      <c r="C302" t="s">
        <v>10</v>
      </c>
      <c r="D302" s="1">
        <v>31712</v>
      </c>
      <c r="E302">
        <v>2014</v>
      </c>
      <c r="F302" t="s">
        <v>11</v>
      </c>
      <c r="G302">
        <v>0</v>
      </c>
      <c r="H302">
        <v>0</v>
      </c>
      <c r="I302">
        <v>0</v>
      </c>
      <c r="J302">
        <v>1</v>
      </c>
      <c r="K302">
        <v>0</v>
      </c>
      <c r="L302" s="3">
        <v>1</v>
      </c>
      <c r="M302">
        <v>6.68</v>
      </c>
      <c r="N302">
        <v>4.07</v>
      </c>
      <c r="O302">
        <v>0.99</v>
      </c>
      <c r="P302">
        <v>0.34300000000000003</v>
      </c>
      <c r="Q302" s="2">
        <v>0.72099999999999997</v>
      </c>
      <c r="T302">
        <v>4.3600000000000003</v>
      </c>
      <c r="U302">
        <v>4.5</v>
      </c>
      <c r="W302">
        <v>0</v>
      </c>
      <c r="X302">
        <f t="shared" si="52"/>
        <v>0</v>
      </c>
      <c r="Y302">
        <f t="shared" si="53"/>
        <v>0</v>
      </c>
      <c r="Z302">
        <f t="shared" si="54"/>
        <v>0.74222222222222223</v>
      </c>
      <c r="AA302">
        <f t="shared" si="55"/>
        <v>2.0642201834862384</v>
      </c>
      <c r="AB302">
        <f t="shared" si="56"/>
        <v>-1.6724349410374943</v>
      </c>
      <c r="AC302">
        <f t="shared" si="57"/>
        <v>-0.38050426322835768</v>
      </c>
      <c r="AD302">
        <f t="shared" si="58"/>
        <v>-0.7126942188249954</v>
      </c>
      <c r="AE302">
        <f t="shared" si="59"/>
        <v>-0.84673429866993188</v>
      </c>
      <c r="AF302">
        <f t="shared" si="60"/>
        <v>-1.6724349410374943</v>
      </c>
      <c r="AG302">
        <f t="shared" si="61"/>
        <v>-0.38050426322835768</v>
      </c>
      <c r="AH302">
        <f t="shared" si="62"/>
        <v>-0.7126942188249954</v>
      </c>
      <c r="AI302">
        <f t="shared" si="63"/>
        <v>-0.84673429866993188</v>
      </c>
      <c r="AJ302">
        <f t="shared" si="64"/>
        <v>-3.6123677217607795</v>
      </c>
      <c r="AK302">
        <f>SUM(AF302:AI302)*(Normalization!$C$4/Normalization!$C$2)</f>
        <v>-5.7842207078500829</v>
      </c>
    </row>
    <row r="303" spans="1:37" x14ac:dyDescent="0.25">
      <c r="A303">
        <v>4831</v>
      </c>
      <c r="B303" t="s">
        <v>511</v>
      </c>
      <c r="C303" t="s">
        <v>10</v>
      </c>
      <c r="D303" s="1">
        <v>29654</v>
      </c>
      <c r="E303">
        <v>2014</v>
      </c>
      <c r="F303" t="s">
        <v>11</v>
      </c>
      <c r="G303">
        <v>0</v>
      </c>
      <c r="H303">
        <v>0</v>
      </c>
      <c r="I303">
        <v>0</v>
      </c>
      <c r="J303">
        <v>1</v>
      </c>
      <c r="K303">
        <v>0</v>
      </c>
      <c r="L303" s="3">
        <v>1</v>
      </c>
      <c r="M303">
        <v>6.63</v>
      </c>
      <c r="N303">
        <v>4.04</v>
      </c>
      <c r="O303">
        <v>1.01</v>
      </c>
      <c r="P303">
        <v>0.33500000000000002</v>
      </c>
      <c r="Q303" s="2">
        <v>0.71699999999999997</v>
      </c>
      <c r="T303">
        <v>4.37</v>
      </c>
      <c r="U303">
        <v>4.4800000000000004</v>
      </c>
      <c r="W303">
        <v>0</v>
      </c>
      <c r="X303">
        <f t="shared" si="52"/>
        <v>0</v>
      </c>
      <c r="Y303">
        <f t="shared" si="53"/>
        <v>0</v>
      </c>
      <c r="Z303">
        <f t="shared" si="54"/>
        <v>0.73666666666666669</v>
      </c>
      <c r="AA303">
        <f t="shared" si="55"/>
        <v>2.0594965675057209</v>
      </c>
      <c r="AB303">
        <f t="shared" si="56"/>
        <v>-1.6724349410374943</v>
      </c>
      <c r="AC303">
        <f t="shared" si="57"/>
        <v>-0.38050426322835768</v>
      </c>
      <c r="AD303">
        <f t="shared" si="58"/>
        <v>-0.7478284667727042</v>
      </c>
      <c r="AE303">
        <f t="shared" si="59"/>
        <v>-0.85974536758400322</v>
      </c>
      <c r="AF303">
        <f t="shared" si="60"/>
        <v>-1.6724349410374943</v>
      </c>
      <c r="AG303">
        <f t="shared" si="61"/>
        <v>-0.38050426322835768</v>
      </c>
      <c r="AH303">
        <f t="shared" si="62"/>
        <v>-0.7478284667727042</v>
      </c>
      <c r="AI303">
        <f t="shared" si="63"/>
        <v>-0.85974536758400322</v>
      </c>
      <c r="AJ303">
        <f t="shared" si="64"/>
        <v>-3.6605130386225593</v>
      </c>
      <c r="AK303">
        <f>SUM(AF303:AI303)*(Normalization!$C$4/Normalization!$C$2)</f>
        <v>-5.8613122888373494</v>
      </c>
    </row>
    <row r="304" spans="1:37" x14ac:dyDescent="0.25">
      <c r="A304">
        <v>4635</v>
      </c>
      <c r="B304" t="s">
        <v>92</v>
      </c>
      <c r="C304" t="s">
        <v>10</v>
      </c>
      <c r="D304" s="1">
        <v>29168</v>
      </c>
      <c r="E304">
        <v>2014</v>
      </c>
      <c r="F304" t="s">
        <v>11</v>
      </c>
      <c r="G304">
        <v>0</v>
      </c>
      <c r="H304">
        <v>0</v>
      </c>
      <c r="I304">
        <v>0</v>
      </c>
      <c r="J304">
        <v>0</v>
      </c>
      <c r="K304">
        <v>0</v>
      </c>
      <c r="L304" s="3">
        <v>1</v>
      </c>
      <c r="M304">
        <v>5.93</v>
      </c>
      <c r="N304">
        <v>2.08</v>
      </c>
      <c r="O304">
        <v>1.08</v>
      </c>
      <c r="P304">
        <v>0.32300000000000001</v>
      </c>
      <c r="Q304" s="2">
        <v>0.72</v>
      </c>
      <c r="T304">
        <v>4.04</v>
      </c>
      <c r="U304">
        <v>4.12</v>
      </c>
      <c r="W304">
        <v>0</v>
      </c>
      <c r="X304">
        <f t="shared" si="52"/>
        <v>0</v>
      </c>
      <c r="Y304">
        <f t="shared" si="53"/>
        <v>0</v>
      </c>
      <c r="Z304">
        <f t="shared" si="54"/>
        <v>0.65888888888888886</v>
      </c>
      <c r="AA304">
        <f t="shared" si="55"/>
        <v>2.2277227722772279</v>
      </c>
      <c r="AB304">
        <f t="shared" si="56"/>
        <v>-1.6724349410374943</v>
      </c>
      <c r="AC304">
        <f t="shared" si="57"/>
        <v>-0.38050426322835768</v>
      </c>
      <c r="AD304">
        <f t="shared" si="58"/>
        <v>-1.23970793804063</v>
      </c>
      <c r="AE304">
        <f t="shared" si="59"/>
        <v>-0.39637096279275191</v>
      </c>
      <c r="AF304">
        <f t="shared" si="60"/>
        <v>-1.6724349410374943</v>
      </c>
      <c r="AG304">
        <f t="shared" si="61"/>
        <v>-0.38050426322835768</v>
      </c>
      <c r="AH304">
        <f t="shared" si="62"/>
        <v>-1.23970793804063</v>
      </c>
      <c r="AI304">
        <f t="shared" si="63"/>
        <v>-0.39637096279275191</v>
      </c>
      <c r="AJ304">
        <f t="shared" si="64"/>
        <v>-3.6890181050992337</v>
      </c>
      <c r="AK304">
        <f>SUM(AF304:AI304)*(Normalization!$C$4/Normalization!$C$2)</f>
        <v>-5.9069553707417182</v>
      </c>
    </row>
    <row r="305" spans="1:37" x14ac:dyDescent="0.25">
      <c r="A305">
        <v>6781</v>
      </c>
      <c r="B305" t="s">
        <v>395</v>
      </c>
      <c r="C305" t="s">
        <v>10</v>
      </c>
      <c r="D305" s="1">
        <v>31866</v>
      </c>
      <c r="E305">
        <v>2014</v>
      </c>
      <c r="F305" t="s">
        <v>11</v>
      </c>
      <c r="G305">
        <v>0</v>
      </c>
      <c r="H305">
        <v>0</v>
      </c>
      <c r="I305">
        <v>0</v>
      </c>
      <c r="J305">
        <v>0</v>
      </c>
      <c r="K305">
        <v>0</v>
      </c>
      <c r="L305" s="3">
        <v>1</v>
      </c>
      <c r="M305">
        <v>6.46</v>
      </c>
      <c r="N305">
        <v>3.38</v>
      </c>
      <c r="O305">
        <v>1.06</v>
      </c>
      <c r="P305">
        <v>0.33200000000000002</v>
      </c>
      <c r="Q305" s="2">
        <v>0.71799999999999997</v>
      </c>
      <c r="T305">
        <v>4.3099999999999996</v>
      </c>
      <c r="U305">
        <v>4.33</v>
      </c>
      <c r="W305">
        <v>0</v>
      </c>
      <c r="X305">
        <f t="shared" si="52"/>
        <v>0</v>
      </c>
      <c r="Y305">
        <f t="shared" si="53"/>
        <v>0</v>
      </c>
      <c r="Z305">
        <f t="shared" si="54"/>
        <v>0.71777777777777774</v>
      </c>
      <c r="AA305">
        <f t="shared" si="55"/>
        <v>2.0881670533642693</v>
      </c>
      <c r="AB305">
        <f t="shared" si="56"/>
        <v>-1.6724349410374943</v>
      </c>
      <c r="AC305">
        <f t="shared" si="57"/>
        <v>-0.38050426322835768</v>
      </c>
      <c r="AD305">
        <f t="shared" si="58"/>
        <v>-0.86728490979491513</v>
      </c>
      <c r="AE305">
        <f t="shared" si="59"/>
        <v>-0.78077331125172467</v>
      </c>
      <c r="AF305">
        <f t="shared" si="60"/>
        <v>-1.6724349410374943</v>
      </c>
      <c r="AG305">
        <f t="shared" si="61"/>
        <v>-0.38050426322835768</v>
      </c>
      <c r="AH305">
        <f t="shared" si="62"/>
        <v>-0.86728490979491513</v>
      </c>
      <c r="AI305">
        <f t="shared" si="63"/>
        <v>-0.78077331125172467</v>
      </c>
      <c r="AJ305">
        <f t="shared" si="64"/>
        <v>-3.700997425312492</v>
      </c>
      <c r="AK305">
        <f>SUM(AF305:AI305)*(Normalization!$C$4/Normalization!$C$2)</f>
        <v>-5.9261369816353406</v>
      </c>
    </row>
    <row r="306" spans="1:37" x14ac:dyDescent="0.25">
      <c r="A306">
        <v>3799</v>
      </c>
      <c r="B306" t="s">
        <v>518</v>
      </c>
      <c r="C306" t="s">
        <v>10</v>
      </c>
      <c r="D306" s="1">
        <v>30259</v>
      </c>
      <c r="E306">
        <v>2014</v>
      </c>
      <c r="F306" t="s">
        <v>11</v>
      </c>
      <c r="G306">
        <v>0</v>
      </c>
      <c r="H306">
        <v>0</v>
      </c>
      <c r="I306">
        <v>0</v>
      </c>
      <c r="J306">
        <v>1</v>
      </c>
      <c r="K306">
        <v>0</v>
      </c>
      <c r="L306" s="3">
        <v>1</v>
      </c>
      <c r="M306">
        <v>6.07</v>
      </c>
      <c r="N306">
        <v>3.48</v>
      </c>
      <c r="O306">
        <v>0.98</v>
      </c>
      <c r="P306">
        <v>0.32400000000000001</v>
      </c>
      <c r="Q306" s="2">
        <v>0.72199999999999998</v>
      </c>
      <c r="T306">
        <v>4.1500000000000004</v>
      </c>
      <c r="U306">
        <v>4.4000000000000004</v>
      </c>
      <c r="W306">
        <v>0</v>
      </c>
      <c r="X306">
        <f t="shared" si="52"/>
        <v>0</v>
      </c>
      <c r="Y306">
        <f t="shared" si="53"/>
        <v>0</v>
      </c>
      <c r="Z306">
        <f t="shared" si="54"/>
        <v>0.67444444444444451</v>
      </c>
      <c r="AA306">
        <f t="shared" si="55"/>
        <v>2.1686746987951806</v>
      </c>
      <c r="AB306">
        <f t="shared" si="56"/>
        <v>-1.6724349410374943</v>
      </c>
      <c r="AC306">
        <f t="shared" si="57"/>
        <v>-0.38050426322835768</v>
      </c>
      <c r="AD306">
        <f t="shared" si="58"/>
        <v>-1.1413320437870442</v>
      </c>
      <c r="AE306">
        <f t="shared" si="59"/>
        <v>-0.5590172398158666</v>
      </c>
      <c r="AF306">
        <f t="shared" si="60"/>
        <v>-1.6724349410374943</v>
      </c>
      <c r="AG306">
        <f t="shared" si="61"/>
        <v>-0.38050426322835768</v>
      </c>
      <c r="AH306">
        <f t="shared" si="62"/>
        <v>-1.1413320437870442</v>
      </c>
      <c r="AI306">
        <f t="shared" si="63"/>
        <v>-0.5590172398158666</v>
      </c>
      <c r="AJ306">
        <f t="shared" si="64"/>
        <v>-3.7532884878687627</v>
      </c>
      <c r="AK306">
        <f>SUM(AF306:AI306)*(Normalization!$C$4/Normalization!$C$2)</f>
        <v>-6.0098668425383259</v>
      </c>
    </row>
    <row r="307" spans="1:37" x14ac:dyDescent="0.25">
      <c r="A307">
        <v>9904</v>
      </c>
      <c r="B307" t="s">
        <v>631</v>
      </c>
      <c r="C307" t="s">
        <v>10</v>
      </c>
      <c r="D307" s="1">
        <v>32120</v>
      </c>
      <c r="E307">
        <v>2014</v>
      </c>
      <c r="F307" t="s">
        <v>11</v>
      </c>
      <c r="G307">
        <v>0</v>
      </c>
      <c r="H307">
        <v>0</v>
      </c>
      <c r="I307">
        <v>0</v>
      </c>
      <c r="J307">
        <v>1</v>
      </c>
      <c r="K307">
        <v>0</v>
      </c>
      <c r="L307" s="3">
        <v>1</v>
      </c>
      <c r="M307">
        <v>6.35</v>
      </c>
      <c r="N307">
        <v>2.67</v>
      </c>
      <c r="O307">
        <v>1.1599999999999999</v>
      </c>
      <c r="P307">
        <v>0.32100000000000001</v>
      </c>
      <c r="Q307" s="2">
        <v>0.70599999999999996</v>
      </c>
      <c r="T307">
        <v>4.33</v>
      </c>
      <c r="U307">
        <v>4.33</v>
      </c>
      <c r="W307">
        <v>0</v>
      </c>
      <c r="X307">
        <f t="shared" si="52"/>
        <v>0</v>
      </c>
      <c r="Y307">
        <f t="shared" si="53"/>
        <v>0</v>
      </c>
      <c r="Z307">
        <f t="shared" si="54"/>
        <v>0.70555555555555549</v>
      </c>
      <c r="AA307">
        <f t="shared" si="55"/>
        <v>2.0785219399538106</v>
      </c>
      <c r="AB307">
        <f t="shared" si="56"/>
        <v>-1.6724349410374943</v>
      </c>
      <c r="AC307">
        <f t="shared" si="57"/>
        <v>-0.38050426322835768</v>
      </c>
      <c r="AD307">
        <f t="shared" si="58"/>
        <v>-0.94458025527987499</v>
      </c>
      <c r="AE307">
        <f t="shared" si="59"/>
        <v>-0.80734050803171398</v>
      </c>
      <c r="AF307">
        <f t="shared" si="60"/>
        <v>-1.6724349410374943</v>
      </c>
      <c r="AG307">
        <f t="shared" si="61"/>
        <v>-0.38050426322835768</v>
      </c>
      <c r="AH307">
        <f t="shared" si="62"/>
        <v>-0.94458025527987499</v>
      </c>
      <c r="AI307">
        <f t="shared" si="63"/>
        <v>-0.80734050803171398</v>
      </c>
      <c r="AJ307">
        <f t="shared" si="64"/>
        <v>-3.8048599675774413</v>
      </c>
      <c r="AK307">
        <f>SUM(AF307:AI307)*(Normalization!$C$4/Normalization!$C$2)</f>
        <v>-6.0924444879614246</v>
      </c>
    </row>
    <row r="308" spans="1:37" x14ac:dyDescent="0.25">
      <c r="A308">
        <v>1727</v>
      </c>
      <c r="B308" t="s">
        <v>240</v>
      </c>
      <c r="C308" t="s">
        <v>10</v>
      </c>
      <c r="D308" s="1">
        <v>30370</v>
      </c>
      <c r="E308">
        <v>2014</v>
      </c>
      <c r="F308" t="s">
        <v>11</v>
      </c>
      <c r="G308">
        <v>0</v>
      </c>
      <c r="H308">
        <v>0</v>
      </c>
      <c r="I308">
        <v>0</v>
      </c>
      <c r="J308">
        <v>1</v>
      </c>
      <c r="K308">
        <v>0</v>
      </c>
      <c r="L308" s="3">
        <v>1</v>
      </c>
      <c r="M308">
        <v>5.98</v>
      </c>
      <c r="N308">
        <v>2.38</v>
      </c>
      <c r="O308">
        <v>1.18</v>
      </c>
      <c r="P308">
        <v>0.32</v>
      </c>
      <c r="Q308" s="2">
        <v>0.72399999999999998</v>
      </c>
      <c r="T308">
        <v>4.16</v>
      </c>
      <c r="U308">
        <v>4.3600000000000003</v>
      </c>
      <c r="W308">
        <v>0</v>
      </c>
      <c r="X308">
        <f t="shared" si="52"/>
        <v>0</v>
      </c>
      <c r="Y308">
        <f t="shared" si="53"/>
        <v>0</v>
      </c>
      <c r="Z308">
        <f t="shared" si="54"/>
        <v>0.6644444444444445</v>
      </c>
      <c r="AA308">
        <f t="shared" si="55"/>
        <v>2.1634615384615383</v>
      </c>
      <c r="AB308">
        <f t="shared" si="56"/>
        <v>-1.6724349410374943</v>
      </c>
      <c r="AC308">
        <f t="shared" si="57"/>
        <v>-0.38050426322835768</v>
      </c>
      <c r="AD308">
        <f t="shared" si="58"/>
        <v>-1.2045736900929205</v>
      </c>
      <c r="AE308">
        <f t="shared" si="59"/>
        <v>-0.57337674504255765</v>
      </c>
      <c r="AF308">
        <f t="shared" si="60"/>
        <v>-1.6724349410374943</v>
      </c>
      <c r="AG308">
        <f t="shared" si="61"/>
        <v>-0.38050426322835768</v>
      </c>
      <c r="AH308">
        <f t="shared" si="62"/>
        <v>-1.2045736900929205</v>
      </c>
      <c r="AI308">
        <f t="shared" si="63"/>
        <v>-0.57337674504255765</v>
      </c>
      <c r="AJ308">
        <f t="shared" si="64"/>
        <v>-3.8308896394013301</v>
      </c>
      <c r="AK308">
        <f>SUM(AF308:AI308)*(Normalization!$C$4/Normalization!$C$2)</f>
        <v>-6.1341239011272837</v>
      </c>
    </row>
    <row r="309" spans="1:37" x14ac:dyDescent="0.25">
      <c r="A309">
        <v>1842</v>
      </c>
      <c r="B309" t="s">
        <v>68</v>
      </c>
      <c r="C309" t="s">
        <v>10</v>
      </c>
      <c r="D309" s="1">
        <v>28787</v>
      </c>
      <c r="E309">
        <v>2014</v>
      </c>
      <c r="F309" t="s">
        <v>11</v>
      </c>
      <c r="G309">
        <v>0</v>
      </c>
      <c r="H309">
        <v>0</v>
      </c>
      <c r="I309">
        <v>0</v>
      </c>
      <c r="J309">
        <v>1</v>
      </c>
      <c r="K309">
        <v>0</v>
      </c>
      <c r="L309" s="3">
        <v>1</v>
      </c>
      <c r="M309">
        <v>6.2</v>
      </c>
      <c r="N309">
        <v>3.33</v>
      </c>
      <c r="O309">
        <v>1.05</v>
      </c>
      <c r="P309">
        <v>0.32900000000000001</v>
      </c>
      <c r="Q309" s="2">
        <v>0.71899999999999997</v>
      </c>
      <c r="T309">
        <v>4.2699999999999996</v>
      </c>
      <c r="U309">
        <v>4.41</v>
      </c>
      <c r="W309">
        <v>0</v>
      </c>
      <c r="X309">
        <f t="shared" si="52"/>
        <v>0</v>
      </c>
      <c r="Y309">
        <f t="shared" si="53"/>
        <v>0</v>
      </c>
      <c r="Z309">
        <f t="shared" si="54"/>
        <v>0.68888888888888888</v>
      </c>
      <c r="AA309">
        <f t="shared" si="55"/>
        <v>2.1077283372365341</v>
      </c>
      <c r="AB309">
        <f t="shared" si="56"/>
        <v>-1.6724349410374943</v>
      </c>
      <c r="AC309">
        <f t="shared" si="57"/>
        <v>-0.38050426322835768</v>
      </c>
      <c r="AD309">
        <f t="shared" si="58"/>
        <v>-1.0499829991230014</v>
      </c>
      <c r="AE309">
        <f t="shared" si="59"/>
        <v>-0.72689229857849214</v>
      </c>
      <c r="AF309">
        <f t="shared" si="60"/>
        <v>-1.6724349410374943</v>
      </c>
      <c r="AG309">
        <f t="shared" si="61"/>
        <v>-0.38050426322835768</v>
      </c>
      <c r="AH309">
        <f t="shared" si="62"/>
        <v>-1.0499829991230014</v>
      </c>
      <c r="AI309">
        <f t="shared" si="63"/>
        <v>-0.72689229857849214</v>
      </c>
      <c r="AJ309">
        <f t="shared" si="64"/>
        <v>-3.8298145019673457</v>
      </c>
      <c r="AK309">
        <f>SUM(AF309:AI309)*(Normalization!$C$4/Normalization!$C$2)</f>
        <v>-6.1324023620458732</v>
      </c>
    </row>
    <row r="310" spans="1:37" x14ac:dyDescent="0.25">
      <c r="A310">
        <v>199</v>
      </c>
      <c r="B310" t="s">
        <v>369</v>
      </c>
      <c r="C310" t="s">
        <v>10</v>
      </c>
      <c r="D310" s="1">
        <v>26816</v>
      </c>
      <c r="E310">
        <v>2014</v>
      </c>
      <c r="F310" t="s">
        <v>11</v>
      </c>
      <c r="G310">
        <v>0</v>
      </c>
      <c r="H310">
        <v>0</v>
      </c>
      <c r="I310">
        <v>0</v>
      </c>
      <c r="J310">
        <v>0</v>
      </c>
      <c r="K310">
        <v>0</v>
      </c>
      <c r="L310" s="3">
        <v>1</v>
      </c>
      <c r="M310">
        <v>5.36</v>
      </c>
      <c r="N310">
        <v>2.6</v>
      </c>
      <c r="O310">
        <v>0.71</v>
      </c>
      <c r="P310">
        <v>0.33500000000000002</v>
      </c>
      <c r="Q310" s="2">
        <v>0.70899999999999996</v>
      </c>
      <c r="T310">
        <v>3.9</v>
      </c>
      <c r="U310">
        <v>3.84</v>
      </c>
      <c r="W310">
        <v>0</v>
      </c>
      <c r="X310">
        <f t="shared" si="52"/>
        <v>0</v>
      </c>
      <c r="Y310">
        <f t="shared" si="53"/>
        <v>0</v>
      </c>
      <c r="Z310">
        <f t="shared" si="54"/>
        <v>0.59555555555555562</v>
      </c>
      <c r="AA310">
        <f t="shared" si="55"/>
        <v>2.3076923076923075</v>
      </c>
      <c r="AB310">
        <f t="shared" si="56"/>
        <v>-1.6724349410374943</v>
      </c>
      <c r="AC310">
        <f t="shared" si="57"/>
        <v>-0.38050426322835768</v>
      </c>
      <c r="AD310">
        <f t="shared" si="58"/>
        <v>-1.6402383646445116</v>
      </c>
      <c r="AE310">
        <f t="shared" si="59"/>
        <v>-0.17609710043744051</v>
      </c>
      <c r="AF310">
        <f t="shared" si="60"/>
        <v>-1.6724349410374943</v>
      </c>
      <c r="AG310">
        <f t="shared" si="61"/>
        <v>-0.38050426322835768</v>
      </c>
      <c r="AH310">
        <f t="shared" si="62"/>
        <v>-1.6402383646445116</v>
      </c>
      <c r="AI310">
        <f t="shared" si="63"/>
        <v>-0.17609710043744051</v>
      </c>
      <c r="AJ310">
        <f t="shared" si="64"/>
        <v>-3.8692746693478042</v>
      </c>
      <c r="AK310">
        <f>SUM(AF310:AI310)*(Normalization!$C$4/Normalization!$C$2)</f>
        <v>-6.1955870472378951</v>
      </c>
    </row>
    <row r="311" spans="1:37" x14ac:dyDescent="0.25">
      <c r="A311">
        <v>3935</v>
      </c>
      <c r="B311" t="s">
        <v>391</v>
      </c>
      <c r="C311" t="s">
        <v>10</v>
      </c>
      <c r="D311" s="1">
        <v>30373</v>
      </c>
      <c r="E311">
        <v>2014</v>
      </c>
      <c r="F311" t="s">
        <v>11</v>
      </c>
      <c r="G311">
        <v>0</v>
      </c>
      <c r="H311">
        <v>0</v>
      </c>
      <c r="I311">
        <v>0</v>
      </c>
      <c r="J311">
        <v>1</v>
      </c>
      <c r="K311">
        <v>0</v>
      </c>
      <c r="L311" s="3">
        <v>1</v>
      </c>
      <c r="M311">
        <v>5.76</v>
      </c>
      <c r="N311">
        <v>2.15</v>
      </c>
      <c r="O311">
        <v>1.1499999999999999</v>
      </c>
      <c r="P311">
        <v>0.318</v>
      </c>
      <c r="Q311" s="2">
        <v>0.72399999999999998</v>
      </c>
      <c r="T311">
        <v>4.09</v>
      </c>
      <c r="U311">
        <v>4.25</v>
      </c>
      <c r="W311">
        <v>0</v>
      </c>
      <c r="X311">
        <f t="shared" si="52"/>
        <v>0</v>
      </c>
      <c r="Y311">
        <f t="shared" si="53"/>
        <v>0</v>
      </c>
      <c r="Z311">
        <f t="shared" si="54"/>
        <v>0.64</v>
      </c>
      <c r="AA311">
        <f t="shared" si="55"/>
        <v>2.2004889975550124</v>
      </c>
      <c r="AB311">
        <f t="shared" si="56"/>
        <v>-1.6724349410374943</v>
      </c>
      <c r="AC311">
        <f t="shared" si="57"/>
        <v>-0.38050426322835768</v>
      </c>
      <c r="AD311">
        <f t="shared" si="58"/>
        <v>-1.3591643810628402</v>
      </c>
      <c r="AE311">
        <f t="shared" si="59"/>
        <v>-0.4713856382368421</v>
      </c>
      <c r="AF311">
        <f t="shared" si="60"/>
        <v>-1.6724349410374943</v>
      </c>
      <c r="AG311">
        <f t="shared" si="61"/>
        <v>-0.38050426322835768</v>
      </c>
      <c r="AH311">
        <f t="shared" si="62"/>
        <v>-1.3591643810628402</v>
      </c>
      <c r="AI311">
        <f t="shared" si="63"/>
        <v>-0.4713856382368421</v>
      </c>
      <c r="AJ311">
        <f t="shared" si="64"/>
        <v>-3.8834892235655345</v>
      </c>
      <c r="AK311">
        <f>SUM(AF311:AI311)*(Normalization!$C$4/Normalization!$C$2)</f>
        <v>-6.218347775157083</v>
      </c>
    </row>
    <row r="312" spans="1:37" x14ac:dyDescent="0.25">
      <c r="A312">
        <v>3344</v>
      </c>
      <c r="B312" t="s">
        <v>66</v>
      </c>
      <c r="C312" t="s">
        <v>10</v>
      </c>
      <c r="D312" s="1">
        <v>30727</v>
      </c>
      <c r="E312">
        <v>2014</v>
      </c>
      <c r="F312" t="s">
        <v>11</v>
      </c>
      <c r="G312">
        <v>0</v>
      </c>
      <c r="H312">
        <v>0</v>
      </c>
      <c r="I312">
        <v>0</v>
      </c>
      <c r="J312">
        <v>1</v>
      </c>
      <c r="K312">
        <v>0</v>
      </c>
      <c r="L312" s="3">
        <v>1</v>
      </c>
      <c r="M312">
        <v>6.16</v>
      </c>
      <c r="N312">
        <v>3.96</v>
      </c>
      <c r="O312">
        <v>0.86</v>
      </c>
      <c r="P312">
        <v>0.35199999999999998</v>
      </c>
      <c r="Q312" s="2">
        <v>0.70699999999999996</v>
      </c>
      <c r="T312">
        <v>4.41</v>
      </c>
      <c r="U312">
        <v>4.41</v>
      </c>
      <c r="W312">
        <v>0</v>
      </c>
      <c r="X312">
        <f t="shared" si="52"/>
        <v>0</v>
      </c>
      <c r="Y312">
        <f t="shared" si="53"/>
        <v>0</v>
      </c>
      <c r="Z312">
        <f t="shared" si="54"/>
        <v>0.68444444444444441</v>
      </c>
      <c r="AA312">
        <f t="shared" si="55"/>
        <v>2.0408163265306123</v>
      </c>
      <c r="AB312">
        <f t="shared" si="56"/>
        <v>-1.6724349410374943</v>
      </c>
      <c r="AC312">
        <f t="shared" si="57"/>
        <v>-0.38050426322835768</v>
      </c>
      <c r="AD312">
        <f t="shared" si="58"/>
        <v>-1.0780903974811689</v>
      </c>
      <c r="AE312">
        <f t="shared" si="59"/>
        <v>-0.91119957208772484</v>
      </c>
      <c r="AF312">
        <f t="shared" si="60"/>
        <v>-1.6724349410374943</v>
      </c>
      <c r="AG312">
        <f t="shared" si="61"/>
        <v>-0.38050426322835768</v>
      </c>
      <c r="AH312">
        <f t="shared" si="62"/>
        <v>-1.0780903974811689</v>
      </c>
      <c r="AI312">
        <f t="shared" si="63"/>
        <v>-0.91119957208772484</v>
      </c>
      <c r="AJ312">
        <f t="shared" si="64"/>
        <v>-4.0422291738347456</v>
      </c>
      <c r="AK312">
        <f>SUM(AF312:AI312)*(Normalization!$C$4/Normalization!$C$2)</f>
        <v>-6.4725264685329362</v>
      </c>
    </row>
    <row r="313" spans="1:37" x14ac:dyDescent="0.25">
      <c r="A313">
        <v>3241</v>
      </c>
      <c r="B313" t="s">
        <v>536</v>
      </c>
      <c r="C313" t="s">
        <v>10</v>
      </c>
      <c r="D313" s="1">
        <v>30167</v>
      </c>
      <c r="E313">
        <v>2014</v>
      </c>
      <c r="F313" t="s">
        <v>11</v>
      </c>
      <c r="G313">
        <v>0</v>
      </c>
      <c r="H313">
        <v>0</v>
      </c>
      <c r="I313">
        <v>0</v>
      </c>
      <c r="J313">
        <v>1</v>
      </c>
      <c r="K313">
        <v>0</v>
      </c>
      <c r="L313" s="3">
        <v>1</v>
      </c>
      <c r="M313">
        <v>6.35</v>
      </c>
      <c r="N313">
        <v>4.33</v>
      </c>
      <c r="O313">
        <v>1.01</v>
      </c>
      <c r="P313">
        <v>0.34300000000000003</v>
      </c>
      <c r="Q313" s="2">
        <v>0.71299999999999997</v>
      </c>
      <c r="T313">
        <v>4.55</v>
      </c>
      <c r="U313">
        <v>4.6399999999999997</v>
      </c>
      <c r="W313">
        <v>0</v>
      </c>
      <c r="X313">
        <f t="shared" si="52"/>
        <v>0</v>
      </c>
      <c r="Y313">
        <f t="shared" si="53"/>
        <v>0</v>
      </c>
      <c r="Z313">
        <f t="shared" si="54"/>
        <v>0.70555555555555549</v>
      </c>
      <c r="AA313">
        <f t="shared" si="55"/>
        <v>1.9780219780219781</v>
      </c>
      <c r="AB313">
        <f t="shared" si="56"/>
        <v>-1.6724349410374943</v>
      </c>
      <c r="AC313">
        <f t="shared" si="57"/>
        <v>-0.38050426322835768</v>
      </c>
      <c r="AD313">
        <f t="shared" si="58"/>
        <v>-0.94458025527987499</v>
      </c>
      <c r="AE313">
        <f t="shared" si="59"/>
        <v>-1.0841648595348505</v>
      </c>
      <c r="AF313">
        <f t="shared" si="60"/>
        <v>-1.6724349410374943</v>
      </c>
      <c r="AG313">
        <f t="shared" si="61"/>
        <v>-0.38050426322835768</v>
      </c>
      <c r="AH313">
        <f t="shared" si="62"/>
        <v>-0.94458025527987499</v>
      </c>
      <c r="AI313">
        <f t="shared" si="63"/>
        <v>-1.0841648595348505</v>
      </c>
      <c r="AJ313">
        <f t="shared" si="64"/>
        <v>-4.081684319080578</v>
      </c>
      <c r="AK313">
        <f>SUM(AF313:AI313)*(Normalization!$C$4/Normalization!$C$2)</f>
        <v>-6.5357031121474289</v>
      </c>
    </row>
    <row r="314" spans="1:37" x14ac:dyDescent="0.25">
      <c r="A314">
        <v>8893</v>
      </c>
      <c r="B314" t="s">
        <v>393</v>
      </c>
      <c r="C314" t="s">
        <v>10</v>
      </c>
      <c r="D314" s="1">
        <v>31993</v>
      </c>
      <c r="E314">
        <v>2014</v>
      </c>
      <c r="F314" t="s">
        <v>11</v>
      </c>
      <c r="G314">
        <v>1</v>
      </c>
      <c r="H314">
        <v>0</v>
      </c>
      <c r="I314">
        <v>0</v>
      </c>
      <c r="J314">
        <v>10</v>
      </c>
      <c r="K314">
        <v>0</v>
      </c>
      <c r="L314" s="3">
        <v>10</v>
      </c>
      <c r="M314">
        <v>5.82</v>
      </c>
      <c r="N314">
        <v>2.42</v>
      </c>
      <c r="O314">
        <v>1.1399999999999999</v>
      </c>
      <c r="P314">
        <v>0.29099999999999998</v>
      </c>
      <c r="Q314" s="2">
        <v>0.71799999999999997</v>
      </c>
      <c r="T314">
        <v>4.21</v>
      </c>
      <c r="U314">
        <v>4.3099999999999996</v>
      </c>
      <c r="W314">
        <v>0</v>
      </c>
      <c r="X314">
        <f t="shared" si="52"/>
        <v>0.1</v>
      </c>
      <c r="Y314">
        <f t="shared" si="53"/>
        <v>0</v>
      </c>
      <c r="Z314">
        <f t="shared" si="54"/>
        <v>0.64666666666666672</v>
      </c>
      <c r="AA314">
        <f t="shared" si="55"/>
        <v>2.1377672209026128</v>
      </c>
      <c r="AB314">
        <f t="shared" si="56"/>
        <v>1.6436783982912448</v>
      </c>
      <c r="AC314">
        <f t="shared" si="57"/>
        <v>-0.38050426322835768</v>
      </c>
      <c r="AD314">
        <f t="shared" si="58"/>
        <v>-1.3170032835255892</v>
      </c>
      <c r="AE314">
        <f t="shared" si="59"/>
        <v>-0.64415102852327877</v>
      </c>
      <c r="AF314">
        <f t="shared" si="60"/>
        <v>16.436783982912448</v>
      </c>
      <c r="AG314">
        <f t="shared" si="61"/>
        <v>-3.8050426322835769</v>
      </c>
      <c r="AH314">
        <f t="shared" si="62"/>
        <v>-13.170032835255892</v>
      </c>
      <c r="AI314">
        <f t="shared" si="63"/>
        <v>-6.4415102852327877</v>
      </c>
      <c r="AJ314">
        <f t="shared" si="64"/>
        <v>-0.6979801769859808</v>
      </c>
      <c r="AK314">
        <f>SUM(AF314:AI314)*(Normalization!$C$4/Normalization!$C$2)</f>
        <v>-11.176247005726442</v>
      </c>
    </row>
    <row r="315" spans="1:37" x14ac:dyDescent="0.25">
      <c r="A315">
        <v>2807</v>
      </c>
      <c r="B315" t="s">
        <v>142</v>
      </c>
      <c r="C315" t="s">
        <v>10</v>
      </c>
      <c r="D315" s="1">
        <v>30288</v>
      </c>
      <c r="E315">
        <v>2014</v>
      </c>
      <c r="F315" t="s">
        <v>11</v>
      </c>
      <c r="G315">
        <v>0</v>
      </c>
      <c r="H315">
        <v>0</v>
      </c>
      <c r="I315">
        <v>0</v>
      </c>
      <c r="J315">
        <v>1</v>
      </c>
      <c r="K315">
        <v>0</v>
      </c>
      <c r="L315" s="3">
        <v>1</v>
      </c>
      <c r="M315">
        <v>6.1</v>
      </c>
      <c r="N315">
        <v>3.42</v>
      </c>
      <c r="O315">
        <v>1.05</v>
      </c>
      <c r="P315">
        <v>0.34200000000000003</v>
      </c>
      <c r="Q315" s="2">
        <v>0.71399999999999997</v>
      </c>
      <c r="T315">
        <v>4.42</v>
      </c>
      <c r="U315">
        <v>4.49</v>
      </c>
      <c r="W315">
        <v>0</v>
      </c>
      <c r="X315">
        <f t="shared" si="52"/>
        <v>0</v>
      </c>
      <c r="Y315">
        <f t="shared" si="53"/>
        <v>0</v>
      </c>
      <c r="Z315">
        <f t="shared" si="54"/>
        <v>0.6777777777777777</v>
      </c>
      <c r="AA315">
        <f t="shared" si="55"/>
        <v>2.0361990950226243</v>
      </c>
      <c r="AB315">
        <f t="shared" si="56"/>
        <v>-1.6724349410374943</v>
      </c>
      <c r="AC315">
        <f t="shared" si="57"/>
        <v>-0.38050426322835768</v>
      </c>
      <c r="AD315">
        <f t="shared" si="58"/>
        <v>-1.1202514950184199</v>
      </c>
      <c r="AE315">
        <f t="shared" si="59"/>
        <v>-0.92391760792942579</v>
      </c>
      <c r="AF315">
        <f t="shared" si="60"/>
        <v>-1.6724349410374943</v>
      </c>
      <c r="AG315">
        <f t="shared" si="61"/>
        <v>-0.38050426322835768</v>
      </c>
      <c r="AH315">
        <f t="shared" si="62"/>
        <v>-1.1202514950184199</v>
      </c>
      <c r="AI315">
        <f t="shared" si="63"/>
        <v>-0.92391760792942579</v>
      </c>
      <c r="AJ315">
        <f t="shared" si="64"/>
        <v>-4.0971083072136985</v>
      </c>
      <c r="AK315">
        <f>SUM(AF315:AI315)*(Normalization!$C$4/Normalization!$C$2)</f>
        <v>-6.5604004182992357</v>
      </c>
    </row>
    <row r="316" spans="1:37" x14ac:dyDescent="0.25">
      <c r="A316">
        <v>4845</v>
      </c>
      <c r="B316" t="s">
        <v>405</v>
      </c>
      <c r="C316" t="s">
        <v>10</v>
      </c>
      <c r="D316" s="1">
        <v>30845</v>
      </c>
      <c r="E316">
        <v>2014</v>
      </c>
      <c r="F316" t="s">
        <v>11</v>
      </c>
      <c r="G316">
        <v>0</v>
      </c>
      <c r="H316">
        <v>0</v>
      </c>
      <c r="I316">
        <v>0</v>
      </c>
      <c r="J316">
        <v>1</v>
      </c>
      <c r="K316">
        <v>0</v>
      </c>
      <c r="L316" s="3">
        <v>1</v>
      </c>
      <c r="M316">
        <v>5.87</v>
      </c>
      <c r="N316">
        <v>3.12</v>
      </c>
      <c r="O316">
        <v>1.07</v>
      </c>
      <c r="P316">
        <v>0.33500000000000002</v>
      </c>
      <c r="Q316" s="2">
        <v>0.71199999999999997</v>
      </c>
      <c r="T316">
        <v>4.38</v>
      </c>
      <c r="U316">
        <v>4.46</v>
      </c>
      <c r="W316">
        <v>0</v>
      </c>
      <c r="X316">
        <f t="shared" si="52"/>
        <v>0</v>
      </c>
      <c r="Y316">
        <f t="shared" si="53"/>
        <v>0</v>
      </c>
      <c r="Z316">
        <f t="shared" si="54"/>
        <v>0.65222222222222226</v>
      </c>
      <c r="AA316">
        <f t="shared" si="55"/>
        <v>2.0547945205479454</v>
      </c>
      <c r="AB316">
        <f t="shared" si="56"/>
        <v>-1.6724349410374943</v>
      </c>
      <c r="AC316">
        <f t="shared" si="57"/>
        <v>-0.38050426322835768</v>
      </c>
      <c r="AD316">
        <f t="shared" si="58"/>
        <v>-1.2818690355778803</v>
      </c>
      <c r="AE316">
        <f t="shared" si="59"/>
        <v>-0.87269702522449433</v>
      </c>
      <c r="AF316">
        <f t="shared" si="60"/>
        <v>-1.6724349410374943</v>
      </c>
      <c r="AG316">
        <f t="shared" si="61"/>
        <v>-0.38050426322835768</v>
      </c>
      <c r="AH316">
        <f t="shared" si="62"/>
        <v>-1.2818690355778803</v>
      </c>
      <c r="AI316">
        <f t="shared" si="63"/>
        <v>-0.87269702522449433</v>
      </c>
      <c r="AJ316">
        <f t="shared" si="64"/>
        <v>-4.2075052650682263</v>
      </c>
      <c r="AK316">
        <f>SUM(AF316:AI316)*(Normalization!$C$4/Normalization!$C$2)</f>
        <v>-6.7371710072564852</v>
      </c>
    </row>
    <row r="317" spans="1:37" x14ac:dyDescent="0.25">
      <c r="A317">
        <v>6832</v>
      </c>
      <c r="B317" t="s">
        <v>216</v>
      </c>
      <c r="C317" t="s">
        <v>10</v>
      </c>
      <c r="D317" s="1">
        <v>31952</v>
      </c>
      <c r="E317">
        <v>2014</v>
      </c>
      <c r="F317" t="s">
        <v>11</v>
      </c>
      <c r="G317">
        <v>2</v>
      </c>
      <c r="H317">
        <v>2</v>
      </c>
      <c r="I317">
        <v>0</v>
      </c>
      <c r="J317">
        <v>35</v>
      </c>
      <c r="K317">
        <v>0</v>
      </c>
      <c r="L317" s="3">
        <v>35</v>
      </c>
      <c r="M317">
        <v>7.78</v>
      </c>
      <c r="N317">
        <v>4.25</v>
      </c>
      <c r="O317">
        <v>0.85</v>
      </c>
      <c r="P317">
        <v>0.28899999999999998</v>
      </c>
      <c r="Q317" s="2">
        <v>0.73199999999999998</v>
      </c>
      <c r="T317">
        <v>3.91</v>
      </c>
      <c r="U317">
        <v>4.07</v>
      </c>
      <c r="W317">
        <v>-0.1</v>
      </c>
      <c r="X317">
        <f t="shared" si="52"/>
        <v>5.7142857142857141E-2</v>
      </c>
      <c r="Y317">
        <f t="shared" si="53"/>
        <v>0</v>
      </c>
      <c r="Z317">
        <f t="shared" si="54"/>
        <v>0.86444444444444446</v>
      </c>
      <c r="AA317">
        <f t="shared" si="55"/>
        <v>2.3017902813299234</v>
      </c>
      <c r="AB317">
        <f t="shared" si="56"/>
        <v>0.22248696715035648</v>
      </c>
      <c r="AC317">
        <f t="shared" si="57"/>
        <v>-0.38050426322835768</v>
      </c>
      <c r="AD317">
        <f t="shared" si="58"/>
        <v>6.0259236024601835E-2</v>
      </c>
      <c r="AE317">
        <f t="shared" si="59"/>
        <v>-0.19235406799161331</v>
      </c>
      <c r="AF317">
        <f t="shared" si="60"/>
        <v>7.787043850262477</v>
      </c>
      <c r="AG317">
        <f t="shared" si="61"/>
        <v>-13.317649212992519</v>
      </c>
      <c r="AH317">
        <f t="shared" si="62"/>
        <v>2.1090732608610643</v>
      </c>
      <c r="AI317">
        <f t="shared" si="63"/>
        <v>-6.7323923797064662</v>
      </c>
      <c r="AJ317">
        <f t="shared" si="64"/>
        <v>-0.29011212804501263</v>
      </c>
      <c r="AK317">
        <f>SUM(AF317:AI317)*(Normalization!$C$4/Normalization!$C$2)</f>
        <v>-16.258737973565591</v>
      </c>
    </row>
    <row r="318" spans="1:37" x14ac:dyDescent="0.25">
      <c r="A318">
        <v>8586</v>
      </c>
      <c r="B318" t="s">
        <v>296</v>
      </c>
      <c r="C318" t="s">
        <v>10</v>
      </c>
      <c r="D318" s="1">
        <v>30306</v>
      </c>
      <c r="E318">
        <v>2014</v>
      </c>
      <c r="F318" t="s">
        <v>11</v>
      </c>
      <c r="G318">
        <v>0</v>
      </c>
      <c r="H318">
        <v>0</v>
      </c>
      <c r="I318">
        <v>0</v>
      </c>
      <c r="J318">
        <v>1</v>
      </c>
      <c r="K318">
        <v>0</v>
      </c>
      <c r="L318" s="3">
        <v>1</v>
      </c>
      <c r="M318">
        <v>6.12</v>
      </c>
      <c r="N318">
        <v>2.96</v>
      </c>
      <c r="O318">
        <v>1.1100000000000001</v>
      </c>
      <c r="P318">
        <v>0.33</v>
      </c>
      <c r="Q318" s="2">
        <v>0.69099999999999995</v>
      </c>
      <c r="T318">
        <v>4.57</v>
      </c>
      <c r="U318">
        <v>4.43</v>
      </c>
      <c r="W318">
        <v>0</v>
      </c>
      <c r="X318">
        <f t="shared" si="52"/>
        <v>0</v>
      </c>
      <c r="Y318">
        <f t="shared" si="53"/>
        <v>0</v>
      </c>
      <c r="Z318">
        <f t="shared" si="54"/>
        <v>0.68</v>
      </c>
      <c r="AA318">
        <f t="shared" si="55"/>
        <v>1.9693654266958425</v>
      </c>
      <c r="AB318">
        <f t="shared" si="56"/>
        <v>-1.6724349410374943</v>
      </c>
      <c r="AC318">
        <f t="shared" si="57"/>
        <v>-0.38050426322835768</v>
      </c>
      <c r="AD318">
        <f t="shared" si="58"/>
        <v>-1.1061977958393354</v>
      </c>
      <c r="AE318">
        <f t="shared" si="59"/>
        <v>-1.1080090895330323</v>
      </c>
      <c r="AF318">
        <f t="shared" si="60"/>
        <v>-1.6724349410374943</v>
      </c>
      <c r="AG318">
        <f t="shared" si="61"/>
        <v>-0.38050426322835768</v>
      </c>
      <c r="AH318">
        <f t="shared" si="62"/>
        <v>-1.1061977958393354</v>
      </c>
      <c r="AI318">
        <f t="shared" si="63"/>
        <v>-1.1080090895330323</v>
      </c>
      <c r="AJ318">
        <f t="shared" si="64"/>
        <v>-4.2671460896382198</v>
      </c>
      <c r="AK318">
        <f>SUM(AF318:AI318)*(Normalization!$C$4/Normalization!$C$2)</f>
        <v>-6.8326695054943274</v>
      </c>
    </row>
    <row r="319" spans="1:37" x14ac:dyDescent="0.25">
      <c r="A319">
        <v>9244</v>
      </c>
      <c r="B319" t="s">
        <v>103</v>
      </c>
      <c r="C319" t="s">
        <v>10</v>
      </c>
      <c r="D319" s="1">
        <v>32021</v>
      </c>
      <c r="E319">
        <v>2014</v>
      </c>
      <c r="F319" t="s">
        <v>11</v>
      </c>
      <c r="G319">
        <v>0</v>
      </c>
      <c r="H319">
        <v>0</v>
      </c>
      <c r="I319">
        <v>0</v>
      </c>
      <c r="J319">
        <v>1</v>
      </c>
      <c r="K319">
        <v>0</v>
      </c>
      <c r="L319" s="3">
        <v>1</v>
      </c>
      <c r="M319">
        <v>6.31</v>
      </c>
      <c r="N319">
        <v>4.66</v>
      </c>
      <c r="O319">
        <v>0.99</v>
      </c>
      <c r="P319">
        <v>0.34899999999999998</v>
      </c>
      <c r="Q319" s="2">
        <v>0.70299999999999996</v>
      </c>
      <c r="T319">
        <v>4.74</v>
      </c>
      <c r="U319">
        <v>4.74</v>
      </c>
      <c r="W319">
        <v>0</v>
      </c>
      <c r="X319">
        <f t="shared" si="52"/>
        <v>0</v>
      </c>
      <c r="Y319">
        <f t="shared" si="53"/>
        <v>0</v>
      </c>
      <c r="Z319">
        <f t="shared" si="54"/>
        <v>0.70111111111111102</v>
      </c>
      <c r="AA319">
        <f t="shared" si="55"/>
        <v>1.8987341772151896</v>
      </c>
      <c r="AB319">
        <f t="shared" si="56"/>
        <v>-1.6724349410374943</v>
      </c>
      <c r="AC319">
        <f t="shared" si="57"/>
        <v>-0.38050426322835768</v>
      </c>
      <c r="AD319">
        <f t="shared" si="58"/>
        <v>-0.97268765363804233</v>
      </c>
      <c r="AE319">
        <f t="shared" si="59"/>
        <v>-1.302560902862077</v>
      </c>
      <c r="AF319">
        <f t="shared" si="60"/>
        <v>-1.6724349410374943</v>
      </c>
      <c r="AG319">
        <f t="shared" si="61"/>
        <v>-0.38050426322835768</v>
      </c>
      <c r="AH319">
        <f t="shared" si="62"/>
        <v>-0.97268765363804233</v>
      </c>
      <c r="AI319">
        <f t="shared" si="63"/>
        <v>-1.302560902862077</v>
      </c>
      <c r="AJ319">
        <f t="shared" si="64"/>
        <v>-4.3281877607659718</v>
      </c>
      <c r="AK319">
        <f>SUM(AF319:AI319)*(Normalization!$C$4/Normalization!$C$2)</f>
        <v>-6.9304110770547158</v>
      </c>
    </row>
    <row r="320" spans="1:37" x14ac:dyDescent="0.25">
      <c r="A320">
        <v>3403</v>
      </c>
      <c r="B320" t="s">
        <v>538</v>
      </c>
      <c r="C320" t="s">
        <v>10</v>
      </c>
      <c r="D320" s="1">
        <v>30992</v>
      </c>
      <c r="E320">
        <v>2014</v>
      </c>
      <c r="F320" t="s">
        <v>11</v>
      </c>
      <c r="G320">
        <v>0</v>
      </c>
      <c r="H320">
        <v>0</v>
      </c>
      <c r="I320">
        <v>0</v>
      </c>
      <c r="J320">
        <v>0</v>
      </c>
      <c r="K320">
        <v>0</v>
      </c>
      <c r="L320" s="3">
        <v>1</v>
      </c>
      <c r="M320">
        <v>6.22</v>
      </c>
      <c r="N320">
        <v>4.33</v>
      </c>
      <c r="O320">
        <v>0.77</v>
      </c>
      <c r="P320">
        <v>0.35299999999999998</v>
      </c>
      <c r="Q320" s="2">
        <v>0.68100000000000005</v>
      </c>
      <c r="T320">
        <v>4.6900000000000004</v>
      </c>
      <c r="U320">
        <v>4.3600000000000003</v>
      </c>
      <c r="W320">
        <v>0</v>
      </c>
      <c r="X320">
        <f t="shared" si="52"/>
        <v>0</v>
      </c>
      <c r="Y320">
        <f t="shared" si="53"/>
        <v>0</v>
      </c>
      <c r="Z320">
        <f t="shared" si="54"/>
        <v>0.69111111111111112</v>
      </c>
      <c r="AA320">
        <f t="shared" si="55"/>
        <v>1.9189765458422172</v>
      </c>
      <c r="AB320">
        <f t="shared" si="56"/>
        <v>-1.6724349410374943</v>
      </c>
      <c r="AC320">
        <f t="shared" si="57"/>
        <v>-0.38050426322835768</v>
      </c>
      <c r="AD320">
        <f t="shared" si="58"/>
        <v>-1.0359292999439178</v>
      </c>
      <c r="AE320">
        <f t="shared" si="59"/>
        <v>-1.2468038611642387</v>
      </c>
      <c r="AF320">
        <f t="shared" si="60"/>
        <v>-1.6724349410374943</v>
      </c>
      <c r="AG320">
        <f t="shared" si="61"/>
        <v>-0.38050426322835768</v>
      </c>
      <c r="AH320">
        <f t="shared" si="62"/>
        <v>-1.0359292999439178</v>
      </c>
      <c r="AI320">
        <f t="shared" si="63"/>
        <v>-1.2468038611642387</v>
      </c>
      <c r="AJ320">
        <f t="shared" si="64"/>
        <v>-4.3356723653740081</v>
      </c>
      <c r="AK320">
        <f>SUM(AF320:AI320)*(Normalization!$C$4/Normalization!$C$2)</f>
        <v>-6.9423956279915107</v>
      </c>
    </row>
    <row r="321" spans="1:37" x14ac:dyDescent="0.25">
      <c r="A321">
        <v>105</v>
      </c>
      <c r="B321" t="s">
        <v>386</v>
      </c>
      <c r="C321" t="s">
        <v>10</v>
      </c>
      <c r="D321" s="1">
        <v>28723</v>
      </c>
      <c r="E321">
        <v>2014</v>
      </c>
      <c r="F321" t="s">
        <v>11</v>
      </c>
      <c r="G321">
        <v>0</v>
      </c>
      <c r="H321">
        <v>0</v>
      </c>
      <c r="I321">
        <v>0</v>
      </c>
      <c r="J321">
        <v>0</v>
      </c>
      <c r="K321">
        <v>0</v>
      </c>
      <c r="L321" s="3">
        <v>1</v>
      </c>
      <c r="M321">
        <v>5.78</v>
      </c>
      <c r="N321">
        <v>3.7</v>
      </c>
      <c r="O321">
        <v>0.65</v>
      </c>
      <c r="P321">
        <v>0.33700000000000002</v>
      </c>
      <c r="Q321" s="2">
        <v>0.67</v>
      </c>
      <c r="T321">
        <v>4.4800000000000004</v>
      </c>
      <c r="U321">
        <v>4.04</v>
      </c>
      <c r="W321">
        <v>0</v>
      </c>
      <c r="X321">
        <f t="shared" si="52"/>
        <v>0</v>
      </c>
      <c r="Y321">
        <f t="shared" si="53"/>
        <v>0</v>
      </c>
      <c r="Z321">
        <f t="shared" si="54"/>
        <v>0.64222222222222225</v>
      </c>
      <c r="AA321">
        <f t="shared" si="55"/>
        <v>2.0089285714285712</v>
      </c>
      <c r="AB321">
        <f t="shared" si="56"/>
        <v>-1.6724349410374943</v>
      </c>
      <c r="AC321">
        <f t="shared" si="57"/>
        <v>-0.38050426322835768</v>
      </c>
      <c r="AD321">
        <f t="shared" si="58"/>
        <v>-1.3451106818837566</v>
      </c>
      <c r="AE321">
        <f t="shared" si="59"/>
        <v>-0.99903350711946926</v>
      </c>
      <c r="AF321">
        <f t="shared" si="60"/>
        <v>-1.6724349410374943</v>
      </c>
      <c r="AG321">
        <f t="shared" si="61"/>
        <v>-0.38050426322835768</v>
      </c>
      <c r="AH321">
        <f t="shared" si="62"/>
        <v>-1.3451106818837566</v>
      </c>
      <c r="AI321">
        <f t="shared" si="63"/>
        <v>-0.99903350711946926</v>
      </c>
      <c r="AJ321">
        <f t="shared" si="64"/>
        <v>-4.397083393269078</v>
      </c>
      <c r="AK321">
        <f>SUM(AF321:AI321)*(Normalization!$C$4/Normalization!$C$2)</f>
        <v>-7.0407286235780946</v>
      </c>
    </row>
    <row r="322" spans="1:37" x14ac:dyDescent="0.25">
      <c r="A322">
        <v>8185</v>
      </c>
      <c r="B322" t="s">
        <v>670</v>
      </c>
      <c r="C322" t="s">
        <v>10</v>
      </c>
      <c r="D322" s="1">
        <v>30955</v>
      </c>
      <c r="E322">
        <v>2014</v>
      </c>
      <c r="F322" t="s">
        <v>11</v>
      </c>
      <c r="G322">
        <v>0</v>
      </c>
      <c r="H322">
        <v>0</v>
      </c>
      <c r="I322">
        <v>0</v>
      </c>
      <c r="J322">
        <v>1</v>
      </c>
      <c r="K322">
        <v>0</v>
      </c>
      <c r="L322" s="3">
        <v>1</v>
      </c>
      <c r="M322">
        <v>6.03</v>
      </c>
      <c r="N322">
        <v>4.28</v>
      </c>
      <c r="O322">
        <v>1</v>
      </c>
      <c r="P322">
        <v>0.34499999999999997</v>
      </c>
      <c r="Q322" s="2">
        <v>0.70699999999999996</v>
      </c>
      <c r="T322">
        <v>4.6399999999999997</v>
      </c>
      <c r="U322">
        <v>4.72</v>
      </c>
      <c r="W322">
        <v>0</v>
      </c>
      <c r="X322">
        <f t="shared" ref="X322:X385" si="65">G322/L322</f>
        <v>0</v>
      </c>
      <c r="Y322">
        <f t="shared" ref="Y322:Y385" si="66">I322/L322</f>
        <v>0</v>
      </c>
      <c r="Z322">
        <f t="shared" ref="Z322:Z385" si="67">M322/9</f>
        <v>0.67</v>
      </c>
      <c r="AA322">
        <f t="shared" ref="AA322:AA385" si="68">L322/(T322/9*L322)</f>
        <v>1.9396551724137931</v>
      </c>
      <c r="AB322">
        <f t="shared" ref="AB322:AB385" si="69">STANDARDIZE(X322, AVERAGE($X$2:$X$666), STDEV($X$2:$X$666))</f>
        <v>-1.6724349410374943</v>
      </c>
      <c r="AC322">
        <f t="shared" ref="AC322:AC385" si="70">STANDARDIZE(Y322, AVERAGE($Y$2:$Y$666), STDEV($Y$2:$Y$666))</f>
        <v>-0.38050426322835768</v>
      </c>
      <c r="AD322">
        <f t="shared" ref="AD322:AD385" si="71">STANDARDIZE(Z322, AVERAGE($Z$2:$Z$666), STDEV($Z$2:$Z$666))</f>
        <v>-1.1694394421452117</v>
      </c>
      <c r="AE322">
        <f t="shared" ref="AE322:AE385" si="72">STANDARDIZE(AA322, AVERAGE($AA$2:$AA$666), STDEV($AA$2:$AA$666))</f>
        <v>-1.1898451590849803</v>
      </c>
      <c r="AF322">
        <f t="shared" ref="AF322:AF385" si="73">AB322*L322</f>
        <v>-1.6724349410374943</v>
      </c>
      <c r="AG322">
        <f t="shared" ref="AG322:AG385" si="74">AC322*L322</f>
        <v>-0.38050426322835768</v>
      </c>
      <c r="AH322">
        <f t="shared" ref="AH322:AH385" si="75">AD322*L322</f>
        <v>-1.1694394421452117</v>
      </c>
      <c r="AI322">
        <f t="shared" ref="AI322:AI385" si="76">AE322*L322</f>
        <v>-1.1898451590849803</v>
      </c>
      <c r="AJ322">
        <f t="shared" ref="AJ322:AJ385" si="77">SUM(AB322:AE322)</f>
        <v>-4.4122238054960441</v>
      </c>
      <c r="AK322">
        <f>SUM(AF322:AI322)*(Normalization!$C$4/Normalization!$C$2)</f>
        <v>-7.0649718603341567</v>
      </c>
    </row>
    <row r="323" spans="1:37" x14ac:dyDescent="0.25">
      <c r="A323">
        <v>6399</v>
      </c>
      <c r="B323" t="s">
        <v>123</v>
      </c>
      <c r="C323" t="s">
        <v>10</v>
      </c>
      <c r="D323" s="1">
        <v>32609</v>
      </c>
      <c r="E323">
        <v>2014</v>
      </c>
      <c r="F323" t="s">
        <v>11</v>
      </c>
      <c r="G323">
        <v>1</v>
      </c>
      <c r="H323">
        <v>1</v>
      </c>
      <c r="I323">
        <v>0</v>
      </c>
      <c r="J323">
        <v>20</v>
      </c>
      <c r="K323">
        <v>0</v>
      </c>
      <c r="L323" s="3">
        <v>20</v>
      </c>
      <c r="M323">
        <v>8.36</v>
      </c>
      <c r="N323">
        <v>4.33</v>
      </c>
      <c r="O323">
        <v>1.01</v>
      </c>
      <c r="P323">
        <v>0.29099999999999998</v>
      </c>
      <c r="Q323" s="2">
        <v>0.73399999999999999</v>
      </c>
      <c r="T323">
        <v>4.07</v>
      </c>
      <c r="U323">
        <v>4.22</v>
      </c>
      <c r="W323">
        <v>0</v>
      </c>
      <c r="X323">
        <f t="shared" si="65"/>
        <v>0.05</v>
      </c>
      <c r="Y323">
        <f t="shared" si="66"/>
        <v>0</v>
      </c>
      <c r="Z323">
        <f t="shared" si="67"/>
        <v>0.92888888888888888</v>
      </c>
      <c r="AA323">
        <f t="shared" si="68"/>
        <v>2.2113022113022112</v>
      </c>
      <c r="AB323">
        <f t="shared" si="69"/>
        <v>-1.4378271373124746E-2</v>
      </c>
      <c r="AC323">
        <f t="shared" si="70"/>
        <v>-0.38050426322835768</v>
      </c>
      <c r="AD323">
        <f t="shared" si="71"/>
        <v>0.46781651221802562</v>
      </c>
      <c r="AE323">
        <f t="shared" si="72"/>
        <v>-0.44160094154945972</v>
      </c>
      <c r="AF323">
        <f t="shared" si="73"/>
        <v>-0.28756542746249492</v>
      </c>
      <c r="AG323">
        <f t="shared" si="74"/>
        <v>-7.6100852645671537</v>
      </c>
      <c r="AH323">
        <f t="shared" si="75"/>
        <v>9.3563302443605121</v>
      </c>
      <c r="AI323">
        <f t="shared" si="76"/>
        <v>-8.8320188309891954</v>
      </c>
      <c r="AJ323">
        <f t="shared" si="77"/>
        <v>-0.36866696393291654</v>
      </c>
      <c r="AK323">
        <f>SUM(AF323:AI323)*(Normalization!$C$4/Normalization!$C$2)</f>
        <v>-11.806389887913035</v>
      </c>
    </row>
    <row r="324" spans="1:37" x14ac:dyDescent="0.25">
      <c r="A324">
        <v>7525</v>
      </c>
      <c r="B324" t="s">
        <v>572</v>
      </c>
      <c r="C324" t="s">
        <v>10</v>
      </c>
      <c r="D324" s="1">
        <v>31247</v>
      </c>
      <c r="E324">
        <v>2014</v>
      </c>
      <c r="F324" t="s">
        <v>11</v>
      </c>
      <c r="G324">
        <v>2</v>
      </c>
      <c r="H324">
        <v>1</v>
      </c>
      <c r="I324">
        <v>0</v>
      </c>
      <c r="J324">
        <v>35</v>
      </c>
      <c r="K324">
        <v>0</v>
      </c>
      <c r="L324" s="3">
        <v>35</v>
      </c>
      <c r="M324">
        <v>7.22</v>
      </c>
      <c r="N324">
        <v>2.99</v>
      </c>
      <c r="O324">
        <v>1.04</v>
      </c>
      <c r="P324">
        <v>0.28399999999999997</v>
      </c>
      <c r="Q324" s="2">
        <v>0.75</v>
      </c>
      <c r="T324">
        <v>3.69</v>
      </c>
      <c r="U324">
        <v>4.01</v>
      </c>
      <c r="W324">
        <v>0.1</v>
      </c>
      <c r="X324">
        <f t="shared" si="65"/>
        <v>5.7142857142857141E-2</v>
      </c>
      <c r="Y324">
        <f t="shared" si="66"/>
        <v>0</v>
      </c>
      <c r="Z324">
        <f t="shared" si="67"/>
        <v>0.80222222222222217</v>
      </c>
      <c r="AA324">
        <f t="shared" si="68"/>
        <v>2.4390243902439024</v>
      </c>
      <c r="AB324">
        <f t="shared" si="69"/>
        <v>0.22248696715035648</v>
      </c>
      <c r="AC324">
        <f t="shared" si="70"/>
        <v>-0.38050426322835768</v>
      </c>
      <c r="AD324">
        <f t="shared" si="71"/>
        <v>-0.33324434098973899</v>
      </c>
      <c r="AE324">
        <f t="shared" si="72"/>
        <v>0.18565347025990248</v>
      </c>
      <c r="AF324">
        <f t="shared" si="73"/>
        <v>7.787043850262477</v>
      </c>
      <c r="AG324">
        <f t="shared" si="74"/>
        <v>-13.317649212992519</v>
      </c>
      <c r="AH324">
        <f t="shared" si="75"/>
        <v>-11.663551934640864</v>
      </c>
      <c r="AI324">
        <f t="shared" si="76"/>
        <v>6.4978714590965865</v>
      </c>
      <c r="AJ324">
        <f t="shared" si="77"/>
        <v>-0.3056081668078377</v>
      </c>
      <c r="AK324">
        <f>SUM(AF324:AI324)*(Normalization!$C$4/Normalization!$C$2)</f>
        <v>-17.127181618341091</v>
      </c>
    </row>
    <row r="325" spans="1:37" x14ac:dyDescent="0.25">
      <c r="A325">
        <v>3551</v>
      </c>
      <c r="B325" t="s">
        <v>522</v>
      </c>
      <c r="C325" t="s">
        <v>10</v>
      </c>
      <c r="D325" s="1">
        <v>30571</v>
      </c>
      <c r="E325">
        <v>2014</v>
      </c>
      <c r="F325" t="s">
        <v>11</v>
      </c>
      <c r="G325">
        <v>0</v>
      </c>
      <c r="H325">
        <v>0</v>
      </c>
      <c r="I325">
        <v>0</v>
      </c>
      <c r="J325">
        <v>0</v>
      </c>
      <c r="K325">
        <v>0</v>
      </c>
      <c r="L325" s="3">
        <v>1</v>
      </c>
      <c r="M325">
        <v>5.21</v>
      </c>
      <c r="N325">
        <v>2.54</v>
      </c>
      <c r="O325">
        <v>0.72</v>
      </c>
      <c r="P325">
        <v>0.32700000000000001</v>
      </c>
      <c r="Q325" s="2">
        <v>0.67100000000000004</v>
      </c>
      <c r="T325">
        <v>4.28</v>
      </c>
      <c r="U325">
        <v>3.86</v>
      </c>
      <c r="W325">
        <v>0</v>
      </c>
      <c r="X325">
        <f t="shared" si="65"/>
        <v>0</v>
      </c>
      <c r="Y325">
        <f t="shared" si="66"/>
        <v>0</v>
      </c>
      <c r="Z325">
        <f t="shared" si="67"/>
        <v>0.5788888888888889</v>
      </c>
      <c r="AA325">
        <f t="shared" si="68"/>
        <v>2.1028037383177569</v>
      </c>
      <c r="AB325">
        <f t="shared" si="69"/>
        <v>-1.6724349410374943</v>
      </c>
      <c r="AC325">
        <f t="shared" si="70"/>
        <v>-0.38050426322835768</v>
      </c>
      <c r="AD325">
        <f t="shared" si="71"/>
        <v>-1.7456411084876389</v>
      </c>
      <c r="AE325">
        <f t="shared" si="72"/>
        <v>-0.74045696940919559</v>
      </c>
      <c r="AF325">
        <f t="shared" si="73"/>
        <v>-1.6724349410374943</v>
      </c>
      <c r="AG325">
        <f t="shared" si="74"/>
        <v>-0.38050426322835768</v>
      </c>
      <c r="AH325">
        <f t="shared" si="75"/>
        <v>-1.7456411084876389</v>
      </c>
      <c r="AI325">
        <f t="shared" si="76"/>
        <v>-0.74045696940919559</v>
      </c>
      <c r="AJ325">
        <f t="shared" si="77"/>
        <v>-4.5390372821626865</v>
      </c>
      <c r="AK325">
        <f>SUM(AF325:AI325)*(Normalization!$C$4/Normalization!$C$2)</f>
        <v>-7.2680290223586583</v>
      </c>
    </row>
    <row r="326" spans="1:37" x14ac:dyDescent="0.25">
      <c r="A326">
        <v>5221</v>
      </c>
      <c r="B326" t="s">
        <v>347</v>
      </c>
      <c r="C326" t="s">
        <v>10</v>
      </c>
      <c r="D326" s="1">
        <v>30901</v>
      </c>
      <c r="E326">
        <v>2014</v>
      </c>
      <c r="F326" t="s">
        <v>11</v>
      </c>
      <c r="G326">
        <v>0</v>
      </c>
      <c r="H326">
        <v>0</v>
      </c>
      <c r="I326">
        <v>0</v>
      </c>
      <c r="J326">
        <v>0</v>
      </c>
      <c r="K326">
        <v>0</v>
      </c>
      <c r="L326" s="3">
        <v>1</v>
      </c>
      <c r="M326">
        <v>5.88</v>
      </c>
      <c r="N326">
        <v>2.85</v>
      </c>
      <c r="O326">
        <v>1.33</v>
      </c>
      <c r="P326">
        <v>0.32300000000000001</v>
      </c>
      <c r="Q326" s="2">
        <v>0.70499999999999996</v>
      </c>
      <c r="T326">
        <v>4.66</v>
      </c>
      <c r="U326">
        <v>4.68</v>
      </c>
      <c r="W326">
        <v>0</v>
      </c>
      <c r="X326">
        <f t="shared" si="65"/>
        <v>0</v>
      </c>
      <c r="Y326">
        <f t="shared" si="66"/>
        <v>0</v>
      </c>
      <c r="Z326">
        <f t="shared" si="67"/>
        <v>0.65333333333333332</v>
      </c>
      <c r="AA326">
        <f t="shared" si="68"/>
        <v>1.9313304721030042</v>
      </c>
      <c r="AB326">
        <f t="shared" si="69"/>
        <v>-1.6724349410374943</v>
      </c>
      <c r="AC326">
        <f t="shared" si="70"/>
        <v>-0.38050426322835768</v>
      </c>
      <c r="AD326">
        <f t="shared" si="71"/>
        <v>-1.274842185988339</v>
      </c>
      <c r="AE326">
        <f t="shared" si="72"/>
        <v>-1.2127753146859865</v>
      </c>
      <c r="AF326">
        <f t="shared" si="73"/>
        <v>-1.6724349410374943</v>
      </c>
      <c r="AG326">
        <f t="shared" si="74"/>
        <v>-0.38050426322835768</v>
      </c>
      <c r="AH326">
        <f t="shared" si="75"/>
        <v>-1.274842185988339</v>
      </c>
      <c r="AI326">
        <f t="shared" si="76"/>
        <v>-1.2127753146859865</v>
      </c>
      <c r="AJ326">
        <f t="shared" si="77"/>
        <v>-4.5405567049401778</v>
      </c>
      <c r="AK326">
        <f>SUM(AF326:AI326)*(Normalization!$C$4/Normalization!$C$2)</f>
        <v>-7.2704619631250704</v>
      </c>
    </row>
    <row r="327" spans="1:37" x14ac:dyDescent="0.25">
      <c r="A327">
        <v>4534</v>
      </c>
      <c r="B327" t="s">
        <v>661</v>
      </c>
      <c r="C327" t="s">
        <v>10</v>
      </c>
      <c r="D327" s="1">
        <v>30242</v>
      </c>
      <c r="E327">
        <v>2014</v>
      </c>
      <c r="F327" t="s">
        <v>11</v>
      </c>
      <c r="G327">
        <v>0</v>
      </c>
      <c r="H327">
        <v>0</v>
      </c>
      <c r="I327">
        <v>0</v>
      </c>
      <c r="J327">
        <v>1</v>
      </c>
      <c r="K327">
        <v>0</v>
      </c>
      <c r="L327" s="3">
        <v>1</v>
      </c>
      <c r="M327">
        <v>5.5</v>
      </c>
      <c r="N327">
        <v>3.22</v>
      </c>
      <c r="O327">
        <v>0.96</v>
      </c>
      <c r="P327">
        <v>0.33600000000000002</v>
      </c>
      <c r="Q327" s="2">
        <v>0.69699999999999995</v>
      </c>
      <c r="T327">
        <v>4.47</v>
      </c>
      <c r="U327">
        <v>4.3899999999999997</v>
      </c>
      <c r="W327">
        <v>0</v>
      </c>
      <c r="X327">
        <f t="shared" si="65"/>
        <v>0</v>
      </c>
      <c r="Y327">
        <f t="shared" si="66"/>
        <v>0</v>
      </c>
      <c r="Z327">
        <f t="shared" si="67"/>
        <v>0.61111111111111116</v>
      </c>
      <c r="AA327">
        <f t="shared" si="68"/>
        <v>2.0134228187919465</v>
      </c>
      <c r="AB327">
        <f t="shared" si="69"/>
        <v>-1.6724349410374943</v>
      </c>
      <c r="AC327">
        <f t="shared" si="70"/>
        <v>-0.38050426322835768</v>
      </c>
      <c r="AD327">
        <f t="shared" si="71"/>
        <v>-1.5418624703909267</v>
      </c>
      <c r="AE327">
        <f t="shared" si="72"/>
        <v>-0.98665422768546385</v>
      </c>
      <c r="AF327">
        <f t="shared" si="73"/>
        <v>-1.6724349410374943</v>
      </c>
      <c r="AG327">
        <f t="shared" si="74"/>
        <v>-0.38050426322835768</v>
      </c>
      <c r="AH327">
        <f t="shared" si="75"/>
        <v>-1.5418624703909267</v>
      </c>
      <c r="AI327">
        <f t="shared" si="76"/>
        <v>-0.98665422768546385</v>
      </c>
      <c r="AJ327">
        <f t="shared" si="77"/>
        <v>-4.5814559023422428</v>
      </c>
      <c r="AK327">
        <f>SUM(AF327:AI327)*(Normalization!$C$4/Normalization!$C$2)</f>
        <v>-7.3359508620326714</v>
      </c>
    </row>
    <row r="328" spans="1:37" x14ac:dyDescent="0.25">
      <c r="A328">
        <v>6612</v>
      </c>
      <c r="B328" t="s">
        <v>554</v>
      </c>
      <c r="C328" t="s">
        <v>10</v>
      </c>
      <c r="D328" s="1">
        <v>31288</v>
      </c>
      <c r="E328">
        <v>2014</v>
      </c>
      <c r="F328" t="s">
        <v>11</v>
      </c>
      <c r="G328">
        <v>3</v>
      </c>
      <c r="H328">
        <v>2</v>
      </c>
      <c r="I328">
        <v>1</v>
      </c>
      <c r="J328">
        <v>45</v>
      </c>
      <c r="K328">
        <v>0</v>
      </c>
      <c r="L328" s="3">
        <v>45</v>
      </c>
      <c r="M328">
        <v>7.15</v>
      </c>
      <c r="N328">
        <v>3.88</v>
      </c>
      <c r="O328">
        <v>0.71</v>
      </c>
      <c r="P328">
        <v>0.3</v>
      </c>
      <c r="Q328" s="2">
        <v>0.71299999999999997</v>
      </c>
      <c r="T328">
        <v>3.98</v>
      </c>
      <c r="U328">
        <v>3.91</v>
      </c>
      <c r="W328">
        <v>0</v>
      </c>
      <c r="X328">
        <f t="shared" si="65"/>
        <v>6.6666666666666666E-2</v>
      </c>
      <c r="Y328">
        <f t="shared" si="66"/>
        <v>2.2222222222222223E-2</v>
      </c>
      <c r="Z328">
        <f t="shared" si="67"/>
        <v>0.79444444444444451</v>
      </c>
      <c r="AA328">
        <f t="shared" si="68"/>
        <v>2.2613065326633164</v>
      </c>
      <c r="AB328">
        <f t="shared" si="69"/>
        <v>0.53830728518166504</v>
      </c>
      <c r="AC328">
        <f t="shared" si="70"/>
        <v>-0.16993918169036878</v>
      </c>
      <c r="AD328">
        <f t="shared" si="71"/>
        <v>-0.38243228811653079</v>
      </c>
      <c r="AE328">
        <f t="shared" si="72"/>
        <v>-0.30386542835064406</v>
      </c>
      <c r="AF328">
        <f t="shared" si="73"/>
        <v>24.223827833174926</v>
      </c>
      <c r="AG328">
        <f t="shared" si="74"/>
        <v>-7.6472631760665957</v>
      </c>
      <c r="AH328">
        <f t="shared" si="75"/>
        <v>-17.209452965243887</v>
      </c>
      <c r="AI328">
        <f t="shared" si="76"/>
        <v>-13.673944275778982</v>
      </c>
      <c r="AJ328">
        <f t="shared" si="77"/>
        <v>-0.31792961297587863</v>
      </c>
      <c r="AK328">
        <f>SUM(AF328:AI328)*(Normalization!$C$4/Normalization!$C$2)</f>
        <v>-22.908486530071745</v>
      </c>
    </row>
    <row r="329" spans="1:37" x14ac:dyDescent="0.25">
      <c r="A329">
        <v>7853</v>
      </c>
      <c r="B329" t="s">
        <v>16</v>
      </c>
      <c r="C329" t="s">
        <v>10</v>
      </c>
      <c r="D329" s="1">
        <v>31326</v>
      </c>
      <c r="E329">
        <v>2014</v>
      </c>
      <c r="F329" t="s">
        <v>11</v>
      </c>
      <c r="G329">
        <v>0</v>
      </c>
      <c r="H329">
        <v>0</v>
      </c>
      <c r="I329">
        <v>0</v>
      </c>
      <c r="J329">
        <v>0</v>
      </c>
      <c r="K329">
        <v>0</v>
      </c>
      <c r="L329" s="3">
        <v>1</v>
      </c>
      <c r="M329">
        <v>5.64</v>
      </c>
      <c r="N329">
        <v>2.39</v>
      </c>
      <c r="O329">
        <v>1.06</v>
      </c>
      <c r="P329">
        <v>0.32400000000000001</v>
      </c>
      <c r="Q329" s="2">
        <v>0.67700000000000005</v>
      </c>
      <c r="T329">
        <v>4.5599999999999996</v>
      </c>
      <c r="U329">
        <v>4.21</v>
      </c>
      <c r="W329">
        <v>0</v>
      </c>
      <c r="X329">
        <f t="shared" si="65"/>
        <v>0</v>
      </c>
      <c r="Y329">
        <f t="shared" si="66"/>
        <v>0</v>
      </c>
      <c r="Z329">
        <f t="shared" si="67"/>
        <v>0.62666666666666659</v>
      </c>
      <c r="AA329">
        <f t="shared" si="68"/>
        <v>1.9736842105263162</v>
      </c>
      <c r="AB329">
        <f t="shared" si="69"/>
        <v>-1.6724349410374943</v>
      </c>
      <c r="AC329">
        <f t="shared" si="70"/>
        <v>-0.38050426322835768</v>
      </c>
      <c r="AD329">
        <f t="shared" si="71"/>
        <v>-1.4434865761373423</v>
      </c>
      <c r="AE329">
        <f t="shared" si="72"/>
        <v>-1.0961131195229736</v>
      </c>
      <c r="AF329">
        <f t="shared" si="73"/>
        <v>-1.6724349410374943</v>
      </c>
      <c r="AG329">
        <f t="shared" si="74"/>
        <v>-0.38050426322835768</v>
      </c>
      <c r="AH329">
        <f t="shared" si="75"/>
        <v>-1.4434865761373423</v>
      </c>
      <c r="AI329">
        <f t="shared" si="76"/>
        <v>-1.0961131195229736</v>
      </c>
      <c r="AJ329">
        <f t="shared" si="77"/>
        <v>-4.5925388999261685</v>
      </c>
      <c r="AK329">
        <f>SUM(AF329:AI329)*(Normalization!$C$4/Normalization!$C$2)</f>
        <v>-7.3536972569369938</v>
      </c>
    </row>
    <row r="330" spans="1:37" x14ac:dyDescent="0.25">
      <c r="A330">
        <v>9901</v>
      </c>
      <c r="B330" t="s">
        <v>635</v>
      </c>
      <c r="C330" t="s">
        <v>10</v>
      </c>
      <c r="D330" s="1">
        <v>31678</v>
      </c>
      <c r="E330">
        <v>2014</v>
      </c>
      <c r="F330" t="s">
        <v>11</v>
      </c>
      <c r="G330">
        <v>0</v>
      </c>
      <c r="H330">
        <v>0</v>
      </c>
      <c r="I330">
        <v>0</v>
      </c>
      <c r="J330">
        <v>0</v>
      </c>
      <c r="K330">
        <v>0</v>
      </c>
      <c r="L330" s="3">
        <v>1</v>
      </c>
      <c r="M330">
        <v>5.18</v>
      </c>
      <c r="N330">
        <v>2.5299999999999998</v>
      </c>
      <c r="O330">
        <v>0.92</v>
      </c>
      <c r="P330">
        <v>0.34</v>
      </c>
      <c r="Q330" s="2">
        <v>0.70099999999999996</v>
      </c>
      <c r="T330">
        <v>4.32</v>
      </c>
      <c r="U330">
        <v>4.16</v>
      </c>
      <c r="W330">
        <v>0</v>
      </c>
      <c r="X330">
        <f t="shared" si="65"/>
        <v>0</v>
      </c>
      <c r="Y330">
        <f t="shared" si="66"/>
        <v>0</v>
      </c>
      <c r="Z330">
        <f t="shared" si="67"/>
        <v>0.57555555555555549</v>
      </c>
      <c r="AA330">
        <f t="shared" si="68"/>
        <v>2.083333333333333</v>
      </c>
      <c r="AB330">
        <f t="shared" si="69"/>
        <v>-1.6724349410374943</v>
      </c>
      <c r="AC330">
        <f t="shared" si="70"/>
        <v>-0.38050426322835768</v>
      </c>
      <c r="AD330">
        <f t="shared" si="71"/>
        <v>-1.7667216572562647</v>
      </c>
      <c r="AE330">
        <f t="shared" si="72"/>
        <v>-0.79408765871206766</v>
      </c>
      <c r="AF330">
        <f t="shared" si="73"/>
        <v>-1.6724349410374943</v>
      </c>
      <c r="AG330">
        <f t="shared" si="74"/>
        <v>-0.38050426322835768</v>
      </c>
      <c r="AH330">
        <f t="shared" si="75"/>
        <v>-1.7667216572562647</v>
      </c>
      <c r="AI330">
        <f t="shared" si="76"/>
        <v>-0.79408765871206766</v>
      </c>
      <c r="AJ330">
        <f t="shared" si="77"/>
        <v>-4.6137485202341839</v>
      </c>
      <c r="AK330">
        <f>SUM(AF330:AI330)*(Normalization!$C$4/Normalization!$C$2)</f>
        <v>-7.3876586735038163</v>
      </c>
    </row>
    <row r="331" spans="1:37" x14ac:dyDescent="0.25">
      <c r="A331">
        <v>4685</v>
      </c>
      <c r="B331" t="s">
        <v>618</v>
      </c>
      <c r="C331" t="s">
        <v>10</v>
      </c>
      <c r="D331" s="1">
        <v>30363</v>
      </c>
      <c r="E331">
        <v>2014</v>
      </c>
      <c r="F331" t="s">
        <v>11</v>
      </c>
      <c r="G331">
        <v>0</v>
      </c>
      <c r="H331">
        <v>0</v>
      </c>
      <c r="I331">
        <v>0</v>
      </c>
      <c r="J331">
        <v>1</v>
      </c>
      <c r="K331">
        <v>0</v>
      </c>
      <c r="L331" s="3">
        <v>1</v>
      </c>
      <c r="M331">
        <v>5.84</v>
      </c>
      <c r="N331">
        <v>4.09</v>
      </c>
      <c r="O331">
        <v>1.02</v>
      </c>
      <c r="P331">
        <v>0.34799999999999998</v>
      </c>
      <c r="Q331" s="2">
        <v>0.69899999999999995</v>
      </c>
      <c r="T331">
        <v>4.76</v>
      </c>
      <c r="U331">
        <v>4.6900000000000004</v>
      </c>
      <c r="W331">
        <v>0</v>
      </c>
      <c r="X331">
        <f t="shared" si="65"/>
        <v>0</v>
      </c>
      <c r="Y331">
        <f t="shared" si="66"/>
        <v>0</v>
      </c>
      <c r="Z331">
        <f t="shared" si="67"/>
        <v>0.64888888888888885</v>
      </c>
      <c r="AA331">
        <f t="shared" si="68"/>
        <v>1.8907563025210086</v>
      </c>
      <c r="AB331">
        <f t="shared" si="69"/>
        <v>-1.6724349410374943</v>
      </c>
      <c r="AC331">
        <f t="shared" si="70"/>
        <v>-0.38050426322835768</v>
      </c>
      <c r="AD331">
        <f t="shared" si="71"/>
        <v>-1.3029495843465062</v>
      </c>
      <c r="AE331">
        <f t="shared" si="72"/>
        <v>-1.3245357369429887</v>
      </c>
      <c r="AF331">
        <f t="shared" si="73"/>
        <v>-1.6724349410374943</v>
      </c>
      <c r="AG331">
        <f t="shared" si="74"/>
        <v>-0.38050426322835768</v>
      </c>
      <c r="AH331">
        <f t="shared" si="75"/>
        <v>-1.3029495843465062</v>
      </c>
      <c r="AI331">
        <f t="shared" si="76"/>
        <v>-1.3245357369429887</v>
      </c>
      <c r="AJ331">
        <f t="shared" si="77"/>
        <v>-4.6804245255553472</v>
      </c>
      <c r="AK331">
        <f>SUM(AF331:AI331)*(Normalization!$C$4/Normalization!$C$2)</f>
        <v>-7.4944220930671515</v>
      </c>
    </row>
    <row r="332" spans="1:37" x14ac:dyDescent="0.25">
      <c r="A332">
        <v>962</v>
      </c>
      <c r="B332" t="s">
        <v>434</v>
      </c>
      <c r="C332" t="s">
        <v>10</v>
      </c>
      <c r="D332" s="1">
        <v>29450</v>
      </c>
      <c r="E332">
        <v>2014</v>
      </c>
      <c r="F332" t="s">
        <v>11</v>
      </c>
      <c r="G332">
        <v>0</v>
      </c>
      <c r="H332">
        <v>0</v>
      </c>
      <c r="I332">
        <v>0</v>
      </c>
      <c r="J332">
        <v>1</v>
      </c>
      <c r="K332">
        <v>0</v>
      </c>
      <c r="L332" s="3">
        <v>1</v>
      </c>
      <c r="M332">
        <v>5.47</v>
      </c>
      <c r="N332">
        <v>2.74</v>
      </c>
      <c r="O332">
        <v>1.02</v>
      </c>
      <c r="P332">
        <v>0.32800000000000001</v>
      </c>
      <c r="Q332" s="2">
        <v>0.68300000000000005</v>
      </c>
      <c r="T332">
        <v>4.55</v>
      </c>
      <c r="U332">
        <v>4.3099999999999996</v>
      </c>
      <c r="W332">
        <v>0</v>
      </c>
      <c r="X332">
        <f t="shared" si="65"/>
        <v>0</v>
      </c>
      <c r="Y332">
        <f t="shared" si="66"/>
        <v>0</v>
      </c>
      <c r="Z332">
        <f t="shared" si="67"/>
        <v>0.60777777777777775</v>
      </c>
      <c r="AA332">
        <f t="shared" si="68"/>
        <v>1.9780219780219781</v>
      </c>
      <c r="AB332">
        <f t="shared" si="69"/>
        <v>-1.6724349410374943</v>
      </c>
      <c r="AC332">
        <f t="shared" si="70"/>
        <v>-0.38050426322835768</v>
      </c>
      <c r="AD332">
        <f t="shared" si="71"/>
        <v>-1.5629430191595526</v>
      </c>
      <c r="AE332">
        <f t="shared" si="72"/>
        <v>-1.0841648595348505</v>
      </c>
      <c r="AF332">
        <f t="shared" si="73"/>
        <v>-1.6724349410374943</v>
      </c>
      <c r="AG332">
        <f t="shared" si="74"/>
        <v>-0.38050426322835768</v>
      </c>
      <c r="AH332">
        <f t="shared" si="75"/>
        <v>-1.5629430191595526</v>
      </c>
      <c r="AI332">
        <f t="shared" si="76"/>
        <v>-1.0841648595348505</v>
      </c>
      <c r="AJ332">
        <f t="shared" si="77"/>
        <v>-4.7000470829602552</v>
      </c>
      <c r="AK332">
        <f>SUM(AF332:AI332)*(Normalization!$C$4/Normalization!$C$2)</f>
        <v>-7.5258422616725564</v>
      </c>
    </row>
    <row r="333" spans="1:37" x14ac:dyDescent="0.25">
      <c r="A333">
        <v>4741</v>
      </c>
      <c r="B333" t="s">
        <v>625</v>
      </c>
      <c r="C333" t="s">
        <v>10</v>
      </c>
      <c r="D333" s="1">
        <v>30943</v>
      </c>
      <c r="E333">
        <v>2014</v>
      </c>
      <c r="F333" t="s">
        <v>11</v>
      </c>
      <c r="G333">
        <v>2</v>
      </c>
      <c r="H333">
        <v>2</v>
      </c>
      <c r="I333">
        <v>0</v>
      </c>
      <c r="J333">
        <v>40</v>
      </c>
      <c r="K333">
        <v>0</v>
      </c>
      <c r="L333" s="3">
        <v>40</v>
      </c>
      <c r="M333">
        <v>8.6</v>
      </c>
      <c r="N333">
        <v>4.63</v>
      </c>
      <c r="O333">
        <v>0.92</v>
      </c>
      <c r="P333">
        <v>0.29299999999999998</v>
      </c>
      <c r="Q333" s="2">
        <v>0.72799999999999998</v>
      </c>
      <c r="T333">
        <v>4.1100000000000003</v>
      </c>
      <c r="U333">
        <v>4.1500000000000004</v>
      </c>
      <c r="W333">
        <v>0.1</v>
      </c>
      <c r="X333">
        <f t="shared" si="65"/>
        <v>0.05</v>
      </c>
      <c r="Y333">
        <f t="shared" si="66"/>
        <v>0</v>
      </c>
      <c r="Z333">
        <f t="shared" si="67"/>
        <v>0.95555555555555549</v>
      </c>
      <c r="AA333">
        <f t="shared" si="68"/>
        <v>2.1897810218978098</v>
      </c>
      <c r="AB333">
        <f t="shared" si="69"/>
        <v>-1.4378271373124746E-2</v>
      </c>
      <c r="AC333">
        <f t="shared" si="70"/>
        <v>-0.38050426322835768</v>
      </c>
      <c r="AD333">
        <f t="shared" si="71"/>
        <v>0.63646090236702835</v>
      </c>
      <c r="AE333">
        <f t="shared" si="72"/>
        <v>-0.50088045953067573</v>
      </c>
      <c r="AF333">
        <f t="shared" si="73"/>
        <v>-0.57513085492498983</v>
      </c>
      <c r="AG333">
        <f t="shared" si="74"/>
        <v>-15.220170529134307</v>
      </c>
      <c r="AH333">
        <f t="shared" si="75"/>
        <v>25.458436094681133</v>
      </c>
      <c r="AI333">
        <f t="shared" si="76"/>
        <v>-20.035218381227029</v>
      </c>
      <c r="AJ333">
        <f t="shared" si="77"/>
        <v>-0.25930209176512981</v>
      </c>
      <c r="AK333">
        <f>SUM(AF333:AI333)*(Normalization!$C$4/Normalization!$C$2)</f>
        <v>-16.608060355999726</v>
      </c>
    </row>
    <row r="334" spans="1:37" x14ac:dyDescent="0.25">
      <c r="A334">
        <v>3126</v>
      </c>
      <c r="B334" t="s">
        <v>415</v>
      </c>
      <c r="C334" t="s">
        <v>10</v>
      </c>
      <c r="D334" s="1">
        <v>30620</v>
      </c>
      <c r="E334">
        <v>2014</v>
      </c>
      <c r="F334" t="s">
        <v>11</v>
      </c>
      <c r="G334">
        <v>0</v>
      </c>
      <c r="H334">
        <v>0</v>
      </c>
      <c r="I334">
        <v>0</v>
      </c>
      <c r="J334">
        <v>1</v>
      </c>
      <c r="K334">
        <v>0</v>
      </c>
      <c r="L334" s="3">
        <v>1</v>
      </c>
      <c r="M334">
        <v>5.39</v>
      </c>
      <c r="N334">
        <v>3.58</v>
      </c>
      <c r="O334">
        <v>0.76</v>
      </c>
      <c r="P334">
        <v>0.34200000000000003</v>
      </c>
      <c r="Q334" s="2">
        <v>0.68</v>
      </c>
      <c r="T334">
        <v>4.54</v>
      </c>
      <c r="U334">
        <v>4.28</v>
      </c>
      <c r="W334">
        <v>0</v>
      </c>
      <c r="X334">
        <f t="shared" si="65"/>
        <v>0</v>
      </c>
      <c r="Y334">
        <f t="shared" si="66"/>
        <v>0</v>
      </c>
      <c r="Z334">
        <f t="shared" si="67"/>
        <v>0.5988888888888888</v>
      </c>
      <c r="AA334">
        <f t="shared" si="68"/>
        <v>1.9823788546255505</v>
      </c>
      <c r="AB334">
        <f t="shared" si="69"/>
        <v>-1.6724349410374943</v>
      </c>
      <c r="AC334">
        <f t="shared" si="70"/>
        <v>-0.38050426322835768</v>
      </c>
      <c r="AD334">
        <f t="shared" si="71"/>
        <v>-1.6191578158758873</v>
      </c>
      <c r="AE334">
        <f t="shared" si="72"/>
        <v>-1.0721639640401719</v>
      </c>
      <c r="AF334">
        <f t="shared" si="73"/>
        <v>-1.6724349410374943</v>
      </c>
      <c r="AG334">
        <f t="shared" si="74"/>
        <v>-0.38050426322835768</v>
      </c>
      <c r="AH334">
        <f t="shared" si="75"/>
        <v>-1.6191578158758873</v>
      </c>
      <c r="AI334">
        <f t="shared" si="76"/>
        <v>-1.0721639640401719</v>
      </c>
      <c r="AJ334">
        <f t="shared" si="77"/>
        <v>-4.7442609841819117</v>
      </c>
      <c r="AK334">
        <f>SUM(AF334:AI334)*(Normalization!$C$4/Normalization!$C$2)</f>
        <v>-7.5966387538127549</v>
      </c>
    </row>
    <row r="335" spans="1:37" x14ac:dyDescent="0.25">
      <c r="A335">
        <v>10078</v>
      </c>
      <c r="B335" t="s">
        <v>609</v>
      </c>
      <c r="C335" t="s">
        <v>10</v>
      </c>
      <c r="D335" s="1">
        <v>31808</v>
      </c>
      <c r="E335">
        <v>2014</v>
      </c>
      <c r="F335" t="s">
        <v>11</v>
      </c>
      <c r="G335">
        <v>2</v>
      </c>
      <c r="H335">
        <v>2</v>
      </c>
      <c r="I335">
        <v>0</v>
      </c>
      <c r="J335">
        <v>40</v>
      </c>
      <c r="K335">
        <v>0</v>
      </c>
      <c r="L335" s="3">
        <v>40</v>
      </c>
      <c r="M335">
        <v>8.08</v>
      </c>
      <c r="N335">
        <v>3.61</v>
      </c>
      <c r="O335">
        <v>1.19</v>
      </c>
      <c r="P335">
        <v>0.28499999999999998</v>
      </c>
      <c r="Q335" s="2">
        <v>0.76100000000000001</v>
      </c>
      <c r="T335">
        <v>3.88</v>
      </c>
      <c r="U335">
        <v>4.2699999999999996</v>
      </c>
      <c r="W335">
        <v>0.1</v>
      </c>
      <c r="X335">
        <f t="shared" si="65"/>
        <v>0.05</v>
      </c>
      <c r="Y335">
        <f t="shared" si="66"/>
        <v>0</v>
      </c>
      <c r="Z335">
        <f t="shared" si="67"/>
        <v>0.89777777777777779</v>
      </c>
      <c r="AA335">
        <f t="shared" si="68"/>
        <v>2.3195876288659796</v>
      </c>
      <c r="AB335">
        <f t="shared" si="69"/>
        <v>-1.4378271373124746E-2</v>
      </c>
      <c r="AC335">
        <f t="shared" si="70"/>
        <v>-0.38050426322835768</v>
      </c>
      <c r="AD335">
        <f t="shared" si="71"/>
        <v>0.27106472371085555</v>
      </c>
      <c r="AE335">
        <f t="shared" si="72"/>
        <v>-0.14333176892361529</v>
      </c>
      <c r="AF335">
        <f t="shared" si="73"/>
        <v>-0.57513085492498983</v>
      </c>
      <c r="AG335">
        <f t="shared" si="74"/>
        <v>-15.220170529134307</v>
      </c>
      <c r="AH335">
        <f t="shared" si="75"/>
        <v>10.842588948434223</v>
      </c>
      <c r="AI335">
        <f t="shared" si="76"/>
        <v>-5.733270756944612</v>
      </c>
      <c r="AJ335">
        <f t="shared" si="77"/>
        <v>-0.26714957981424214</v>
      </c>
      <c r="AK335">
        <f>SUM(AF335:AI335)*(Normalization!$C$4/Normalization!$C$2)</f>
        <v>-17.110684743930605</v>
      </c>
    </row>
    <row r="336" spans="1:37" x14ac:dyDescent="0.25">
      <c r="A336">
        <v>8201</v>
      </c>
      <c r="B336" t="s">
        <v>168</v>
      </c>
      <c r="C336" t="s">
        <v>10</v>
      </c>
      <c r="D336" s="1">
        <v>31090</v>
      </c>
      <c r="E336">
        <v>2014</v>
      </c>
      <c r="F336" t="s">
        <v>11</v>
      </c>
      <c r="G336">
        <v>0</v>
      </c>
      <c r="H336">
        <v>0</v>
      </c>
      <c r="I336">
        <v>0</v>
      </c>
      <c r="J336">
        <v>0</v>
      </c>
      <c r="K336">
        <v>0</v>
      </c>
      <c r="L336" s="3">
        <v>1</v>
      </c>
      <c r="M336">
        <v>5.46</v>
      </c>
      <c r="N336">
        <v>2.3199999999999998</v>
      </c>
      <c r="O336">
        <v>1.39</v>
      </c>
      <c r="P336">
        <v>0.32100000000000001</v>
      </c>
      <c r="Q336" s="2">
        <v>0.70899999999999996</v>
      </c>
      <c r="T336">
        <v>4.6399999999999997</v>
      </c>
      <c r="U336">
        <v>4.7</v>
      </c>
      <c r="W336">
        <v>0</v>
      </c>
      <c r="X336">
        <f t="shared" si="65"/>
        <v>0</v>
      </c>
      <c r="Y336">
        <f t="shared" si="66"/>
        <v>0</v>
      </c>
      <c r="Z336">
        <f t="shared" si="67"/>
        <v>0.60666666666666669</v>
      </c>
      <c r="AA336">
        <f t="shared" si="68"/>
        <v>1.9396551724137931</v>
      </c>
      <c r="AB336">
        <f t="shared" si="69"/>
        <v>-1.6724349410374943</v>
      </c>
      <c r="AC336">
        <f t="shared" si="70"/>
        <v>-0.38050426322835768</v>
      </c>
      <c r="AD336">
        <f t="shared" si="71"/>
        <v>-1.5699698687490939</v>
      </c>
      <c r="AE336">
        <f t="shared" si="72"/>
        <v>-1.1898451590849803</v>
      </c>
      <c r="AF336">
        <f t="shared" si="73"/>
        <v>-1.6724349410374943</v>
      </c>
      <c r="AG336">
        <f t="shared" si="74"/>
        <v>-0.38050426322835768</v>
      </c>
      <c r="AH336">
        <f t="shared" si="75"/>
        <v>-1.5699698687490939</v>
      </c>
      <c r="AI336">
        <f t="shared" si="76"/>
        <v>-1.1898451590849803</v>
      </c>
      <c r="AJ336">
        <f t="shared" si="77"/>
        <v>-4.8127542320999268</v>
      </c>
      <c r="AK336">
        <f>SUM(AF336:AI336)*(Normalization!$C$4/Normalization!$C$2)</f>
        <v>-7.7063119912765705</v>
      </c>
    </row>
    <row r="337" spans="1:37" x14ac:dyDescent="0.25">
      <c r="A337">
        <v>1667</v>
      </c>
      <c r="B337" t="s">
        <v>67</v>
      </c>
      <c r="C337" t="s">
        <v>10</v>
      </c>
      <c r="D337" s="1">
        <v>30252</v>
      </c>
      <c r="E337">
        <v>2014</v>
      </c>
      <c r="F337" t="s">
        <v>11</v>
      </c>
      <c r="G337">
        <v>1</v>
      </c>
      <c r="H337">
        <v>0</v>
      </c>
      <c r="I337">
        <v>0</v>
      </c>
      <c r="J337">
        <v>10</v>
      </c>
      <c r="K337">
        <v>0</v>
      </c>
      <c r="L337" s="3">
        <v>10</v>
      </c>
      <c r="M337">
        <v>5.83</v>
      </c>
      <c r="N337">
        <v>3.09</v>
      </c>
      <c r="O337">
        <v>1.03</v>
      </c>
      <c r="P337">
        <v>0.28899999999999998</v>
      </c>
      <c r="Q337" s="2">
        <v>0.71399999999999997</v>
      </c>
      <c r="T337">
        <v>4.28</v>
      </c>
      <c r="U337">
        <v>4.3600000000000003</v>
      </c>
      <c r="W337">
        <v>0</v>
      </c>
      <c r="X337">
        <f t="shared" si="65"/>
        <v>0.1</v>
      </c>
      <c r="Y337">
        <f t="shared" si="66"/>
        <v>0</v>
      </c>
      <c r="Z337">
        <f t="shared" si="67"/>
        <v>0.64777777777777779</v>
      </c>
      <c r="AA337">
        <f t="shared" si="68"/>
        <v>2.1028037383177569</v>
      </c>
      <c r="AB337">
        <f t="shared" si="69"/>
        <v>1.6436783982912448</v>
      </c>
      <c r="AC337">
        <f t="shared" si="70"/>
        <v>-0.38050426322835768</v>
      </c>
      <c r="AD337">
        <f t="shared" si="71"/>
        <v>-1.3099764339360478</v>
      </c>
      <c r="AE337">
        <f t="shared" si="72"/>
        <v>-0.74045696940919559</v>
      </c>
      <c r="AF337">
        <f t="shared" si="73"/>
        <v>16.436783982912448</v>
      </c>
      <c r="AG337">
        <f t="shared" si="74"/>
        <v>-3.8050426322835769</v>
      </c>
      <c r="AH337">
        <f t="shared" si="75"/>
        <v>-13.099764339360478</v>
      </c>
      <c r="AI337">
        <f t="shared" si="76"/>
        <v>-7.4045696940919559</v>
      </c>
      <c r="AJ337">
        <f t="shared" si="77"/>
        <v>-0.78725926828235626</v>
      </c>
      <c r="AK337">
        <f>SUM(AF337:AI337)*(Normalization!$C$4/Normalization!$C$2)</f>
        <v>-12.60580791544141</v>
      </c>
    </row>
    <row r="338" spans="1:37" x14ac:dyDescent="0.25">
      <c r="A338">
        <v>6865</v>
      </c>
      <c r="B338" t="s">
        <v>382</v>
      </c>
      <c r="C338" t="s">
        <v>10</v>
      </c>
      <c r="D338" s="1">
        <v>31063</v>
      </c>
      <c r="E338">
        <v>2014</v>
      </c>
      <c r="F338" t="s">
        <v>11</v>
      </c>
      <c r="G338">
        <v>0</v>
      </c>
      <c r="H338">
        <v>0</v>
      </c>
      <c r="I338">
        <v>0</v>
      </c>
      <c r="J338">
        <v>1</v>
      </c>
      <c r="K338">
        <v>0</v>
      </c>
      <c r="L338" s="3">
        <v>1</v>
      </c>
      <c r="M338">
        <v>5.46</v>
      </c>
      <c r="N338">
        <v>3.32</v>
      </c>
      <c r="O338">
        <v>1.01</v>
      </c>
      <c r="P338">
        <v>0.34399999999999997</v>
      </c>
      <c r="Q338" s="2">
        <v>0.68</v>
      </c>
      <c r="T338">
        <v>4.82</v>
      </c>
      <c r="U338">
        <v>4.47</v>
      </c>
      <c r="W338">
        <v>0</v>
      </c>
      <c r="X338">
        <f t="shared" si="65"/>
        <v>0</v>
      </c>
      <c r="Y338">
        <f t="shared" si="66"/>
        <v>0</v>
      </c>
      <c r="Z338">
        <f t="shared" si="67"/>
        <v>0.60666666666666669</v>
      </c>
      <c r="AA338">
        <f t="shared" si="68"/>
        <v>1.8672199170124482</v>
      </c>
      <c r="AB338">
        <f t="shared" si="69"/>
        <v>-1.6724349410374943</v>
      </c>
      <c r="AC338">
        <f t="shared" si="70"/>
        <v>-0.38050426322835768</v>
      </c>
      <c r="AD338">
        <f t="shared" si="71"/>
        <v>-1.5699698687490939</v>
      </c>
      <c r="AE338">
        <f t="shared" si="72"/>
        <v>-1.3893660565758894</v>
      </c>
      <c r="AF338">
        <f t="shared" si="73"/>
        <v>-1.6724349410374943</v>
      </c>
      <c r="AG338">
        <f t="shared" si="74"/>
        <v>-0.38050426322835768</v>
      </c>
      <c r="AH338">
        <f t="shared" si="75"/>
        <v>-1.5699698687490939</v>
      </c>
      <c r="AI338">
        <f t="shared" si="76"/>
        <v>-1.3893660565758894</v>
      </c>
      <c r="AJ338">
        <f t="shared" si="77"/>
        <v>-5.0122751295908357</v>
      </c>
      <c r="AK338">
        <f>SUM(AF338:AI338)*(Normalization!$C$4/Normalization!$C$2)</f>
        <v>-8.0257902381791908</v>
      </c>
    </row>
    <row r="339" spans="1:37" x14ac:dyDescent="0.25">
      <c r="A339">
        <v>8253</v>
      </c>
      <c r="B339" t="s">
        <v>81</v>
      </c>
      <c r="C339" t="s">
        <v>10</v>
      </c>
      <c r="D339" s="1">
        <v>30555</v>
      </c>
      <c r="E339">
        <v>2014</v>
      </c>
      <c r="F339" t="s">
        <v>11</v>
      </c>
      <c r="G339">
        <v>0</v>
      </c>
      <c r="H339">
        <v>0</v>
      </c>
      <c r="I339">
        <v>0</v>
      </c>
      <c r="J339">
        <v>0</v>
      </c>
      <c r="K339">
        <v>0</v>
      </c>
      <c r="L339" s="3">
        <v>1</v>
      </c>
      <c r="M339">
        <v>5.69</v>
      </c>
      <c r="N339">
        <v>3.99</v>
      </c>
      <c r="O339">
        <v>1.1399999999999999</v>
      </c>
      <c r="P339">
        <v>0.34399999999999997</v>
      </c>
      <c r="Q339" s="2">
        <v>0.68799999999999994</v>
      </c>
      <c r="T339">
        <v>5.01</v>
      </c>
      <c r="U339">
        <v>4.9000000000000004</v>
      </c>
      <c r="W339">
        <v>0</v>
      </c>
      <c r="X339">
        <f t="shared" si="65"/>
        <v>0</v>
      </c>
      <c r="Y339">
        <f t="shared" si="66"/>
        <v>0</v>
      </c>
      <c r="Z339">
        <f t="shared" si="67"/>
        <v>0.63222222222222224</v>
      </c>
      <c r="AA339">
        <f t="shared" si="68"/>
        <v>1.7964071856287427</v>
      </c>
      <c r="AB339">
        <f t="shared" si="69"/>
        <v>-1.6724349410374943</v>
      </c>
      <c r="AC339">
        <f t="shared" si="70"/>
        <v>-0.38050426322835768</v>
      </c>
      <c r="AD339">
        <f t="shared" si="71"/>
        <v>-1.4083523281896329</v>
      </c>
      <c r="AE339">
        <f t="shared" si="72"/>
        <v>-1.5844177567621667</v>
      </c>
      <c r="AF339">
        <f t="shared" si="73"/>
        <v>-1.6724349410374943</v>
      </c>
      <c r="AG339">
        <f t="shared" si="74"/>
        <v>-0.38050426322835768</v>
      </c>
      <c r="AH339">
        <f t="shared" si="75"/>
        <v>-1.4083523281896329</v>
      </c>
      <c r="AI339">
        <f t="shared" si="76"/>
        <v>-1.5844177567621667</v>
      </c>
      <c r="AJ339">
        <f t="shared" si="77"/>
        <v>-5.045709289217652</v>
      </c>
      <c r="AK339">
        <f>SUM(AF339:AI339)*(Normalization!$C$4/Normalization!$C$2)</f>
        <v>-8.0793259170908414</v>
      </c>
    </row>
    <row r="340" spans="1:37" x14ac:dyDescent="0.25">
      <c r="A340">
        <v>27</v>
      </c>
      <c r="B340" t="s">
        <v>461</v>
      </c>
      <c r="C340" t="s">
        <v>10</v>
      </c>
      <c r="D340" s="1">
        <v>26807</v>
      </c>
      <c r="E340">
        <v>2014</v>
      </c>
      <c r="F340" t="s">
        <v>11</v>
      </c>
      <c r="G340">
        <v>0</v>
      </c>
      <c r="H340">
        <v>0</v>
      </c>
      <c r="I340">
        <v>0</v>
      </c>
      <c r="J340">
        <v>1</v>
      </c>
      <c r="K340">
        <v>0</v>
      </c>
      <c r="L340" s="3">
        <v>1</v>
      </c>
      <c r="M340">
        <v>5.09</v>
      </c>
      <c r="N340">
        <v>2.77</v>
      </c>
      <c r="O340">
        <v>1.19</v>
      </c>
      <c r="P340">
        <v>0.32800000000000001</v>
      </c>
      <c r="Q340" s="2">
        <v>0.69</v>
      </c>
      <c r="T340">
        <v>4.7300000000000004</v>
      </c>
      <c r="U340">
        <v>4.68</v>
      </c>
      <c r="W340">
        <v>0</v>
      </c>
      <c r="X340">
        <f t="shared" si="65"/>
        <v>0</v>
      </c>
      <c r="Y340">
        <f t="shared" si="66"/>
        <v>0</v>
      </c>
      <c r="Z340">
        <f t="shared" si="67"/>
        <v>0.56555555555555559</v>
      </c>
      <c r="AA340">
        <f t="shared" si="68"/>
        <v>1.9027484143763214</v>
      </c>
      <c r="AB340">
        <f t="shared" si="69"/>
        <v>-1.6724349410374943</v>
      </c>
      <c r="AC340">
        <f t="shared" si="70"/>
        <v>-0.38050426322835768</v>
      </c>
      <c r="AD340">
        <f t="shared" si="71"/>
        <v>-1.8299633035621401</v>
      </c>
      <c r="AE340">
        <f t="shared" si="72"/>
        <v>-1.2915037981871138</v>
      </c>
      <c r="AF340">
        <f t="shared" si="73"/>
        <v>-1.6724349410374943</v>
      </c>
      <c r="AG340">
        <f t="shared" si="74"/>
        <v>-0.38050426322835768</v>
      </c>
      <c r="AH340">
        <f t="shared" si="75"/>
        <v>-1.8299633035621401</v>
      </c>
      <c r="AI340">
        <f t="shared" si="76"/>
        <v>-1.2915037981871138</v>
      </c>
      <c r="AJ340">
        <f t="shared" si="77"/>
        <v>-5.174406306015106</v>
      </c>
      <c r="AK340">
        <f>SUM(AF340:AI340)*(Normalization!$C$4/Normalization!$C$2)</f>
        <v>-8.2853990544168266</v>
      </c>
    </row>
    <row r="341" spans="1:37" x14ac:dyDescent="0.25">
      <c r="A341">
        <v>7080</v>
      </c>
      <c r="B341" t="s">
        <v>342</v>
      </c>
      <c r="C341" t="s">
        <v>10</v>
      </c>
      <c r="D341" s="1">
        <v>30952</v>
      </c>
      <c r="E341">
        <v>2014</v>
      </c>
      <c r="F341" t="s">
        <v>11</v>
      </c>
      <c r="G341">
        <v>0</v>
      </c>
      <c r="H341">
        <v>0</v>
      </c>
      <c r="I341">
        <v>0</v>
      </c>
      <c r="J341">
        <v>0</v>
      </c>
      <c r="K341">
        <v>0</v>
      </c>
      <c r="L341" s="3">
        <v>1</v>
      </c>
      <c r="M341">
        <v>5.01</v>
      </c>
      <c r="N341">
        <v>3.31</v>
      </c>
      <c r="O341">
        <v>0.83</v>
      </c>
      <c r="P341">
        <v>0.34300000000000003</v>
      </c>
      <c r="Q341" s="2">
        <v>0.66500000000000004</v>
      </c>
      <c r="T341">
        <v>4.79</v>
      </c>
      <c r="U341">
        <v>4.3600000000000003</v>
      </c>
      <c r="W341">
        <v>0</v>
      </c>
      <c r="X341">
        <f t="shared" si="65"/>
        <v>0</v>
      </c>
      <c r="Y341">
        <f t="shared" si="66"/>
        <v>0</v>
      </c>
      <c r="Z341">
        <f t="shared" si="67"/>
        <v>0.55666666666666664</v>
      </c>
      <c r="AA341">
        <f t="shared" si="68"/>
        <v>1.8789144050104383</v>
      </c>
      <c r="AB341">
        <f t="shared" si="69"/>
        <v>-1.6724349410374943</v>
      </c>
      <c r="AC341">
        <f t="shared" si="70"/>
        <v>-0.38050426322835768</v>
      </c>
      <c r="AD341">
        <f t="shared" si="71"/>
        <v>-1.886178100278475</v>
      </c>
      <c r="AE341">
        <f t="shared" si="72"/>
        <v>-1.357153914461839</v>
      </c>
      <c r="AF341">
        <f t="shared" si="73"/>
        <v>-1.6724349410374943</v>
      </c>
      <c r="AG341">
        <f t="shared" si="74"/>
        <v>-0.38050426322835768</v>
      </c>
      <c r="AH341">
        <f t="shared" si="75"/>
        <v>-1.886178100278475</v>
      </c>
      <c r="AI341">
        <f t="shared" si="76"/>
        <v>-1.357153914461839</v>
      </c>
      <c r="AJ341">
        <f t="shared" si="77"/>
        <v>-5.296271219006166</v>
      </c>
      <c r="AK341">
        <f>SUM(AF341:AI341)*(Normalization!$C$4/Normalization!$C$2)</f>
        <v>-8.4805324427031259</v>
      </c>
    </row>
    <row r="342" spans="1:37" x14ac:dyDescent="0.25">
      <c r="A342">
        <v>10080</v>
      </c>
      <c r="B342" t="s">
        <v>93</v>
      </c>
      <c r="C342" t="s">
        <v>10</v>
      </c>
      <c r="D342" s="1">
        <v>32538</v>
      </c>
      <c r="E342">
        <v>2014</v>
      </c>
      <c r="F342" t="s">
        <v>11</v>
      </c>
      <c r="G342">
        <v>1</v>
      </c>
      <c r="H342">
        <v>1</v>
      </c>
      <c r="I342">
        <v>0</v>
      </c>
      <c r="J342">
        <v>20</v>
      </c>
      <c r="K342">
        <v>0</v>
      </c>
      <c r="L342" s="3">
        <v>20</v>
      </c>
      <c r="M342">
        <v>7.91</v>
      </c>
      <c r="N342">
        <v>4.0999999999999996</v>
      </c>
      <c r="O342">
        <v>0.98</v>
      </c>
      <c r="P342">
        <v>0.28699999999999998</v>
      </c>
      <c r="Q342" s="2">
        <v>0.74399999999999999</v>
      </c>
      <c r="T342">
        <v>3.9</v>
      </c>
      <c r="U342">
        <v>4.18</v>
      </c>
      <c r="W342">
        <v>-0.1</v>
      </c>
      <c r="X342">
        <f t="shared" si="65"/>
        <v>0.05</v>
      </c>
      <c r="Y342">
        <f t="shared" si="66"/>
        <v>0</v>
      </c>
      <c r="Z342">
        <f t="shared" si="67"/>
        <v>0.87888888888888894</v>
      </c>
      <c r="AA342">
        <f t="shared" si="68"/>
        <v>2.3076923076923075</v>
      </c>
      <c r="AB342">
        <f t="shared" si="69"/>
        <v>-1.4378271373124746E-2</v>
      </c>
      <c r="AC342">
        <f t="shared" si="70"/>
        <v>-0.38050426322835768</v>
      </c>
      <c r="AD342">
        <f t="shared" si="71"/>
        <v>0.15160828068864537</v>
      </c>
      <c r="AE342">
        <f t="shared" si="72"/>
        <v>-0.17609710043744051</v>
      </c>
      <c r="AF342">
        <f t="shared" si="73"/>
        <v>-0.28756542746249492</v>
      </c>
      <c r="AG342">
        <f t="shared" si="74"/>
        <v>-7.6100852645671537</v>
      </c>
      <c r="AH342">
        <f t="shared" si="75"/>
        <v>3.0321656137729076</v>
      </c>
      <c r="AI342">
        <f t="shared" si="76"/>
        <v>-3.5219420087488102</v>
      </c>
      <c r="AJ342">
        <f t="shared" si="77"/>
        <v>-0.41937135435027756</v>
      </c>
      <c r="AK342">
        <f>SUM(AF342:AI342)*(Normalization!$C$4/Normalization!$C$2)</f>
        <v>-13.430174660788031</v>
      </c>
    </row>
    <row r="343" spans="1:37" x14ac:dyDescent="0.25">
      <c r="A343">
        <v>278</v>
      </c>
      <c r="B343" t="s">
        <v>196</v>
      </c>
      <c r="C343" t="s">
        <v>10</v>
      </c>
      <c r="D343" s="1">
        <v>27864</v>
      </c>
      <c r="E343">
        <v>2014</v>
      </c>
      <c r="F343" t="s">
        <v>11</v>
      </c>
      <c r="G343">
        <v>2</v>
      </c>
      <c r="H343">
        <v>2</v>
      </c>
      <c r="I343">
        <v>0</v>
      </c>
      <c r="J343">
        <v>40</v>
      </c>
      <c r="K343">
        <v>0</v>
      </c>
      <c r="L343" s="3">
        <v>40</v>
      </c>
      <c r="M343">
        <v>7.39</v>
      </c>
      <c r="N343">
        <v>3.17</v>
      </c>
      <c r="O343">
        <v>0.81</v>
      </c>
      <c r="P343">
        <v>0.29199999999999998</v>
      </c>
      <c r="Q343" s="2">
        <v>0.73399999999999999</v>
      </c>
      <c r="T343">
        <v>3.62</v>
      </c>
      <c r="U343">
        <v>3.74</v>
      </c>
      <c r="W343">
        <v>0.2</v>
      </c>
      <c r="X343">
        <f t="shared" si="65"/>
        <v>0.05</v>
      </c>
      <c r="Y343">
        <f t="shared" si="66"/>
        <v>0</v>
      </c>
      <c r="Z343">
        <f t="shared" si="67"/>
        <v>0.82111111111111112</v>
      </c>
      <c r="AA343">
        <f t="shared" si="68"/>
        <v>2.4861878453038675</v>
      </c>
      <c r="AB343">
        <f t="shared" si="69"/>
        <v>-1.4378271373124746E-2</v>
      </c>
      <c r="AC343">
        <f t="shared" si="70"/>
        <v>-0.38050426322835768</v>
      </c>
      <c r="AD343">
        <f t="shared" si="71"/>
        <v>-0.21378789796752809</v>
      </c>
      <c r="AE343">
        <f t="shared" si="72"/>
        <v>0.3155638962009375</v>
      </c>
      <c r="AF343">
        <f t="shared" si="73"/>
        <v>-0.57513085492498983</v>
      </c>
      <c r="AG343">
        <f t="shared" si="74"/>
        <v>-15.220170529134307</v>
      </c>
      <c r="AH343">
        <f t="shared" si="75"/>
        <v>-8.5515159187011243</v>
      </c>
      <c r="AI343">
        <f t="shared" si="76"/>
        <v>12.6225558480375</v>
      </c>
      <c r="AJ343">
        <f t="shared" si="77"/>
        <v>-0.29310653636807305</v>
      </c>
      <c r="AK343">
        <f>SUM(AF343:AI343)*(Normalization!$C$4/Normalization!$C$2)</f>
        <v>-18.773203924433634</v>
      </c>
    </row>
    <row r="344" spans="1:37" x14ac:dyDescent="0.25">
      <c r="A344">
        <v>232</v>
      </c>
      <c r="B344" t="s">
        <v>225</v>
      </c>
      <c r="C344" t="s">
        <v>10</v>
      </c>
      <c r="D344" s="1">
        <v>29125</v>
      </c>
      <c r="E344">
        <v>2014</v>
      </c>
      <c r="F344" t="s">
        <v>11</v>
      </c>
      <c r="G344">
        <v>0</v>
      </c>
      <c r="H344">
        <v>0</v>
      </c>
      <c r="I344">
        <v>0</v>
      </c>
      <c r="J344">
        <v>0</v>
      </c>
      <c r="K344">
        <v>0</v>
      </c>
      <c r="L344" s="3">
        <v>1</v>
      </c>
      <c r="M344">
        <v>5.01</v>
      </c>
      <c r="N344">
        <v>2.9</v>
      </c>
      <c r="O344">
        <v>1.05</v>
      </c>
      <c r="P344">
        <v>0.34300000000000003</v>
      </c>
      <c r="Q344" s="2">
        <v>0.66800000000000004</v>
      </c>
      <c r="T344">
        <v>4.95</v>
      </c>
      <c r="U344">
        <v>4.5199999999999996</v>
      </c>
      <c r="W344">
        <v>0</v>
      </c>
      <c r="X344">
        <f t="shared" si="65"/>
        <v>0</v>
      </c>
      <c r="Y344">
        <f t="shared" si="66"/>
        <v>0</v>
      </c>
      <c r="Z344">
        <f t="shared" si="67"/>
        <v>0.55666666666666664</v>
      </c>
      <c r="AA344">
        <f t="shared" si="68"/>
        <v>1.8181818181818181</v>
      </c>
      <c r="AB344">
        <f t="shared" si="69"/>
        <v>-1.6724349410374943</v>
      </c>
      <c r="AC344">
        <f t="shared" si="70"/>
        <v>-0.38050426322835768</v>
      </c>
      <c r="AD344">
        <f t="shared" si="71"/>
        <v>-1.886178100278475</v>
      </c>
      <c r="AE344">
        <f t="shared" si="72"/>
        <v>-1.5244401366729896</v>
      </c>
      <c r="AF344">
        <f t="shared" si="73"/>
        <v>-1.6724349410374943</v>
      </c>
      <c r="AG344">
        <f t="shared" si="74"/>
        <v>-0.38050426322835768</v>
      </c>
      <c r="AH344">
        <f t="shared" si="75"/>
        <v>-1.886178100278475</v>
      </c>
      <c r="AI344">
        <f t="shared" si="76"/>
        <v>-1.5244401366729896</v>
      </c>
      <c r="AJ344">
        <f t="shared" si="77"/>
        <v>-5.4635574412173167</v>
      </c>
      <c r="AK344">
        <f>SUM(AF344:AI344)*(Normalization!$C$4/Normalization!$C$2)</f>
        <v>-8.7483956574093238</v>
      </c>
    </row>
    <row r="345" spans="1:37" x14ac:dyDescent="0.25">
      <c r="A345">
        <v>12530</v>
      </c>
      <c r="B345" t="s">
        <v>385</v>
      </c>
      <c r="C345" t="s">
        <v>10</v>
      </c>
      <c r="D345" s="1">
        <v>32756</v>
      </c>
      <c r="E345">
        <v>2014</v>
      </c>
      <c r="F345" t="s">
        <v>11</v>
      </c>
      <c r="G345">
        <v>1</v>
      </c>
      <c r="H345">
        <v>1</v>
      </c>
      <c r="I345">
        <v>0</v>
      </c>
      <c r="J345">
        <v>15</v>
      </c>
      <c r="K345">
        <v>0</v>
      </c>
      <c r="L345" s="3">
        <v>15</v>
      </c>
      <c r="M345">
        <v>7.83</v>
      </c>
      <c r="N345">
        <v>4.7699999999999996</v>
      </c>
      <c r="O345">
        <v>0.95</v>
      </c>
      <c r="P345">
        <v>0.29399999999999998</v>
      </c>
      <c r="Q345" s="2">
        <v>0.72</v>
      </c>
      <c r="T345">
        <v>4.33</v>
      </c>
      <c r="U345">
        <v>4.37</v>
      </c>
      <c r="W345">
        <v>-0.1</v>
      </c>
      <c r="X345">
        <f t="shared" si="65"/>
        <v>6.6666666666666666E-2</v>
      </c>
      <c r="Y345">
        <f t="shared" si="66"/>
        <v>0</v>
      </c>
      <c r="Z345">
        <f t="shared" si="67"/>
        <v>0.87</v>
      </c>
      <c r="AA345">
        <f t="shared" si="68"/>
        <v>2.0785219399538106</v>
      </c>
      <c r="AB345">
        <f t="shared" si="69"/>
        <v>0.53830728518166504</v>
      </c>
      <c r="AC345">
        <f t="shared" si="70"/>
        <v>-0.38050426322835768</v>
      </c>
      <c r="AD345">
        <f t="shared" si="71"/>
        <v>9.5393483972310678E-2</v>
      </c>
      <c r="AE345">
        <f t="shared" si="72"/>
        <v>-0.80734050803171398</v>
      </c>
      <c r="AF345">
        <f t="shared" si="73"/>
        <v>8.0746092777249761</v>
      </c>
      <c r="AG345">
        <f t="shared" si="74"/>
        <v>-5.7075639484253653</v>
      </c>
      <c r="AH345">
        <f t="shared" si="75"/>
        <v>1.4309022595846601</v>
      </c>
      <c r="AI345">
        <f t="shared" si="76"/>
        <v>-12.110107620475709</v>
      </c>
      <c r="AJ345">
        <f t="shared" si="77"/>
        <v>-0.55414400210609593</v>
      </c>
      <c r="AK345">
        <f>SUM(AF345:AI345)*(Normalization!$C$4/Normalization!$C$2)</f>
        <v>-13.309655019910219</v>
      </c>
    </row>
    <row r="346" spans="1:37" x14ac:dyDescent="0.25">
      <c r="A346">
        <v>5712</v>
      </c>
      <c r="B346" t="s">
        <v>519</v>
      </c>
      <c r="C346" t="s">
        <v>10</v>
      </c>
      <c r="D346" s="1">
        <v>31231</v>
      </c>
      <c r="E346">
        <v>2014</v>
      </c>
      <c r="F346" t="s">
        <v>11</v>
      </c>
      <c r="G346">
        <v>0</v>
      </c>
      <c r="H346">
        <v>0</v>
      </c>
      <c r="I346">
        <v>0</v>
      </c>
      <c r="J346">
        <v>1</v>
      </c>
      <c r="K346">
        <v>0</v>
      </c>
      <c r="L346" s="3">
        <v>1</v>
      </c>
      <c r="M346">
        <v>4.79</v>
      </c>
      <c r="N346">
        <v>2.4700000000000002</v>
      </c>
      <c r="O346">
        <v>1.21</v>
      </c>
      <c r="P346">
        <v>0.32700000000000001</v>
      </c>
      <c r="Q346" s="2">
        <v>0.67300000000000004</v>
      </c>
      <c r="T346">
        <v>4.88</v>
      </c>
      <c r="U346">
        <v>4.66</v>
      </c>
      <c r="W346">
        <v>0</v>
      </c>
      <c r="X346">
        <f t="shared" si="65"/>
        <v>0</v>
      </c>
      <c r="Y346">
        <f t="shared" si="66"/>
        <v>0</v>
      </c>
      <c r="Z346">
        <f t="shared" si="67"/>
        <v>0.53222222222222226</v>
      </c>
      <c r="AA346">
        <f t="shared" si="68"/>
        <v>1.8442622950819674</v>
      </c>
      <c r="AB346">
        <f t="shared" si="69"/>
        <v>-1.6724349410374943</v>
      </c>
      <c r="AC346">
        <f t="shared" si="70"/>
        <v>-0.38050426322835768</v>
      </c>
      <c r="AD346">
        <f t="shared" si="71"/>
        <v>-2.0407687912483938</v>
      </c>
      <c r="AE346">
        <f t="shared" si="72"/>
        <v>-1.4526021880210951</v>
      </c>
      <c r="AF346">
        <f t="shared" si="73"/>
        <v>-1.6724349410374943</v>
      </c>
      <c r="AG346">
        <f t="shared" si="74"/>
        <v>-0.38050426322835768</v>
      </c>
      <c r="AH346">
        <f t="shared" si="75"/>
        <v>-2.0407687912483938</v>
      </c>
      <c r="AI346">
        <f t="shared" si="76"/>
        <v>-1.4526021880210951</v>
      </c>
      <c r="AJ346">
        <f t="shared" si="77"/>
        <v>-5.5463101835353408</v>
      </c>
      <c r="AK346">
        <f>SUM(AF346:AI346)*(Normalization!$C$4/Normalization!$C$2)</f>
        <v>-8.8809015822253006</v>
      </c>
    </row>
    <row r="347" spans="1:37" x14ac:dyDescent="0.25">
      <c r="A347">
        <v>2412</v>
      </c>
      <c r="B347" t="s">
        <v>189</v>
      </c>
      <c r="C347" t="s">
        <v>10</v>
      </c>
      <c r="D347" s="1">
        <v>31501</v>
      </c>
      <c r="E347">
        <v>2014</v>
      </c>
      <c r="F347" t="s">
        <v>11</v>
      </c>
      <c r="G347">
        <v>0</v>
      </c>
      <c r="H347">
        <v>0</v>
      </c>
      <c r="I347">
        <v>0</v>
      </c>
      <c r="J347">
        <v>0</v>
      </c>
      <c r="K347">
        <v>0</v>
      </c>
      <c r="L347" s="3">
        <v>1</v>
      </c>
      <c r="M347">
        <v>5.17</v>
      </c>
      <c r="N347">
        <v>3.85</v>
      </c>
      <c r="O347">
        <v>1.25</v>
      </c>
      <c r="P347">
        <v>0.34300000000000003</v>
      </c>
      <c r="Q347" s="2">
        <v>0.68200000000000005</v>
      </c>
      <c r="T347">
        <v>5.24</v>
      </c>
      <c r="U347">
        <v>5.09</v>
      </c>
      <c r="W347">
        <v>0</v>
      </c>
      <c r="X347">
        <f t="shared" si="65"/>
        <v>0</v>
      </c>
      <c r="Y347">
        <f t="shared" si="66"/>
        <v>0</v>
      </c>
      <c r="Z347">
        <f t="shared" si="67"/>
        <v>0.57444444444444442</v>
      </c>
      <c r="AA347">
        <f t="shared" si="68"/>
        <v>1.717557251908397</v>
      </c>
      <c r="AB347">
        <f t="shared" si="69"/>
        <v>-1.6724349410374943</v>
      </c>
      <c r="AC347">
        <f t="shared" si="70"/>
        <v>-0.38050426322835768</v>
      </c>
      <c r="AD347">
        <f t="shared" si="71"/>
        <v>-1.7737485068458061</v>
      </c>
      <c r="AE347">
        <f t="shared" si="72"/>
        <v>-1.8016077073713546</v>
      </c>
      <c r="AF347">
        <f t="shared" si="73"/>
        <v>-1.6724349410374943</v>
      </c>
      <c r="AG347">
        <f t="shared" si="74"/>
        <v>-0.38050426322835768</v>
      </c>
      <c r="AH347">
        <f t="shared" si="75"/>
        <v>-1.7737485068458061</v>
      </c>
      <c r="AI347">
        <f t="shared" si="76"/>
        <v>-1.8016077073713546</v>
      </c>
      <c r="AJ347">
        <f t="shared" si="77"/>
        <v>-5.6282954184830132</v>
      </c>
      <c r="AK347">
        <f>SUM(AF347:AI347)*(Normalization!$C$4/Normalization!$C$2)</f>
        <v>-9.0121785535218812</v>
      </c>
    </row>
    <row r="348" spans="1:37" x14ac:dyDescent="0.25">
      <c r="A348">
        <v>9189</v>
      </c>
      <c r="B348" t="s">
        <v>125</v>
      </c>
      <c r="C348" t="s">
        <v>10</v>
      </c>
      <c r="D348" s="1">
        <v>30508</v>
      </c>
      <c r="E348">
        <v>2014</v>
      </c>
      <c r="F348" t="s">
        <v>11</v>
      </c>
      <c r="G348">
        <v>0</v>
      </c>
      <c r="H348">
        <v>0</v>
      </c>
      <c r="I348">
        <v>0</v>
      </c>
      <c r="J348">
        <v>1</v>
      </c>
      <c r="K348">
        <v>0</v>
      </c>
      <c r="L348" s="3">
        <v>1</v>
      </c>
      <c r="M348">
        <v>4.83</v>
      </c>
      <c r="N348">
        <v>4.2699999999999996</v>
      </c>
      <c r="O348">
        <v>1.22</v>
      </c>
      <c r="P348">
        <v>0.254</v>
      </c>
      <c r="Q348" s="2">
        <v>0.69699999999999995</v>
      </c>
      <c r="T348">
        <v>5.12</v>
      </c>
      <c r="U348">
        <v>5.34</v>
      </c>
      <c r="W348">
        <v>0</v>
      </c>
      <c r="X348">
        <f t="shared" si="65"/>
        <v>0</v>
      </c>
      <c r="Y348">
        <f t="shared" si="66"/>
        <v>0</v>
      </c>
      <c r="Z348">
        <f t="shared" si="67"/>
        <v>0.53666666666666663</v>
      </c>
      <c r="AA348">
        <f t="shared" si="68"/>
        <v>1.7578125</v>
      </c>
      <c r="AB348">
        <f t="shared" si="69"/>
        <v>-1.6724349410374943</v>
      </c>
      <c r="AC348">
        <f t="shared" si="70"/>
        <v>-0.38050426322835768</v>
      </c>
      <c r="AD348">
        <f t="shared" si="71"/>
        <v>-2.0126613928902275</v>
      </c>
      <c r="AE348">
        <f t="shared" si="72"/>
        <v>-1.6907257454944495</v>
      </c>
      <c r="AF348">
        <f t="shared" si="73"/>
        <v>-1.6724349410374943</v>
      </c>
      <c r="AG348">
        <f t="shared" si="74"/>
        <v>-0.38050426322835768</v>
      </c>
      <c r="AH348">
        <f t="shared" si="75"/>
        <v>-2.0126613928902275</v>
      </c>
      <c r="AI348">
        <f t="shared" si="76"/>
        <v>-1.6907257454944495</v>
      </c>
      <c r="AJ348">
        <f t="shared" si="77"/>
        <v>-5.7563263426505289</v>
      </c>
      <c r="AK348">
        <f>SUM(AF348:AI348)*(Normalization!$C$4/Normalization!$C$2)</f>
        <v>-9.2171851253483936</v>
      </c>
    </row>
    <row r="349" spans="1:37" x14ac:dyDescent="0.25">
      <c r="A349">
        <v>5556</v>
      </c>
      <c r="B349" t="s">
        <v>318</v>
      </c>
      <c r="C349" t="s">
        <v>10</v>
      </c>
      <c r="D349" s="1">
        <v>31441</v>
      </c>
      <c r="E349">
        <v>2014</v>
      </c>
      <c r="F349" t="s">
        <v>11</v>
      </c>
      <c r="G349">
        <v>0</v>
      </c>
      <c r="H349">
        <v>0</v>
      </c>
      <c r="I349">
        <v>0</v>
      </c>
      <c r="J349">
        <v>0</v>
      </c>
      <c r="K349">
        <v>0</v>
      </c>
      <c r="L349" s="3">
        <v>1</v>
      </c>
      <c r="M349">
        <v>4.5999999999999996</v>
      </c>
      <c r="N349">
        <v>2.78</v>
      </c>
      <c r="O349">
        <v>1.36</v>
      </c>
      <c r="P349">
        <v>0.32700000000000001</v>
      </c>
      <c r="Q349" s="2">
        <v>0.68</v>
      </c>
      <c r="T349">
        <v>5.09</v>
      </c>
      <c r="U349">
        <v>5</v>
      </c>
      <c r="W349">
        <v>0</v>
      </c>
      <c r="X349">
        <f t="shared" si="65"/>
        <v>0</v>
      </c>
      <c r="Y349">
        <f t="shared" si="66"/>
        <v>0</v>
      </c>
      <c r="Z349">
        <f t="shared" si="67"/>
        <v>0.51111111111111107</v>
      </c>
      <c r="AA349">
        <f t="shared" si="68"/>
        <v>1.768172888015717</v>
      </c>
      <c r="AB349">
        <f t="shared" si="69"/>
        <v>-1.6724349410374943</v>
      </c>
      <c r="AC349">
        <f t="shared" si="70"/>
        <v>-0.38050426322835768</v>
      </c>
      <c r="AD349">
        <f t="shared" si="71"/>
        <v>-2.1742789334496884</v>
      </c>
      <c r="AE349">
        <f t="shared" si="72"/>
        <v>-1.6621883446970536</v>
      </c>
      <c r="AF349">
        <f t="shared" si="73"/>
        <v>-1.6724349410374943</v>
      </c>
      <c r="AG349">
        <f t="shared" si="74"/>
        <v>-0.38050426322835768</v>
      </c>
      <c r="AH349">
        <f t="shared" si="75"/>
        <v>-2.1742789334496884</v>
      </c>
      <c r="AI349">
        <f t="shared" si="76"/>
        <v>-1.6621883446970536</v>
      </c>
      <c r="AJ349">
        <f t="shared" si="77"/>
        <v>-5.8894064824125945</v>
      </c>
      <c r="AK349">
        <f>SUM(AF349:AI349)*(Normalization!$C$4/Normalization!$C$2)</f>
        <v>-9.4302766374827431</v>
      </c>
    </row>
    <row r="350" spans="1:37" x14ac:dyDescent="0.25">
      <c r="A350">
        <v>6248</v>
      </c>
      <c r="B350" t="s">
        <v>339</v>
      </c>
      <c r="C350" t="s">
        <v>10</v>
      </c>
      <c r="D350" s="1">
        <v>31152</v>
      </c>
      <c r="E350">
        <v>2014</v>
      </c>
      <c r="F350" t="s">
        <v>11</v>
      </c>
      <c r="G350">
        <v>0</v>
      </c>
      <c r="H350">
        <v>0</v>
      </c>
      <c r="I350">
        <v>0</v>
      </c>
      <c r="J350">
        <v>1</v>
      </c>
      <c r="K350">
        <v>0</v>
      </c>
      <c r="L350" s="3">
        <v>1</v>
      </c>
      <c r="M350">
        <v>4.26</v>
      </c>
      <c r="N350">
        <v>3.75</v>
      </c>
      <c r="O350">
        <v>0.99</v>
      </c>
      <c r="P350">
        <v>0.26400000000000001</v>
      </c>
      <c r="Q350" s="2">
        <v>0.66100000000000003</v>
      </c>
      <c r="T350">
        <v>5.31</v>
      </c>
      <c r="U350">
        <v>4.96</v>
      </c>
      <c r="W350">
        <v>0</v>
      </c>
      <c r="X350">
        <f t="shared" si="65"/>
        <v>0</v>
      </c>
      <c r="Y350">
        <f t="shared" si="66"/>
        <v>0</v>
      </c>
      <c r="Z350">
        <f t="shared" si="67"/>
        <v>0.47333333333333333</v>
      </c>
      <c r="AA350">
        <f t="shared" si="68"/>
        <v>1.6949152542372883</v>
      </c>
      <c r="AB350">
        <f t="shared" si="69"/>
        <v>-1.6724349410374943</v>
      </c>
      <c r="AC350">
        <f t="shared" si="70"/>
        <v>-0.38050426322835768</v>
      </c>
      <c r="AD350">
        <f t="shared" si="71"/>
        <v>-2.4131918194941093</v>
      </c>
      <c r="AE350">
        <f t="shared" si="72"/>
        <v>-1.8639744605676554</v>
      </c>
      <c r="AF350">
        <f t="shared" si="73"/>
        <v>-1.6724349410374943</v>
      </c>
      <c r="AG350">
        <f t="shared" si="74"/>
        <v>-0.38050426322835768</v>
      </c>
      <c r="AH350">
        <f t="shared" si="75"/>
        <v>-2.4131918194941093</v>
      </c>
      <c r="AI350">
        <f t="shared" si="76"/>
        <v>-1.8639744605676554</v>
      </c>
      <c r="AJ350">
        <f t="shared" si="77"/>
        <v>-6.3301054843276177</v>
      </c>
      <c r="AK350">
        <f>SUM(AF350:AI350)*(Normalization!$C$4/Normalization!$C$2)</f>
        <v>-10.135935775518456</v>
      </c>
    </row>
    <row r="351" spans="1:37" x14ac:dyDescent="0.25">
      <c r="A351">
        <v>7754</v>
      </c>
      <c r="B351" t="s">
        <v>204</v>
      </c>
      <c r="C351" t="s">
        <v>10</v>
      </c>
      <c r="D351" s="1">
        <v>31213</v>
      </c>
      <c r="E351">
        <v>2014</v>
      </c>
      <c r="F351" t="s">
        <v>11</v>
      </c>
      <c r="G351">
        <v>3</v>
      </c>
      <c r="H351">
        <v>3</v>
      </c>
      <c r="I351">
        <v>0</v>
      </c>
      <c r="J351">
        <v>17</v>
      </c>
      <c r="K351">
        <v>7</v>
      </c>
      <c r="L351" s="3">
        <v>48</v>
      </c>
      <c r="M351">
        <v>7.69</v>
      </c>
      <c r="N351">
        <v>2.93</v>
      </c>
      <c r="O351">
        <v>1.1200000000000001</v>
      </c>
      <c r="P351">
        <v>0.28499999999999998</v>
      </c>
      <c r="Q351" s="2">
        <v>0.72599999999999998</v>
      </c>
      <c r="T351">
        <v>4</v>
      </c>
      <c r="U351">
        <v>4.0199999999999996</v>
      </c>
      <c r="W351">
        <v>0.3</v>
      </c>
      <c r="X351">
        <f t="shared" si="65"/>
        <v>6.25E-2</v>
      </c>
      <c r="Y351">
        <f t="shared" si="66"/>
        <v>0</v>
      </c>
      <c r="Z351">
        <f t="shared" si="67"/>
        <v>0.85444444444444445</v>
      </c>
      <c r="AA351">
        <f t="shared" si="68"/>
        <v>2.25</v>
      </c>
      <c r="AB351">
        <f t="shared" si="69"/>
        <v>0.40013589604296756</v>
      </c>
      <c r="AC351">
        <f t="shared" si="70"/>
        <v>-0.38050426322835768</v>
      </c>
      <c r="AD351">
        <f t="shared" si="71"/>
        <v>-2.9824102812743515E-3</v>
      </c>
      <c r="AE351">
        <f t="shared" si="72"/>
        <v>-0.33500895827948685</v>
      </c>
      <c r="AF351">
        <f t="shared" si="73"/>
        <v>19.206523010062444</v>
      </c>
      <c r="AG351">
        <f t="shared" si="74"/>
        <v>-18.264204634961168</v>
      </c>
      <c r="AH351">
        <f t="shared" si="75"/>
        <v>-0.14315569350116886</v>
      </c>
      <c r="AI351">
        <f t="shared" si="76"/>
        <v>-16.080429997415369</v>
      </c>
      <c r="AJ351">
        <f t="shared" si="77"/>
        <v>-0.31835973574615128</v>
      </c>
      <c r="AK351">
        <f>SUM(AF351:AI351)*(Normalization!$C$4/Normalization!$C$2)</f>
        <v>-24.468777726550819</v>
      </c>
    </row>
    <row r="352" spans="1:37" x14ac:dyDescent="0.25">
      <c r="A352">
        <v>5440</v>
      </c>
      <c r="B352" t="s">
        <v>361</v>
      </c>
      <c r="C352" t="s">
        <v>10</v>
      </c>
      <c r="D352" s="1">
        <v>31509</v>
      </c>
      <c r="E352">
        <v>2014</v>
      </c>
      <c r="F352" t="s">
        <v>11</v>
      </c>
      <c r="G352">
        <v>2</v>
      </c>
      <c r="H352">
        <v>2</v>
      </c>
      <c r="I352">
        <v>0</v>
      </c>
      <c r="J352">
        <v>40</v>
      </c>
      <c r="K352">
        <v>0</v>
      </c>
      <c r="L352" s="3">
        <v>40</v>
      </c>
      <c r="M352">
        <v>8.11</v>
      </c>
      <c r="N352">
        <v>3.95</v>
      </c>
      <c r="O352">
        <v>1.01</v>
      </c>
      <c r="P352">
        <v>0.28999999999999998</v>
      </c>
      <c r="Q352" s="2">
        <v>0.74199999999999999</v>
      </c>
      <c r="T352">
        <v>3.92</v>
      </c>
      <c r="U352">
        <v>4.13</v>
      </c>
      <c r="W352">
        <v>0.1</v>
      </c>
      <c r="X352">
        <f t="shared" si="65"/>
        <v>0.05</v>
      </c>
      <c r="Y352">
        <f t="shared" si="66"/>
        <v>0</v>
      </c>
      <c r="Z352">
        <f t="shared" si="67"/>
        <v>0.90111111111111108</v>
      </c>
      <c r="AA352">
        <f t="shared" si="68"/>
        <v>2.295918367346939</v>
      </c>
      <c r="AB352">
        <f t="shared" si="69"/>
        <v>-1.4378271373124746E-2</v>
      </c>
      <c r="AC352">
        <f t="shared" si="70"/>
        <v>-0.38050426322835768</v>
      </c>
      <c r="AD352">
        <f t="shared" si="71"/>
        <v>0.29214527247948074</v>
      </c>
      <c r="AE352">
        <f t="shared" si="72"/>
        <v>-0.20852809183377544</v>
      </c>
      <c r="AF352">
        <f t="shared" si="73"/>
        <v>-0.57513085492498983</v>
      </c>
      <c r="AG352">
        <f t="shared" si="74"/>
        <v>-15.220170529134307</v>
      </c>
      <c r="AH352">
        <f t="shared" si="75"/>
        <v>11.685810899179231</v>
      </c>
      <c r="AI352">
        <f t="shared" si="76"/>
        <v>-8.3411236733510172</v>
      </c>
      <c r="AJ352">
        <f t="shared" si="77"/>
        <v>-0.31126535395577715</v>
      </c>
      <c r="AK352">
        <f>SUM(AF352:AI352)*(Normalization!$C$4/Normalization!$C$2)</f>
        <v>-19.936259480357748</v>
      </c>
    </row>
    <row r="353" spans="1:37" x14ac:dyDescent="0.25">
      <c r="A353">
        <v>9286</v>
      </c>
      <c r="B353" t="s">
        <v>569</v>
      </c>
      <c r="C353" t="s">
        <v>10</v>
      </c>
      <c r="D353" s="1">
        <v>31823</v>
      </c>
      <c r="E353">
        <v>2014</v>
      </c>
      <c r="F353" t="s">
        <v>11</v>
      </c>
      <c r="G353">
        <v>2</v>
      </c>
      <c r="H353">
        <v>1</v>
      </c>
      <c r="I353">
        <v>0</v>
      </c>
      <c r="J353">
        <v>30</v>
      </c>
      <c r="K353">
        <v>0</v>
      </c>
      <c r="L353" s="3">
        <v>30</v>
      </c>
      <c r="M353">
        <v>7.33</v>
      </c>
      <c r="N353">
        <v>3.39</v>
      </c>
      <c r="O353">
        <v>0.93</v>
      </c>
      <c r="P353">
        <v>0.29599999999999999</v>
      </c>
      <c r="Q353" s="2">
        <v>0.72599999999999998</v>
      </c>
      <c r="T353">
        <v>3.99</v>
      </c>
      <c r="U353">
        <v>4.01</v>
      </c>
      <c r="W353">
        <v>0.1</v>
      </c>
      <c r="X353">
        <f t="shared" si="65"/>
        <v>6.6666666666666666E-2</v>
      </c>
      <c r="Y353">
        <f t="shared" si="66"/>
        <v>0</v>
      </c>
      <c r="Z353">
        <f t="shared" si="67"/>
        <v>0.81444444444444442</v>
      </c>
      <c r="AA353">
        <f t="shared" si="68"/>
        <v>2.255639097744361</v>
      </c>
      <c r="AB353">
        <f t="shared" si="69"/>
        <v>0.53830728518166504</v>
      </c>
      <c r="AC353">
        <f t="shared" si="70"/>
        <v>-0.38050426322835768</v>
      </c>
      <c r="AD353">
        <f t="shared" si="71"/>
        <v>-0.25594899550477912</v>
      </c>
      <c r="AE353">
        <f t="shared" si="72"/>
        <v>-0.31947622029492562</v>
      </c>
      <c r="AF353">
        <f t="shared" si="73"/>
        <v>16.149218555449952</v>
      </c>
      <c r="AG353">
        <f t="shared" si="74"/>
        <v>-11.415127896850731</v>
      </c>
      <c r="AH353">
        <f t="shared" si="75"/>
        <v>-7.6784698651433736</v>
      </c>
      <c r="AI353">
        <f t="shared" si="76"/>
        <v>-9.5842866088477692</v>
      </c>
      <c r="AJ353">
        <f t="shared" si="77"/>
        <v>-0.41762219384639737</v>
      </c>
      <c r="AK353">
        <f>SUM(AF353:AI353)*(Normalization!$C$4/Normalization!$C$2)</f>
        <v>-20.061237900719579</v>
      </c>
    </row>
    <row r="354" spans="1:37" x14ac:dyDescent="0.25">
      <c r="A354">
        <v>2565</v>
      </c>
      <c r="B354" t="s">
        <v>472</v>
      </c>
      <c r="C354" t="s">
        <v>10</v>
      </c>
      <c r="D354" s="1">
        <v>31551</v>
      </c>
      <c r="E354">
        <v>2014</v>
      </c>
      <c r="F354" t="s">
        <v>11</v>
      </c>
      <c r="G354">
        <v>1</v>
      </c>
      <c r="H354">
        <v>1</v>
      </c>
      <c r="I354">
        <v>0</v>
      </c>
      <c r="J354">
        <v>20</v>
      </c>
      <c r="K354">
        <v>0</v>
      </c>
      <c r="L354" s="3">
        <v>20</v>
      </c>
      <c r="M354">
        <v>7.47</v>
      </c>
      <c r="N354">
        <v>3.6</v>
      </c>
      <c r="O354">
        <v>0.88</v>
      </c>
      <c r="P354">
        <v>0.28799999999999998</v>
      </c>
      <c r="Q354" s="2">
        <v>0.73699999999999999</v>
      </c>
      <c r="T354">
        <v>3.76</v>
      </c>
      <c r="U354">
        <v>4.05</v>
      </c>
      <c r="W354">
        <v>0</v>
      </c>
      <c r="X354">
        <f t="shared" si="65"/>
        <v>0.05</v>
      </c>
      <c r="Y354">
        <f t="shared" si="66"/>
        <v>0</v>
      </c>
      <c r="Z354">
        <f t="shared" si="67"/>
        <v>0.83</v>
      </c>
      <c r="AA354">
        <f t="shared" si="68"/>
        <v>2.3936170212765959</v>
      </c>
      <c r="AB354">
        <f t="shared" si="69"/>
        <v>-1.4378271373124746E-2</v>
      </c>
      <c r="AC354">
        <f t="shared" si="70"/>
        <v>-0.38050426322835768</v>
      </c>
      <c r="AD354">
        <f t="shared" si="71"/>
        <v>-0.15757310125119409</v>
      </c>
      <c r="AE354">
        <f t="shared" si="72"/>
        <v>6.0580134646460213E-2</v>
      </c>
      <c r="AF354">
        <f t="shared" si="73"/>
        <v>-0.28756542746249492</v>
      </c>
      <c r="AG354">
        <f t="shared" si="74"/>
        <v>-7.6100852645671537</v>
      </c>
      <c r="AH354">
        <f t="shared" si="75"/>
        <v>-3.1514620250238816</v>
      </c>
      <c r="AI354">
        <f t="shared" si="76"/>
        <v>1.2116026929292043</v>
      </c>
      <c r="AJ354">
        <f t="shared" si="77"/>
        <v>-0.49187550120621631</v>
      </c>
      <c r="AK354">
        <f>SUM(AF354:AI354)*(Normalization!$C$4/Normalization!$C$2)</f>
        <v>-15.752086603045701</v>
      </c>
    </row>
    <row r="355" spans="1:37" x14ac:dyDescent="0.25">
      <c r="A355">
        <v>1886</v>
      </c>
      <c r="B355" t="s">
        <v>88</v>
      </c>
      <c r="C355" t="s">
        <v>10</v>
      </c>
      <c r="D355" s="1">
        <v>30211</v>
      </c>
      <c r="E355">
        <v>2014</v>
      </c>
      <c r="F355" t="s">
        <v>11</v>
      </c>
      <c r="G355">
        <v>3</v>
      </c>
      <c r="H355">
        <v>2</v>
      </c>
      <c r="I355">
        <v>1</v>
      </c>
      <c r="J355">
        <v>45</v>
      </c>
      <c r="K355">
        <v>0</v>
      </c>
      <c r="L355" s="3">
        <v>45</v>
      </c>
      <c r="M355">
        <v>6.9</v>
      </c>
      <c r="N355">
        <v>3.26</v>
      </c>
      <c r="O355">
        <v>0.8</v>
      </c>
      <c r="P355">
        <v>0.29699999999999999</v>
      </c>
      <c r="Q355" s="2">
        <v>0.71599999999999997</v>
      </c>
      <c r="T355">
        <v>3.91</v>
      </c>
      <c r="U355">
        <v>3.87</v>
      </c>
      <c r="W355">
        <v>0</v>
      </c>
      <c r="X355">
        <f t="shared" si="65"/>
        <v>6.6666666666666666E-2</v>
      </c>
      <c r="Y355">
        <f t="shared" si="66"/>
        <v>2.2222222222222223E-2</v>
      </c>
      <c r="Z355">
        <f t="shared" si="67"/>
        <v>0.76666666666666672</v>
      </c>
      <c r="AA355">
        <f t="shared" si="68"/>
        <v>2.3017902813299234</v>
      </c>
      <c r="AB355">
        <f t="shared" si="69"/>
        <v>0.53830728518166504</v>
      </c>
      <c r="AC355">
        <f t="shared" si="70"/>
        <v>-0.16993918169036878</v>
      </c>
      <c r="AD355">
        <f t="shared" si="71"/>
        <v>-0.55810352785507567</v>
      </c>
      <c r="AE355">
        <f t="shared" si="72"/>
        <v>-0.19235406799161331</v>
      </c>
      <c r="AF355">
        <f t="shared" si="73"/>
        <v>24.223827833174926</v>
      </c>
      <c r="AG355">
        <f t="shared" si="74"/>
        <v>-7.6472631760665957</v>
      </c>
      <c r="AH355">
        <f t="shared" si="75"/>
        <v>-25.114658753478405</v>
      </c>
      <c r="AI355">
        <f t="shared" si="76"/>
        <v>-8.6559330596225994</v>
      </c>
      <c r="AJ355">
        <f t="shared" si="77"/>
        <v>-0.38208949235539275</v>
      </c>
      <c r="AK355">
        <f>SUM(AF355:AI355)*(Normalization!$C$4/Normalization!$C$2)</f>
        <v>-27.531540415423848</v>
      </c>
    </row>
    <row r="356" spans="1:37" x14ac:dyDescent="0.25">
      <c r="A356">
        <v>8268</v>
      </c>
      <c r="B356" t="s">
        <v>453</v>
      </c>
      <c r="C356" t="s">
        <v>10</v>
      </c>
      <c r="D356" s="1">
        <v>30171</v>
      </c>
      <c r="E356">
        <v>2014</v>
      </c>
      <c r="F356" t="s">
        <v>11</v>
      </c>
      <c r="G356">
        <v>3</v>
      </c>
      <c r="H356">
        <v>2</v>
      </c>
      <c r="I356">
        <v>0</v>
      </c>
      <c r="J356">
        <v>33</v>
      </c>
      <c r="K356">
        <v>3</v>
      </c>
      <c r="L356" s="3">
        <v>49</v>
      </c>
      <c r="M356">
        <v>7.28</v>
      </c>
      <c r="N356">
        <v>2.81</v>
      </c>
      <c r="O356">
        <v>1.08</v>
      </c>
      <c r="P356">
        <v>0.28499999999999998</v>
      </c>
      <c r="Q356" s="2">
        <v>0.74199999999999999</v>
      </c>
      <c r="T356">
        <v>3.81</v>
      </c>
      <c r="U356">
        <v>4.08</v>
      </c>
      <c r="W356">
        <v>0</v>
      </c>
      <c r="X356">
        <f t="shared" si="65"/>
        <v>6.1224489795918366E-2</v>
      </c>
      <c r="Y356">
        <f t="shared" si="66"/>
        <v>0</v>
      </c>
      <c r="Z356">
        <f t="shared" si="67"/>
        <v>0.80888888888888888</v>
      </c>
      <c r="AA356">
        <f t="shared" si="68"/>
        <v>2.3622047244094491</v>
      </c>
      <c r="AB356">
        <f t="shared" si="69"/>
        <v>0.35783853202091725</v>
      </c>
      <c r="AC356">
        <f t="shared" si="70"/>
        <v>-0.38050426322835768</v>
      </c>
      <c r="AD356">
        <f t="shared" si="71"/>
        <v>-0.29108324345248793</v>
      </c>
      <c r="AE356">
        <f t="shared" si="72"/>
        <v>-2.5944163893772892E-2</v>
      </c>
      <c r="AF356">
        <f t="shared" si="73"/>
        <v>17.534088069024946</v>
      </c>
      <c r="AG356">
        <f t="shared" si="74"/>
        <v>-18.644708898189528</v>
      </c>
      <c r="AH356">
        <f t="shared" si="75"/>
        <v>-14.263078929171908</v>
      </c>
      <c r="AI356">
        <f t="shared" si="76"/>
        <v>-1.2712640307948717</v>
      </c>
      <c r="AJ356">
        <f t="shared" si="77"/>
        <v>-0.33969313855370126</v>
      </c>
      <c r="AK356">
        <f>SUM(AF356:AI356)*(Normalization!$C$4/Normalization!$C$2)</f>
        <v>-26.652365331063098</v>
      </c>
    </row>
    <row r="357" spans="1:37" x14ac:dyDescent="0.25">
      <c r="A357">
        <v>1601</v>
      </c>
      <c r="B357" t="s">
        <v>199</v>
      </c>
      <c r="C357" t="s">
        <v>10</v>
      </c>
      <c r="D357" s="1">
        <v>27997</v>
      </c>
      <c r="E357">
        <v>2014</v>
      </c>
      <c r="F357" t="s">
        <v>11</v>
      </c>
      <c r="G357">
        <v>1</v>
      </c>
      <c r="H357">
        <v>1</v>
      </c>
      <c r="I357">
        <v>0</v>
      </c>
      <c r="J357">
        <v>15</v>
      </c>
      <c r="K357">
        <v>0</v>
      </c>
      <c r="L357" s="3">
        <v>15</v>
      </c>
      <c r="M357">
        <v>7</v>
      </c>
      <c r="N357">
        <v>3.5</v>
      </c>
      <c r="O357">
        <v>0.98</v>
      </c>
      <c r="P357">
        <v>0.29099999999999998</v>
      </c>
      <c r="Q357" s="2">
        <v>0.72799999999999998</v>
      </c>
      <c r="T357">
        <v>4.03</v>
      </c>
      <c r="U357">
        <v>4.1900000000000004</v>
      </c>
      <c r="W357">
        <v>0</v>
      </c>
      <c r="X357">
        <f t="shared" si="65"/>
        <v>6.6666666666666666E-2</v>
      </c>
      <c r="Y357">
        <f t="shared" si="66"/>
        <v>0</v>
      </c>
      <c r="Z357">
        <f t="shared" si="67"/>
        <v>0.77777777777777779</v>
      </c>
      <c r="AA357">
        <f t="shared" si="68"/>
        <v>2.2332506203473943</v>
      </c>
      <c r="AB357">
        <f t="shared" si="69"/>
        <v>0.53830728518166504</v>
      </c>
      <c r="AC357">
        <f t="shared" si="70"/>
        <v>-0.38050426322835768</v>
      </c>
      <c r="AD357">
        <f t="shared" si="71"/>
        <v>-0.48783503195965799</v>
      </c>
      <c r="AE357">
        <f t="shared" si="72"/>
        <v>-0.38114465894330757</v>
      </c>
      <c r="AF357">
        <f t="shared" si="73"/>
        <v>8.0746092777249761</v>
      </c>
      <c r="AG357">
        <f t="shared" si="74"/>
        <v>-5.7075639484253653</v>
      </c>
      <c r="AH357">
        <f t="shared" si="75"/>
        <v>-7.3175254793948703</v>
      </c>
      <c r="AI357">
        <f t="shared" si="76"/>
        <v>-5.7171698841496132</v>
      </c>
      <c r="AJ357">
        <f t="shared" si="77"/>
        <v>-0.71117666894965814</v>
      </c>
      <c r="AK357">
        <f>SUM(AF357:AI357)*(Normalization!$C$4/Normalization!$C$2)</f>
        <v>-17.08132919593811</v>
      </c>
    </row>
    <row r="358" spans="1:37" x14ac:dyDescent="0.25">
      <c r="A358">
        <v>1933</v>
      </c>
      <c r="B358" t="s">
        <v>213</v>
      </c>
      <c r="C358" t="s">
        <v>10</v>
      </c>
      <c r="D358" s="1">
        <v>29109</v>
      </c>
      <c r="E358">
        <v>2014</v>
      </c>
      <c r="F358" t="s">
        <v>11</v>
      </c>
      <c r="G358">
        <v>1</v>
      </c>
      <c r="H358">
        <v>1</v>
      </c>
      <c r="I358">
        <v>0</v>
      </c>
      <c r="J358">
        <v>25</v>
      </c>
      <c r="K358">
        <v>0</v>
      </c>
      <c r="L358" s="3">
        <v>25</v>
      </c>
      <c r="M358">
        <v>8.06</v>
      </c>
      <c r="N358">
        <v>3.74</v>
      </c>
      <c r="O358">
        <v>1</v>
      </c>
      <c r="P358">
        <v>0.28499999999999998</v>
      </c>
      <c r="Q358" s="2">
        <v>0.748</v>
      </c>
      <c r="T358">
        <v>3.78</v>
      </c>
      <c r="U358">
        <v>4.03</v>
      </c>
      <c r="W358">
        <v>0.1</v>
      </c>
      <c r="X358">
        <f t="shared" si="65"/>
        <v>0.04</v>
      </c>
      <c r="Y358">
        <f t="shared" si="66"/>
        <v>0</v>
      </c>
      <c r="Z358">
        <f t="shared" si="67"/>
        <v>0.89555555555555566</v>
      </c>
      <c r="AA358">
        <f t="shared" si="68"/>
        <v>2.3809523809523809</v>
      </c>
      <c r="AB358">
        <f t="shared" si="69"/>
        <v>-0.3459896053059987</v>
      </c>
      <c r="AC358">
        <f t="shared" si="70"/>
        <v>-0.38050426322835768</v>
      </c>
      <c r="AD358">
        <f t="shared" si="71"/>
        <v>0.2570110245317726</v>
      </c>
      <c r="AE358">
        <f t="shared" si="72"/>
        <v>2.5695734917540208E-2</v>
      </c>
      <c r="AF358">
        <f t="shared" si="73"/>
        <v>-8.649740132649967</v>
      </c>
      <c r="AG358">
        <f t="shared" si="74"/>
        <v>-9.5126065807089422</v>
      </c>
      <c r="AH358">
        <f t="shared" si="75"/>
        <v>6.425275613294315</v>
      </c>
      <c r="AI358">
        <f t="shared" si="76"/>
        <v>0.64239337293850518</v>
      </c>
      <c r="AJ358">
        <f t="shared" si="77"/>
        <v>-0.4437871090850436</v>
      </c>
      <c r="AK358">
        <f>SUM(AF358:AI358)*(Normalization!$C$4/Normalization!$C$2)</f>
        <v>-17.765097464907416</v>
      </c>
    </row>
    <row r="359" spans="1:37" x14ac:dyDescent="0.25">
      <c r="A359">
        <v>10500</v>
      </c>
      <c r="B359" t="s">
        <v>124</v>
      </c>
      <c r="C359" t="s">
        <v>10</v>
      </c>
      <c r="D359" s="1">
        <v>32163</v>
      </c>
      <c r="E359">
        <v>2014</v>
      </c>
      <c r="F359" t="s">
        <v>11</v>
      </c>
      <c r="G359">
        <v>3</v>
      </c>
      <c r="H359">
        <v>2</v>
      </c>
      <c r="I359">
        <v>2</v>
      </c>
      <c r="J359">
        <v>55</v>
      </c>
      <c r="K359">
        <v>0</v>
      </c>
      <c r="L359" s="3">
        <v>55</v>
      </c>
      <c r="M359">
        <v>7.4</v>
      </c>
      <c r="N359">
        <v>3.7</v>
      </c>
      <c r="O359">
        <v>0.97</v>
      </c>
      <c r="P359">
        <v>0.28899999999999998</v>
      </c>
      <c r="Q359" s="2">
        <v>0.73499999999999999</v>
      </c>
      <c r="T359">
        <v>3.94</v>
      </c>
      <c r="U359">
        <v>4.1500000000000004</v>
      </c>
      <c r="W359">
        <v>0.2</v>
      </c>
      <c r="X359">
        <f t="shared" si="65"/>
        <v>5.4545454545454543E-2</v>
      </c>
      <c r="Y359">
        <f t="shared" si="66"/>
        <v>3.6363636363636362E-2</v>
      </c>
      <c r="Z359">
        <f t="shared" si="67"/>
        <v>0.8222222222222223</v>
      </c>
      <c r="AA359">
        <f t="shared" si="68"/>
        <v>2.2842639593908634</v>
      </c>
      <c r="AB359">
        <f t="shared" si="69"/>
        <v>0.13635415314181776</v>
      </c>
      <c r="AC359">
        <f t="shared" si="70"/>
        <v>-3.5943220711648627E-2</v>
      </c>
      <c r="AD359">
        <f t="shared" si="71"/>
        <v>-0.2067610483779859</v>
      </c>
      <c r="AE359">
        <f t="shared" si="72"/>
        <v>-0.2406298345864934</v>
      </c>
      <c r="AF359">
        <f t="shared" si="73"/>
        <v>7.4994784227999762</v>
      </c>
      <c r="AG359">
        <f t="shared" si="74"/>
        <v>-1.9768771391406745</v>
      </c>
      <c r="AH359">
        <f t="shared" si="75"/>
        <v>-11.371857660789225</v>
      </c>
      <c r="AI359">
        <f t="shared" si="76"/>
        <v>-13.234640902257137</v>
      </c>
      <c r="AJ359">
        <f t="shared" si="77"/>
        <v>-0.34697995053431019</v>
      </c>
      <c r="AK359">
        <f>SUM(AF359:AI359)*(Normalization!$C$4/Normalization!$C$2)</f>
        <v>-30.55765147190198</v>
      </c>
    </row>
    <row r="360" spans="1:37" x14ac:dyDescent="0.25">
      <c r="A360">
        <v>8073</v>
      </c>
      <c r="B360" t="s">
        <v>306</v>
      </c>
      <c r="C360" t="s">
        <v>10</v>
      </c>
      <c r="D360" s="1">
        <v>31884</v>
      </c>
      <c r="E360">
        <v>2014</v>
      </c>
      <c r="F360" t="s">
        <v>11</v>
      </c>
      <c r="G360">
        <v>2</v>
      </c>
      <c r="H360">
        <v>2</v>
      </c>
      <c r="I360">
        <v>0</v>
      </c>
      <c r="J360">
        <v>40</v>
      </c>
      <c r="K360">
        <v>0</v>
      </c>
      <c r="L360" s="3">
        <v>40</v>
      </c>
      <c r="M360">
        <v>7.96</v>
      </c>
      <c r="N360">
        <v>4.16</v>
      </c>
      <c r="O360">
        <v>0.77</v>
      </c>
      <c r="P360">
        <v>0.29299999999999998</v>
      </c>
      <c r="Q360" s="2">
        <v>0.72499999999999998</v>
      </c>
      <c r="T360">
        <v>3.89</v>
      </c>
      <c r="U360">
        <v>3.86</v>
      </c>
      <c r="W360">
        <v>0</v>
      </c>
      <c r="X360">
        <f t="shared" si="65"/>
        <v>0.05</v>
      </c>
      <c r="Y360">
        <f t="shared" si="66"/>
        <v>0</v>
      </c>
      <c r="Z360">
        <f t="shared" si="67"/>
        <v>0.88444444444444448</v>
      </c>
      <c r="AA360">
        <f t="shared" si="68"/>
        <v>2.3136246786632393</v>
      </c>
      <c r="AB360">
        <f t="shared" si="69"/>
        <v>-1.4378271373124746E-2</v>
      </c>
      <c r="AC360">
        <f t="shared" si="70"/>
        <v>-0.38050426322835768</v>
      </c>
      <c r="AD360">
        <f t="shared" si="71"/>
        <v>0.18674252863635421</v>
      </c>
      <c r="AE360">
        <f t="shared" si="72"/>
        <v>-0.15975654950252449</v>
      </c>
      <c r="AF360">
        <f t="shared" si="73"/>
        <v>-0.57513085492498983</v>
      </c>
      <c r="AG360">
        <f t="shared" si="74"/>
        <v>-15.220170529134307</v>
      </c>
      <c r="AH360">
        <f t="shared" si="75"/>
        <v>7.4697011454541684</v>
      </c>
      <c r="AI360">
        <f t="shared" si="76"/>
        <v>-6.3902619801009797</v>
      </c>
      <c r="AJ360">
        <f t="shared" si="77"/>
        <v>-0.36789655546765271</v>
      </c>
      <c r="AK360">
        <f>SUM(AF360:AI360)*(Normalization!$C$4/Normalization!$C$2)</f>
        <v>-23.563435822590762</v>
      </c>
    </row>
    <row r="361" spans="1:37" x14ac:dyDescent="0.25">
      <c r="A361">
        <v>8360</v>
      </c>
      <c r="B361" t="s">
        <v>499</v>
      </c>
      <c r="C361" t="s">
        <v>10</v>
      </c>
      <c r="D361" s="1">
        <v>30063</v>
      </c>
      <c r="E361">
        <v>2014</v>
      </c>
      <c r="F361" t="s">
        <v>11</v>
      </c>
      <c r="G361">
        <v>1</v>
      </c>
      <c r="H361">
        <v>1</v>
      </c>
      <c r="I361">
        <v>0</v>
      </c>
      <c r="J361">
        <v>15</v>
      </c>
      <c r="K361">
        <v>0</v>
      </c>
      <c r="L361" s="3">
        <v>15</v>
      </c>
      <c r="M361">
        <v>7.83</v>
      </c>
      <c r="N361">
        <v>4.8</v>
      </c>
      <c r="O361">
        <v>1.0900000000000001</v>
      </c>
      <c r="P361">
        <v>0.29299999999999998</v>
      </c>
      <c r="Q361" s="2">
        <v>0.72399999999999998</v>
      </c>
      <c r="T361">
        <v>4.5</v>
      </c>
      <c r="U361">
        <v>4.6399999999999997</v>
      </c>
      <c r="W361">
        <v>-0.1</v>
      </c>
      <c r="X361">
        <f t="shared" si="65"/>
        <v>6.6666666666666666E-2</v>
      </c>
      <c r="Y361">
        <f t="shared" si="66"/>
        <v>0</v>
      </c>
      <c r="Z361">
        <f t="shared" si="67"/>
        <v>0.87</v>
      </c>
      <c r="AA361">
        <f t="shared" si="68"/>
        <v>2</v>
      </c>
      <c r="AB361">
        <f t="shared" si="69"/>
        <v>0.53830728518166504</v>
      </c>
      <c r="AC361">
        <f t="shared" si="70"/>
        <v>-0.38050426322835768</v>
      </c>
      <c r="AD361">
        <f t="shared" si="71"/>
        <v>9.5393483972310678E-2</v>
      </c>
      <c r="AE361">
        <f t="shared" si="72"/>
        <v>-1.0236270089283568</v>
      </c>
      <c r="AF361">
        <f t="shared" si="73"/>
        <v>8.0746092777249761</v>
      </c>
      <c r="AG361">
        <f t="shared" si="74"/>
        <v>-5.7075639484253653</v>
      </c>
      <c r="AH361">
        <f t="shared" si="75"/>
        <v>1.4309022595846601</v>
      </c>
      <c r="AI361">
        <f t="shared" si="76"/>
        <v>-15.354405133925352</v>
      </c>
      <c r="AJ361">
        <f t="shared" si="77"/>
        <v>-0.77043050300273874</v>
      </c>
      <c r="AK361">
        <f>SUM(AF361:AI361)*(Normalization!$C$4/Normalization!$C$2)</f>
        <v>-18.504511774574983</v>
      </c>
    </row>
    <row r="362" spans="1:37" x14ac:dyDescent="0.25">
      <c r="A362">
        <v>3970</v>
      </c>
      <c r="B362" t="s">
        <v>433</v>
      </c>
      <c r="C362" t="s">
        <v>10</v>
      </c>
      <c r="D362" s="1">
        <v>30812</v>
      </c>
      <c r="E362">
        <v>2014</v>
      </c>
      <c r="F362" t="s">
        <v>11</v>
      </c>
      <c r="G362">
        <v>3</v>
      </c>
      <c r="H362">
        <v>2</v>
      </c>
      <c r="I362">
        <v>3</v>
      </c>
      <c r="J362">
        <v>55</v>
      </c>
      <c r="K362">
        <v>0</v>
      </c>
      <c r="L362" s="3">
        <v>55</v>
      </c>
      <c r="M362">
        <v>6.63</v>
      </c>
      <c r="N362">
        <v>2.2000000000000002</v>
      </c>
      <c r="O362">
        <v>0.95</v>
      </c>
      <c r="P362">
        <v>0.29399999999999998</v>
      </c>
      <c r="Q362" s="2">
        <v>0.73</v>
      </c>
      <c r="T362">
        <v>3.74</v>
      </c>
      <c r="U362">
        <v>3.77</v>
      </c>
      <c r="W362">
        <v>0.3</v>
      </c>
      <c r="X362">
        <f t="shared" si="65"/>
        <v>5.4545454545454543E-2</v>
      </c>
      <c r="Y362">
        <f t="shared" si="66"/>
        <v>5.4545454545454543E-2</v>
      </c>
      <c r="Z362">
        <f t="shared" si="67"/>
        <v>0.73666666666666669</v>
      </c>
      <c r="AA362">
        <f t="shared" si="68"/>
        <v>2.4064171122994651</v>
      </c>
      <c r="AB362">
        <f t="shared" si="69"/>
        <v>0.13635415314181776</v>
      </c>
      <c r="AC362">
        <f t="shared" si="70"/>
        <v>0.1363373005467059</v>
      </c>
      <c r="AD362">
        <f t="shared" si="71"/>
        <v>-0.7478284667727042</v>
      </c>
      <c r="AE362">
        <f t="shared" si="72"/>
        <v>9.5837629559645268E-2</v>
      </c>
      <c r="AF362">
        <f t="shared" si="73"/>
        <v>7.4994784227999762</v>
      </c>
      <c r="AG362">
        <f t="shared" si="74"/>
        <v>7.4985515300688244</v>
      </c>
      <c r="AH362">
        <f t="shared" si="75"/>
        <v>-41.130565672498733</v>
      </c>
      <c r="AI362">
        <f t="shared" si="76"/>
        <v>5.2710696257804894</v>
      </c>
      <c r="AJ362">
        <f t="shared" si="77"/>
        <v>-0.37929938352453529</v>
      </c>
      <c r="AK362">
        <f>SUM(AF362:AI362)*(Normalization!$C$4/Normalization!$C$2)</f>
        <v>-33.403942641071808</v>
      </c>
    </row>
    <row r="363" spans="1:37" x14ac:dyDescent="0.25">
      <c r="A363">
        <v>3762</v>
      </c>
      <c r="B363" t="s">
        <v>309</v>
      </c>
      <c r="C363" t="s">
        <v>10</v>
      </c>
      <c r="D363" s="1">
        <v>30998</v>
      </c>
      <c r="E363">
        <v>2014</v>
      </c>
      <c r="F363" t="s">
        <v>11</v>
      </c>
      <c r="G363">
        <v>1</v>
      </c>
      <c r="H363">
        <v>1</v>
      </c>
      <c r="I363">
        <v>0</v>
      </c>
      <c r="J363">
        <v>15</v>
      </c>
      <c r="K363">
        <v>0</v>
      </c>
      <c r="L363" s="3">
        <v>15</v>
      </c>
      <c r="M363">
        <v>7.25</v>
      </c>
      <c r="N363">
        <v>4.03</v>
      </c>
      <c r="O363">
        <v>1.03</v>
      </c>
      <c r="P363">
        <v>0.28899999999999998</v>
      </c>
      <c r="Q363" s="2">
        <v>0.72799999999999998</v>
      </c>
      <c r="T363">
        <v>4.22</v>
      </c>
      <c r="U363">
        <v>4.3499999999999996</v>
      </c>
      <c r="W363">
        <v>0</v>
      </c>
      <c r="X363">
        <f t="shared" si="65"/>
        <v>6.6666666666666666E-2</v>
      </c>
      <c r="Y363">
        <f t="shared" si="66"/>
        <v>0</v>
      </c>
      <c r="Z363">
        <f t="shared" si="67"/>
        <v>0.80555555555555558</v>
      </c>
      <c r="AA363">
        <f t="shared" si="68"/>
        <v>2.1327014218009479</v>
      </c>
      <c r="AB363">
        <f t="shared" si="69"/>
        <v>0.53830728518166504</v>
      </c>
      <c r="AC363">
        <f t="shared" si="70"/>
        <v>-0.38050426322835768</v>
      </c>
      <c r="AD363">
        <f t="shared" si="71"/>
        <v>-0.31216379222111312</v>
      </c>
      <c r="AE363">
        <f t="shared" si="72"/>
        <v>-0.65810463133274799</v>
      </c>
      <c r="AF363">
        <f t="shared" si="73"/>
        <v>8.0746092777249761</v>
      </c>
      <c r="AG363">
        <f t="shared" si="74"/>
        <v>-5.7075639484253653</v>
      </c>
      <c r="AH363">
        <f t="shared" si="75"/>
        <v>-4.6824568833166964</v>
      </c>
      <c r="AI363">
        <f t="shared" si="76"/>
        <v>-9.8715694699912202</v>
      </c>
      <c r="AJ363">
        <f t="shared" si="77"/>
        <v>-0.81246540160055369</v>
      </c>
      <c r="AK363">
        <f>SUM(AF363:AI363)*(Normalization!$C$4/Normalization!$C$2)</f>
        <v>-19.514122989362995</v>
      </c>
    </row>
    <row r="364" spans="1:37" x14ac:dyDescent="0.25">
      <c r="A364">
        <v>9654</v>
      </c>
      <c r="B364" t="s">
        <v>64</v>
      </c>
      <c r="C364" t="s">
        <v>10</v>
      </c>
      <c r="D364" s="1">
        <v>32583</v>
      </c>
      <c r="E364">
        <v>2014</v>
      </c>
      <c r="F364" t="s">
        <v>11</v>
      </c>
      <c r="G364">
        <v>1</v>
      </c>
      <c r="H364">
        <v>1</v>
      </c>
      <c r="I364">
        <v>0</v>
      </c>
      <c r="J364">
        <v>25</v>
      </c>
      <c r="K364">
        <v>0</v>
      </c>
      <c r="L364" s="3">
        <v>25</v>
      </c>
      <c r="M364">
        <v>8.66</v>
      </c>
      <c r="N364">
        <v>4.97</v>
      </c>
      <c r="O364">
        <v>0.92</v>
      </c>
      <c r="P364">
        <v>0.28599999999999998</v>
      </c>
      <c r="Q364" s="2">
        <v>0.73499999999999999</v>
      </c>
      <c r="T364">
        <v>4.07</v>
      </c>
      <c r="U364">
        <v>4.2300000000000004</v>
      </c>
      <c r="W364">
        <v>0</v>
      </c>
      <c r="X364">
        <f t="shared" si="65"/>
        <v>0.04</v>
      </c>
      <c r="Y364">
        <f t="shared" si="66"/>
        <v>0</v>
      </c>
      <c r="Z364">
        <f t="shared" si="67"/>
        <v>0.9622222222222222</v>
      </c>
      <c r="AA364">
        <f t="shared" si="68"/>
        <v>2.2113022113022112</v>
      </c>
      <c r="AB364">
        <f t="shared" si="69"/>
        <v>-0.3459896053059987</v>
      </c>
      <c r="AC364">
        <f t="shared" si="70"/>
        <v>-0.38050426322835768</v>
      </c>
      <c r="AD364">
        <f t="shared" si="71"/>
        <v>0.67862199990427929</v>
      </c>
      <c r="AE364">
        <f t="shared" si="72"/>
        <v>-0.44160094154945972</v>
      </c>
      <c r="AF364">
        <f t="shared" si="73"/>
        <v>-8.649740132649967</v>
      </c>
      <c r="AG364">
        <f t="shared" si="74"/>
        <v>-9.5126065807089422</v>
      </c>
      <c r="AH364">
        <f t="shared" si="75"/>
        <v>16.965549997606981</v>
      </c>
      <c r="AI364">
        <f t="shared" si="76"/>
        <v>-11.040023538736493</v>
      </c>
      <c r="AJ364">
        <f t="shared" si="77"/>
        <v>-0.48947281017953681</v>
      </c>
      <c r="AK364">
        <f>SUM(AF364:AI364)*(Normalization!$C$4/Normalization!$C$2)</f>
        <v>-19.593926910561212</v>
      </c>
    </row>
    <row r="365" spans="1:37" x14ac:dyDescent="0.25">
      <c r="A365">
        <v>1995</v>
      </c>
      <c r="B365" t="s">
        <v>94</v>
      </c>
      <c r="C365" t="s">
        <v>10</v>
      </c>
      <c r="D365" s="1">
        <v>26968</v>
      </c>
      <c r="E365">
        <v>2014</v>
      </c>
      <c r="F365" t="s">
        <v>11</v>
      </c>
      <c r="G365">
        <v>1</v>
      </c>
      <c r="H365">
        <v>1</v>
      </c>
      <c r="I365">
        <v>0</v>
      </c>
      <c r="J365">
        <v>20</v>
      </c>
      <c r="K365">
        <v>0</v>
      </c>
      <c r="L365" s="3">
        <v>20</v>
      </c>
      <c r="M365">
        <v>7.96</v>
      </c>
      <c r="N365">
        <v>4.3</v>
      </c>
      <c r="O365">
        <v>1.03</v>
      </c>
      <c r="P365">
        <v>0.28499999999999998</v>
      </c>
      <c r="Q365" s="2">
        <v>0.74</v>
      </c>
      <c r="T365">
        <v>4.0599999999999996</v>
      </c>
      <c r="U365">
        <v>4.32</v>
      </c>
      <c r="W365">
        <v>0</v>
      </c>
      <c r="X365">
        <f t="shared" si="65"/>
        <v>0.05</v>
      </c>
      <c r="Y365">
        <f t="shared" si="66"/>
        <v>0</v>
      </c>
      <c r="Z365">
        <f t="shared" si="67"/>
        <v>0.88444444444444448</v>
      </c>
      <c r="AA365">
        <f t="shared" si="68"/>
        <v>2.2167487684729066</v>
      </c>
      <c r="AB365">
        <f t="shared" si="69"/>
        <v>-1.4378271373124746E-2</v>
      </c>
      <c r="AC365">
        <f t="shared" si="70"/>
        <v>-0.38050426322835768</v>
      </c>
      <c r="AD365">
        <f t="shared" si="71"/>
        <v>0.18674252863635421</v>
      </c>
      <c r="AE365">
        <f t="shared" si="72"/>
        <v>-0.42659855122293211</v>
      </c>
      <c r="AF365">
        <f t="shared" si="73"/>
        <v>-0.28756542746249492</v>
      </c>
      <c r="AG365">
        <f t="shared" si="74"/>
        <v>-7.6100852645671537</v>
      </c>
      <c r="AH365">
        <f t="shared" si="75"/>
        <v>3.7348505727270842</v>
      </c>
      <c r="AI365">
        <f t="shared" si="76"/>
        <v>-8.5319710244586418</v>
      </c>
      <c r="AJ365">
        <f t="shared" si="77"/>
        <v>-0.63473855718806038</v>
      </c>
      <c r="AK365">
        <f>SUM(AF365:AI365)*(Normalization!$C$4/Normalization!$C$2)</f>
        <v>-20.327210236329293</v>
      </c>
    </row>
    <row r="366" spans="1:37" x14ac:dyDescent="0.25">
      <c r="A366">
        <v>3950</v>
      </c>
      <c r="B366" t="s">
        <v>378</v>
      </c>
      <c r="C366" t="s">
        <v>10</v>
      </c>
      <c r="D366" s="1">
        <v>32822</v>
      </c>
      <c r="E366">
        <v>2014</v>
      </c>
      <c r="F366" t="s">
        <v>11</v>
      </c>
      <c r="G366">
        <v>1</v>
      </c>
      <c r="H366">
        <v>1</v>
      </c>
      <c r="I366">
        <v>0</v>
      </c>
      <c r="J366">
        <v>3</v>
      </c>
      <c r="K366">
        <v>3</v>
      </c>
      <c r="L366" s="3">
        <v>19</v>
      </c>
      <c r="M366">
        <v>8.57</v>
      </c>
      <c r="N366">
        <v>5.25</v>
      </c>
      <c r="O366">
        <v>0.87</v>
      </c>
      <c r="P366">
        <v>0.28299999999999997</v>
      </c>
      <c r="Q366" s="2">
        <v>0.69699999999999995</v>
      </c>
      <c r="T366">
        <v>4.4800000000000004</v>
      </c>
      <c r="U366">
        <v>4.2300000000000004</v>
      </c>
      <c r="W366">
        <v>0.1</v>
      </c>
      <c r="X366">
        <f t="shared" si="65"/>
        <v>5.2631578947368418E-2</v>
      </c>
      <c r="Y366">
        <f t="shared" si="66"/>
        <v>0</v>
      </c>
      <c r="Z366">
        <f t="shared" si="67"/>
        <v>0.9522222222222223</v>
      </c>
      <c r="AA366">
        <f t="shared" si="68"/>
        <v>2.0089285714285712</v>
      </c>
      <c r="AB366">
        <f t="shared" si="69"/>
        <v>7.2887869135526098E-2</v>
      </c>
      <c r="AC366">
        <f t="shared" si="70"/>
        <v>-0.38050426322835768</v>
      </c>
      <c r="AD366">
        <f t="shared" si="71"/>
        <v>0.61538035359840382</v>
      </c>
      <c r="AE366">
        <f t="shared" si="72"/>
        <v>-0.99903350711946926</v>
      </c>
      <c r="AF366">
        <f t="shared" si="73"/>
        <v>1.3848695135749958</v>
      </c>
      <c r="AG366">
        <f t="shared" si="74"/>
        <v>-7.2295810013387962</v>
      </c>
      <c r="AH366">
        <f t="shared" si="75"/>
        <v>11.692226718369673</v>
      </c>
      <c r="AI366">
        <f t="shared" si="76"/>
        <v>-18.981636635269915</v>
      </c>
      <c r="AJ366">
        <f t="shared" si="77"/>
        <v>-0.69126954761389703</v>
      </c>
      <c r="AK366">
        <f>SUM(AF366:AI366)*(Normalization!$C$4/Normalization!$C$2)</f>
        <v>-21.03070973384856</v>
      </c>
    </row>
    <row r="367" spans="1:37" x14ac:dyDescent="0.25">
      <c r="A367">
        <v>8337</v>
      </c>
      <c r="B367" t="s">
        <v>372</v>
      </c>
      <c r="C367" t="s">
        <v>10</v>
      </c>
      <c r="D367" s="1">
        <v>31860</v>
      </c>
      <c r="E367">
        <v>2014</v>
      </c>
      <c r="F367" t="s">
        <v>11</v>
      </c>
      <c r="G367">
        <v>2</v>
      </c>
      <c r="H367">
        <v>2</v>
      </c>
      <c r="I367">
        <v>0</v>
      </c>
      <c r="J367">
        <v>40</v>
      </c>
      <c r="K367">
        <v>0</v>
      </c>
      <c r="L367" s="3">
        <v>40</v>
      </c>
      <c r="M367">
        <v>8.1</v>
      </c>
      <c r="N367">
        <v>4.4400000000000004</v>
      </c>
      <c r="O367">
        <v>0.79</v>
      </c>
      <c r="P367">
        <v>0.29499999999999998</v>
      </c>
      <c r="Q367" s="2">
        <v>0.72299999999999998</v>
      </c>
      <c r="T367">
        <v>3.98</v>
      </c>
      <c r="U367">
        <v>3.97</v>
      </c>
      <c r="W367">
        <v>0.1</v>
      </c>
      <c r="X367">
        <f t="shared" si="65"/>
        <v>0.05</v>
      </c>
      <c r="Y367">
        <f t="shared" si="66"/>
        <v>0</v>
      </c>
      <c r="Z367">
        <f t="shared" si="67"/>
        <v>0.89999999999999991</v>
      </c>
      <c r="AA367">
        <f t="shared" si="68"/>
        <v>2.2613065326633164</v>
      </c>
      <c r="AB367">
        <f t="shared" si="69"/>
        <v>-1.4378271373124746E-2</v>
      </c>
      <c r="AC367">
        <f t="shared" si="70"/>
        <v>-0.38050426322835768</v>
      </c>
      <c r="AD367">
        <f t="shared" si="71"/>
        <v>0.28511842288993855</v>
      </c>
      <c r="AE367">
        <f t="shared" si="72"/>
        <v>-0.30386542835064406</v>
      </c>
      <c r="AF367">
        <f t="shared" si="73"/>
        <v>-0.57513085492498983</v>
      </c>
      <c r="AG367">
        <f t="shared" si="74"/>
        <v>-15.220170529134307</v>
      </c>
      <c r="AH367">
        <f t="shared" si="75"/>
        <v>11.404736915597542</v>
      </c>
      <c r="AI367">
        <f t="shared" si="76"/>
        <v>-12.154617134025763</v>
      </c>
      <c r="AJ367">
        <f t="shared" si="77"/>
        <v>-0.41362954006218794</v>
      </c>
      <c r="AK367">
        <f>SUM(AF367:AI367)*(Normalization!$C$4/Normalization!$C$2)</f>
        <v>-26.4925914003021</v>
      </c>
    </row>
    <row r="368" spans="1:37" x14ac:dyDescent="0.25">
      <c r="A368">
        <v>5535</v>
      </c>
      <c r="B368" t="s">
        <v>132</v>
      </c>
      <c r="C368" t="s">
        <v>10</v>
      </c>
      <c r="D368" s="1">
        <v>30151</v>
      </c>
      <c r="E368">
        <v>2014</v>
      </c>
      <c r="F368" t="s">
        <v>11</v>
      </c>
      <c r="G368">
        <v>2</v>
      </c>
      <c r="H368">
        <v>2</v>
      </c>
      <c r="I368">
        <v>0</v>
      </c>
      <c r="J368">
        <v>35</v>
      </c>
      <c r="K368">
        <v>0</v>
      </c>
      <c r="L368" s="3">
        <v>35</v>
      </c>
      <c r="M368">
        <v>7.51</v>
      </c>
      <c r="N368">
        <v>3.51</v>
      </c>
      <c r="O368">
        <v>0.92</v>
      </c>
      <c r="P368">
        <v>0.29299999999999998</v>
      </c>
      <c r="Q368" s="2">
        <v>0.72799999999999998</v>
      </c>
      <c r="T368">
        <v>3.92</v>
      </c>
      <c r="U368">
        <v>3.96</v>
      </c>
      <c r="W368">
        <v>0.1</v>
      </c>
      <c r="X368">
        <f t="shared" si="65"/>
        <v>5.7142857142857141E-2</v>
      </c>
      <c r="Y368">
        <f t="shared" si="66"/>
        <v>0</v>
      </c>
      <c r="Z368">
        <f t="shared" si="67"/>
        <v>0.83444444444444443</v>
      </c>
      <c r="AA368">
        <f t="shared" si="68"/>
        <v>2.295918367346939</v>
      </c>
      <c r="AB368">
        <f t="shared" si="69"/>
        <v>0.22248696715035648</v>
      </c>
      <c r="AC368">
        <f t="shared" si="70"/>
        <v>-0.38050426322835768</v>
      </c>
      <c r="AD368">
        <f t="shared" si="71"/>
        <v>-0.12946570289302672</v>
      </c>
      <c r="AE368">
        <f t="shared" si="72"/>
        <v>-0.20852809183377544</v>
      </c>
      <c r="AF368">
        <f t="shared" si="73"/>
        <v>7.787043850262477</v>
      </c>
      <c r="AG368">
        <f t="shared" si="74"/>
        <v>-13.317649212992519</v>
      </c>
      <c r="AH368">
        <f t="shared" si="75"/>
        <v>-4.5312996012559354</v>
      </c>
      <c r="AI368">
        <f t="shared" si="76"/>
        <v>-7.2984832141821405</v>
      </c>
      <c r="AJ368">
        <f t="shared" si="77"/>
        <v>-0.49601109080480332</v>
      </c>
      <c r="AK368">
        <f>SUM(AF368:AI368)*(Normalization!$C$4/Normalization!$C$2)</f>
        <v>-27.797922174858154</v>
      </c>
    </row>
    <row r="369" spans="1:37" x14ac:dyDescent="0.25">
      <c r="A369">
        <v>10558</v>
      </c>
      <c r="B369" t="s">
        <v>648</v>
      </c>
      <c r="C369" t="s">
        <v>10</v>
      </c>
      <c r="D369" s="1">
        <v>32738</v>
      </c>
      <c r="E369">
        <v>2014</v>
      </c>
      <c r="F369" t="s">
        <v>11</v>
      </c>
      <c r="G369">
        <v>2</v>
      </c>
      <c r="H369">
        <v>2</v>
      </c>
      <c r="I369">
        <v>1</v>
      </c>
      <c r="J369">
        <v>45</v>
      </c>
      <c r="K369">
        <v>0</v>
      </c>
      <c r="L369" s="3">
        <v>45</v>
      </c>
      <c r="M369">
        <v>8.42</v>
      </c>
      <c r="N369">
        <v>4.53</v>
      </c>
      <c r="O369">
        <v>0.93</v>
      </c>
      <c r="P369">
        <v>0.29599999999999999</v>
      </c>
      <c r="Q369" s="2">
        <v>0.72699999999999998</v>
      </c>
      <c r="T369">
        <v>4.1399999999999997</v>
      </c>
      <c r="U369">
        <v>4.1500000000000004</v>
      </c>
      <c r="W369">
        <v>0</v>
      </c>
      <c r="X369">
        <f t="shared" si="65"/>
        <v>4.4444444444444446E-2</v>
      </c>
      <c r="Y369">
        <f t="shared" si="66"/>
        <v>2.2222222222222223E-2</v>
      </c>
      <c r="Z369">
        <f t="shared" si="67"/>
        <v>0.93555555555555558</v>
      </c>
      <c r="AA369">
        <f t="shared" si="68"/>
        <v>2.1739130434782608</v>
      </c>
      <c r="AB369">
        <f t="shared" si="69"/>
        <v>-0.19860679022472141</v>
      </c>
      <c r="AC369">
        <f t="shared" si="70"/>
        <v>-0.16993918169036878</v>
      </c>
      <c r="AD369">
        <f t="shared" si="71"/>
        <v>0.50997760975527662</v>
      </c>
      <c r="AE369">
        <f t="shared" si="72"/>
        <v>-0.54458836499870844</v>
      </c>
      <c r="AF369">
        <f t="shared" si="73"/>
        <v>-8.9373055601124634</v>
      </c>
      <c r="AG369">
        <f t="shared" si="74"/>
        <v>-7.6472631760665957</v>
      </c>
      <c r="AH369">
        <f t="shared" si="75"/>
        <v>22.948992438987446</v>
      </c>
      <c r="AI369">
        <f t="shared" si="76"/>
        <v>-24.50647642494188</v>
      </c>
      <c r="AJ369">
        <f t="shared" si="77"/>
        <v>-0.40315672715852202</v>
      </c>
      <c r="AK369">
        <f>SUM(AF369:AI369)*(Normalization!$C$4/Normalization!$C$2)</f>
        <v>-29.04954454280271</v>
      </c>
    </row>
    <row r="370" spans="1:37" x14ac:dyDescent="0.25">
      <c r="A370">
        <v>10061</v>
      </c>
      <c r="B370" t="s">
        <v>505</v>
      </c>
      <c r="C370" t="s">
        <v>10</v>
      </c>
      <c r="D370" s="1">
        <v>32323</v>
      </c>
      <c r="E370">
        <v>2014</v>
      </c>
      <c r="F370" t="s">
        <v>11</v>
      </c>
      <c r="G370">
        <v>1</v>
      </c>
      <c r="H370">
        <v>1</v>
      </c>
      <c r="I370">
        <v>0</v>
      </c>
      <c r="J370">
        <v>15</v>
      </c>
      <c r="K370">
        <v>0</v>
      </c>
      <c r="L370" s="3">
        <v>15</v>
      </c>
      <c r="M370">
        <v>6.49</v>
      </c>
      <c r="N370">
        <v>3</v>
      </c>
      <c r="O370">
        <v>0.98</v>
      </c>
      <c r="P370">
        <v>0.28899999999999998</v>
      </c>
      <c r="Q370" s="2">
        <v>0.72599999999999998</v>
      </c>
      <c r="T370">
        <v>3.97</v>
      </c>
      <c r="U370">
        <v>4.1399999999999997</v>
      </c>
      <c r="W370">
        <v>0</v>
      </c>
      <c r="X370">
        <f t="shared" si="65"/>
        <v>6.6666666666666666E-2</v>
      </c>
      <c r="Y370">
        <f t="shared" si="66"/>
        <v>0</v>
      </c>
      <c r="Z370">
        <f t="shared" si="67"/>
        <v>0.72111111111111115</v>
      </c>
      <c r="AA370">
        <f t="shared" si="68"/>
        <v>2.2670025188916876</v>
      </c>
      <c r="AB370">
        <f t="shared" si="69"/>
        <v>0.53830728518166504</v>
      </c>
      <c r="AC370">
        <f t="shared" si="70"/>
        <v>-0.38050426322835768</v>
      </c>
      <c r="AD370">
        <f t="shared" si="71"/>
        <v>-0.84620436102628926</v>
      </c>
      <c r="AE370">
        <f t="shared" si="72"/>
        <v>-0.2881759926182289</v>
      </c>
      <c r="AF370">
        <f t="shared" si="73"/>
        <v>8.0746092777249761</v>
      </c>
      <c r="AG370">
        <f t="shared" si="74"/>
        <v>-5.7075639484253653</v>
      </c>
      <c r="AH370">
        <f t="shared" si="75"/>
        <v>-12.693065415394338</v>
      </c>
      <c r="AI370">
        <f t="shared" si="76"/>
        <v>-4.3226398892734332</v>
      </c>
      <c r="AJ370">
        <f t="shared" si="77"/>
        <v>-0.97657733169121086</v>
      </c>
      <c r="AK370">
        <f>SUM(AF370:AI370)*(Normalization!$C$4/Normalization!$C$2)</f>
        <v>-23.455829776509756</v>
      </c>
    </row>
    <row r="371" spans="1:37" x14ac:dyDescent="0.25">
      <c r="A371">
        <v>8368</v>
      </c>
      <c r="B371" t="s">
        <v>473</v>
      </c>
      <c r="C371" t="s">
        <v>10</v>
      </c>
      <c r="D371" s="1">
        <v>31293</v>
      </c>
      <c r="E371">
        <v>2014</v>
      </c>
      <c r="F371" t="s">
        <v>11</v>
      </c>
      <c r="G371">
        <v>2</v>
      </c>
      <c r="H371">
        <v>1</v>
      </c>
      <c r="I371">
        <v>0</v>
      </c>
      <c r="J371">
        <v>35</v>
      </c>
      <c r="K371">
        <v>0</v>
      </c>
      <c r="L371" s="3">
        <v>35</v>
      </c>
      <c r="M371">
        <v>7.05</v>
      </c>
      <c r="N371">
        <v>2.96</v>
      </c>
      <c r="O371">
        <v>1.02</v>
      </c>
      <c r="P371">
        <v>0.28699999999999998</v>
      </c>
      <c r="Q371" s="2">
        <v>0.74199999999999999</v>
      </c>
      <c r="T371">
        <v>3.75</v>
      </c>
      <c r="U371">
        <v>4.05</v>
      </c>
      <c r="W371">
        <v>0.1</v>
      </c>
      <c r="X371">
        <f t="shared" si="65"/>
        <v>5.7142857142857141E-2</v>
      </c>
      <c r="Y371">
        <f t="shared" si="66"/>
        <v>0</v>
      </c>
      <c r="Z371">
        <f t="shared" si="67"/>
        <v>0.78333333333333333</v>
      </c>
      <c r="AA371">
        <f t="shared" si="68"/>
        <v>2.4</v>
      </c>
      <c r="AB371">
        <f t="shared" si="69"/>
        <v>0.22248696715035648</v>
      </c>
      <c r="AC371">
        <f t="shared" si="70"/>
        <v>-0.38050426322835768</v>
      </c>
      <c r="AD371">
        <f t="shared" si="71"/>
        <v>-0.45270078401194913</v>
      </c>
      <c r="AE371">
        <f t="shared" si="72"/>
        <v>7.8161872109834871E-2</v>
      </c>
      <c r="AF371">
        <f t="shared" si="73"/>
        <v>7.787043850262477</v>
      </c>
      <c r="AG371">
        <f t="shared" si="74"/>
        <v>-13.317649212992519</v>
      </c>
      <c r="AH371">
        <f t="shared" si="75"/>
        <v>-15.84452744041822</v>
      </c>
      <c r="AI371">
        <f t="shared" si="76"/>
        <v>2.7356655238442205</v>
      </c>
      <c r="AJ371">
        <f t="shared" si="77"/>
        <v>-0.53255620798011549</v>
      </c>
      <c r="AK371">
        <f>SUM(AF371:AI371)*(Normalization!$C$4/Normalization!$C$2)</f>
        <v>-29.846018158885617</v>
      </c>
    </row>
    <row r="372" spans="1:37" x14ac:dyDescent="0.25">
      <c r="A372">
        <v>5529</v>
      </c>
      <c r="B372" t="s">
        <v>127</v>
      </c>
      <c r="C372" t="s">
        <v>10</v>
      </c>
      <c r="D372" s="1">
        <v>32629</v>
      </c>
      <c r="E372">
        <v>2014</v>
      </c>
      <c r="F372" t="s">
        <v>11</v>
      </c>
      <c r="G372">
        <v>1</v>
      </c>
      <c r="H372">
        <v>1</v>
      </c>
      <c r="I372">
        <v>0</v>
      </c>
      <c r="J372">
        <v>20</v>
      </c>
      <c r="K372">
        <v>0</v>
      </c>
      <c r="L372" s="3">
        <v>20</v>
      </c>
      <c r="M372">
        <v>8.34</v>
      </c>
      <c r="N372">
        <v>5.61</v>
      </c>
      <c r="O372">
        <v>0.9</v>
      </c>
      <c r="P372">
        <v>0.28999999999999998</v>
      </c>
      <c r="Q372" s="2">
        <v>0.72699999999999998</v>
      </c>
      <c r="T372">
        <v>4.3499999999999996</v>
      </c>
      <c r="U372">
        <v>4.53</v>
      </c>
      <c r="W372">
        <v>-0.1</v>
      </c>
      <c r="X372">
        <f t="shared" si="65"/>
        <v>0.05</v>
      </c>
      <c r="Y372">
        <f t="shared" si="66"/>
        <v>0</v>
      </c>
      <c r="Z372">
        <f t="shared" si="67"/>
        <v>0.92666666666666664</v>
      </c>
      <c r="AA372">
        <f t="shared" si="68"/>
        <v>2.0689655172413794</v>
      </c>
      <c r="AB372">
        <f t="shared" si="69"/>
        <v>-1.4378271373124746E-2</v>
      </c>
      <c r="AC372">
        <f t="shared" si="70"/>
        <v>-0.38050426322835768</v>
      </c>
      <c r="AD372">
        <f t="shared" si="71"/>
        <v>0.45376281303894195</v>
      </c>
      <c r="AE372">
        <f t="shared" si="72"/>
        <v>-0.83366340874935785</v>
      </c>
      <c r="AF372">
        <f t="shared" si="73"/>
        <v>-0.28756542746249492</v>
      </c>
      <c r="AG372">
        <f t="shared" si="74"/>
        <v>-7.6100852645671537</v>
      </c>
      <c r="AH372">
        <f t="shared" si="75"/>
        <v>9.0752562607788398</v>
      </c>
      <c r="AI372">
        <f t="shared" si="76"/>
        <v>-16.673268174987157</v>
      </c>
      <c r="AJ372">
        <f t="shared" si="77"/>
        <v>-0.77478313031189838</v>
      </c>
      <c r="AK372">
        <f>SUM(AF372:AI372)*(Normalization!$C$4/Normalization!$C$2)</f>
        <v>-24.812073252933185</v>
      </c>
    </row>
    <row r="373" spans="1:37" x14ac:dyDescent="0.25">
      <c r="A373">
        <v>3731</v>
      </c>
      <c r="B373" t="s">
        <v>345</v>
      </c>
      <c r="C373" t="s">
        <v>10</v>
      </c>
      <c r="D373" s="1">
        <v>30391</v>
      </c>
      <c r="E373">
        <v>2014</v>
      </c>
      <c r="F373" t="s">
        <v>11</v>
      </c>
      <c r="G373">
        <v>2</v>
      </c>
      <c r="H373">
        <v>1</v>
      </c>
      <c r="I373">
        <v>0</v>
      </c>
      <c r="J373">
        <v>35</v>
      </c>
      <c r="K373">
        <v>0</v>
      </c>
      <c r="L373" s="3">
        <v>35</v>
      </c>
      <c r="M373">
        <v>6.58</v>
      </c>
      <c r="N373">
        <v>3.14</v>
      </c>
      <c r="O373">
        <v>0.61</v>
      </c>
      <c r="P373">
        <v>0.29599999999999999</v>
      </c>
      <c r="Q373" s="2">
        <v>0.72099999999999997</v>
      </c>
      <c r="T373">
        <v>3.58</v>
      </c>
      <c r="U373">
        <v>3.62</v>
      </c>
      <c r="W373">
        <v>0</v>
      </c>
      <c r="X373">
        <f t="shared" si="65"/>
        <v>5.7142857142857141E-2</v>
      </c>
      <c r="Y373">
        <f t="shared" si="66"/>
        <v>0</v>
      </c>
      <c r="Z373">
        <f t="shared" si="67"/>
        <v>0.73111111111111116</v>
      </c>
      <c r="AA373">
        <f t="shared" si="68"/>
        <v>2.5139664804469275</v>
      </c>
      <c r="AB373">
        <f t="shared" si="69"/>
        <v>0.22248696715035648</v>
      </c>
      <c r="AC373">
        <f t="shared" si="70"/>
        <v>-0.38050426322835768</v>
      </c>
      <c r="AD373">
        <f t="shared" si="71"/>
        <v>-0.78296271472041301</v>
      </c>
      <c r="AE373">
        <f t="shared" si="72"/>
        <v>0.39207937452853819</v>
      </c>
      <c r="AF373">
        <f t="shared" si="73"/>
        <v>7.787043850262477</v>
      </c>
      <c r="AG373">
        <f t="shared" si="74"/>
        <v>-13.317649212992519</v>
      </c>
      <c r="AH373">
        <f t="shared" si="75"/>
        <v>-27.403695015214456</v>
      </c>
      <c r="AI373">
        <f t="shared" si="76"/>
        <v>13.722778108498837</v>
      </c>
      <c r="AJ373">
        <f t="shared" si="77"/>
        <v>-0.54890063626987606</v>
      </c>
      <c r="AK373">
        <f>SUM(AF373:AI373)*(Normalization!$C$4/Normalization!$C$2)</f>
        <v>-30.762008051075565</v>
      </c>
    </row>
    <row r="374" spans="1:37" x14ac:dyDescent="0.25">
      <c r="A374">
        <v>5350</v>
      </c>
      <c r="B374" t="s">
        <v>560</v>
      </c>
      <c r="C374" t="s">
        <v>10</v>
      </c>
      <c r="D374" s="1">
        <v>32394</v>
      </c>
      <c r="E374">
        <v>2014</v>
      </c>
      <c r="F374" t="s">
        <v>11</v>
      </c>
      <c r="G374">
        <v>1</v>
      </c>
      <c r="H374">
        <v>1</v>
      </c>
      <c r="I374">
        <v>0</v>
      </c>
      <c r="J374">
        <v>2</v>
      </c>
      <c r="K374">
        <v>2</v>
      </c>
      <c r="L374" s="3">
        <v>10</v>
      </c>
      <c r="M374">
        <v>5.57</v>
      </c>
      <c r="N374">
        <v>3.3</v>
      </c>
      <c r="O374">
        <v>1.1299999999999999</v>
      </c>
      <c r="P374">
        <v>0.29199999999999998</v>
      </c>
      <c r="Q374" s="2">
        <v>0.68400000000000005</v>
      </c>
      <c r="T374">
        <v>4.8</v>
      </c>
      <c r="U374">
        <v>4.66</v>
      </c>
      <c r="W374">
        <v>0</v>
      </c>
      <c r="X374">
        <f t="shared" si="65"/>
        <v>0.1</v>
      </c>
      <c r="Y374">
        <f t="shared" si="66"/>
        <v>0</v>
      </c>
      <c r="Z374">
        <f t="shared" si="67"/>
        <v>0.61888888888888893</v>
      </c>
      <c r="AA374">
        <f t="shared" si="68"/>
        <v>1.875</v>
      </c>
      <c r="AB374">
        <f t="shared" si="69"/>
        <v>1.6436783982912448</v>
      </c>
      <c r="AC374">
        <f t="shared" si="70"/>
        <v>-0.38050426322835768</v>
      </c>
      <c r="AD374">
        <f t="shared" si="71"/>
        <v>-1.4926745232641341</v>
      </c>
      <c r="AE374">
        <f t="shared" si="72"/>
        <v>-1.3679360342527918</v>
      </c>
      <c r="AF374">
        <f t="shared" si="73"/>
        <v>16.436783982912448</v>
      </c>
      <c r="AG374">
        <f t="shared" si="74"/>
        <v>-3.8050426322835769</v>
      </c>
      <c r="AH374">
        <f t="shared" si="75"/>
        <v>-14.926745232641341</v>
      </c>
      <c r="AI374">
        <f t="shared" si="76"/>
        <v>-13.679360342527918</v>
      </c>
      <c r="AJ374">
        <f t="shared" si="77"/>
        <v>-1.5974364224540387</v>
      </c>
      <c r="AK374">
        <f>SUM(AF374:AI374)*(Normalization!$C$4/Normalization!$C$2)</f>
        <v>-25.578583206165899</v>
      </c>
    </row>
    <row r="375" spans="1:37" x14ac:dyDescent="0.25">
      <c r="A375">
        <v>2868</v>
      </c>
      <c r="B375" t="s">
        <v>76</v>
      </c>
      <c r="C375" t="s">
        <v>10</v>
      </c>
      <c r="D375" s="1">
        <v>32650</v>
      </c>
      <c r="E375">
        <v>2014</v>
      </c>
      <c r="F375" t="s">
        <v>11</v>
      </c>
      <c r="G375">
        <v>1</v>
      </c>
      <c r="H375">
        <v>1</v>
      </c>
      <c r="I375">
        <v>0</v>
      </c>
      <c r="J375">
        <v>20</v>
      </c>
      <c r="K375">
        <v>0</v>
      </c>
      <c r="L375" s="3">
        <v>20</v>
      </c>
      <c r="M375">
        <v>7.46</v>
      </c>
      <c r="N375">
        <v>3.93</v>
      </c>
      <c r="O375">
        <v>0.87</v>
      </c>
      <c r="P375">
        <v>0.29399999999999998</v>
      </c>
      <c r="Q375" s="2">
        <v>0.73099999999999998</v>
      </c>
      <c r="T375">
        <v>3.95</v>
      </c>
      <c r="U375">
        <v>4.05</v>
      </c>
      <c r="W375">
        <v>0.1</v>
      </c>
      <c r="X375">
        <f t="shared" si="65"/>
        <v>0.05</v>
      </c>
      <c r="Y375">
        <f t="shared" si="66"/>
        <v>0</v>
      </c>
      <c r="Z375">
        <f t="shared" si="67"/>
        <v>0.8288888888888889</v>
      </c>
      <c r="AA375">
        <f t="shared" si="68"/>
        <v>2.2784810126582276</v>
      </c>
      <c r="AB375">
        <f t="shared" si="69"/>
        <v>-1.4378271373124746E-2</v>
      </c>
      <c r="AC375">
        <f t="shared" si="70"/>
        <v>-0.38050426322835768</v>
      </c>
      <c r="AD375">
        <f t="shared" si="71"/>
        <v>-0.16459995084073556</v>
      </c>
      <c r="AE375">
        <f t="shared" si="72"/>
        <v>-0.25655880061062908</v>
      </c>
      <c r="AF375">
        <f t="shared" si="73"/>
        <v>-0.28756542746249492</v>
      </c>
      <c r="AG375">
        <f t="shared" si="74"/>
        <v>-7.6100852645671537</v>
      </c>
      <c r="AH375">
        <f t="shared" si="75"/>
        <v>-3.2919990168147111</v>
      </c>
      <c r="AI375">
        <f t="shared" si="76"/>
        <v>-5.1311760122125811</v>
      </c>
      <c r="AJ375">
        <f t="shared" si="77"/>
        <v>-0.81604128605284709</v>
      </c>
      <c r="AK375">
        <f>SUM(AF375:AI375)*(Normalization!$C$4/Normalization!$C$2)</f>
        <v>-26.133346706723078</v>
      </c>
    </row>
    <row r="376" spans="1:37" x14ac:dyDescent="0.25">
      <c r="A376">
        <v>10066</v>
      </c>
      <c r="B376" t="s">
        <v>336</v>
      </c>
      <c r="C376" t="s">
        <v>10</v>
      </c>
      <c r="D376" s="1">
        <v>33367</v>
      </c>
      <c r="E376">
        <v>2014</v>
      </c>
      <c r="F376" t="s">
        <v>11</v>
      </c>
      <c r="G376">
        <v>1</v>
      </c>
      <c r="H376">
        <v>1</v>
      </c>
      <c r="I376">
        <v>0</v>
      </c>
      <c r="J376">
        <v>25</v>
      </c>
      <c r="K376">
        <v>0</v>
      </c>
      <c r="L376" s="3">
        <v>25</v>
      </c>
      <c r="M376">
        <v>8.01</v>
      </c>
      <c r="N376">
        <v>3.45</v>
      </c>
      <c r="O376">
        <v>1.06</v>
      </c>
      <c r="P376">
        <v>0.28999999999999998</v>
      </c>
      <c r="Q376" s="2">
        <v>0.74199999999999999</v>
      </c>
      <c r="T376">
        <v>3.9</v>
      </c>
      <c r="U376">
        <v>4.05</v>
      </c>
      <c r="W376">
        <v>0</v>
      </c>
      <c r="X376">
        <f t="shared" si="65"/>
        <v>0.04</v>
      </c>
      <c r="Y376">
        <f t="shared" si="66"/>
        <v>0</v>
      </c>
      <c r="Z376">
        <f t="shared" si="67"/>
        <v>0.89</v>
      </c>
      <c r="AA376">
        <f t="shared" si="68"/>
        <v>2.3076923076923075</v>
      </c>
      <c r="AB376">
        <f t="shared" si="69"/>
        <v>-0.3459896053059987</v>
      </c>
      <c r="AC376">
        <f t="shared" si="70"/>
        <v>-0.38050426322835768</v>
      </c>
      <c r="AD376">
        <f t="shared" si="71"/>
        <v>0.22187677658406305</v>
      </c>
      <c r="AE376">
        <f t="shared" si="72"/>
        <v>-0.17609710043744051</v>
      </c>
      <c r="AF376">
        <f t="shared" si="73"/>
        <v>-8.649740132649967</v>
      </c>
      <c r="AG376">
        <f t="shared" si="74"/>
        <v>-9.5126065807089422</v>
      </c>
      <c r="AH376">
        <f t="shared" si="75"/>
        <v>5.5469194146015761</v>
      </c>
      <c r="AI376">
        <f t="shared" si="76"/>
        <v>-4.4024275109360129</v>
      </c>
      <c r="AJ376">
        <f t="shared" si="77"/>
        <v>-0.6807141923877339</v>
      </c>
      <c r="AK376">
        <f>SUM(AF376:AI376)*(Normalization!$C$4/Normalization!$C$2)</f>
        <v>-27.249448498956834</v>
      </c>
    </row>
    <row r="377" spans="1:37" x14ac:dyDescent="0.25">
      <c r="A377">
        <v>6736</v>
      </c>
      <c r="B377" t="s">
        <v>500</v>
      </c>
      <c r="C377" t="s">
        <v>10</v>
      </c>
      <c r="D377" s="1">
        <v>31542</v>
      </c>
      <c r="E377">
        <v>2014</v>
      </c>
      <c r="F377" t="s">
        <v>11</v>
      </c>
      <c r="G377">
        <v>2</v>
      </c>
      <c r="H377">
        <v>1</v>
      </c>
      <c r="I377">
        <v>0</v>
      </c>
      <c r="J377">
        <v>30</v>
      </c>
      <c r="K377">
        <v>0</v>
      </c>
      <c r="L377" s="3">
        <v>30</v>
      </c>
      <c r="M377">
        <v>7.07</v>
      </c>
      <c r="N377">
        <v>3.43</v>
      </c>
      <c r="O377">
        <v>0.9</v>
      </c>
      <c r="P377">
        <v>0.29499999999999998</v>
      </c>
      <c r="Q377" s="2">
        <v>0.71799999999999997</v>
      </c>
      <c r="T377">
        <v>4.05</v>
      </c>
      <c r="U377">
        <v>4.01</v>
      </c>
      <c r="W377">
        <v>0.1</v>
      </c>
      <c r="X377">
        <f t="shared" si="65"/>
        <v>6.6666666666666666E-2</v>
      </c>
      <c r="Y377">
        <f t="shared" si="66"/>
        <v>0</v>
      </c>
      <c r="Z377">
        <f t="shared" si="67"/>
        <v>0.78555555555555556</v>
      </c>
      <c r="AA377">
        <f t="shared" si="68"/>
        <v>2.2222222222222223</v>
      </c>
      <c r="AB377">
        <f t="shared" si="69"/>
        <v>0.53830728518166504</v>
      </c>
      <c r="AC377">
        <f t="shared" si="70"/>
        <v>-0.38050426322835768</v>
      </c>
      <c r="AD377">
        <f t="shared" si="71"/>
        <v>-0.43864708483286546</v>
      </c>
      <c r="AE377">
        <f t="shared" si="72"/>
        <v>-0.41152207501824989</v>
      </c>
      <c r="AF377">
        <f t="shared" si="73"/>
        <v>16.149218555449952</v>
      </c>
      <c r="AG377">
        <f t="shared" si="74"/>
        <v>-11.415127896850731</v>
      </c>
      <c r="AH377">
        <f t="shared" si="75"/>
        <v>-13.159412544985964</v>
      </c>
      <c r="AI377">
        <f t="shared" si="76"/>
        <v>-12.345662250547496</v>
      </c>
      <c r="AJ377">
        <f t="shared" si="77"/>
        <v>-0.69236613789780799</v>
      </c>
      <c r="AK377">
        <f>SUM(AF377:AI377)*(Normalization!$C$4/Normalization!$C$2)</f>
        <v>-33.259060489201453</v>
      </c>
    </row>
    <row r="378" spans="1:37" x14ac:dyDescent="0.25">
      <c r="A378">
        <v>7955</v>
      </c>
      <c r="B378" t="s">
        <v>460</v>
      </c>
      <c r="C378" t="s">
        <v>10</v>
      </c>
      <c r="D378" s="1">
        <v>33098</v>
      </c>
      <c r="E378">
        <v>2014</v>
      </c>
      <c r="F378" t="s">
        <v>11</v>
      </c>
      <c r="G378">
        <v>2</v>
      </c>
      <c r="H378">
        <v>1</v>
      </c>
      <c r="I378">
        <v>0</v>
      </c>
      <c r="J378">
        <v>30</v>
      </c>
      <c r="K378">
        <v>0</v>
      </c>
      <c r="L378" s="3">
        <v>30</v>
      </c>
      <c r="M378">
        <v>6.9</v>
      </c>
      <c r="N378">
        <v>3.12</v>
      </c>
      <c r="O378">
        <v>1</v>
      </c>
      <c r="P378">
        <v>0.29199999999999998</v>
      </c>
      <c r="Q378" s="2">
        <v>0.72899999999999998</v>
      </c>
      <c r="T378">
        <v>3.98</v>
      </c>
      <c r="U378">
        <v>4.07</v>
      </c>
      <c r="W378">
        <v>0.2</v>
      </c>
      <c r="X378">
        <f t="shared" si="65"/>
        <v>6.6666666666666666E-2</v>
      </c>
      <c r="Y378">
        <f t="shared" si="66"/>
        <v>0</v>
      </c>
      <c r="Z378">
        <f t="shared" si="67"/>
        <v>0.76666666666666672</v>
      </c>
      <c r="AA378">
        <f t="shared" si="68"/>
        <v>2.2613065326633164</v>
      </c>
      <c r="AB378">
        <f t="shared" si="69"/>
        <v>0.53830728518166504</v>
      </c>
      <c r="AC378">
        <f t="shared" si="70"/>
        <v>-0.38050426322835768</v>
      </c>
      <c r="AD378">
        <f t="shared" si="71"/>
        <v>-0.55810352785507567</v>
      </c>
      <c r="AE378">
        <f t="shared" si="72"/>
        <v>-0.30386542835064406</v>
      </c>
      <c r="AF378">
        <f t="shared" si="73"/>
        <v>16.149218555449952</v>
      </c>
      <c r="AG378">
        <f t="shared" si="74"/>
        <v>-11.415127896850731</v>
      </c>
      <c r="AH378">
        <f t="shared" si="75"/>
        <v>-16.743105835652269</v>
      </c>
      <c r="AI378">
        <f t="shared" si="76"/>
        <v>-9.1159628505193222</v>
      </c>
      <c r="AJ378">
        <f t="shared" si="77"/>
        <v>-0.70416593425241236</v>
      </c>
      <c r="AK378">
        <f>SUM(AF378:AI378)*(Normalization!$C$4/Normalization!$C$2)</f>
        <v>-33.825885062554526</v>
      </c>
    </row>
    <row r="379" spans="1:37" x14ac:dyDescent="0.25">
      <c r="A379">
        <v>10354</v>
      </c>
      <c r="B379" t="s">
        <v>192</v>
      </c>
      <c r="C379" t="s">
        <v>10</v>
      </c>
      <c r="D379" s="1">
        <v>33154</v>
      </c>
      <c r="E379">
        <v>2014</v>
      </c>
      <c r="F379" t="s">
        <v>11</v>
      </c>
      <c r="G379">
        <v>3</v>
      </c>
      <c r="H379">
        <v>3</v>
      </c>
      <c r="I379">
        <v>0</v>
      </c>
      <c r="J379">
        <v>8</v>
      </c>
      <c r="K379">
        <v>8</v>
      </c>
      <c r="L379" s="3">
        <v>48</v>
      </c>
      <c r="M379">
        <v>7.34</v>
      </c>
      <c r="N379">
        <v>2.97</v>
      </c>
      <c r="O379">
        <v>0.89</v>
      </c>
      <c r="P379">
        <v>0.28599999999999998</v>
      </c>
      <c r="Q379" s="2">
        <v>0.70399999999999996</v>
      </c>
      <c r="T379">
        <v>3.96</v>
      </c>
      <c r="U379">
        <v>3.78</v>
      </c>
      <c r="W379">
        <v>0.5</v>
      </c>
      <c r="X379">
        <f t="shared" si="65"/>
        <v>6.25E-2</v>
      </c>
      <c r="Y379">
        <f t="shared" si="66"/>
        <v>0</v>
      </c>
      <c r="Z379">
        <f t="shared" si="67"/>
        <v>0.81555555555555559</v>
      </c>
      <c r="AA379">
        <f t="shared" si="68"/>
        <v>2.2727272727272725</v>
      </c>
      <c r="AB379">
        <f t="shared" si="69"/>
        <v>0.40013589604296756</v>
      </c>
      <c r="AC379">
        <f t="shared" si="70"/>
        <v>-0.38050426322835768</v>
      </c>
      <c r="AD379">
        <f t="shared" si="71"/>
        <v>-0.24892214591523693</v>
      </c>
      <c r="AE379">
        <f t="shared" si="72"/>
        <v>-0.27240731731140844</v>
      </c>
      <c r="AF379">
        <f t="shared" si="73"/>
        <v>19.206523010062444</v>
      </c>
      <c r="AG379">
        <f t="shared" si="74"/>
        <v>-18.264204634961168</v>
      </c>
      <c r="AH379">
        <f t="shared" si="75"/>
        <v>-11.948263003931373</v>
      </c>
      <c r="AI379">
        <f t="shared" si="76"/>
        <v>-13.075551230947605</v>
      </c>
      <c r="AJ379">
        <f t="shared" si="77"/>
        <v>-0.50169783041203542</v>
      </c>
      <c r="AK379">
        <f>SUM(AF379:AI379)*(Normalization!$C$4/Normalization!$C$2)</f>
        <v>-38.559941223325033</v>
      </c>
    </row>
    <row r="380" spans="1:37" x14ac:dyDescent="0.25">
      <c r="A380">
        <v>2155</v>
      </c>
      <c r="B380" t="s">
        <v>577</v>
      </c>
      <c r="C380" t="s">
        <v>10</v>
      </c>
      <c r="D380" s="1">
        <v>29714</v>
      </c>
      <c r="E380">
        <v>2014</v>
      </c>
      <c r="F380" t="s">
        <v>11</v>
      </c>
      <c r="G380">
        <v>2</v>
      </c>
      <c r="H380">
        <v>2</v>
      </c>
      <c r="I380">
        <v>0</v>
      </c>
      <c r="J380">
        <v>40</v>
      </c>
      <c r="K380">
        <v>0</v>
      </c>
      <c r="L380" s="3">
        <v>40</v>
      </c>
      <c r="M380">
        <v>7.39</v>
      </c>
      <c r="N380">
        <v>3.04</v>
      </c>
      <c r="O380">
        <v>0.94</v>
      </c>
      <c r="P380">
        <v>0.28999999999999998</v>
      </c>
      <c r="Q380" s="2">
        <v>0.73299999999999998</v>
      </c>
      <c r="T380">
        <v>3.76</v>
      </c>
      <c r="U380">
        <v>3.95</v>
      </c>
      <c r="W380">
        <v>-0.1</v>
      </c>
      <c r="X380">
        <f t="shared" si="65"/>
        <v>0.05</v>
      </c>
      <c r="Y380">
        <f t="shared" si="66"/>
        <v>0</v>
      </c>
      <c r="Z380">
        <f t="shared" si="67"/>
        <v>0.82111111111111112</v>
      </c>
      <c r="AA380">
        <f t="shared" si="68"/>
        <v>2.3936170212765959</v>
      </c>
      <c r="AB380">
        <f t="shared" si="69"/>
        <v>-1.4378271373124746E-2</v>
      </c>
      <c r="AC380">
        <f t="shared" si="70"/>
        <v>-0.38050426322835768</v>
      </c>
      <c r="AD380">
        <f t="shared" si="71"/>
        <v>-0.21378789796752809</v>
      </c>
      <c r="AE380">
        <f t="shared" si="72"/>
        <v>6.0580134646460213E-2</v>
      </c>
      <c r="AF380">
        <f t="shared" si="73"/>
        <v>-0.57513085492498983</v>
      </c>
      <c r="AG380">
        <f t="shared" si="74"/>
        <v>-15.220170529134307</v>
      </c>
      <c r="AH380">
        <f t="shared" si="75"/>
        <v>-8.5515159187011243</v>
      </c>
      <c r="AI380">
        <f t="shared" si="76"/>
        <v>2.4232053858584086</v>
      </c>
      <c r="AJ380">
        <f t="shared" si="77"/>
        <v>-0.54809029792255037</v>
      </c>
      <c r="AK380">
        <f>SUM(AF380:AI380)*(Normalization!$C$4/Normalization!$C$2)</f>
        <v>-35.104679204364572</v>
      </c>
    </row>
    <row r="381" spans="1:37" x14ac:dyDescent="0.25">
      <c r="A381">
        <v>3877</v>
      </c>
      <c r="B381" t="s">
        <v>390</v>
      </c>
      <c r="C381" t="s">
        <v>10</v>
      </c>
      <c r="D381" s="1">
        <v>32665</v>
      </c>
      <c r="E381">
        <v>2014</v>
      </c>
      <c r="F381" t="s">
        <v>11</v>
      </c>
      <c r="G381">
        <v>3</v>
      </c>
      <c r="H381">
        <v>3</v>
      </c>
      <c r="I381">
        <v>0</v>
      </c>
      <c r="J381">
        <v>38</v>
      </c>
      <c r="K381">
        <v>3</v>
      </c>
      <c r="L381" s="3">
        <v>54</v>
      </c>
      <c r="M381">
        <v>8.61</v>
      </c>
      <c r="N381">
        <v>4.96</v>
      </c>
      <c r="O381">
        <v>1.08</v>
      </c>
      <c r="P381">
        <v>0.28499999999999998</v>
      </c>
      <c r="Q381" s="2">
        <v>0.72699999999999998</v>
      </c>
      <c r="T381">
        <v>4.3899999999999997</v>
      </c>
      <c r="U381">
        <v>4.4800000000000004</v>
      </c>
      <c r="W381">
        <v>-0.3</v>
      </c>
      <c r="X381">
        <f t="shared" si="65"/>
        <v>5.5555555555555552E-2</v>
      </c>
      <c r="Y381">
        <f t="shared" si="66"/>
        <v>0</v>
      </c>
      <c r="Z381">
        <f t="shared" si="67"/>
        <v>0.95666666666666655</v>
      </c>
      <c r="AA381">
        <f t="shared" si="68"/>
        <v>2.0501138952164011</v>
      </c>
      <c r="AB381">
        <f t="shared" si="69"/>
        <v>0.16985024747847169</v>
      </c>
      <c r="AC381">
        <f t="shared" si="70"/>
        <v>-0.38050426322835768</v>
      </c>
      <c r="AD381">
        <f t="shared" si="71"/>
        <v>0.64348775195656982</v>
      </c>
      <c r="AE381">
        <f t="shared" si="72"/>
        <v>-0.88558967759099738</v>
      </c>
      <c r="AF381">
        <f t="shared" si="73"/>
        <v>9.1719133638374704</v>
      </c>
      <c r="AG381">
        <f t="shared" si="74"/>
        <v>-20.547230214331314</v>
      </c>
      <c r="AH381">
        <f t="shared" si="75"/>
        <v>34.748338605654773</v>
      </c>
      <c r="AI381">
        <f t="shared" si="76"/>
        <v>-47.821842589913857</v>
      </c>
      <c r="AJ381">
        <f t="shared" si="77"/>
        <v>-0.45275594138431352</v>
      </c>
      <c r="AK381">
        <f>SUM(AF381:AI381)*(Normalization!$C$4/Normalization!$C$2)</f>
        <v>-39.148111888776164</v>
      </c>
    </row>
    <row r="382" spans="1:37" x14ac:dyDescent="0.25">
      <c r="A382">
        <v>3873</v>
      </c>
      <c r="B382" t="s">
        <v>587</v>
      </c>
      <c r="C382" t="s">
        <v>10</v>
      </c>
      <c r="D382" s="1">
        <v>32762</v>
      </c>
      <c r="E382">
        <v>2014</v>
      </c>
      <c r="F382" t="s">
        <v>11</v>
      </c>
      <c r="G382">
        <v>1</v>
      </c>
      <c r="H382">
        <v>1</v>
      </c>
      <c r="I382">
        <v>0</v>
      </c>
      <c r="J382">
        <v>2</v>
      </c>
      <c r="K382">
        <v>2</v>
      </c>
      <c r="L382" s="3">
        <v>10</v>
      </c>
      <c r="M382">
        <v>5.17</v>
      </c>
      <c r="N382">
        <v>3.59</v>
      </c>
      <c r="O382">
        <v>1.05</v>
      </c>
      <c r="P382">
        <v>0.28599999999999998</v>
      </c>
      <c r="Q382" s="2">
        <v>0.67900000000000005</v>
      </c>
      <c r="T382">
        <v>4.88</v>
      </c>
      <c r="U382">
        <v>4.74</v>
      </c>
      <c r="W382">
        <v>0.1</v>
      </c>
      <c r="X382">
        <f t="shared" si="65"/>
        <v>0.1</v>
      </c>
      <c r="Y382">
        <f t="shared" si="66"/>
        <v>0</v>
      </c>
      <c r="Z382">
        <f t="shared" si="67"/>
        <v>0.57444444444444442</v>
      </c>
      <c r="AA382">
        <f t="shared" si="68"/>
        <v>1.8442622950819674</v>
      </c>
      <c r="AB382">
        <f t="shared" si="69"/>
        <v>1.6436783982912448</v>
      </c>
      <c r="AC382">
        <f t="shared" si="70"/>
        <v>-0.38050426322835768</v>
      </c>
      <c r="AD382">
        <f t="shared" si="71"/>
        <v>-1.7737485068458061</v>
      </c>
      <c r="AE382">
        <f t="shared" si="72"/>
        <v>-1.4526021880210951</v>
      </c>
      <c r="AF382">
        <f t="shared" si="73"/>
        <v>16.436783982912448</v>
      </c>
      <c r="AG382">
        <f t="shared" si="74"/>
        <v>-3.8050426322835769</v>
      </c>
      <c r="AH382">
        <f t="shared" si="75"/>
        <v>-17.73748506845806</v>
      </c>
      <c r="AI382">
        <f t="shared" si="76"/>
        <v>-14.526021880210951</v>
      </c>
      <c r="AJ382">
        <f t="shared" si="77"/>
        <v>-1.9631765598040141</v>
      </c>
      <c r="AK382">
        <f>SUM(AF382:AI382)*(Normalization!$C$4/Normalization!$C$2)</f>
        <v>-31.434913012812739</v>
      </c>
    </row>
    <row r="383" spans="1:37" x14ac:dyDescent="0.25">
      <c r="A383">
        <v>7183</v>
      </c>
      <c r="B383" t="s">
        <v>544</v>
      </c>
      <c r="C383" t="s">
        <v>10</v>
      </c>
      <c r="D383" s="1">
        <v>31307</v>
      </c>
      <c r="E383">
        <v>2014</v>
      </c>
      <c r="F383" t="s">
        <v>11</v>
      </c>
      <c r="G383">
        <v>2</v>
      </c>
      <c r="H383">
        <v>2</v>
      </c>
      <c r="I383">
        <v>0</v>
      </c>
      <c r="J383">
        <v>40</v>
      </c>
      <c r="K383">
        <v>0</v>
      </c>
      <c r="L383" s="3">
        <v>40</v>
      </c>
      <c r="M383">
        <v>7.8</v>
      </c>
      <c r="N383">
        <v>3.56</v>
      </c>
      <c r="O383">
        <v>1.03</v>
      </c>
      <c r="P383">
        <v>0.28799999999999998</v>
      </c>
      <c r="Q383" s="2">
        <v>0.73699999999999999</v>
      </c>
      <c r="T383">
        <v>3.95</v>
      </c>
      <c r="U383">
        <v>4.1399999999999997</v>
      </c>
      <c r="W383">
        <v>-0.1</v>
      </c>
      <c r="X383">
        <f t="shared" si="65"/>
        <v>0.05</v>
      </c>
      <c r="Y383">
        <f t="shared" si="66"/>
        <v>0</v>
      </c>
      <c r="Z383">
        <f t="shared" si="67"/>
        <v>0.8666666666666667</v>
      </c>
      <c r="AA383">
        <f t="shared" si="68"/>
        <v>2.2784810126582276</v>
      </c>
      <c r="AB383">
        <f t="shared" si="69"/>
        <v>-1.4378271373124746E-2</v>
      </c>
      <c r="AC383">
        <f t="shared" si="70"/>
        <v>-0.38050426322835768</v>
      </c>
      <c r="AD383">
        <f t="shared" si="71"/>
        <v>7.431293520368551E-2</v>
      </c>
      <c r="AE383">
        <f t="shared" si="72"/>
        <v>-0.25655880061062908</v>
      </c>
      <c r="AF383">
        <f t="shared" si="73"/>
        <v>-0.57513085492498983</v>
      </c>
      <c r="AG383">
        <f t="shared" si="74"/>
        <v>-15.220170529134307</v>
      </c>
      <c r="AH383">
        <f t="shared" si="75"/>
        <v>2.9725174081474206</v>
      </c>
      <c r="AI383">
        <f t="shared" si="76"/>
        <v>-10.262352024425162</v>
      </c>
      <c r="AJ383">
        <f t="shared" si="77"/>
        <v>-0.57712840000842602</v>
      </c>
      <c r="AK383">
        <f>SUM(AF383:AI383)*(Normalization!$C$4/Normalization!$C$2)</f>
        <v>-36.964542920785071</v>
      </c>
    </row>
    <row r="384" spans="1:37" x14ac:dyDescent="0.25">
      <c r="A384">
        <v>8130</v>
      </c>
      <c r="B384" t="s">
        <v>341</v>
      </c>
      <c r="C384" t="s">
        <v>10</v>
      </c>
      <c r="D384" s="1">
        <v>31538</v>
      </c>
      <c r="E384">
        <v>2014</v>
      </c>
      <c r="F384" t="s">
        <v>11</v>
      </c>
      <c r="G384">
        <v>2</v>
      </c>
      <c r="H384">
        <v>2</v>
      </c>
      <c r="I384">
        <v>0</v>
      </c>
      <c r="J384">
        <v>35</v>
      </c>
      <c r="K384">
        <v>0</v>
      </c>
      <c r="L384" s="3">
        <v>35</v>
      </c>
      <c r="M384">
        <v>7.39</v>
      </c>
      <c r="N384">
        <v>3.82</v>
      </c>
      <c r="O384">
        <v>0.96</v>
      </c>
      <c r="P384">
        <v>0.28799999999999998</v>
      </c>
      <c r="Q384" s="2">
        <v>0.73299999999999998</v>
      </c>
      <c r="T384">
        <v>3.97</v>
      </c>
      <c r="U384">
        <v>4.2300000000000004</v>
      </c>
      <c r="W384">
        <v>-0.1</v>
      </c>
      <c r="X384">
        <f t="shared" si="65"/>
        <v>5.7142857142857141E-2</v>
      </c>
      <c r="Y384">
        <f t="shared" si="66"/>
        <v>0</v>
      </c>
      <c r="Z384">
        <f t="shared" si="67"/>
        <v>0.82111111111111112</v>
      </c>
      <c r="AA384">
        <f t="shared" si="68"/>
        <v>2.2670025188916876</v>
      </c>
      <c r="AB384">
        <f t="shared" si="69"/>
        <v>0.22248696715035648</v>
      </c>
      <c r="AC384">
        <f t="shared" si="70"/>
        <v>-0.38050426322835768</v>
      </c>
      <c r="AD384">
        <f t="shared" si="71"/>
        <v>-0.21378789796752809</v>
      </c>
      <c r="AE384">
        <f t="shared" si="72"/>
        <v>-0.2881759926182289</v>
      </c>
      <c r="AF384">
        <f t="shared" si="73"/>
        <v>7.787043850262477</v>
      </c>
      <c r="AG384">
        <f t="shared" si="74"/>
        <v>-13.317649212992519</v>
      </c>
      <c r="AH384">
        <f t="shared" si="75"/>
        <v>-7.4825764288634833</v>
      </c>
      <c r="AI384">
        <f t="shared" si="76"/>
        <v>-10.086159741638012</v>
      </c>
      <c r="AJ384">
        <f t="shared" si="77"/>
        <v>-0.65998118666375816</v>
      </c>
      <c r="AK384">
        <f>SUM(AF384:AI384)*(Normalization!$C$4/Normalization!$C$2)</f>
        <v>-36.987289203517989</v>
      </c>
    </row>
    <row r="385" spans="1:37" x14ac:dyDescent="0.25">
      <c r="A385">
        <v>3732</v>
      </c>
      <c r="B385" t="s">
        <v>604</v>
      </c>
      <c r="C385" t="s">
        <v>10</v>
      </c>
      <c r="D385" s="1">
        <v>30817</v>
      </c>
      <c r="E385">
        <v>2014</v>
      </c>
      <c r="F385" t="s">
        <v>11</v>
      </c>
      <c r="G385">
        <v>1</v>
      </c>
      <c r="H385">
        <v>1</v>
      </c>
      <c r="I385">
        <v>0</v>
      </c>
      <c r="J385">
        <v>25</v>
      </c>
      <c r="K385">
        <v>0</v>
      </c>
      <c r="L385" s="3">
        <v>25</v>
      </c>
      <c r="M385">
        <v>7.39</v>
      </c>
      <c r="N385">
        <v>3.43</v>
      </c>
      <c r="O385">
        <v>0.87</v>
      </c>
      <c r="P385">
        <v>0.28999999999999998</v>
      </c>
      <c r="Q385" s="2">
        <v>0.73799999999999999</v>
      </c>
      <c r="T385">
        <v>3.73</v>
      </c>
      <c r="U385">
        <v>3.92</v>
      </c>
      <c r="W385">
        <v>0.1</v>
      </c>
      <c r="X385">
        <f t="shared" si="65"/>
        <v>0.04</v>
      </c>
      <c r="Y385">
        <f t="shared" si="66"/>
        <v>0</v>
      </c>
      <c r="Z385">
        <f t="shared" si="67"/>
        <v>0.82111111111111112</v>
      </c>
      <c r="AA385">
        <f t="shared" si="68"/>
        <v>2.4128686327077751</v>
      </c>
      <c r="AB385">
        <f t="shared" si="69"/>
        <v>-0.3459896053059987</v>
      </c>
      <c r="AC385">
        <f t="shared" si="70"/>
        <v>-0.38050426322835768</v>
      </c>
      <c r="AD385">
        <f t="shared" si="71"/>
        <v>-0.21378789796752809</v>
      </c>
      <c r="AE385">
        <f t="shared" si="72"/>
        <v>0.11360816318881256</v>
      </c>
      <c r="AF385">
        <f t="shared" si="73"/>
        <v>-8.649740132649967</v>
      </c>
      <c r="AG385">
        <f t="shared" si="74"/>
        <v>-9.5126065807089422</v>
      </c>
      <c r="AH385">
        <f t="shared" si="75"/>
        <v>-5.3446974491882022</v>
      </c>
      <c r="AI385">
        <f t="shared" si="76"/>
        <v>2.8402040797203139</v>
      </c>
      <c r="AJ385">
        <f t="shared" si="77"/>
        <v>-0.82667360331307194</v>
      </c>
      <c r="AK385">
        <f>SUM(AF385:AI385)*(Normalization!$C$4/Normalization!$C$2)</f>
        <v>-33.092302218514071</v>
      </c>
    </row>
    <row r="386" spans="1:37" x14ac:dyDescent="0.25">
      <c r="A386">
        <v>7005</v>
      </c>
      <c r="B386" t="s">
        <v>496</v>
      </c>
      <c r="C386" t="s">
        <v>10</v>
      </c>
      <c r="D386" s="1">
        <v>32492</v>
      </c>
      <c r="E386">
        <v>2014</v>
      </c>
      <c r="F386" t="s">
        <v>11</v>
      </c>
      <c r="G386">
        <v>1</v>
      </c>
      <c r="H386">
        <v>1</v>
      </c>
      <c r="I386">
        <v>0</v>
      </c>
      <c r="J386">
        <v>15</v>
      </c>
      <c r="K386">
        <v>0</v>
      </c>
      <c r="L386" s="3">
        <v>15</v>
      </c>
      <c r="M386">
        <v>6.65</v>
      </c>
      <c r="N386">
        <v>3.67</v>
      </c>
      <c r="O386">
        <v>0.98</v>
      </c>
      <c r="P386">
        <v>0.29599999999999999</v>
      </c>
      <c r="Q386" s="2">
        <v>0.71299999999999997</v>
      </c>
      <c r="T386">
        <v>4.34</v>
      </c>
      <c r="U386">
        <v>4.33</v>
      </c>
      <c r="W386">
        <v>0</v>
      </c>
      <c r="X386">
        <f t="shared" ref="X386:X449" si="78">G386/L386</f>
        <v>6.6666666666666666E-2</v>
      </c>
      <c r="Y386">
        <f t="shared" ref="Y386:Y449" si="79">I386/L386</f>
        <v>0</v>
      </c>
      <c r="Z386">
        <f t="shared" ref="Z386:Z449" si="80">M386/9</f>
        <v>0.73888888888888893</v>
      </c>
      <c r="AA386">
        <f t="shared" ref="AA386:AA449" si="81">L386/(T386/9*L386)</f>
        <v>2.0737327188940093</v>
      </c>
      <c r="AB386">
        <f t="shared" ref="AB386:AB449" si="82">STANDARDIZE(X386, AVERAGE($X$2:$X$666), STDEV($X$2:$X$666))</f>
        <v>0.53830728518166504</v>
      </c>
      <c r="AC386">
        <f t="shared" ref="AC386:AC449" si="83">STANDARDIZE(Y386, AVERAGE($Y$2:$Y$666), STDEV($Y$2:$Y$666))</f>
        <v>-0.38050426322835768</v>
      </c>
      <c r="AD386">
        <f t="shared" ref="AD386:AD449" si="84">STANDARDIZE(Z386, AVERAGE($Z$2:$Z$666), STDEV($Z$2:$Z$666))</f>
        <v>-0.73377476759362059</v>
      </c>
      <c r="AE386">
        <f t="shared" ref="AE386:AE449" si="85">STANDARDIZE(AA386, AVERAGE($AA$2:$AA$666), STDEV($AA$2:$AA$666))</f>
        <v>-0.8205322843130215</v>
      </c>
      <c r="AF386">
        <f t="shared" ref="AF386:AF449" si="86">AB386*L386</f>
        <v>8.0746092777249761</v>
      </c>
      <c r="AG386">
        <f t="shared" ref="AG386:AG449" si="87">AC386*L386</f>
        <v>-5.7075639484253653</v>
      </c>
      <c r="AH386">
        <f t="shared" ref="AH386:AH449" si="88">AD386*L386</f>
        <v>-11.006621513904308</v>
      </c>
      <c r="AI386">
        <f t="shared" ref="AI386:AI449" si="89">AE386*L386</f>
        <v>-12.307984264695323</v>
      </c>
      <c r="AJ386">
        <f t="shared" ref="AJ386:AJ449" si="90">SUM(AB386:AE386)</f>
        <v>-1.3965040299533347</v>
      </c>
      <c r="AK386">
        <f>SUM(AF386:AI386)*(Normalization!$C$4/Normalization!$C$2)</f>
        <v>-33.541799247038682</v>
      </c>
    </row>
    <row r="387" spans="1:37" x14ac:dyDescent="0.25">
      <c r="A387">
        <v>1333</v>
      </c>
      <c r="B387" t="s">
        <v>471</v>
      </c>
      <c r="C387" t="s">
        <v>10</v>
      </c>
      <c r="D387" s="1">
        <v>31821</v>
      </c>
      <c r="E387">
        <v>2014</v>
      </c>
      <c r="F387" t="s">
        <v>11</v>
      </c>
      <c r="G387">
        <v>1</v>
      </c>
      <c r="H387">
        <v>1</v>
      </c>
      <c r="I387">
        <v>0</v>
      </c>
      <c r="J387">
        <v>25</v>
      </c>
      <c r="K387">
        <v>0</v>
      </c>
      <c r="L387" s="3">
        <v>25</v>
      </c>
      <c r="M387">
        <v>7.95</v>
      </c>
      <c r="N387">
        <v>3.95</v>
      </c>
      <c r="O387">
        <v>1.04</v>
      </c>
      <c r="P387">
        <v>0.28399999999999997</v>
      </c>
      <c r="Q387" s="2">
        <v>0.74</v>
      </c>
      <c r="T387">
        <v>3.98</v>
      </c>
      <c r="U387">
        <v>4.2699999999999996</v>
      </c>
      <c r="W387">
        <v>-0.1</v>
      </c>
      <c r="X387">
        <f t="shared" si="78"/>
        <v>0.04</v>
      </c>
      <c r="Y387">
        <f t="shared" si="79"/>
        <v>0</v>
      </c>
      <c r="Z387">
        <f t="shared" si="80"/>
        <v>0.8833333333333333</v>
      </c>
      <c r="AA387">
        <f t="shared" si="81"/>
        <v>2.2613065326633168</v>
      </c>
      <c r="AB387">
        <f t="shared" si="82"/>
        <v>-0.3459896053059987</v>
      </c>
      <c r="AC387">
        <f t="shared" si="83"/>
        <v>-0.38050426322835768</v>
      </c>
      <c r="AD387">
        <f t="shared" si="84"/>
        <v>0.17971567904681202</v>
      </c>
      <c r="AE387">
        <f t="shared" si="85"/>
        <v>-0.30386542835064284</v>
      </c>
      <c r="AF387">
        <f t="shared" si="86"/>
        <v>-8.649740132649967</v>
      </c>
      <c r="AG387">
        <f t="shared" si="87"/>
        <v>-9.5126065807089422</v>
      </c>
      <c r="AH387">
        <f t="shared" si="88"/>
        <v>4.4928919761703003</v>
      </c>
      <c r="AI387">
        <f t="shared" si="89"/>
        <v>-7.5966357087660707</v>
      </c>
      <c r="AJ387">
        <f t="shared" si="90"/>
        <v>-0.85064361783818709</v>
      </c>
      <c r="AK387">
        <f>SUM(AF387:AI387)*(Normalization!$C$4/Normalization!$C$2)</f>
        <v>-34.051838076037861</v>
      </c>
    </row>
    <row r="388" spans="1:37" x14ac:dyDescent="0.25">
      <c r="A388">
        <v>4359</v>
      </c>
      <c r="B388" t="s">
        <v>179</v>
      </c>
      <c r="C388" t="s">
        <v>10</v>
      </c>
      <c r="D388" s="1">
        <v>32119</v>
      </c>
      <c r="E388">
        <v>2014</v>
      </c>
      <c r="F388" t="s">
        <v>11</v>
      </c>
      <c r="G388">
        <v>1</v>
      </c>
      <c r="H388">
        <v>1</v>
      </c>
      <c r="I388">
        <v>0</v>
      </c>
      <c r="J388">
        <v>20</v>
      </c>
      <c r="K388">
        <v>0</v>
      </c>
      <c r="L388" s="3">
        <v>20</v>
      </c>
      <c r="M388">
        <v>7.26</v>
      </c>
      <c r="N388">
        <v>3.93</v>
      </c>
      <c r="O388">
        <v>0.83</v>
      </c>
      <c r="P388">
        <v>0.29699999999999999</v>
      </c>
      <c r="Q388" s="2">
        <v>0.72199999999999998</v>
      </c>
      <c r="T388">
        <v>4.0199999999999996</v>
      </c>
      <c r="U388">
        <v>4.03</v>
      </c>
      <c r="W388">
        <v>0</v>
      </c>
      <c r="X388">
        <f t="shared" si="78"/>
        <v>0.05</v>
      </c>
      <c r="Y388">
        <f t="shared" si="79"/>
        <v>0</v>
      </c>
      <c r="Z388">
        <f t="shared" si="80"/>
        <v>0.80666666666666664</v>
      </c>
      <c r="AA388">
        <f t="shared" si="81"/>
        <v>2.238805970149254</v>
      </c>
      <c r="AB388">
        <f t="shared" si="82"/>
        <v>-1.4378271373124746E-2</v>
      </c>
      <c r="AC388">
        <f t="shared" si="83"/>
        <v>-0.38050426322835768</v>
      </c>
      <c r="AD388">
        <f t="shared" si="84"/>
        <v>-0.30513694263157159</v>
      </c>
      <c r="AE388">
        <f t="shared" si="85"/>
        <v>-0.36584260233839078</v>
      </c>
      <c r="AF388">
        <f t="shared" si="86"/>
        <v>-0.28756542746249492</v>
      </c>
      <c r="AG388">
        <f t="shared" si="87"/>
        <v>-7.6100852645671537</v>
      </c>
      <c r="AH388">
        <f t="shared" si="88"/>
        <v>-6.1027388526314317</v>
      </c>
      <c r="AI388">
        <f t="shared" si="89"/>
        <v>-7.3168520467678153</v>
      </c>
      <c r="AJ388">
        <f t="shared" si="90"/>
        <v>-1.0658620795714449</v>
      </c>
      <c r="AK388">
        <f>SUM(AF388:AI388)*(Normalization!$C$4/Normalization!$C$2)</f>
        <v>-34.133742670938297</v>
      </c>
    </row>
    <row r="389" spans="1:37" x14ac:dyDescent="0.25">
      <c r="A389">
        <v>6620</v>
      </c>
      <c r="B389" t="s">
        <v>90</v>
      </c>
      <c r="C389" t="s">
        <v>10</v>
      </c>
      <c r="D389" s="1">
        <v>32059</v>
      </c>
      <c r="E389">
        <v>2014</v>
      </c>
      <c r="F389" t="s">
        <v>11</v>
      </c>
      <c r="G389">
        <v>2</v>
      </c>
      <c r="H389">
        <v>2</v>
      </c>
      <c r="I389">
        <v>0</v>
      </c>
      <c r="J389">
        <v>35</v>
      </c>
      <c r="K389">
        <v>0</v>
      </c>
      <c r="L389" s="3">
        <v>35</v>
      </c>
      <c r="M389">
        <v>7.54</v>
      </c>
      <c r="N389">
        <v>3.77</v>
      </c>
      <c r="O389">
        <v>1.01</v>
      </c>
      <c r="P389">
        <v>0.29099999999999998</v>
      </c>
      <c r="Q389" s="2">
        <v>0.73099999999999998</v>
      </c>
      <c r="T389">
        <v>4.0599999999999996</v>
      </c>
      <c r="U389">
        <v>4.21</v>
      </c>
      <c r="W389">
        <v>0.3</v>
      </c>
      <c r="X389">
        <f t="shared" si="78"/>
        <v>5.7142857142857141E-2</v>
      </c>
      <c r="Y389">
        <f t="shared" si="79"/>
        <v>0</v>
      </c>
      <c r="Z389">
        <f t="shared" si="80"/>
        <v>0.83777777777777773</v>
      </c>
      <c r="AA389">
        <f t="shared" si="81"/>
        <v>2.2167487684729066</v>
      </c>
      <c r="AB389">
        <f t="shared" si="82"/>
        <v>0.22248696715035648</v>
      </c>
      <c r="AC389">
        <f t="shared" si="83"/>
        <v>-0.38050426322835768</v>
      </c>
      <c r="AD389">
        <f t="shared" si="84"/>
        <v>-0.10838515412440157</v>
      </c>
      <c r="AE389">
        <f t="shared" si="85"/>
        <v>-0.42659855122293211</v>
      </c>
      <c r="AF389">
        <f t="shared" si="86"/>
        <v>7.787043850262477</v>
      </c>
      <c r="AG389">
        <f t="shared" si="87"/>
        <v>-13.317649212992519</v>
      </c>
      <c r="AH389">
        <f t="shared" si="88"/>
        <v>-3.7934803943540549</v>
      </c>
      <c r="AI389">
        <f t="shared" si="89"/>
        <v>-14.930949292802623</v>
      </c>
      <c r="AJ389">
        <f t="shared" si="90"/>
        <v>-0.69300100142533494</v>
      </c>
      <c r="AK389">
        <f>SUM(AF389:AI389)*(Normalization!$C$4/Normalization!$C$2)</f>
        <v>-38.837816859021075</v>
      </c>
    </row>
    <row r="390" spans="1:37" x14ac:dyDescent="0.25">
      <c r="A390">
        <v>6984</v>
      </c>
      <c r="B390" t="s">
        <v>222</v>
      </c>
      <c r="C390" t="s">
        <v>10</v>
      </c>
      <c r="D390" s="1">
        <v>31807</v>
      </c>
      <c r="E390">
        <v>2014</v>
      </c>
      <c r="F390" t="s">
        <v>11</v>
      </c>
      <c r="G390">
        <v>1</v>
      </c>
      <c r="H390">
        <v>1</v>
      </c>
      <c r="I390">
        <v>0</v>
      </c>
      <c r="J390">
        <v>25</v>
      </c>
      <c r="K390">
        <v>0</v>
      </c>
      <c r="L390" s="3">
        <v>25</v>
      </c>
      <c r="M390">
        <v>8</v>
      </c>
      <c r="N390">
        <v>4.29</v>
      </c>
      <c r="O390">
        <v>0.81</v>
      </c>
      <c r="P390">
        <v>0.29599999999999999</v>
      </c>
      <c r="Q390" s="2">
        <v>0.72199999999999998</v>
      </c>
      <c r="T390">
        <v>4.01</v>
      </c>
      <c r="U390">
        <v>3.98</v>
      </c>
      <c r="W390">
        <v>-0.1</v>
      </c>
      <c r="X390">
        <f t="shared" si="78"/>
        <v>0.04</v>
      </c>
      <c r="Y390">
        <f t="shared" si="79"/>
        <v>0</v>
      </c>
      <c r="Z390">
        <f t="shared" si="80"/>
        <v>0.88888888888888884</v>
      </c>
      <c r="AA390">
        <f t="shared" si="81"/>
        <v>2.2443890274314215</v>
      </c>
      <c r="AB390">
        <f t="shared" si="82"/>
        <v>-0.3459896053059987</v>
      </c>
      <c r="AC390">
        <f t="shared" si="83"/>
        <v>-0.38050426322835768</v>
      </c>
      <c r="AD390">
        <f t="shared" si="84"/>
        <v>0.21484992699452085</v>
      </c>
      <c r="AE390">
        <f t="shared" si="85"/>
        <v>-0.35046422624916196</v>
      </c>
      <c r="AF390">
        <f t="shared" si="86"/>
        <v>-8.649740132649967</v>
      </c>
      <c r="AG390">
        <f t="shared" si="87"/>
        <v>-9.5126065807089422</v>
      </c>
      <c r="AH390">
        <f t="shared" si="88"/>
        <v>5.3712481748630214</v>
      </c>
      <c r="AI390">
        <f t="shared" si="89"/>
        <v>-8.7616056562290492</v>
      </c>
      <c r="AJ390">
        <f t="shared" si="90"/>
        <v>-0.86210816778899746</v>
      </c>
      <c r="AK390">
        <f>SUM(AF390:AI390)*(Normalization!$C$4/Normalization!$C$2)</f>
        <v>-34.510771747381646</v>
      </c>
    </row>
    <row r="391" spans="1:37" x14ac:dyDescent="0.25">
      <c r="A391">
        <v>711</v>
      </c>
      <c r="B391" t="s">
        <v>148</v>
      </c>
      <c r="C391" t="s">
        <v>10</v>
      </c>
      <c r="D391" s="1">
        <v>31717</v>
      </c>
      <c r="E391">
        <v>2014</v>
      </c>
      <c r="F391" t="s">
        <v>11</v>
      </c>
      <c r="G391">
        <v>1</v>
      </c>
      <c r="H391">
        <v>1</v>
      </c>
      <c r="I391">
        <v>0</v>
      </c>
      <c r="J391">
        <v>15</v>
      </c>
      <c r="K391">
        <v>0</v>
      </c>
      <c r="L391" s="3">
        <v>15</v>
      </c>
      <c r="M391">
        <v>7.31</v>
      </c>
      <c r="N391">
        <v>5.28</v>
      </c>
      <c r="O391">
        <v>1.1399999999999999</v>
      </c>
      <c r="P391">
        <v>0.28699999999999998</v>
      </c>
      <c r="Q391" s="2">
        <v>0.71899999999999997</v>
      </c>
      <c r="T391">
        <v>4.75</v>
      </c>
      <c r="U391">
        <v>4.99</v>
      </c>
      <c r="W391">
        <v>-0.1</v>
      </c>
      <c r="X391">
        <f t="shared" si="78"/>
        <v>6.6666666666666666E-2</v>
      </c>
      <c r="Y391">
        <f t="shared" si="79"/>
        <v>0</v>
      </c>
      <c r="Z391">
        <f t="shared" si="80"/>
        <v>0.81222222222222218</v>
      </c>
      <c r="AA391">
        <f t="shared" si="81"/>
        <v>1.8947368421052631</v>
      </c>
      <c r="AB391">
        <f t="shared" si="82"/>
        <v>0.53830728518166504</v>
      </c>
      <c r="AC391">
        <f t="shared" si="83"/>
        <v>-0.38050426322835768</v>
      </c>
      <c r="AD391">
        <f t="shared" si="84"/>
        <v>-0.27000269468386279</v>
      </c>
      <c r="AE391">
        <f t="shared" si="85"/>
        <v>-1.3135714513068286</v>
      </c>
      <c r="AF391">
        <f t="shared" si="86"/>
        <v>8.0746092777249761</v>
      </c>
      <c r="AG391">
        <f t="shared" si="87"/>
        <v>-5.7075639484253653</v>
      </c>
      <c r="AH391">
        <f t="shared" si="88"/>
        <v>-4.0500404202579414</v>
      </c>
      <c r="AI391">
        <f t="shared" si="89"/>
        <v>-19.70357176960243</v>
      </c>
      <c r="AJ391">
        <f t="shared" si="90"/>
        <v>-1.425771124037384</v>
      </c>
      <c r="AK391">
        <f>SUM(AF391:AI391)*(Normalization!$C$4/Normalization!$C$2)</f>
        <v>-34.244748163229197</v>
      </c>
    </row>
    <row r="392" spans="1:37" x14ac:dyDescent="0.25">
      <c r="A392">
        <v>2203</v>
      </c>
      <c r="B392" t="s">
        <v>51</v>
      </c>
      <c r="C392" t="s">
        <v>10</v>
      </c>
      <c r="D392" s="1">
        <v>30316</v>
      </c>
      <c r="E392">
        <v>2014</v>
      </c>
      <c r="F392" t="s">
        <v>11</v>
      </c>
      <c r="G392">
        <v>3</v>
      </c>
      <c r="H392">
        <v>2</v>
      </c>
      <c r="I392">
        <v>3</v>
      </c>
      <c r="J392">
        <v>55</v>
      </c>
      <c r="K392">
        <v>0</v>
      </c>
      <c r="L392" s="3">
        <v>55</v>
      </c>
      <c r="M392">
        <v>6.91</v>
      </c>
      <c r="N392">
        <v>3.78</v>
      </c>
      <c r="O392">
        <v>0.68</v>
      </c>
      <c r="P392">
        <v>0.30399999999999999</v>
      </c>
      <c r="Q392" s="2">
        <v>0.71099999999999997</v>
      </c>
      <c r="T392">
        <v>3.97</v>
      </c>
      <c r="U392">
        <v>3.89</v>
      </c>
      <c r="W392">
        <v>0.3</v>
      </c>
      <c r="X392">
        <f t="shared" si="78"/>
        <v>5.4545454545454543E-2</v>
      </c>
      <c r="Y392">
        <f t="shared" si="79"/>
        <v>5.4545454545454543E-2</v>
      </c>
      <c r="Z392">
        <f t="shared" si="80"/>
        <v>0.76777777777777778</v>
      </c>
      <c r="AA392">
        <f t="shared" si="81"/>
        <v>2.2670025188916876</v>
      </c>
      <c r="AB392">
        <f t="shared" si="82"/>
        <v>0.13635415314181776</v>
      </c>
      <c r="AC392">
        <f t="shared" si="83"/>
        <v>0.1363373005467059</v>
      </c>
      <c r="AD392">
        <f t="shared" si="84"/>
        <v>-0.55107667826553419</v>
      </c>
      <c r="AE392">
        <f t="shared" si="85"/>
        <v>-0.2881759926182289</v>
      </c>
      <c r="AF392">
        <f t="shared" si="86"/>
        <v>7.4994784227999762</v>
      </c>
      <c r="AG392">
        <f t="shared" si="87"/>
        <v>7.4985515300688244</v>
      </c>
      <c r="AH392">
        <f t="shared" si="88"/>
        <v>-30.309217304604381</v>
      </c>
      <c r="AI392">
        <f t="shared" si="89"/>
        <v>-15.849679594002589</v>
      </c>
      <c r="AJ392">
        <f t="shared" si="90"/>
        <v>-0.56656121719523944</v>
      </c>
      <c r="AK392">
        <f>SUM(AF392:AI392)*(Normalization!$C$4/Normalization!$C$2)</f>
        <v>-49.895621305752535</v>
      </c>
    </row>
    <row r="393" spans="1:37" x14ac:dyDescent="0.25">
      <c r="A393">
        <v>4971</v>
      </c>
      <c r="B393" t="s">
        <v>556</v>
      </c>
      <c r="C393" t="s">
        <v>10</v>
      </c>
      <c r="D393" s="1">
        <v>31197</v>
      </c>
      <c r="E393">
        <v>2014</v>
      </c>
      <c r="F393" t="s">
        <v>11</v>
      </c>
      <c r="G393">
        <v>2</v>
      </c>
      <c r="H393">
        <v>2</v>
      </c>
      <c r="I393">
        <v>0</v>
      </c>
      <c r="J393">
        <v>35</v>
      </c>
      <c r="K393">
        <v>0</v>
      </c>
      <c r="L393" s="3">
        <v>35</v>
      </c>
      <c r="M393">
        <v>7.48</v>
      </c>
      <c r="N393">
        <v>3.2</v>
      </c>
      <c r="O393">
        <v>1.24</v>
      </c>
      <c r="P393">
        <v>0.28799999999999998</v>
      </c>
      <c r="Q393" s="2">
        <v>0.747</v>
      </c>
      <c r="T393">
        <v>4.0599999999999996</v>
      </c>
      <c r="U393">
        <v>4.3499999999999996</v>
      </c>
      <c r="W393">
        <v>-0.2</v>
      </c>
      <c r="X393">
        <f t="shared" si="78"/>
        <v>5.7142857142857141E-2</v>
      </c>
      <c r="Y393">
        <f t="shared" si="79"/>
        <v>0</v>
      </c>
      <c r="Z393">
        <f t="shared" si="80"/>
        <v>0.83111111111111113</v>
      </c>
      <c r="AA393">
        <f t="shared" si="81"/>
        <v>2.2167487684729066</v>
      </c>
      <c r="AB393">
        <f t="shared" si="82"/>
        <v>0.22248696715035648</v>
      </c>
      <c r="AC393">
        <f t="shared" si="83"/>
        <v>-0.38050426322835768</v>
      </c>
      <c r="AD393">
        <f t="shared" si="84"/>
        <v>-0.15054625166165189</v>
      </c>
      <c r="AE393">
        <f t="shared" si="85"/>
        <v>-0.42659855122293211</v>
      </c>
      <c r="AF393">
        <f t="shared" si="86"/>
        <v>7.787043850262477</v>
      </c>
      <c r="AG393">
        <f t="shared" si="87"/>
        <v>-13.317649212992519</v>
      </c>
      <c r="AH393">
        <f t="shared" si="88"/>
        <v>-5.269118808157816</v>
      </c>
      <c r="AI393">
        <f t="shared" si="89"/>
        <v>-14.930949292802623</v>
      </c>
      <c r="AJ393">
        <f t="shared" si="90"/>
        <v>-0.73516209896258522</v>
      </c>
      <c r="AK393">
        <f>SUM(AF393:AI393)*(Normalization!$C$4/Normalization!$C$2)</f>
        <v>-41.200648920387827</v>
      </c>
    </row>
    <row r="394" spans="1:37" x14ac:dyDescent="0.25">
      <c r="A394">
        <v>2743</v>
      </c>
      <c r="B394" t="s">
        <v>521</v>
      </c>
      <c r="C394" t="s">
        <v>10</v>
      </c>
      <c r="D394" s="1">
        <v>29850</v>
      </c>
      <c r="E394">
        <v>2014</v>
      </c>
      <c r="F394" t="s">
        <v>11</v>
      </c>
      <c r="G394">
        <v>2</v>
      </c>
      <c r="H394">
        <v>2</v>
      </c>
      <c r="I394">
        <v>0</v>
      </c>
      <c r="J394">
        <v>40</v>
      </c>
      <c r="K394">
        <v>0</v>
      </c>
      <c r="L394" s="3">
        <v>40</v>
      </c>
      <c r="M394">
        <v>7.26</v>
      </c>
      <c r="N394">
        <v>4.0599999999999996</v>
      </c>
      <c r="O394">
        <v>0.67</v>
      </c>
      <c r="P394">
        <v>0.29299999999999998</v>
      </c>
      <c r="Q394" s="2">
        <v>0.72299999999999998</v>
      </c>
      <c r="T394">
        <v>3.77</v>
      </c>
      <c r="U394">
        <v>3.87</v>
      </c>
      <c r="W394">
        <v>-0.1</v>
      </c>
      <c r="X394">
        <f t="shared" si="78"/>
        <v>0.05</v>
      </c>
      <c r="Y394">
        <f t="shared" si="79"/>
        <v>0</v>
      </c>
      <c r="Z394">
        <f t="shared" si="80"/>
        <v>0.80666666666666664</v>
      </c>
      <c r="AA394">
        <f t="shared" si="81"/>
        <v>2.3872679045092844</v>
      </c>
      <c r="AB394">
        <f t="shared" si="82"/>
        <v>-1.4378271373124746E-2</v>
      </c>
      <c r="AC394">
        <f t="shared" si="83"/>
        <v>-0.38050426322835768</v>
      </c>
      <c r="AD394">
        <f t="shared" si="84"/>
        <v>-0.30513694263157159</v>
      </c>
      <c r="AE394">
        <f t="shared" si="85"/>
        <v>4.3091668999867709E-2</v>
      </c>
      <c r="AF394">
        <f t="shared" si="86"/>
        <v>-0.57513085492498983</v>
      </c>
      <c r="AG394">
        <f t="shared" si="87"/>
        <v>-15.220170529134307</v>
      </c>
      <c r="AH394">
        <f t="shared" si="88"/>
        <v>-12.205477705262863</v>
      </c>
      <c r="AI394">
        <f t="shared" si="89"/>
        <v>1.7236667599947084</v>
      </c>
      <c r="AJ394">
        <f t="shared" si="90"/>
        <v>-0.65692780823318631</v>
      </c>
      <c r="AK394">
        <f>SUM(AF394:AI394)*(Normalization!$C$4/Normalization!$C$2)</f>
        <v>-42.07562158254273</v>
      </c>
    </row>
    <row r="395" spans="1:37" x14ac:dyDescent="0.25">
      <c r="A395">
        <v>7775</v>
      </c>
      <c r="B395" t="s">
        <v>397</v>
      </c>
      <c r="C395" t="s">
        <v>10</v>
      </c>
      <c r="D395" s="1">
        <v>29477</v>
      </c>
      <c r="E395">
        <v>2014</v>
      </c>
      <c r="F395" t="s">
        <v>11</v>
      </c>
      <c r="G395">
        <v>2</v>
      </c>
      <c r="H395">
        <v>2</v>
      </c>
      <c r="I395">
        <v>0</v>
      </c>
      <c r="J395">
        <v>5</v>
      </c>
      <c r="K395">
        <v>5</v>
      </c>
      <c r="L395" s="3">
        <v>29</v>
      </c>
      <c r="M395">
        <v>7.22</v>
      </c>
      <c r="N395">
        <v>3.62</v>
      </c>
      <c r="O395">
        <v>1.1299999999999999</v>
      </c>
      <c r="P395">
        <v>0.28199999999999997</v>
      </c>
      <c r="Q395" s="2">
        <v>0.71599999999999997</v>
      </c>
      <c r="T395">
        <v>4.32</v>
      </c>
      <c r="U395">
        <v>4.4400000000000004</v>
      </c>
      <c r="W395">
        <v>0.1</v>
      </c>
      <c r="X395">
        <f t="shared" si="78"/>
        <v>6.8965517241379309E-2</v>
      </c>
      <c r="Y395">
        <f t="shared" si="79"/>
        <v>0</v>
      </c>
      <c r="Z395">
        <f t="shared" si="80"/>
        <v>0.80222222222222217</v>
      </c>
      <c r="AA395">
        <f t="shared" si="81"/>
        <v>2.083333333333333</v>
      </c>
      <c r="AB395">
        <f t="shared" si="82"/>
        <v>0.61453977574094631</v>
      </c>
      <c r="AC395">
        <f t="shared" si="83"/>
        <v>-0.38050426322835768</v>
      </c>
      <c r="AD395">
        <f t="shared" si="84"/>
        <v>-0.33324434098973899</v>
      </c>
      <c r="AE395">
        <f t="shared" si="85"/>
        <v>-0.79408765871206766</v>
      </c>
      <c r="AF395">
        <f t="shared" si="86"/>
        <v>17.821653496487443</v>
      </c>
      <c r="AG395">
        <f t="shared" si="87"/>
        <v>-11.034623633622372</v>
      </c>
      <c r="AH395">
        <f t="shared" si="88"/>
        <v>-9.6640858887024308</v>
      </c>
      <c r="AI395">
        <f t="shared" si="89"/>
        <v>-23.028542102649961</v>
      </c>
      <c r="AJ395">
        <f t="shared" si="90"/>
        <v>-0.89329648718921795</v>
      </c>
      <c r="AK395">
        <f>SUM(AF395:AI395)*(Normalization!$C$4/Normalization!$C$2)</f>
        <v>-41.480743015553315</v>
      </c>
    </row>
    <row r="396" spans="1:37" x14ac:dyDescent="0.25">
      <c r="A396">
        <v>10045</v>
      </c>
      <c r="B396" t="s">
        <v>186</v>
      </c>
      <c r="C396" t="s">
        <v>10</v>
      </c>
      <c r="D396" s="1">
        <v>32243</v>
      </c>
      <c r="E396">
        <v>2014</v>
      </c>
      <c r="F396" t="s">
        <v>11</v>
      </c>
      <c r="G396">
        <v>1</v>
      </c>
      <c r="H396">
        <v>1</v>
      </c>
      <c r="I396">
        <v>0</v>
      </c>
      <c r="J396">
        <v>2</v>
      </c>
      <c r="K396">
        <v>2</v>
      </c>
      <c r="L396" s="3">
        <v>10</v>
      </c>
      <c r="M396">
        <v>5.29</v>
      </c>
      <c r="N396">
        <v>4.96</v>
      </c>
      <c r="O396">
        <v>0.99</v>
      </c>
      <c r="P396">
        <v>0.28899999999999998</v>
      </c>
      <c r="Q396" s="2">
        <v>0.67200000000000004</v>
      </c>
      <c r="T396">
        <v>5.32</v>
      </c>
      <c r="U396">
        <v>5.0599999999999996</v>
      </c>
      <c r="W396">
        <v>0</v>
      </c>
      <c r="X396">
        <f t="shared" si="78"/>
        <v>0.1</v>
      </c>
      <c r="Y396">
        <f t="shared" si="79"/>
        <v>0</v>
      </c>
      <c r="Z396">
        <f t="shared" si="80"/>
        <v>0.58777777777777773</v>
      </c>
      <c r="AA396">
        <f t="shared" si="81"/>
        <v>1.6917293233082706</v>
      </c>
      <c r="AB396">
        <f t="shared" si="82"/>
        <v>1.6436783982912448</v>
      </c>
      <c r="AC396">
        <f t="shared" si="83"/>
        <v>-0.38050426322835768</v>
      </c>
      <c r="AD396">
        <f t="shared" si="84"/>
        <v>-1.6894263117713049</v>
      </c>
      <c r="AE396">
        <f t="shared" si="85"/>
        <v>-1.8727500187510235</v>
      </c>
      <c r="AF396">
        <f t="shared" si="86"/>
        <v>16.436783982912448</v>
      </c>
      <c r="AG396">
        <f t="shared" si="87"/>
        <v>-3.8050426322835769</v>
      </c>
      <c r="AH396">
        <f t="shared" si="88"/>
        <v>-16.894263117713049</v>
      </c>
      <c r="AI396">
        <f t="shared" si="89"/>
        <v>-18.727500187510234</v>
      </c>
      <c r="AJ396">
        <f t="shared" si="90"/>
        <v>-2.2990021954594413</v>
      </c>
      <c r="AK396">
        <f>SUM(AF396:AI396)*(Normalization!$C$4/Normalization!$C$2)</f>
        <v>-36.81224374324627</v>
      </c>
    </row>
    <row r="397" spans="1:37" x14ac:dyDescent="0.25">
      <c r="A397">
        <v>5842</v>
      </c>
      <c r="B397" t="s">
        <v>60</v>
      </c>
      <c r="C397" t="s">
        <v>10</v>
      </c>
      <c r="D397" s="1">
        <v>30892</v>
      </c>
      <c r="E397">
        <v>2014</v>
      </c>
      <c r="F397" t="s">
        <v>11</v>
      </c>
      <c r="G397">
        <v>1</v>
      </c>
      <c r="H397">
        <v>1</v>
      </c>
      <c r="I397">
        <v>0</v>
      </c>
      <c r="J397">
        <v>3</v>
      </c>
      <c r="K397">
        <v>3</v>
      </c>
      <c r="L397" s="3">
        <v>19</v>
      </c>
      <c r="M397">
        <v>7.06</v>
      </c>
      <c r="N397">
        <v>3.21</v>
      </c>
      <c r="O397">
        <v>0.86</v>
      </c>
      <c r="P397">
        <v>0.28599999999999998</v>
      </c>
      <c r="Q397" s="2">
        <v>0.69499999999999995</v>
      </c>
      <c r="T397">
        <v>4.12</v>
      </c>
      <c r="U397">
        <v>3.9</v>
      </c>
      <c r="W397">
        <v>0.1</v>
      </c>
      <c r="X397">
        <f t="shared" si="78"/>
        <v>5.2631578947368418E-2</v>
      </c>
      <c r="Y397">
        <f t="shared" si="79"/>
        <v>0</v>
      </c>
      <c r="Z397">
        <f t="shared" si="80"/>
        <v>0.78444444444444439</v>
      </c>
      <c r="AA397">
        <f t="shared" si="81"/>
        <v>2.1844660194174756</v>
      </c>
      <c r="AB397">
        <f t="shared" si="82"/>
        <v>7.2887869135526098E-2</v>
      </c>
      <c r="AC397">
        <f t="shared" si="83"/>
        <v>-0.38050426322835768</v>
      </c>
      <c r="AD397">
        <f t="shared" si="84"/>
        <v>-0.44567393442240766</v>
      </c>
      <c r="AE397">
        <f t="shared" si="85"/>
        <v>-0.51552048611948209</v>
      </c>
      <c r="AF397">
        <f t="shared" si="86"/>
        <v>1.3848695135749958</v>
      </c>
      <c r="AG397">
        <f t="shared" si="87"/>
        <v>-7.2295810013387962</v>
      </c>
      <c r="AH397">
        <f t="shared" si="88"/>
        <v>-8.467804754025746</v>
      </c>
      <c r="AI397">
        <f t="shared" si="89"/>
        <v>-9.7948892362701603</v>
      </c>
      <c r="AJ397">
        <f t="shared" si="90"/>
        <v>-1.2688108146347212</v>
      </c>
      <c r="AK397">
        <f>SUM(AF397:AI397)*(Normalization!$C$4/Normalization!$C$2)</f>
        <v>-38.601428403518916</v>
      </c>
    </row>
    <row r="398" spans="1:37" x14ac:dyDescent="0.25">
      <c r="A398">
        <v>6415</v>
      </c>
      <c r="B398" t="s">
        <v>493</v>
      </c>
      <c r="C398" t="s">
        <v>10</v>
      </c>
      <c r="D398" s="1">
        <v>32905</v>
      </c>
      <c r="E398">
        <v>2014</v>
      </c>
      <c r="F398" t="s">
        <v>11</v>
      </c>
      <c r="G398">
        <v>1</v>
      </c>
      <c r="H398">
        <v>1</v>
      </c>
      <c r="I398">
        <v>0</v>
      </c>
      <c r="J398">
        <v>25</v>
      </c>
      <c r="K398">
        <v>0</v>
      </c>
      <c r="L398" s="3">
        <v>25</v>
      </c>
      <c r="M398">
        <v>7.2</v>
      </c>
      <c r="N398">
        <v>3.17</v>
      </c>
      <c r="O398">
        <v>0.9</v>
      </c>
      <c r="P398">
        <v>0.28699999999999998</v>
      </c>
      <c r="Q398" s="2">
        <v>0.73399999999999999</v>
      </c>
      <c r="T398">
        <v>3.75</v>
      </c>
      <c r="U398">
        <v>3.94</v>
      </c>
      <c r="W398">
        <v>0</v>
      </c>
      <c r="X398">
        <f t="shared" si="78"/>
        <v>0.04</v>
      </c>
      <c r="Y398">
        <f t="shared" si="79"/>
        <v>0</v>
      </c>
      <c r="Z398">
        <f t="shared" si="80"/>
        <v>0.8</v>
      </c>
      <c r="AA398">
        <f t="shared" si="81"/>
        <v>2.4</v>
      </c>
      <c r="AB398">
        <f t="shared" si="82"/>
        <v>-0.3459896053059987</v>
      </c>
      <c r="AC398">
        <f t="shared" si="83"/>
        <v>-0.38050426322835768</v>
      </c>
      <c r="AD398">
        <f t="shared" si="84"/>
        <v>-0.34729804016882193</v>
      </c>
      <c r="AE398">
        <f t="shared" si="85"/>
        <v>7.8161872109834871E-2</v>
      </c>
      <c r="AF398">
        <f t="shared" si="86"/>
        <v>-8.649740132649967</v>
      </c>
      <c r="AG398">
        <f t="shared" si="87"/>
        <v>-9.5126065807089422</v>
      </c>
      <c r="AH398">
        <f t="shared" si="88"/>
        <v>-8.6824510042205478</v>
      </c>
      <c r="AI398">
        <f t="shared" si="89"/>
        <v>1.9540468027458717</v>
      </c>
      <c r="AJ398">
        <f t="shared" si="90"/>
        <v>-0.99563003659334359</v>
      </c>
      <c r="AK398">
        <f>SUM(AF398:AI398)*(Normalization!$C$4/Normalization!$C$2)</f>
        <v>-39.855742262402238</v>
      </c>
    </row>
    <row r="399" spans="1:37" x14ac:dyDescent="0.25">
      <c r="A399">
        <v>10803</v>
      </c>
      <c r="B399" t="s">
        <v>184</v>
      </c>
      <c r="C399" t="s">
        <v>10</v>
      </c>
      <c r="D399" s="1">
        <v>32367</v>
      </c>
      <c r="E399">
        <v>2014</v>
      </c>
      <c r="F399" t="s">
        <v>11</v>
      </c>
      <c r="G399">
        <v>1</v>
      </c>
      <c r="H399">
        <v>1</v>
      </c>
      <c r="I399">
        <v>0</v>
      </c>
      <c r="J399">
        <v>20</v>
      </c>
      <c r="K399">
        <v>0</v>
      </c>
      <c r="L399" s="3">
        <v>20</v>
      </c>
      <c r="M399">
        <v>6.73</v>
      </c>
      <c r="N399">
        <v>3.54</v>
      </c>
      <c r="O399">
        <v>0.75</v>
      </c>
      <c r="P399">
        <v>0.29399999999999998</v>
      </c>
      <c r="Q399" s="2">
        <v>0.71699999999999997</v>
      </c>
      <c r="T399">
        <v>3.9</v>
      </c>
      <c r="U399">
        <v>3.98</v>
      </c>
      <c r="W399">
        <v>-0.1</v>
      </c>
      <c r="X399">
        <f t="shared" si="78"/>
        <v>0.05</v>
      </c>
      <c r="Y399">
        <f t="shared" si="79"/>
        <v>0</v>
      </c>
      <c r="Z399">
        <f t="shared" si="80"/>
        <v>0.74777777777777787</v>
      </c>
      <c r="AA399">
        <f t="shared" si="81"/>
        <v>2.3076923076923075</v>
      </c>
      <c r="AB399">
        <f t="shared" si="82"/>
        <v>-1.4378271373124746E-2</v>
      </c>
      <c r="AC399">
        <f t="shared" si="83"/>
        <v>-0.38050426322835768</v>
      </c>
      <c r="AD399">
        <f t="shared" si="84"/>
        <v>-0.67755997087728581</v>
      </c>
      <c r="AE399">
        <f t="shared" si="85"/>
        <v>-0.17609710043744051</v>
      </c>
      <c r="AF399">
        <f t="shared" si="86"/>
        <v>-0.28756542746249492</v>
      </c>
      <c r="AG399">
        <f t="shared" si="87"/>
        <v>-7.6100852645671537</v>
      </c>
      <c r="AH399">
        <f t="shared" si="88"/>
        <v>-13.551199417545716</v>
      </c>
      <c r="AI399">
        <f t="shared" si="89"/>
        <v>-3.5219420087488102</v>
      </c>
      <c r="AJ399">
        <f t="shared" si="90"/>
        <v>-1.2485396059162088</v>
      </c>
      <c r="AK399">
        <f>SUM(AF399:AI399)*(Normalization!$C$4/Normalization!$C$2)</f>
        <v>-39.983906398052817</v>
      </c>
    </row>
    <row r="400" spans="1:37" x14ac:dyDescent="0.25">
      <c r="A400">
        <v>3237</v>
      </c>
      <c r="B400" t="s">
        <v>407</v>
      </c>
      <c r="C400" t="s">
        <v>10</v>
      </c>
      <c r="D400" s="1">
        <v>32667</v>
      </c>
      <c r="E400">
        <v>2014</v>
      </c>
      <c r="F400" t="s">
        <v>11</v>
      </c>
      <c r="G400">
        <v>3</v>
      </c>
      <c r="H400">
        <v>2</v>
      </c>
      <c r="I400">
        <v>1</v>
      </c>
      <c r="J400">
        <v>45</v>
      </c>
      <c r="K400">
        <v>0</v>
      </c>
      <c r="L400" s="3">
        <v>45</v>
      </c>
      <c r="M400">
        <v>6.29</v>
      </c>
      <c r="N400">
        <v>3.12</v>
      </c>
      <c r="O400">
        <v>0.81</v>
      </c>
      <c r="P400">
        <v>0.29399999999999998</v>
      </c>
      <c r="Q400" s="2">
        <v>0.72099999999999997</v>
      </c>
      <c r="T400">
        <v>3.85</v>
      </c>
      <c r="U400">
        <v>3.96</v>
      </c>
      <c r="W400">
        <v>0.2</v>
      </c>
      <c r="X400">
        <f t="shared" si="78"/>
        <v>6.6666666666666666E-2</v>
      </c>
      <c r="Y400">
        <f t="shared" si="79"/>
        <v>2.2222222222222223E-2</v>
      </c>
      <c r="Z400">
        <f t="shared" si="80"/>
        <v>0.69888888888888889</v>
      </c>
      <c r="AA400">
        <f t="shared" si="81"/>
        <v>2.3376623376623376</v>
      </c>
      <c r="AB400">
        <f t="shared" si="82"/>
        <v>0.53830728518166504</v>
      </c>
      <c r="AC400">
        <f t="shared" si="83"/>
        <v>-0.16993918169036878</v>
      </c>
      <c r="AD400">
        <f t="shared" si="84"/>
        <v>-0.98674135281712527</v>
      </c>
      <c r="AE400">
        <f t="shared" si="85"/>
        <v>-9.354548597403925E-2</v>
      </c>
      <c r="AF400">
        <f t="shared" si="86"/>
        <v>24.223827833174926</v>
      </c>
      <c r="AG400">
        <f t="shared" si="87"/>
        <v>-7.6472631760665957</v>
      </c>
      <c r="AH400">
        <f t="shared" si="88"/>
        <v>-44.403360876770634</v>
      </c>
      <c r="AI400">
        <f t="shared" si="89"/>
        <v>-4.2095468688317661</v>
      </c>
      <c r="AJ400">
        <f t="shared" si="90"/>
        <v>-0.71191873529986827</v>
      </c>
      <c r="AK400">
        <f>SUM(AF400:AI400)*(Normalization!$C$4/Normalization!$C$2)</f>
        <v>-51.29745733801812</v>
      </c>
    </row>
    <row r="401" spans="1:37" x14ac:dyDescent="0.25">
      <c r="A401">
        <v>9803</v>
      </c>
      <c r="B401" t="s">
        <v>417</v>
      </c>
      <c r="C401" t="s">
        <v>10</v>
      </c>
      <c r="D401" s="1">
        <v>32378</v>
      </c>
      <c r="E401">
        <v>2014</v>
      </c>
      <c r="F401" t="s">
        <v>11</v>
      </c>
      <c r="G401">
        <v>1</v>
      </c>
      <c r="H401">
        <v>1</v>
      </c>
      <c r="I401">
        <v>0</v>
      </c>
      <c r="J401">
        <v>15</v>
      </c>
      <c r="K401">
        <v>0</v>
      </c>
      <c r="L401" s="3">
        <v>15</v>
      </c>
      <c r="M401">
        <v>6.34</v>
      </c>
      <c r="N401">
        <v>3.68</v>
      </c>
      <c r="O401">
        <v>1.03</v>
      </c>
      <c r="P401">
        <v>0.29399999999999998</v>
      </c>
      <c r="Q401" s="2">
        <v>0.71299999999999997</v>
      </c>
      <c r="T401">
        <v>4.4000000000000004</v>
      </c>
      <c r="U401">
        <v>4.45</v>
      </c>
      <c r="W401">
        <v>0</v>
      </c>
      <c r="X401">
        <f t="shared" si="78"/>
        <v>6.6666666666666666E-2</v>
      </c>
      <c r="Y401">
        <f t="shared" si="79"/>
        <v>0</v>
      </c>
      <c r="Z401">
        <f t="shared" si="80"/>
        <v>0.70444444444444443</v>
      </c>
      <c r="AA401">
        <f t="shared" si="81"/>
        <v>2.0454545454545454</v>
      </c>
      <c r="AB401">
        <f t="shared" si="82"/>
        <v>0.53830728518166504</v>
      </c>
      <c r="AC401">
        <f t="shared" si="83"/>
        <v>-0.38050426322835768</v>
      </c>
      <c r="AD401">
        <f t="shared" si="84"/>
        <v>-0.95160710486941646</v>
      </c>
      <c r="AE401">
        <f t="shared" si="85"/>
        <v>-0.89842372699219875</v>
      </c>
      <c r="AF401">
        <f t="shared" si="86"/>
        <v>8.0746092777249761</v>
      </c>
      <c r="AG401">
        <f t="shared" si="87"/>
        <v>-5.7075639484253653</v>
      </c>
      <c r="AH401">
        <f t="shared" si="88"/>
        <v>-14.274106573041246</v>
      </c>
      <c r="AI401">
        <f t="shared" si="89"/>
        <v>-13.476355904882981</v>
      </c>
      <c r="AJ401">
        <f t="shared" si="90"/>
        <v>-1.6922278099083079</v>
      </c>
      <c r="AK401">
        <f>SUM(AF401:AI401)*(Normalization!$C$4/Normalization!$C$2)</f>
        <v>-40.644612734914269</v>
      </c>
    </row>
    <row r="402" spans="1:37" x14ac:dyDescent="0.25">
      <c r="A402">
        <v>773</v>
      </c>
      <c r="B402" t="s">
        <v>177</v>
      </c>
      <c r="C402" t="s">
        <v>10</v>
      </c>
      <c r="D402" s="1">
        <v>27836</v>
      </c>
      <c r="E402">
        <v>2014</v>
      </c>
      <c r="F402" t="s">
        <v>11</v>
      </c>
      <c r="G402">
        <v>3</v>
      </c>
      <c r="H402">
        <v>2</v>
      </c>
      <c r="I402">
        <v>2</v>
      </c>
      <c r="J402">
        <v>55</v>
      </c>
      <c r="K402">
        <v>0</v>
      </c>
      <c r="L402" s="3">
        <v>55</v>
      </c>
      <c r="M402">
        <v>6.77</v>
      </c>
      <c r="N402">
        <v>3.54</v>
      </c>
      <c r="O402">
        <v>0.67</v>
      </c>
      <c r="P402">
        <v>0.30499999999999999</v>
      </c>
      <c r="Q402" s="2">
        <v>0.71699999999999997</v>
      </c>
      <c r="T402">
        <v>3.85</v>
      </c>
      <c r="U402">
        <v>3.78</v>
      </c>
      <c r="W402">
        <v>0.4</v>
      </c>
      <c r="X402">
        <f t="shared" si="78"/>
        <v>5.4545454545454543E-2</v>
      </c>
      <c r="Y402">
        <f t="shared" si="79"/>
        <v>3.6363636363636362E-2</v>
      </c>
      <c r="Z402">
        <f t="shared" si="80"/>
        <v>0.75222222222222213</v>
      </c>
      <c r="AA402">
        <f t="shared" si="81"/>
        <v>2.3376623376623376</v>
      </c>
      <c r="AB402">
        <f t="shared" si="82"/>
        <v>0.13635415314181776</v>
      </c>
      <c r="AC402">
        <f t="shared" si="83"/>
        <v>-3.5943220711648627E-2</v>
      </c>
      <c r="AD402">
        <f t="shared" si="84"/>
        <v>-0.64945257251911992</v>
      </c>
      <c r="AE402">
        <f t="shared" si="85"/>
        <v>-9.354548597403925E-2</v>
      </c>
      <c r="AF402">
        <f t="shared" si="86"/>
        <v>7.4994784227999762</v>
      </c>
      <c r="AG402">
        <f t="shared" si="87"/>
        <v>-1.9768771391406745</v>
      </c>
      <c r="AH402">
        <f t="shared" si="88"/>
        <v>-35.719891488551596</v>
      </c>
      <c r="AI402">
        <f t="shared" si="89"/>
        <v>-5.1450017285721588</v>
      </c>
      <c r="AJ402">
        <f t="shared" si="90"/>
        <v>-0.64258712606299007</v>
      </c>
      <c r="AK402">
        <f>SUM(AF402:AI402)*(Normalization!$C$4/Normalization!$C$2)</f>
        <v>-56.591031868921611</v>
      </c>
    </row>
    <row r="403" spans="1:37" x14ac:dyDescent="0.25">
      <c r="A403">
        <v>2170</v>
      </c>
      <c r="B403" t="s">
        <v>503</v>
      </c>
      <c r="C403" t="s">
        <v>10</v>
      </c>
      <c r="D403" s="1">
        <v>28719</v>
      </c>
      <c r="E403">
        <v>2014</v>
      </c>
      <c r="F403" t="s">
        <v>11</v>
      </c>
      <c r="G403">
        <v>3</v>
      </c>
      <c r="H403">
        <v>2</v>
      </c>
      <c r="I403">
        <v>3</v>
      </c>
      <c r="J403">
        <v>55</v>
      </c>
      <c r="K403">
        <v>0</v>
      </c>
      <c r="L403" s="3">
        <v>55</v>
      </c>
      <c r="M403">
        <v>6.53</v>
      </c>
      <c r="N403">
        <v>3.06</v>
      </c>
      <c r="O403">
        <v>0.76</v>
      </c>
      <c r="P403">
        <v>0.29899999999999999</v>
      </c>
      <c r="Q403" s="2">
        <v>0.71399999999999997</v>
      </c>
      <c r="T403">
        <v>3.87</v>
      </c>
      <c r="U403">
        <v>3.79</v>
      </c>
      <c r="W403">
        <v>0.2</v>
      </c>
      <c r="X403">
        <f t="shared" si="78"/>
        <v>5.4545454545454543E-2</v>
      </c>
      <c r="Y403">
        <f t="shared" si="79"/>
        <v>5.4545454545454543E-2</v>
      </c>
      <c r="Z403">
        <f t="shared" si="80"/>
        <v>0.72555555555555562</v>
      </c>
      <c r="AA403">
        <f t="shared" si="81"/>
        <v>2.3255813953488373</v>
      </c>
      <c r="AB403">
        <f t="shared" si="82"/>
        <v>0.13635415314181776</v>
      </c>
      <c r="AC403">
        <f t="shared" si="83"/>
        <v>0.1363373005467059</v>
      </c>
      <c r="AD403">
        <f t="shared" si="84"/>
        <v>-0.81809696266812193</v>
      </c>
      <c r="AE403">
        <f t="shared" si="85"/>
        <v>-0.12682210575773509</v>
      </c>
      <c r="AF403">
        <f t="shared" si="86"/>
        <v>7.4994784227999762</v>
      </c>
      <c r="AG403">
        <f t="shared" si="87"/>
        <v>7.4985515300688244</v>
      </c>
      <c r="AH403">
        <f t="shared" si="88"/>
        <v>-44.995332946746707</v>
      </c>
      <c r="AI403">
        <f t="shared" si="89"/>
        <v>-6.9752158166754299</v>
      </c>
      <c r="AJ403">
        <f t="shared" si="90"/>
        <v>-0.67222761473733339</v>
      </c>
      <c r="AK403">
        <f>SUM(AF403:AI403)*(Normalization!$C$4/Normalization!$C$2)</f>
        <v>-59.201395150640629</v>
      </c>
    </row>
    <row r="404" spans="1:37" x14ac:dyDescent="0.25">
      <c r="A404">
        <v>3332</v>
      </c>
      <c r="B404" t="s">
        <v>28</v>
      </c>
      <c r="C404" t="s">
        <v>10</v>
      </c>
      <c r="D404" s="1">
        <v>30466</v>
      </c>
      <c r="E404">
        <v>2014</v>
      </c>
      <c r="F404" t="s">
        <v>11</v>
      </c>
      <c r="G404">
        <v>2</v>
      </c>
      <c r="H404">
        <v>2</v>
      </c>
      <c r="I404">
        <v>0</v>
      </c>
      <c r="J404">
        <v>40</v>
      </c>
      <c r="K404">
        <v>0</v>
      </c>
      <c r="L404" s="3">
        <v>40</v>
      </c>
      <c r="M404">
        <v>7.64</v>
      </c>
      <c r="N404">
        <v>3.75</v>
      </c>
      <c r="O404">
        <v>1.05</v>
      </c>
      <c r="P404">
        <v>0.28699999999999998</v>
      </c>
      <c r="Q404" s="2">
        <v>0.73499999999999999</v>
      </c>
      <c r="T404">
        <v>4.01</v>
      </c>
      <c r="U404">
        <v>4.2</v>
      </c>
      <c r="W404">
        <v>0</v>
      </c>
      <c r="X404">
        <f t="shared" si="78"/>
        <v>0.05</v>
      </c>
      <c r="Y404">
        <f t="shared" si="79"/>
        <v>0</v>
      </c>
      <c r="Z404">
        <f t="shared" si="80"/>
        <v>0.8488888888888888</v>
      </c>
      <c r="AA404">
        <f t="shared" si="81"/>
        <v>2.2443890274314215</v>
      </c>
      <c r="AB404">
        <f t="shared" si="82"/>
        <v>-1.4378271373124746E-2</v>
      </c>
      <c r="AC404">
        <f t="shared" si="83"/>
        <v>-0.38050426322835768</v>
      </c>
      <c r="AD404">
        <f t="shared" si="84"/>
        <v>-3.8116658228983892E-2</v>
      </c>
      <c r="AE404">
        <f t="shared" si="85"/>
        <v>-0.35046422624916196</v>
      </c>
      <c r="AF404">
        <f t="shared" si="86"/>
        <v>-0.57513085492498983</v>
      </c>
      <c r="AG404">
        <f t="shared" si="87"/>
        <v>-15.220170529134307</v>
      </c>
      <c r="AH404">
        <f t="shared" si="88"/>
        <v>-1.5246663291593556</v>
      </c>
      <c r="AI404">
        <f t="shared" si="89"/>
        <v>-14.018569049966478</v>
      </c>
      <c r="AJ404">
        <f t="shared" si="90"/>
        <v>-0.78346341907962835</v>
      </c>
      <c r="AK404">
        <f>SUM(AF404:AI404)*(Normalization!$C$4/Normalization!$C$2)</f>
        <v>-50.180111013443678</v>
      </c>
    </row>
    <row r="405" spans="1:37" x14ac:dyDescent="0.25">
      <c r="A405">
        <v>10688</v>
      </c>
      <c r="B405" t="s">
        <v>610</v>
      </c>
      <c r="C405" t="s">
        <v>10</v>
      </c>
      <c r="D405" s="1">
        <v>32415</v>
      </c>
      <c r="E405">
        <v>2014</v>
      </c>
      <c r="F405" t="s">
        <v>11</v>
      </c>
      <c r="G405">
        <v>3</v>
      </c>
      <c r="H405">
        <v>3</v>
      </c>
      <c r="I405">
        <v>0</v>
      </c>
      <c r="J405">
        <v>22</v>
      </c>
      <c r="K405">
        <v>7</v>
      </c>
      <c r="L405" s="3">
        <v>53</v>
      </c>
      <c r="M405">
        <v>7.9</v>
      </c>
      <c r="N405">
        <v>3.77</v>
      </c>
      <c r="O405">
        <v>1.03</v>
      </c>
      <c r="P405">
        <v>0.28699999999999998</v>
      </c>
      <c r="Q405" s="2">
        <v>0.71699999999999997</v>
      </c>
      <c r="T405">
        <v>4.1900000000000004</v>
      </c>
      <c r="U405">
        <v>4.17</v>
      </c>
      <c r="W405">
        <v>0</v>
      </c>
      <c r="X405">
        <f t="shared" si="78"/>
        <v>5.6603773584905662E-2</v>
      </c>
      <c r="Y405">
        <f t="shared" si="79"/>
        <v>0</v>
      </c>
      <c r="Z405">
        <f t="shared" si="80"/>
        <v>0.87777777777777777</v>
      </c>
      <c r="AA405">
        <f t="shared" si="81"/>
        <v>2.1479713603818613</v>
      </c>
      <c r="AB405">
        <f t="shared" si="82"/>
        <v>0.2046103453749995</v>
      </c>
      <c r="AC405">
        <f t="shared" si="83"/>
        <v>-0.38050426322835768</v>
      </c>
      <c r="AD405">
        <f t="shared" si="84"/>
        <v>0.14458143109910318</v>
      </c>
      <c r="AE405">
        <f t="shared" si="85"/>
        <v>-0.61604400997628173</v>
      </c>
      <c r="AF405">
        <f t="shared" si="86"/>
        <v>10.844348304874973</v>
      </c>
      <c r="AG405">
        <f t="shared" si="87"/>
        <v>-20.166725951102958</v>
      </c>
      <c r="AH405">
        <f t="shared" si="88"/>
        <v>7.6628158482524684</v>
      </c>
      <c r="AI405">
        <f t="shared" si="89"/>
        <v>-32.650332528742929</v>
      </c>
      <c r="AJ405">
        <f t="shared" si="90"/>
        <v>-0.64735649673053675</v>
      </c>
      <c r="AK405">
        <f>SUM(AF405:AI405)*(Normalization!$C$4/Normalization!$C$2)</f>
        <v>-54.937928952598241</v>
      </c>
    </row>
    <row r="406" spans="1:37" x14ac:dyDescent="0.25">
      <c r="A406">
        <v>7501</v>
      </c>
      <c r="B406" t="s">
        <v>344</v>
      </c>
      <c r="C406" t="s">
        <v>10</v>
      </c>
      <c r="D406" s="1">
        <v>30988</v>
      </c>
      <c r="E406">
        <v>2014</v>
      </c>
      <c r="F406" t="s">
        <v>11</v>
      </c>
      <c r="G406">
        <v>2</v>
      </c>
      <c r="H406">
        <v>2</v>
      </c>
      <c r="I406">
        <v>0</v>
      </c>
      <c r="J406">
        <v>35</v>
      </c>
      <c r="K406">
        <v>0</v>
      </c>
      <c r="L406" s="3">
        <v>35</v>
      </c>
      <c r="M406">
        <v>7.17</v>
      </c>
      <c r="N406">
        <v>4.26</v>
      </c>
      <c r="O406">
        <v>0.76</v>
      </c>
      <c r="P406">
        <v>0.28999999999999998</v>
      </c>
      <c r="Q406" s="2">
        <v>0.71799999999999997</v>
      </c>
      <c r="T406">
        <v>4.03</v>
      </c>
      <c r="U406">
        <v>4.1399999999999997</v>
      </c>
      <c r="W406">
        <v>-0.3</v>
      </c>
      <c r="X406">
        <f t="shared" si="78"/>
        <v>5.7142857142857141E-2</v>
      </c>
      <c r="Y406">
        <f t="shared" si="79"/>
        <v>0</v>
      </c>
      <c r="Z406">
        <f t="shared" si="80"/>
        <v>0.79666666666666663</v>
      </c>
      <c r="AA406">
        <f t="shared" si="81"/>
        <v>2.2332506203473943</v>
      </c>
      <c r="AB406">
        <f t="shared" si="82"/>
        <v>0.22248696715035648</v>
      </c>
      <c r="AC406">
        <f t="shared" si="83"/>
        <v>-0.38050426322835768</v>
      </c>
      <c r="AD406">
        <f t="shared" si="84"/>
        <v>-0.36837858893744779</v>
      </c>
      <c r="AE406">
        <f t="shared" si="85"/>
        <v>-0.38114465894330757</v>
      </c>
      <c r="AF406">
        <f t="shared" si="86"/>
        <v>7.787043850262477</v>
      </c>
      <c r="AG406">
        <f t="shared" si="87"/>
        <v>-13.317649212992519</v>
      </c>
      <c r="AH406">
        <f t="shared" si="88"/>
        <v>-12.893250612810673</v>
      </c>
      <c r="AI406">
        <f t="shared" si="89"/>
        <v>-13.340063063015766</v>
      </c>
      <c r="AJ406">
        <f t="shared" si="90"/>
        <v>-0.9075405439587565</v>
      </c>
      <c r="AK406">
        <f>SUM(AF406:AI406)*(Normalization!$C$4/Normalization!$C$2)</f>
        <v>-50.861244595480009</v>
      </c>
    </row>
    <row r="407" spans="1:37" x14ac:dyDescent="0.25">
      <c r="A407">
        <v>10547</v>
      </c>
      <c r="B407" t="s">
        <v>437</v>
      </c>
      <c r="C407" t="s">
        <v>10</v>
      </c>
      <c r="D407" s="1">
        <v>32664</v>
      </c>
      <c r="E407">
        <v>2014</v>
      </c>
      <c r="F407" t="s">
        <v>11</v>
      </c>
      <c r="G407">
        <v>3</v>
      </c>
      <c r="H407">
        <v>3</v>
      </c>
      <c r="I407">
        <v>0</v>
      </c>
      <c r="J407">
        <v>35</v>
      </c>
      <c r="K407">
        <v>5</v>
      </c>
      <c r="L407" s="3">
        <v>59</v>
      </c>
      <c r="M407">
        <v>8.3000000000000007</v>
      </c>
      <c r="N407">
        <v>4.5999999999999996</v>
      </c>
      <c r="O407">
        <v>0.88</v>
      </c>
      <c r="P407">
        <v>0.28999999999999998</v>
      </c>
      <c r="Q407" s="2">
        <v>0.71199999999999997</v>
      </c>
      <c r="T407">
        <v>4.21</v>
      </c>
      <c r="U407">
        <v>4.16</v>
      </c>
      <c r="W407">
        <v>-0.2</v>
      </c>
      <c r="X407">
        <f t="shared" si="78"/>
        <v>5.0847457627118647E-2</v>
      </c>
      <c r="Y407">
        <f t="shared" si="79"/>
        <v>0</v>
      </c>
      <c r="Z407">
        <f t="shared" si="80"/>
        <v>0.92222222222222228</v>
      </c>
      <c r="AA407">
        <f t="shared" si="81"/>
        <v>2.1377672209026128</v>
      </c>
      <c r="AB407">
        <f t="shared" si="82"/>
        <v>1.3724384044915435E-2</v>
      </c>
      <c r="AC407">
        <f t="shared" si="83"/>
        <v>-0.38050426322835768</v>
      </c>
      <c r="AD407">
        <f t="shared" si="84"/>
        <v>0.42565541468077528</v>
      </c>
      <c r="AE407">
        <f t="shared" si="85"/>
        <v>-0.64415102852327877</v>
      </c>
      <c r="AF407">
        <f t="shared" si="86"/>
        <v>0.80973865865001071</v>
      </c>
      <c r="AG407">
        <f t="shared" si="87"/>
        <v>-22.449751530473105</v>
      </c>
      <c r="AH407">
        <f t="shared" si="88"/>
        <v>25.113669466165742</v>
      </c>
      <c r="AI407">
        <f t="shared" si="89"/>
        <v>-38.004910682873444</v>
      </c>
      <c r="AJ407">
        <f t="shared" si="90"/>
        <v>-0.58527549302594573</v>
      </c>
      <c r="AK407">
        <f>SUM(AF407:AI407)*(Normalization!$C$4/Normalization!$C$2)</f>
        <v>-55.292376178567714</v>
      </c>
    </row>
    <row r="408" spans="1:37" x14ac:dyDescent="0.25">
      <c r="A408">
        <v>3357</v>
      </c>
      <c r="B408" t="s">
        <v>509</v>
      </c>
      <c r="C408" t="s">
        <v>10</v>
      </c>
      <c r="D408" s="1">
        <v>30855</v>
      </c>
      <c r="E408">
        <v>2014</v>
      </c>
      <c r="F408" t="s">
        <v>11</v>
      </c>
      <c r="G408">
        <v>2</v>
      </c>
      <c r="H408">
        <v>2</v>
      </c>
      <c r="I408">
        <v>0</v>
      </c>
      <c r="J408">
        <v>40</v>
      </c>
      <c r="K408">
        <v>0</v>
      </c>
      <c r="L408" s="3">
        <v>40</v>
      </c>
      <c r="M408">
        <v>7.18</v>
      </c>
      <c r="N408">
        <v>3.34</v>
      </c>
      <c r="O408">
        <v>0.92</v>
      </c>
      <c r="P408">
        <v>0.28899999999999998</v>
      </c>
      <c r="Q408" s="2">
        <v>0.73099999999999998</v>
      </c>
      <c r="T408">
        <v>3.83</v>
      </c>
      <c r="U408">
        <v>4</v>
      </c>
      <c r="W408">
        <v>0</v>
      </c>
      <c r="X408">
        <f t="shared" si="78"/>
        <v>0.05</v>
      </c>
      <c r="Y408">
        <f t="shared" si="79"/>
        <v>0</v>
      </c>
      <c r="Z408">
        <f t="shared" si="80"/>
        <v>0.7977777777777777</v>
      </c>
      <c r="AA408">
        <f t="shared" si="81"/>
        <v>2.3498694516971281</v>
      </c>
      <c r="AB408">
        <f t="shared" si="82"/>
        <v>-1.4378271373124746E-2</v>
      </c>
      <c r="AC408">
        <f t="shared" si="83"/>
        <v>-0.38050426322835768</v>
      </c>
      <c r="AD408">
        <f t="shared" si="84"/>
        <v>-0.36135173934790632</v>
      </c>
      <c r="AE408">
        <f t="shared" si="85"/>
        <v>-5.9921329691295447E-2</v>
      </c>
      <c r="AF408">
        <f t="shared" si="86"/>
        <v>-0.57513085492498983</v>
      </c>
      <c r="AG408">
        <f t="shared" si="87"/>
        <v>-15.220170529134307</v>
      </c>
      <c r="AH408">
        <f t="shared" si="88"/>
        <v>-14.454069573916254</v>
      </c>
      <c r="AI408">
        <f t="shared" si="89"/>
        <v>-2.3968531876518178</v>
      </c>
      <c r="AJ408">
        <f t="shared" si="90"/>
        <v>-0.81615560364068429</v>
      </c>
      <c r="AK408">
        <f>SUM(AF408:AI408)*(Normalization!$C$4/Normalization!$C$2)</f>
        <v>-52.274015349746897</v>
      </c>
    </row>
    <row r="409" spans="1:37" x14ac:dyDescent="0.25">
      <c r="A409">
        <v>10587</v>
      </c>
      <c r="B409" t="s">
        <v>59</v>
      </c>
      <c r="C409" t="s">
        <v>10</v>
      </c>
      <c r="D409" s="1">
        <v>32624</v>
      </c>
      <c r="E409">
        <v>2014</v>
      </c>
      <c r="F409" t="s">
        <v>11</v>
      </c>
      <c r="G409">
        <v>2</v>
      </c>
      <c r="H409">
        <v>2</v>
      </c>
      <c r="I409">
        <v>0</v>
      </c>
      <c r="J409">
        <v>5</v>
      </c>
      <c r="K409">
        <v>5</v>
      </c>
      <c r="L409" s="3">
        <v>29</v>
      </c>
      <c r="M409">
        <v>7.07</v>
      </c>
      <c r="N409">
        <v>3.25</v>
      </c>
      <c r="O409">
        <v>0.97</v>
      </c>
      <c r="P409">
        <v>0.29899999999999999</v>
      </c>
      <c r="Q409" s="2">
        <v>0.69099999999999995</v>
      </c>
      <c r="T409">
        <v>4.42</v>
      </c>
      <c r="U409">
        <v>4.08</v>
      </c>
      <c r="W409">
        <v>0.4</v>
      </c>
      <c r="X409">
        <f t="shared" si="78"/>
        <v>6.8965517241379309E-2</v>
      </c>
      <c r="Y409">
        <f t="shared" si="79"/>
        <v>0</v>
      </c>
      <c r="Z409">
        <f t="shared" si="80"/>
        <v>0.78555555555555556</v>
      </c>
      <c r="AA409">
        <f t="shared" si="81"/>
        <v>2.0361990950226243</v>
      </c>
      <c r="AB409">
        <f t="shared" si="82"/>
        <v>0.61453977574094631</v>
      </c>
      <c r="AC409">
        <f t="shared" si="83"/>
        <v>-0.38050426322835768</v>
      </c>
      <c r="AD409">
        <f t="shared" si="84"/>
        <v>-0.43864708483286546</v>
      </c>
      <c r="AE409">
        <f t="shared" si="85"/>
        <v>-0.92391760792942579</v>
      </c>
      <c r="AF409">
        <f t="shared" si="86"/>
        <v>17.821653496487443</v>
      </c>
      <c r="AG409">
        <f t="shared" si="87"/>
        <v>-11.034623633622372</v>
      </c>
      <c r="AH409">
        <f t="shared" si="88"/>
        <v>-12.720765460153098</v>
      </c>
      <c r="AI409">
        <f t="shared" si="89"/>
        <v>-26.793610629953349</v>
      </c>
      <c r="AJ409">
        <f t="shared" si="90"/>
        <v>-1.1285291802497026</v>
      </c>
      <c r="AK409">
        <f>SUM(AF409:AI409)*(Normalization!$C$4/Normalization!$C$2)</f>
        <v>-52.403910216625768</v>
      </c>
    </row>
    <row r="410" spans="1:37" x14ac:dyDescent="0.25">
      <c r="A410">
        <v>9489</v>
      </c>
      <c r="B410" t="s">
        <v>299</v>
      </c>
      <c r="C410" t="s">
        <v>10</v>
      </c>
      <c r="D410" s="1">
        <v>31833</v>
      </c>
      <c r="E410">
        <v>2014</v>
      </c>
      <c r="F410" t="s">
        <v>11</v>
      </c>
      <c r="G410">
        <v>1</v>
      </c>
      <c r="H410">
        <v>1</v>
      </c>
      <c r="I410">
        <v>0</v>
      </c>
      <c r="J410">
        <v>3</v>
      </c>
      <c r="K410">
        <v>3</v>
      </c>
      <c r="L410" s="3">
        <v>19</v>
      </c>
      <c r="M410">
        <v>6.5</v>
      </c>
      <c r="N410">
        <v>2.7</v>
      </c>
      <c r="O410">
        <v>0.85</v>
      </c>
      <c r="P410">
        <v>0.28799999999999998</v>
      </c>
      <c r="Q410" s="2">
        <v>0.69199999999999995</v>
      </c>
      <c r="T410">
        <v>4.07</v>
      </c>
      <c r="U410">
        <v>3.93</v>
      </c>
      <c r="W410">
        <v>0.2</v>
      </c>
      <c r="X410">
        <f t="shared" si="78"/>
        <v>5.2631578947368418E-2</v>
      </c>
      <c r="Y410">
        <f t="shared" si="79"/>
        <v>0</v>
      </c>
      <c r="Z410">
        <f t="shared" si="80"/>
        <v>0.72222222222222221</v>
      </c>
      <c r="AA410">
        <f t="shared" si="81"/>
        <v>2.2113022113022112</v>
      </c>
      <c r="AB410">
        <f t="shared" si="82"/>
        <v>7.2887869135526098E-2</v>
      </c>
      <c r="AC410">
        <f t="shared" si="83"/>
        <v>-0.38050426322835768</v>
      </c>
      <c r="AD410">
        <f t="shared" si="84"/>
        <v>-0.83917751143674779</v>
      </c>
      <c r="AE410">
        <f t="shared" si="85"/>
        <v>-0.44160094154945972</v>
      </c>
      <c r="AF410">
        <f t="shared" si="86"/>
        <v>1.3848695135749958</v>
      </c>
      <c r="AG410">
        <f t="shared" si="87"/>
        <v>-7.2295810013387962</v>
      </c>
      <c r="AH410">
        <f t="shared" si="88"/>
        <v>-15.944372717298208</v>
      </c>
      <c r="AI410">
        <f t="shared" si="89"/>
        <v>-8.3904178894397354</v>
      </c>
      <c r="AJ410">
        <f t="shared" si="90"/>
        <v>-1.5883948470790392</v>
      </c>
      <c r="AK410">
        <f>SUM(AF410:AI410)*(Normalization!$C$4/Normalization!$C$2)</f>
        <v>-48.324233415122421</v>
      </c>
    </row>
    <row r="411" spans="1:37" x14ac:dyDescent="0.25">
      <c r="A411">
        <v>7986</v>
      </c>
      <c r="B411" t="s">
        <v>506</v>
      </c>
      <c r="C411" t="s">
        <v>10</v>
      </c>
      <c r="D411" s="1">
        <v>29829</v>
      </c>
      <c r="E411">
        <v>2014</v>
      </c>
      <c r="F411" t="s">
        <v>11</v>
      </c>
      <c r="G411">
        <v>2</v>
      </c>
      <c r="H411">
        <v>1</v>
      </c>
      <c r="I411">
        <v>0</v>
      </c>
      <c r="J411">
        <v>30</v>
      </c>
      <c r="K411">
        <v>0</v>
      </c>
      <c r="L411" s="3">
        <v>30</v>
      </c>
      <c r="M411">
        <v>7.19</v>
      </c>
      <c r="N411">
        <v>4.42</v>
      </c>
      <c r="O411">
        <v>0.99</v>
      </c>
      <c r="P411">
        <v>0.29199999999999998</v>
      </c>
      <c r="Q411" s="2">
        <v>0.71499999999999997</v>
      </c>
      <c r="T411">
        <v>4.41</v>
      </c>
      <c r="U411">
        <v>4.4400000000000004</v>
      </c>
      <c r="W411">
        <v>-0.1</v>
      </c>
      <c r="X411">
        <f t="shared" si="78"/>
        <v>6.6666666666666666E-2</v>
      </c>
      <c r="Y411">
        <f t="shared" si="79"/>
        <v>0</v>
      </c>
      <c r="Z411">
        <f t="shared" si="80"/>
        <v>0.79888888888888898</v>
      </c>
      <c r="AA411">
        <f t="shared" si="81"/>
        <v>2.0408163265306123</v>
      </c>
      <c r="AB411">
        <f t="shared" si="82"/>
        <v>0.53830728518166504</v>
      </c>
      <c r="AC411">
        <f t="shared" si="83"/>
        <v>-0.38050426322835768</v>
      </c>
      <c r="AD411">
        <f t="shared" si="84"/>
        <v>-0.3543248897583634</v>
      </c>
      <c r="AE411">
        <f t="shared" si="85"/>
        <v>-0.91119957208772484</v>
      </c>
      <c r="AF411">
        <f t="shared" si="86"/>
        <v>16.149218555449952</v>
      </c>
      <c r="AG411">
        <f t="shared" si="87"/>
        <v>-11.415127896850731</v>
      </c>
      <c r="AH411">
        <f t="shared" si="88"/>
        <v>-10.629746692750903</v>
      </c>
      <c r="AI411">
        <f t="shared" si="89"/>
        <v>-27.335987162631746</v>
      </c>
      <c r="AJ411">
        <f t="shared" si="90"/>
        <v>-1.1077214398927808</v>
      </c>
      <c r="AK411">
        <f>SUM(AF411:AI411)*(Normalization!$C$4/Normalization!$C$2)</f>
        <v>-53.211404137180821</v>
      </c>
    </row>
    <row r="412" spans="1:37" x14ac:dyDescent="0.25">
      <c r="A412">
        <v>12027</v>
      </c>
      <c r="B412" t="s">
        <v>210</v>
      </c>
      <c r="C412" t="s">
        <v>10</v>
      </c>
      <c r="D412" s="1">
        <v>32982</v>
      </c>
      <c r="E412">
        <v>2014</v>
      </c>
      <c r="F412" t="s">
        <v>11</v>
      </c>
      <c r="G412">
        <v>2</v>
      </c>
      <c r="H412">
        <v>2</v>
      </c>
      <c r="I412">
        <v>0</v>
      </c>
      <c r="J412">
        <v>5</v>
      </c>
      <c r="K412">
        <v>5</v>
      </c>
      <c r="L412" s="3">
        <v>29</v>
      </c>
      <c r="M412">
        <v>6.89</v>
      </c>
      <c r="N412">
        <v>3.56</v>
      </c>
      <c r="O412">
        <v>0.86</v>
      </c>
      <c r="P412">
        <v>0.29299999999999998</v>
      </c>
      <c r="Q412" s="2">
        <v>0.68799999999999994</v>
      </c>
      <c r="T412">
        <v>4.3600000000000003</v>
      </c>
      <c r="U412">
        <v>4.0599999999999996</v>
      </c>
      <c r="W412">
        <v>0.2</v>
      </c>
      <c r="X412">
        <f t="shared" si="78"/>
        <v>6.8965517241379309E-2</v>
      </c>
      <c r="Y412">
        <f t="shared" si="79"/>
        <v>0</v>
      </c>
      <c r="Z412">
        <f t="shared" si="80"/>
        <v>0.76555555555555554</v>
      </c>
      <c r="AA412">
        <f t="shared" si="81"/>
        <v>2.0642201834862384</v>
      </c>
      <c r="AB412">
        <f t="shared" si="82"/>
        <v>0.61453977574094631</v>
      </c>
      <c r="AC412">
        <f t="shared" si="83"/>
        <v>-0.38050426322835768</v>
      </c>
      <c r="AD412">
        <f t="shared" si="84"/>
        <v>-0.5651303774446178</v>
      </c>
      <c r="AE412">
        <f t="shared" si="85"/>
        <v>-0.84673429866993188</v>
      </c>
      <c r="AF412">
        <f t="shared" si="86"/>
        <v>17.821653496487443</v>
      </c>
      <c r="AG412">
        <f t="shared" si="87"/>
        <v>-11.034623633622372</v>
      </c>
      <c r="AH412">
        <f t="shared" si="88"/>
        <v>-16.388780945893917</v>
      </c>
      <c r="AI412">
        <f t="shared" si="89"/>
        <v>-24.555294661428025</v>
      </c>
      <c r="AJ412">
        <f t="shared" si="90"/>
        <v>-1.1778291636019611</v>
      </c>
      <c r="AK412">
        <f>SUM(AF412:AI412)*(Normalization!$C$4/Normalization!$C$2)</f>
        <v>-54.693183676707022</v>
      </c>
    </row>
    <row r="413" spans="1:37" x14ac:dyDescent="0.25">
      <c r="A413">
        <v>9557</v>
      </c>
      <c r="B413" t="s">
        <v>642</v>
      </c>
      <c r="C413" t="s">
        <v>10</v>
      </c>
      <c r="D413" s="1">
        <v>31118</v>
      </c>
      <c r="E413">
        <v>2014</v>
      </c>
      <c r="F413" t="s">
        <v>11</v>
      </c>
      <c r="G413">
        <v>2</v>
      </c>
      <c r="H413">
        <v>1</v>
      </c>
      <c r="I413">
        <v>0</v>
      </c>
      <c r="J413">
        <v>30</v>
      </c>
      <c r="K413">
        <v>0</v>
      </c>
      <c r="L413" s="3">
        <v>30</v>
      </c>
      <c r="M413">
        <v>6.68</v>
      </c>
      <c r="N413">
        <v>3.23</v>
      </c>
      <c r="O413">
        <v>1.02</v>
      </c>
      <c r="P413">
        <v>0.29499999999999998</v>
      </c>
      <c r="Q413" s="2">
        <v>0.72</v>
      </c>
      <c r="T413">
        <v>4.1900000000000004</v>
      </c>
      <c r="U413">
        <v>4.28</v>
      </c>
      <c r="W413">
        <v>0</v>
      </c>
      <c r="X413">
        <f t="shared" si="78"/>
        <v>6.6666666666666666E-2</v>
      </c>
      <c r="Y413">
        <f t="shared" si="79"/>
        <v>0</v>
      </c>
      <c r="Z413">
        <f t="shared" si="80"/>
        <v>0.74222222222222223</v>
      </c>
      <c r="AA413">
        <f t="shared" si="81"/>
        <v>2.1479713603818613</v>
      </c>
      <c r="AB413">
        <f t="shared" si="82"/>
        <v>0.53830728518166504</v>
      </c>
      <c r="AC413">
        <f t="shared" si="83"/>
        <v>-0.38050426322835768</v>
      </c>
      <c r="AD413">
        <f t="shared" si="84"/>
        <v>-0.7126942188249954</v>
      </c>
      <c r="AE413">
        <f t="shared" si="85"/>
        <v>-0.61604400997628173</v>
      </c>
      <c r="AF413">
        <f t="shared" si="86"/>
        <v>16.149218555449952</v>
      </c>
      <c r="AG413">
        <f t="shared" si="87"/>
        <v>-11.415127896850731</v>
      </c>
      <c r="AH413">
        <f t="shared" si="88"/>
        <v>-21.38082656474986</v>
      </c>
      <c r="AI413">
        <f t="shared" si="89"/>
        <v>-18.481320299288452</v>
      </c>
      <c r="AJ413">
        <f t="shared" si="90"/>
        <v>-1.1709352068479699</v>
      </c>
      <c r="AK413">
        <f>SUM(AF413:AI413)*(Normalization!$C$4/Normalization!$C$2)</f>
        <v>-56.247991838157077</v>
      </c>
    </row>
    <row r="414" spans="1:37" x14ac:dyDescent="0.25">
      <c r="A414">
        <v>4684</v>
      </c>
      <c r="B414" t="s">
        <v>212</v>
      </c>
      <c r="C414" t="s">
        <v>10</v>
      </c>
      <c r="D414" s="1">
        <v>29594</v>
      </c>
      <c r="E414">
        <v>2014</v>
      </c>
      <c r="F414" t="s">
        <v>11</v>
      </c>
      <c r="G414">
        <v>1</v>
      </c>
      <c r="H414">
        <v>1</v>
      </c>
      <c r="I414">
        <v>0</v>
      </c>
      <c r="J414">
        <v>3</v>
      </c>
      <c r="K414">
        <v>3</v>
      </c>
      <c r="L414" s="3">
        <v>19</v>
      </c>
      <c r="M414">
        <v>6.33</v>
      </c>
      <c r="N414">
        <v>2.41</v>
      </c>
      <c r="O414">
        <v>0.95</v>
      </c>
      <c r="P414">
        <v>0.29199999999999998</v>
      </c>
      <c r="Q414" s="2">
        <v>0.69</v>
      </c>
      <c r="T414">
        <v>4.16</v>
      </c>
      <c r="U414">
        <v>3.92</v>
      </c>
      <c r="W414">
        <v>0.2</v>
      </c>
      <c r="X414">
        <f t="shared" si="78"/>
        <v>5.2631578947368418E-2</v>
      </c>
      <c r="Y414">
        <f t="shared" si="79"/>
        <v>0</v>
      </c>
      <c r="Z414">
        <f t="shared" si="80"/>
        <v>0.70333333333333337</v>
      </c>
      <c r="AA414">
        <f t="shared" si="81"/>
        <v>2.1634615384615379</v>
      </c>
      <c r="AB414">
        <f t="shared" si="82"/>
        <v>7.2887869135526098E-2</v>
      </c>
      <c r="AC414">
        <f t="shared" si="83"/>
        <v>-0.38050426322835768</v>
      </c>
      <c r="AD414">
        <f t="shared" si="84"/>
        <v>-0.95863395445895794</v>
      </c>
      <c r="AE414">
        <f t="shared" si="85"/>
        <v>-0.57337674504255887</v>
      </c>
      <c r="AF414">
        <f t="shared" si="86"/>
        <v>1.3848695135749958</v>
      </c>
      <c r="AG414">
        <f t="shared" si="87"/>
        <v>-7.2295810013387962</v>
      </c>
      <c r="AH414">
        <f t="shared" si="88"/>
        <v>-18.214045134720202</v>
      </c>
      <c r="AI414">
        <f t="shared" si="89"/>
        <v>-10.894158155808618</v>
      </c>
      <c r="AJ414">
        <f t="shared" si="90"/>
        <v>-1.8396270935943484</v>
      </c>
      <c r="AK414">
        <f>SUM(AF414:AI414)*(Normalization!$C$4/Normalization!$C$2)</f>
        <v>-55.967550657266102</v>
      </c>
    </row>
    <row r="415" spans="1:37" x14ac:dyDescent="0.25">
      <c r="A415">
        <v>10466</v>
      </c>
      <c r="B415" t="s">
        <v>316</v>
      </c>
      <c r="C415" t="s">
        <v>10</v>
      </c>
      <c r="D415" s="1">
        <v>32525</v>
      </c>
      <c r="E415">
        <v>2014</v>
      </c>
      <c r="F415" t="s">
        <v>11</v>
      </c>
      <c r="G415">
        <v>1</v>
      </c>
      <c r="H415">
        <v>1</v>
      </c>
      <c r="I415">
        <v>0</v>
      </c>
      <c r="J415">
        <v>3</v>
      </c>
      <c r="K415">
        <v>3</v>
      </c>
      <c r="L415" s="3">
        <v>19</v>
      </c>
      <c r="M415">
        <v>6.1</v>
      </c>
      <c r="N415">
        <v>2.5</v>
      </c>
      <c r="O415">
        <v>0.73</v>
      </c>
      <c r="P415">
        <v>0.29799999999999999</v>
      </c>
      <c r="Q415" s="2">
        <v>0.68200000000000005</v>
      </c>
      <c r="T415">
        <v>4.0599999999999996</v>
      </c>
      <c r="U415">
        <v>3.74</v>
      </c>
      <c r="W415">
        <v>0.2</v>
      </c>
      <c r="X415">
        <f t="shared" si="78"/>
        <v>5.2631578947368418E-2</v>
      </c>
      <c r="Y415">
        <f t="shared" si="79"/>
        <v>0</v>
      </c>
      <c r="Z415">
        <f t="shared" si="80"/>
        <v>0.6777777777777777</v>
      </c>
      <c r="AA415">
        <f t="shared" si="81"/>
        <v>2.2167487684729066</v>
      </c>
      <c r="AB415">
        <f t="shared" si="82"/>
        <v>7.2887869135526098E-2</v>
      </c>
      <c r="AC415">
        <f t="shared" si="83"/>
        <v>-0.38050426322835768</v>
      </c>
      <c r="AD415">
        <f t="shared" si="84"/>
        <v>-1.1202514950184199</v>
      </c>
      <c r="AE415">
        <f t="shared" si="85"/>
        <v>-0.42659855122293211</v>
      </c>
      <c r="AF415">
        <f t="shared" si="86"/>
        <v>1.3848695135749958</v>
      </c>
      <c r="AG415">
        <f t="shared" si="87"/>
        <v>-7.2295810013387962</v>
      </c>
      <c r="AH415">
        <f t="shared" si="88"/>
        <v>-21.284778405349979</v>
      </c>
      <c r="AI415">
        <f t="shared" si="89"/>
        <v>-8.1053724732357093</v>
      </c>
      <c r="AJ415">
        <f t="shared" si="90"/>
        <v>-1.8544664403341837</v>
      </c>
      <c r="AK415">
        <f>SUM(AF415:AI415)*(Normalization!$C$4/Normalization!$C$2)</f>
        <v>-56.419012746117893</v>
      </c>
    </row>
    <row r="416" spans="1:37" x14ac:dyDescent="0.25">
      <c r="A416">
        <v>10234</v>
      </c>
      <c r="B416" t="s">
        <v>427</v>
      </c>
      <c r="C416" t="s">
        <v>10</v>
      </c>
      <c r="D416" s="1">
        <v>31864</v>
      </c>
      <c r="E416">
        <v>2014</v>
      </c>
      <c r="F416" t="s">
        <v>11</v>
      </c>
      <c r="G416">
        <v>2</v>
      </c>
      <c r="H416">
        <v>2</v>
      </c>
      <c r="I416">
        <v>0</v>
      </c>
      <c r="J416">
        <v>40</v>
      </c>
      <c r="K416">
        <v>0</v>
      </c>
      <c r="L416" s="3">
        <v>40</v>
      </c>
      <c r="M416">
        <v>6.9</v>
      </c>
      <c r="N416">
        <v>3.57</v>
      </c>
      <c r="O416">
        <v>0.69</v>
      </c>
      <c r="P416">
        <v>0.29499999999999998</v>
      </c>
      <c r="Q416" s="2">
        <v>0.71899999999999997</v>
      </c>
      <c r="T416">
        <v>3.8</v>
      </c>
      <c r="U416">
        <v>3.79</v>
      </c>
      <c r="W416">
        <v>-0.1</v>
      </c>
      <c r="X416">
        <f t="shared" si="78"/>
        <v>0.05</v>
      </c>
      <c r="Y416">
        <f t="shared" si="79"/>
        <v>0</v>
      </c>
      <c r="Z416">
        <f t="shared" si="80"/>
        <v>0.76666666666666672</v>
      </c>
      <c r="AA416">
        <f t="shared" si="81"/>
        <v>2.3684210526315788</v>
      </c>
      <c r="AB416">
        <f t="shared" si="82"/>
        <v>-1.4378271373124746E-2</v>
      </c>
      <c r="AC416">
        <f t="shared" si="83"/>
        <v>-0.38050426322835768</v>
      </c>
      <c r="AD416">
        <f t="shared" si="84"/>
        <v>-0.55810352785507567</v>
      </c>
      <c r="AE416">
        <f t="shared" si="85"/>
        <v>-8.8214606037068637E-3</v>
      </c>
      <c r="AF416">
        <f t="shared" si="86"/>
        <v>-0.57513085492498983</v>
      </c>
      <c r="AG416">
        <f t="shared" si="87"/>
        <v>-15.220170529134307</v>
      </c>
      <c r="AH416">
        <f t="shared" si="88"/>
        <v>-22.324141114203027</v>
      </c>
      <c r="AI416">
        <f t="shared" si="89"/>
        <v>-0.35285842414827456</v>
      </c>
      <c r="AJ416">
        <f t="shared" si="90"/>
        <v>-0.96180752306026485</v>
      </c>
      <c r="AK416">
        <f>SUM(AF416:AI416)*(Normalization!$C$4/Normalization!$C$2)</f>
        <v>-61.602886753062371</v>
      </c>
    </row>
    <row r="417" spans="1:37" x14ac:dyDescent="0.25">
      <c r="A417">
        <v>7385</v>
      </c>
      <c r="B417" t="s">
        <v>463</v>
      </c>
      <c r="C417" t="s">
        <v>10</v>
      </c>
      <c r="D417" s="1">
        <v>31097</v>
      </c>
      <c r="E417">
        <v>2014</v>
      </c>
      <c r="F417" t="s">
        <v>11</v>
      </c>
      <c r="G417">
        <v>2</v>
      </c>
      <c r="H417">
        <v>2</v>
      </c>
      <c r="I417">
        <v>0</v>
      </c>
      <c r="J417">
        <v>40</v>
      </c>
      <c r="K417">
        <v>0</v>
      </c>
      <c r="L417" s="3">
        <v>40</v>
      </c>
      <c r="M417">
        <v>6.04</v>
      </c>
      <c r="N417">
        <v>2.17</v>
      </c>
      <c r="O417">
        <v>0.75</v>
      </c>
      <c r="P417">
        <v>0.29499999999999998</v>
      </c>
      <c r="Q417" s="2">
        <v>0.72699999999999998</v>
      </c>
      <c r="T417">
        <v>3.49</v>
      </c>
      <c r="U417">
        <v>3.62</v>
      </c>
      <c r="W417">
        <v>0.2</v>
      </c>
      <c r="X417">
        <f t="shared" si="78"/>
        <v>0.05</v>
      </c>
      <c r="Y417">
        <f t="shared" si="79"/>
        <v>0</v>
      </c>
      <c r="Z417">
        <f t="shared" si="80"/>
        <v>0.6711111111111111</v>
      </c>
      <c r="AA417">
        <f t="shared" si="81"/>
        <v>2.5787965616045847</v>
      </c>
      <c r="AB417">
        <f t="shared" si="82"/>
        <v>-1.4378271373124746E-2</v>
      </c>
      <c r="AC417">
        <f t="shared" si="83"/>
        <v>-0.38050426322835768</v>
      </c>
      <c r="AD417">
        <f t="shared" si="84"/>
        <v>-1.1624125925556701</v>
      </c>
      <c r="AE417">
        <f t="shared" si="85"/>
        <v>0.57065203096931394</v>
      </c>
      <c r="AF417">
        <f t="shared" si="86"/>
        <v>-0.57513085492498983</v>
      </c>
      <c r="AG417">
        <f t="shared" si="87"/>
        <v>-15.220170529134307</v>
      </c>
      <c r="AH417">
        <f t="shared" si="88"/>
        <v>-46.496503702226804</v>
      </c>
      <c r="AI417">
        <f t="shared" si="89"/>
        <v>22.826081238772559</v>
      </c>
      <c r="AJ417">
        <f t="shared" si="90"/>
        <v>-0.98664309618783852</v>
      </c>
      <c r="AK417">
        <f>SUM(AF417:AI417)*(Normalization!$C$4/Normalization!$C$2)</f>
        <v>-63.193582357061565</v>
      </c>
    </row>
    <row r="418" spans="1:37" x14ac:dyDescent="0.25">
      <c r="A418">
        <v>4227</v>
      </c>
      <c r="B418" t="s">
        <v>367</v>
      </c>
      <c r="C418" t="s">
        <v>10</v>
      </c>
      <c r="D418" s="1">
        <v>30516</v>
      </c>
      <c r="E418">
        <v>2014</v>
      </c>
      <c r="F418" t="s">
        <v>11</v>
      </c>
      <c r="G418">
        <v>2</v>
      </c>
      <c r="H418">
        <v>1</v>
      </c>
      <c r="I418">
        <v>0</v>
      </c>
      <c r="J418">
        <v>35</v>
      </c>
      <c r="K418">
        <v>0</v>
      </c>
      <c r="L418" s="3">
        <v>35</v>
      </c>
      <c r="M418">
        <v>6.32</v>
      </c>
      <c r="N418">
        <v>2.4900000000000002</v>
      </c>
      <c r="O418">
        <v>0.8</v>
      </c>
      <c r="P418">
        <v>0.30299999999999999</v>
      </c>
      <c r="Q418" s="2">
        <v>0.71699999999999997</v>
      </c>
      <c r="T418">
        <v>3.82</v>
      </c>
      <c r="U418">
        <v>3.72</v>
      </c>
      <c r="W418">
        <v>0.3</v>
      </c>
      <c r="X418">
        <f t="shared" si="78"/>
        <v>5.7142857142857141E-2</v>
      </c>
      <c r="Y418">
        <f t="shared" si="79"/>
        <v>0</v>
      </c>
      <c r="Z418">
        <f t="shared" si="80"/>
        <v>0.7022222222222223</v>
      </c>
      <c r="AA418">
        <f t="shared" si="81"/>
        <v>2.3560209424083771</v>
      </c>
      <c r="AB418">
        <f t="shared" si="82"/>
        <v>0.22248696715035648</v>
      </c>
      <c r="AC418">
        <f t="shared" si="83"/>
        <v>-0.38050426322835768</v>
      </c>
      <c r="AD418">
        <f t="shared" si="84"/>
        <v>-0.96566080404849941</v>
      </c>
      <c r="AE418">
        <f t="shared" si="85"/>
        <v>-4.2977219522635821E-2</v>
      </c>
      <c r="AF418">
        <f t="shared" si="86"/>
        <v>7.787043850262477</v>
      </c>
      <c r="AG418">
        <f t="shared" si="87"/>
        <v>-13.317649212992519</v>
      </c>
      <c r="AH418">
        <f t="shared" si="88"/>
        <v>-33.798128141697482</v>
      </c>
      <c r="AI418">
        <f t="shared" si="89"/>
        <v>-1.5042026832922537</v>
      </c>
      <c r="AJ418">
        <f t="shared" si="90"/>
        <v>-1.1666553196491365</v>
      </c>
      <c r="AK418">
        <f>SUM(AF418:AI418)*(Normalization!$C$4/Normalization!$C$2)</f>
        <v>-65.382799662545168</v>
      </c>
    </row>
    <row r="419" spans="1:37" x14ac:dyDescent="0.25">
      <c r="A419">
        <v>1349</v>
      </c>
      <c r="B419" t="s">
        <v>515</v>
      </c>
      <c r="C419" t="s">
        <v>10</v>
      </c>
      <c r="D419" s="1">
        <v>31412</v>
      </c>
      <c r="E419">
        <v>2014</v>
      </c>
      <c r="F419" t="s">
        <v>11</v>
      </c>
      <c r="G419">
        <v>2</v>
      </c>
      <c r="H419">
        <v>2</v>
      </c>
      <c r="I419">
        <v>0</v>
      </c>
      <c r="J419">
        <v>40</v>
      </c>
      <c r="K419">
        <v>0</v>
      </c>
      <c r="L419" s="3">
        <v>40</v>
      </c>
      <c r="M419">
        <v>7.52</v>
      </c>
      <c r="N419">
        <v>4.07</v>
      </c>
      <c r="O419">
        <v>0.88</v>
      </c>
      <c r="P419">
        <v>0.29599999999999999</v>
      </c>
      <c r="Q419" s="2">
        <v>0.72</v>
      </c>
      <c r="T419">
        <v>4.1100000000000003</v>
      </c>
      <c r="U419">
        <v>4.08</v>
      </c>
      <c r="W419">
        <v>0.1</v>
      </c>
      <c r="X419">
        <f t="shared" si="78"/>
        <v>0.05</v>
      </c>
      <c r="Y419">
        <f t="shared" si="79"/>
        <v>0</v>
      </c>
      <c r="Z419">
        <f t="shared" si="80"/>
        <v>0.8355555555555555</v>
      </c>
      <c r="AA419">
        <f t="shared" si="81"/>
        <v>2.1897810218978098</v>
      </c>
      <c r="AB419">
        <f t="shared" si="82"/>
        <v>-1.4378271373124746E-2</v>
      </c>
      <c r="AC419">
        <f t="shared" si="83"/>
        <v>-0.38050426322835768</v>
      </c>
      <c r="AD419">
        <f t="shared" si="84"/>
        <v>-0.12243885330348524</v>
      </c>
      <c r="AE419">
        <f t="shared" si="85"/>
        <v>-0.50088045953067573</v>
      </c>
      <c r="AF419">
        <f t="shared" si="86"/>
        <v>-0.57513085492498983</v>
      </c>
      <c r="AG419">
        <f t="shared" si="87"/>
        <v>-15.220170529134307</v>
      </c>
      <c r="AH419">
        <f t="shared" si="88"/>
        <v>-4.8975541321394092</v>
      </c>
      <c r="AI419">
        <f t="shared" si="89"/>
        <v>-20.035218381227029</v>
      </c>
      <c r="AJ419">
        <f t="shared" si="90"/>
        <v>-1.0182018474356433</v>
      </c>
      <c r="AK419">
        <f>SUM(AF419:AI419)*(Normalization!$C$4/Normalization!$C$2)</f>
        <v>-65.214891332687827</v>
      </c>
    </row>
    <row r="420" spans="1:37" x14ac:dyDescent="0.25">
      <c r="A420">
        <v>1989</v>
      </c>
      <c r="B420" t="s">
        <v>272</v>
      </c>
      <c r="C420" t="s">
        <v>10</v>
      </c>
      <c r="D420" s="1">
        <v>31482</v>
      </c>
      <c r="E420">
        <v>2014</v>
      </c>
      <c r="F420" t="s">
        <v>11</v>
      </c>
      <c r="G420">
        <v>2</v>
      </c>
      <c r="H420">
        <v>2</v>
      </c>
      <c r="I420">
        <v>0</v>
      </c>
      <c r="J420">
        <v>5</v>
      </c>
      <c r="K420">
        <v>5</v>
      </c>
      <c r="L420" s="3">
        <v>29</v>
      </c>
      <c r="M420">
        <v>6.36</v>
      </c>
      <c r="N420">
        <v>2.66</v>
      </c>
      <c r="O420">
        <v>0.98</v>
      </c>
      <c r="P420">
        <v>0.28999999999999998</v>
      </c>
      <c r="Q420" s="2">
        <v>0.69199999999999995</v>
      </c>
      <c r="T420">
        <v>4.26</v>
      </c>
      <c r="U420">
        <v>4.0199999999999996</v>
      </c>
      <c r="W420">
        <v>0.2</v>
      </c>
      <c r="X420">
        <f t="shared" si="78"/>
        <v>6.8965517241379309E-2</v>
      </c>
      <c r="Y420">
        <f t="shared" si="79"/>
        <v>0</v>
      </c>
      <c r="Z420">
        <f t="shared" si="80"/>
        <v>0.70666666666666667</v>
      </c>
      <c r="AA420">
        <f t="shared" si="81"/>
        <v>2.112676056338028</v>
      </c>
      <c r="AB420">
        <f t="shared" si="82"/>
        <v>0.61453977574094631</v>
      </c>
      <c r="AC420">
        <f t="shared" si="83"/>
        <v>-0.38050426322835768</v>
      </c>
      <c r="AD420">
        <f t="shared" si="84"/>
        <v>-0.93755340569033274</v>
      </c>
      <c r="AE420">
        <f t="shared" si="85"/>
        <v>-0.7132639438471764</v>
      </c>
      <c r="AF420">
        <f t="shared" si="86"/>
        <v>17.821653496487443</v>
      </c>
      <c r="AG420">
        <f t="shared" si="87"/>
        <v>-11.034623633622372</v>
      </c>
      <c r="AH420">
        <f t="shared" si="88"/>
        <v>-27.189048765019649</v>
      </c>
      <c r="AI420">
        <f t="shared" si="89"/>
        <v>-20.684654371568115</v>
      </c>
      <c r="AJ420">
        <f t="shared" si="90"/>
        <v>-1.4167818370249206</v>
      </c>
      <c r="AK420">
        <f>SUM(AF420:AI420)*(Normalization!$C$4/Normalization!$C$2)</f>
        <v>-65.789090333997692</v>
      </c>
    </row>
    <row r="421" spans="1:37" x14ac:dyDescent="0.25">
      <c r="A421">
        <v>4300</v>
      </c>
      <c r="B421" t="s">
        <v>17</v>
      </c>
      <c r="C421" t="s">
        <v>10</v>
      </c>
      <c r="D421" s="1">
        <v>30336</v>
      </c>
      <c r="E421">
        <v>2014</v>
      </c>
      <c r="F421" t="s">
        <v>11</v>
      </c>
      <c r="G421">
        <v>3</v>
      </c>
      <c r="H421">
        <v>2</v>
      </c>
      <c r="I421">
        <v>2</v>
      </c>
      <c r="J421">
        <v>55</v>
      </c>
      <c r="K421">
        <v>0</v>
      </c>
      <c r="L421" s="3">
        <v>55</v>
      </c>
      <c r="M421">
        <v>6.65</v>
      </c>
      <c r="N421">
        <v>3.49</v>
      </c>
      <c r="O421">
        <v>0.72</v>
      </c>
      <c r="P421">
        <v>0.29899999999999999</v>
      </c>
      <c r="Q421" s="2">
        <v>0.71199999999999997</v>
      </c>
      <c r="T421">
        <v>3.93</v>
      </c>
      <c r="U421">
        <v>3.88</v>
      </c>
      <c r="W421">
        <v>0.1</v>
      </c>
      <c r="X421">
        <f t="shared" si="78"/>
        <v>5.4545454545454543E-2</v>
      </c>
      <c r="Y421">
        <f t="shared" si="79"/>
        <v>3.6363636363636362E-2</v>
      </c>
      <c r="Z421">
        <f t="shared" si="80"/>
        <v>0.73888888888888893</v>
      </c>
      <c r="AA421">
        <f t="shared" si="81"/>
        <v>2.2900763358778624</v>
      </c>
      <c r="AB421">
        <f t="shared" si="82"/>
        <v>0.13635415314181776</v>
      </c>
      <c r="AC421">
        <f t="shared" si="83"/>
        <v>-3.5943220711648627E-2</v>
      </c>
      <c r="AD421">
        <f t="shared" si="84"/>
        <v>-0.73377476759362059</v>
      </c>
      <c r="AE421">
        <f t="shared" si="85"/>
        <v>-0.22461980512203492</v>
      </c>
      <c r="AF421">
        <f t="shared" si="86"/>
        <v>7.4994784227999762</v>
      </c>
      <c r="AG421">
        <f t="shared" si="87"/>
        <v>-1.9768771391406745</v>
      </c>
      <c r="AH421">
        <f t="shared" si="88"/>
        <v>-40.357612217649134</v>
      </c>
      <c r="AI421">
        <f t="shared" si="89"/>
        <v>-12.35408928171192</v>
      </c>
      <c r="AJ421">
        <f t="shared" si="90"/>
        <v>-0.85798364028548635</v>
      </c>
      <c r="AK421">
        <f>SUM(AF421:AI421)*(Normalization!$C$4/Normalization!$C$2)</f>
        <v>-75.560461081583796</v>
      </c>
    </row>
    <row r="422" spans="1:37" x14ac:dyDescent="0.25">
      <c r="A422">
        <v>10332</v>
      </c>
      <c r="B422" t="s">
        <v>120</v>
      </c>
      <c r="C422" t="s">
        <v>10</v>
      </c>
      <c r="D422" s="1">
        <v>31975</v>
      </c>
      <c r="E422">
        <v>2014</v>
      </c>
      <c r="F422" t="s">
        <v>11</v>
      </c>
      <c r="G422">
        <v>1</v>
      </c>
      <c r="H422">
        <v>1</v>
      </c>
      <c r="I422">
        <v>0</v>
      </c>
      <c r="J422">
        <v>20</v>
      </c>
      <c r="K422">
        <v>0</v>
      </c>
      <c r="L422" s="3">
        <v>20</v>
      </c>
      <c r="M422">
        <v>6.59</v>
      </c>
      <c r="N422">
        <v>3.82</v>
      </c>
      <c r="O422">
        <v>1.07</v>
      </c>
      <c r="P422">
        <v>0.28999999999999998</v>
      </c>
      <c r="Q422" s="2">
        <v>0.72199999999999998</v>
      </c>
      <c r="T422">
        <v>4.32</v>
      </c>
      <c r="U422">
        <v>4.5199999999999996</v>
      </c>
      <c r="W422">
        <v>-0.1</v>
      </c>
      <c r="X422">
        <f t="shared" si="78"/>
        <v>0.05</v>
      </c>
      <c r="Y422">
        <f t="shared" si="79"/>
        <v>0</v>
      </c>
      <c r="Z422">
        <f t="shared" si="80"/>
        <v>0.73222222222222222</v>
      </c>
      <c r="AA422">
        <f t="shared" si="81"/>
        <v>2.083333333333333</v>
      </c>
      <c r="AB422">
        <f t="shared" si="82"/>
        <v>-1.4378271373124746E-2</v>
      </c>
      <c r="AC422">
        <f t="shared" si="83"/>
        <v>-0.38050426322835768</v>
      </c>
      <c r="AD422">
        <f t="shared" si="84"/>
        <v>-0.77593586513087154</v>
      </c>
      <c r="AE422">
        <f t="shared" si="85"/>
        <v>-0.79408765871206766</v>
      </c>
      <c r="AF422">
        <f t="shared" si="86"/>
        <v>-0.28756542746249492</v>
      </c>
      <c r="AG422">
        <f t="shared" si="87"/>
        <v>-7.6100852645671537</v>
      </c>
      <c r="AH422">
        <f t="shared" si="88"/>
        <v>-15.51871730261743</v>
      </c>
      <c r="AI422">
        <f t="shared" si="89"/>
        <v>-15.881753174241354</v>
      </c>
      <c r="AJ422">
        <f t="shared" si="90"/>
        <v>-1.9649060584444218</v>
      </c>
      <c r="AK422">
        <f>SUM(AF422:AI422)*(Normalization!$C$4/Normalization!$C$2)</f>
        <v>-62.925212423802947</v>
      </c>
    </row>
    <row r="423" spans="1:37" x14ac:dyDescent="0.25">
      <c r="A423">
        <v>9651</v>
      </c>
      <c r="B423" t="s">
        <v>459</v>
      </c>
      <c r="C423" t="s">
        <v>10</v>
      </c>
      <c r="D423" s="1">
        <v>32428</v>
      </c>
      <c r="E423">
        <v>2014</v>
      </c>
      <c r="F423" t="s">
        <v>11</v>
      </c>
      <c r="G423">
        <v>2</v>
      </c>
      <c r="H423">
        <v>2</v>
      </c>
      <c r="I423">
        <v>1</v>
      </c>
      <c r="J423">
        <v>45</v>
      </c>
      <c r="K423">
        <v>0</v>
      </c>
      <c r="L423" s="3">
        <v>45</v>
      </c>
      <c r="M423">
        <v>8.35</v>
      </c>
      <c r="N423">
        <v>5.63</v>
      </c>
      <c r="O423">
        <v>0.94</v>
      </c>
      <c r="P423">
        <v>0.29299999999999998</v>
      </c>
      <c r="Q423" s="2">
        <v>0.71899999999999997</v>
      </c>
      <c r="T423">
        <v>4.5199999999999996</v>
      </c>
      <c r="U423">
        <v>4.54</v>
      </c>
      <c r="W423">
        <v>-0.1</v>
      </c>
      <c r="X423">
        <f t="shared" si="78"/>
        <v>4.4444444444444446E-2</v>
      </c>
      <c r="Y423">
        <f t="shared" si="79"/>
        <v>2.2222222222222223E-2</v>
      </c>
      <c r="Z423">
        <f t="shared" si="80"/>
        <v>0.9277777777777777</v>
      </c>
      <c r="AA423">
        <f t="shared" si="81"/>
        <v>1.9911504424778765</v>
      </c>
      <c r="AB423">
        <f t="shared" si="82"/>
        <v>-0.19860679022472141</v>
      </c>
      <c r="AC423">
        <f t="shared" si="83"/>
        <v>-0.16993918169036878</v>
      </c>
      <c r="AD423">
        <f t="shared" si="84"/>
        <v>0.46078966262848342</v>
      </c>
      <c r="AE423">
        <f t="shared" si="85"/>
        <v>-1.0480028691283156</v>
      </c>
      <c r="AF423">
        <f t="shared" si="86"/>
        <v>-8.9373055601124634</v>
      </c>
      <c r="AG423">
        <f t="shared" si="87"/>
        <v>-7.6472631760665957</v>
      </c>
      <c r="AH423">
        <f t="shared" si="88"/>
        <v>20.735534818281753</v>
      </c>
      <c r="AI423">
        <f t="shared" si="89"/>
        <v>-47.160129110774207</v>
      </c>
      <c r="AJ423">
        <f t="shared" si="90"/>
        <v>-0.95575917841492242</v>
      </c>
      <c r="AK423">
        <f>SUM(AF423:AI423)*(Normalization!$C$4/Normalization!$C$2)</f>
        <v>-68.867432825050699</v>
      </c>
    </row>
    <row r="424" spans="1:37" x14ac:dyDescent="0.25">
      <c r="A424">
        <v>9943</v>
      </c>
      <c r="B424" t="s">
        <v>514</v>
      </c>
      <c r="C424" t="s">
        <v>10</v>
      </c>
      <c r="D424" s="1">
        <v>31184</v>
      </c>
      <c r="E424">
        <v>2014</v>
      </c>
      <c r="F424" t="s">
        <v>11</v>
      </c>
      <c r="G424">
        <v>3</v>
      </c>
      <c r="H424">
        <v>3</v>
      </c>
      <c r="I424">
        <v>0</v>
      </c>
      <c r="J424">
        <v>8</v>
      </c>
      <c r="K424">
        <v>8</v>
      </c>
      <c r="L424" s="3">
        <v>48</v>
      </c>
      <c r="M424">
        <v>7.32</v>
      </c>
      <c r="N424">
        <v>2.95</v>
      </c>
      <c r="O424">
        <v>1.26</v>
      </c>
      <c r="P424">
        <v>0.28499999999999998</v>
      </c>
      <c r="Q424" s="2">
        <v>0.72399999999999998</v>
      </c>
      <c r="T424">
        <v>4.26</v>
      </c>
      <c r="U424">
        <v>4.3499999999999996</v>
      </c>
      <c r="W424">
        <v>0.6</v>
      </c>
      <c r="X424">
        <f t="shared" si="78"/>
        <v>6.25E-2</v>
      </c>
      <c r="Y424">
        <f t="shared" si="79"/>
        <v>0</v>
      </c>
      <c r="Z424">
        <f t="shared" si="80"/>
        <v>0.81333333333333335</v>
      </c>
      <c r="AA424">
        <f t="shared" si="81"/>
        <v>2.1126760563380285</v>
      </c>
      <c r="AB424">
        <f t="shared" si="82"/>
        <v>0.40013589604296756</v>
      </c>
      <c r="AC424">
        <f t="shared" si="83"/>
        <v>-0.38050426322835768</v>
      </c>
      <c r="AD424">
        <f t="shared" si="84"/>
        <v>-0.26297584509432059</v>
      </c>
      <c r="AE424">
        <f t="shared" si="85"/>
        <v>-0.71326394384717517</v>
      </c>
      <c r="AF424">
        <f t="shared" si="86"/>
        <v>19.206523010062444</v>
      </c>
      <c r="AG424">
        <f t="shared" si="87"/>
        <v>-18.264204634961168</v>
      </c>
      <c r="AH424">
        <f t="shared" si="88"/>
        <v>-12.622840564527388</v>
      </c>
      <c r="AI424">
        <f t="shared" si="89"/>
        <v>-34.23666930466441</v>
      </c>
      <c r="AJ424">
        <f t="shared" si="90"/>
        <v>-0.95660815612688588</v>
      </c>
      <c r="AK424">
        <f>SUM(AF424:AI424)*(Normalization!$C$4/Normalization!$C$2)</f>
        <v>-73.52384650280753</v>
      </c>
    </row>
    <row r="425" spans="1:37" x14ac:dyDescent="0.25">
      <c r="A425">
        <v>11240</v>
      </c>
      <c r="B425" t="s">
        <v>113</v>
      </c>
      <c r="C425" t="s">
        <v>10</v>
      </c>
      <c r="D425" s="1">
        <v>32192</v>
      </c>
      <c r="E425">
        <v>2014</v>
      </c>
      <c r="F425" t="s">
        <v>11</v>
      </c>
      <c r="G425">
        <v>2</v>
      </c>
      <c r="H425">
        <v>2</v>
      </c>
      <c r="I425">
        <v>1</v>
      </c>
      <c r="J425">
        <v>45</v>
      </c>
      <c r="K425">
        <v>0</v>
      </c>
      <c r="L425" s="3">
        <v>45</v>
      </c>
      <c r="M425">
        <v>8.2799999999999994</v>
      </c>
      <c r="N425">
        <v>5.45</v>
      </c>
      <c r="O425">
        <v>0.99</v>
      </c>
      <c r="P425">
        <v>0.28899999999999998</v>
      </c>
      <c r="Q425" s="2">
        <v>0.72099999999999997</v>
      </c>
      <c r="T425">
        <v>4.5</v>
      </c>
      <c r="U425">
        <v>4.5599999999999996</v>
      </c>
      <c r="W425">
        <v>-0.2</v>
      </c>
      <c r="X425">
        <f t="shared" si="78"/>
        <v>4.4444444444444446E-2</v>
      </c>
      <c r="Y425">
        <f t="shared" si="79"/>
        <v>2.2222222222222223E-2</v>
      </c>
      <c r="Z425">
        <f t="shared" si="80"/>
        <v>0.91999999999999993</v>
      </c>
      <c r="AA425">
        <f t="shared" si="81"/>
        <v>2</v>
      </c>
      <c r="AB425">
        <f t="shared" si="82"/>
        <v>-0.19860679022472141</v>
      </c>
      <c r="AC425">
        <f t="shared" si="83"/>
        <v>-0.16993918169036878</v>
      </c>
      <c r="AD425">
        <f t="shared" si="84"/>
        <v>0.41160171550169089</v>
      </c>
      <c r="AE425">
        <f t="shared" si="85"/>
        <v>-1.0236270089283568</v>
      </c>
      <c r="AF425">
        <f t="shared" si="86"/>
        <v>-8.9373055601124634</v>
      </c>
      <c r="AG425">
        <f t="shared" si="87"/>
        <v>-7.6472631760665957</v>
      </c>
      <c r="AH425">
        <f t="shared" si="88"/>
        <v>18.522077197576088</v>
      </c>
      <c r="AI425">
        <f t="shared" si="89"/>
        <v>-46.063215401776056</v>
      </c>
      <c r="AJ425">
        <f t="shared" si="90"/>
        <v>-0.98057126534175609</v>
      </c>
      <c r="AK425">
        <f>SUM(AF425:AI425)*(Normalization!$C$4/Normalization!$C$2)</f>
        <v>-70.655273076312426</v>
      </c>
    </row>
    <row r="426" spans="1:37" x14ac:dyDescent="0.25">
      <c r="A426">
        <v>1077</v>
      </c>
      <c r="B426" t="s">
        <v>221</v>
      </c>
      <c r="C426" t="s">
        <v>10</v>
      </c>
      <c r="D426" s="1">
        <v>28039</v>
      </c>
      <c r="E426">
        <v>2014</v>
      </c>
      <c r="F426" t="s">
        <v>11</v>
      </c>
      <c r="G426">
        <v>2</v>
      </c>
      <c r="H426">
        <v>2</v>
      </c>
      <c r="I426">
        <v>0</v>
      </c>
      <c r="J426">
        <v>5</v>
      </c>
      <c r="K426">
        <v>5</v>
      </c>
      <c r="L426" s="3">
        <v>29</v>
      </c>
      <c r="M426">
        <v>6.05</v>
      </c>
      <c r="N426">
        <v>2.63</v>
      </c>
      <c r="O426">
        <v>0.96</v>
      </c>
      <c r="P426">
        <v>0.28699999999999998</v>
      </c>
      <c r="Q426" s="2">
        <v>0.69499999999999995</v>
      </c>
      <c r="T426">
        <v>4.17</v>
      </c>
      <c r="U426">
        <v>4.04</v>
      </c>
      <c r="W426">
        <v>0.2</v>
      </c>
      <c r="X426">
        <f t="shared" si="78"/>
        <v>6.8965517241379309E-2</v>
      </c>
      <c r="Y426">
        <f t="shared" si="79"/>
        <v>0</v>
      </c>
      <c r="Z426">
        <f t="shared" si="80"/>
        <v>0.67222222222222217</v>
      </c>
      <c r="AA426">
        <f t="shared" si="81"/>
        <v>2.1582733812949644</v>
      </c>
      <c r="AB426">
        <f t="shared" si="82"/>
        <v>0.61453977574094631</v>
      </c>
      <c r="AC426">
        <f t="shared" si="83"/>
        <v>-0.38050426322835768</v>
      </c>
      <c r="AD426">
        <f t="shared" si="84"/>
        <v>-1.1553857429661287</v>
      </c>
      <c r="AE426">
        <f t="shared" si="85"/>
        <v>-0.58766737974058203</v>
      </c>
      <c r="AF426">
        <f t="shared" si="86"/>
        <v>17.821653496487443</v>
      </c>
      <c r="AG426">
        <f t="shared" si="87"/>
        <v>-11.034623633622372</v>
      </c>
      <c r="AH426">
        <f t="shared" si="88"/>
        <v>-33.50618654601773</v>
      </c>
      <c r="AI426">
        <f t="shared" si="89"/>
        <v>-17.042354012476878</v>
      </c>
      <c r="AJ426">
        <f t="shared" si="90"/>
        <v>-1.5090176101941222</v>
      </c>
      <c r="AK426">
        <f>SUM(AF426:AI426)*(Normalization!$C$4/Normalization!$C$2)</f>
        <v>-70.072112218155283</v>
      </c>
    </row>
    <row r="427" spans="1:37" x14ac:dyDescent="0.25">
      <c r="A427">
        <v>11618</v>
      </c>
      <c r="B427" t="s">
        <v>328</v>
      </c>
      <c r="C427" t="s">
        <v>10</v>
      </c>
      <c r="D427" s="1">
        <v>32489</v>
      </c>
      <c r="E427">
        <v>2014</v>
      </c>
      <c r="F427" t="s">
        <v>11</v>
      </c>
      <c r="G427">
        <v>1</v>
      </c>
      <c r="H427">
        <v>1</v>
      </c>
      <c r="I427">
        <v>0</v>
      </c>
      <c r="J427">
        <v>3</v>
      </c>
      <c r="K427">
        <v>3</v>
      </c>
      <c r="L427" s="3">
        <v>19</v>
      </c>
      <c r="M427">
        <v>6.7</v>
      </c>
      <c r="N427">
        <v>4.41</v>
      </c>
      <c r="O427">
        <v>0.81</v>
      </c>
      <c r="P427">
        <v>0.29199999999999998</v>
      </c>
      <c r="Q427" s="2">
        <v>0.67900000000000005</v>
      </c>
      <c r="T427">
        <v>4.67</v>
      </c>
      <c r="U427">
        <v>4.2699999999999996</v>
      </c>
      <c r="W427">
        <v>0</v>
      </c>
      <c r="X427">
        <f t="shared" si="78"/>
        <v>5.2631578947368418E-2</v>
      </c>
      <c r="Y427">
        <f t="shared" si="79"/>
        <v>0</v>
      </c>
      <c r="Z427">
        <f t="shared" si="80"/>
        <v>0.74444444444444446</v>
      </c>
      <c r="AA427">
        <f t="shared" si="81"/>
        <v>1.9271948608137046</v>
      </c>
      <c r="AB427">
        <f t="shared" si="82"/>
        <v>7.2887869135526098E-2</v>
      </c>
      <c r="AC427">
        <f t="shared" si="83"/>
        <v>-0.38050426322835768</v>
      </c>
      <c r="AD427">
        <f t="shared" si="84"/>
        <v>-0.69864051964591167</v>
      </c>
      <c r="AE427">
        <f t="shared" si="85"/>
        <v>-1.2241667410231023</v>
      </c>
      <c r="AF427">
        <f t="shared" si="86"/>
        <v>1.3848695135749958</v>
      </c>
      <c r="AG427">
        <f t="shared" si="87"/>
        <v>-7.2295810013387962</v>
      </c>
      <c r="AH427">
        <f t="shared" si="88"/>
        <v>-13.274169873272323</v>
      </c>
      <c r="AI427">
        <f t="shared" si="89"/>
        <v>-23.259168079438943</v>
      </c>
      <c r="AJ427">
        <f t="shared" si="90"/>
        <v>-2.2304236547618457</v>
      </c>
      <c r="AK427">
        <f>SUM(AF427:AI427)*(Normalization!$C$4/Normalization!$C$2)</f>
        <v>-67.856876711435547</v>
      </c>
    </row>
    <row r="428" spans="1:37" x14ac:dyDescent="0.25">
      <c r="A428">
        <v>5980</v>
      </c>
      <c r="B428" t="s">
        <v>83</v>
      </c>
      <c r="C428" t="s">
        <v>10</v>
      </c>
      <c r="D428" s="1">
        <v>29650</v>
      </c>
      <c r="E428">
        <v>2014</v>
      </c>
      <c r="F428" t="s">
        <v>11</v>
      </c>
      <c r="G428">
        <v>2</v>
      </c>
      <c r="H428">
        <v>1</v>
      </c>
      <c r="I428">
        <v>0</v>
      </c>
      <c r="J428">
        <v>30</v>
      </c>
      <c r="K428">
        <v>0</v>
      </c>
      <c r="L428" s="3">
        <v>30</v>
      </c>
      <c r="M428">
        <v>6.11</v>
      </c>
      <c r="N428">
        <v>3.64</v>
      </c>
      <c r="O428">
        <v>0.88</v>
      </c>
      <c r="P428">
        <v>0.29399999999999998</v>
      </c>
      <c r="Q428" s="2">
        <v>0.71699999999999997</v>
      </c>
      <c r="T428">
        <v>4.17</v>
      </c>
      <c r="U428">
        <v>4.28</v>
      </c>
      <c r="W428">
        <v>0</v>
      </c>
      <c r="X428">
        <f t="shared" si="78"/>
        <v>6.6666666666666666E-2</v>
      </c>
      <c r="Y428">
        <f t="shared" si="79"/>
        <v>0</v>
      </c>
      <c r="Z428">
        <f t="shared" si="80"/>
        <v>0.67888888888888888</v>
      </c>
      <c r="AA428">
        <f t="shared" si="81"/>
        <v>2.1582733812949639</v>
      </c>
      <c r="AB428">
        <f t="shared" si="82"/>
        <v>0.53830728518166504</v>
      </c>
      <c r="AC428">
        <f t="shared" si="83"/>
        <v>-0.38050426322835768</v>
      </c>
      <c r="AD428">
        <f t="shared" si="84"/>
        <v>-1.1132246454288777</v>
      </c>
      <c r="AE428">
        <f t="shared" si="85"/>
        <v>-0.58766737974058325</v>
      </c>
      <c r="AF428">
        <f t="shared" si="86"/>
        <v>16.149218555449952</v>
      </c>
      <c r="AG428">
        <f t="shared" si="87"/>
        <v>-11.415127896850731</v>
      </c>
      <c r="AH428">
        <f t="shared" si="88"/>
        <v>-33.396739362866327</v>
      </c>
      <c r="AI428">
        <f t="shared" si="89"/>
        <v>-17.630021392217497</v>
      </c>
      <c r="AJ428">
        <f t="shared" si="90"/>
        <v>-1.5430890032161537</v>
      </c>
      <c r="AK428">
        <f>SUM(AF428:AI428)*(Normalization!$C$4/Normalization!$C$2)</f>
        <v>-74.125072976579645</v>
      </c>
    </row>
    <row r="429" spans="1:37" x14ac:dyDescent="0.25">
      <c r="A429">
        <v>10174</v>
      </c>
      <c r="B429" t="s">
        <v>456</v>
      </c>
      <c r="C429" t="s">
        <v>10</v>
      </c>
      <c r="D429" s="1">
        <v>32975</v>
      </c>
      <c r="E429">
        <v>2014</v>
      </c>
      <c r="F429" t="s">
        <v>11</v>
      </c>
      <c r="G429">
        <v>1</v>
      </c>
      <c r="H429">
        <v>1</v>
      </c>
      <c r="I429">
        <v>0</v>
      </c>
      <c r="J429">
        <v>25</v>
      </c>
      <c r="K429">
        <v>0</v>
      </c>
      <c r="L429" s="3">
        <v>25</v>
      </c>
      <c r="M429">
        <v>7.83</v>
      </c>
      <c r="N429">
        <v>5.81</v>
      </c>
      <c r="O429">
        <v>0.81</v>
      </c>
      <c r="P429">
        <v>0.28999999999999998</v>
      </c>
      <c r="Q429" s="2">
        <v>0.70899999999999996</v>
      </c>
      <c r="T429">
        <v>4.57</v>
      </c>
      <c r="U429">
        <v>4.54</v>
      </c>
      <c r="W429">
        <v>-0.3</v>
      </c>
      <c r="X429">
        <f t="shared" si="78"/>
        <v>0.04</v>
      </c>
      <c r="Y429">
        <f t="shared" si="79"/>
        <v>0</v>
      </c>
      <c r="Z429">
        <f t="shared" si="80"/>
        <v>0.87</v>
      </c>
      <c r="AA429">
        <f t="shared" si="81"/>
        <v>1.9693654266958425</v>
      </c>
      <c r="AB429">
        <f t="shared" si="82"/>
        <v>-0.3459896053059987</v>
      </c>
      <c r="AC429">
        <f t="shared" si="83"/>
        <v>-0.38050426322835768</v>
      </c>
      <c r="AD429">
        <f t="shared" si="84"/>
        <v>9.5393483972310678E-2</v>
      </c>
      <c r="AE429">
        <f t="shared" si="85"/>
        <v>-1.1080090895330323</v>
      </c>
      <c r="AF429">
        <f t="shared" si="86"/>
        <v>-8.649740132649967</v>
      </c>
      <c r="AG429">
        <f t="shared" si="87"/>
        <v>-9.5126065807089422</v>
      </c>
      <c r="AH429">
        <f t="shared" si="88"/>
        <v>2.384837099307767</v>
      </c>
      <c r="AI429">
        <f t="shared" si="89"/>
        <v>-27.700227238325809</v>
      </c>
      <c r="AJ429">
        <f t="shared" si="90"/>
        <v>-1.7391094740950781</v>
      </c>
      <c r="AK429">
        <f>SUM(AF429:AI429)*(Normalization!$C$4/Normalization!$C$2)</f>
        <v>-69.617725880186413</v>
      </c>
    </row>
    <row r="430" spans="1:37" x14ac:dyDescent="0.25">
      <c r="A430">
        <v>2859</v>
      </c>
      <c r="B430" t="s">
        <v>167</v>
      </c>
      <c r="C430" t="s">
        <v>10</v>
      </c>
      <c r="D430" s="1">
        <v>31477</v>
      </c>
      <c r="E430">
        <v>2014</v>
      </c>
      <c r="F430" t="s">
        <v>11</v>
      </c>
      <c r="G430">
        <v>1</v>
      </c>
      <c r="H430">
        <v>1</v>
      </c>
      <c r="I430">
        <v>0</v>
      </c>
      <c r="J430">
        <v>3</v>
      </c>
      <c r="K430">
        <v>3</v>
      </c>
      <c r="L430" s="3">
        <v>19</v>
      </c>
      <c r="M430">
        <v>5.96</v>
      </c>
      <c r="N430">
        <v>2.74</v>
      </c>
      <c r="O430">
        <v>0.86</v>
      </c>
      <c r="P430">
        <v>0.29499999999999998</v>
      </c>
      <c r="Q430" s="2">
        <v>0.68200000000000005</v>
      </c>
      <c r="T430">
        <v>4.32</v>
      </c>
      <c r="U430">
        <v>4</v>
      </c>
      <c r="W430">
        <v>0.2</v>
      </c>
      <c r="X430">
        <f t="shared" si="78"/>
        <v>5.2631578947368418E-2</v>
      </c>
      <c r="Y430">
        <f t="shared" si="79"/>
        <v>0</v>
      </c>
      <c r="Z430">
        <f t="shared" si="80"/>
        <v>0.66222222222222227</v>
      </c>
      <c r="AA430">
        <f t="shared" si="81"/>
        <v>2.083333333333333</v>
      </c>
      <c r="AB430">
        <f t="shared" si="82"/>
        <v>7.2887869135526098E-2</v>
      </c>
      <c r="AC430">
        <f t="shared" si="83"/>
        <v>-0.38050426322835768</v>
      </c>
      <c r="AD430">
        <f t="shared" si="84"/>
        <v>-1.2186273892720041</v>
      </c>
      <c r="AE430">
        <f t="shared" si="85"/>
        <v>-0.79408765871206766</v>
      </c>
      <c r="AF430">
        <f t="shared" si="86"/>
        <v>1.3848695135749958</v>
      </c>
      <c r="AG430">
        <f t="shared" si="87"/>
        <v>-7.2295810013387962</v>
      </c>
      <c r="AH430">
        <f t="shared" si="88"/>
        <v>-23.153920396168079</v>
      </c>
      <c r="AI430">
        <f t="shared" si="89"/>
        <v>-15.087665515529286</v>
      </c>
      <c r="AJ430">
        <f t="shared" si="90"/>
        <v>-2.3203314420769034</v>
      </c>
      <c r="AK430">
        <f>SUM(AF430:AI430)*(Normalization!$C$4/Normalization!$C$2)</f>
        <v>-70.592169455578926</v>
      </c>
    </row>
    <row r="431" spans="1:37" x14ac:dyDescent="0.25">
      <c r="A431">
        <v>8077</v>
      </c>
      <c r="B431" t="s">
        <v>205</v>
      </c>
      <c r="C431" t="s">
        <v>10</v>
      </c>
      <c r="D431" s="1">
        <v>31689</v>
      </c>
      <c r="E431">
        <v>2014</v>
      </c>
      <c r="F431" t="s">
        <v>11</v>
      </c>
      <c r="G431">
        <v>1</v>
      </c>
      <c r="H431">
        <v>1</v>
      </c>
      <c r="I431">
        <v>0</v>
      </c>
      <c r="J431">
        <v>3</v>
      </c>
      <c r="K431">
        <v>3</v>
      </c>
      <c r="L431" s="3">
        <v>19</v>
      </c>
      <c r="M431">
        <v>6.27</v>
      </c>
      <c r="N431">
        <v>3.77</v>
      </c>
      <c r="O431">
        <v>0.81</v>
      </c>
      <c r="P431">
        <v>0.28899999999999998</v>
      </c>
      <c r="Q431" s="2">
        <v>0.68</v>
      </c>
      <c r="T431">
        <v>4.49</v>
      </c>
      <c r="U431">
        <v>4.25</v>
      </c>
      <c r="W431">
        <v>0.1</v>
      </c>
      <c r="X431">
        <f t="shared" si="78"/>
        <v>5.2631578947368418E-2</v>
      </c>
      <c r="Y431">
        <f t="shared" si="79"/>
        <v>0</v>
      </c>
      <c r="Z431">
        <f t="shared" si="80"/>
        <v>0.69666666666666666</v>
      </c>
      <c r="AA431">
        <f t="shared" si="81"/>
        <v>2.0044543429844097</v>
      </c>
      <c r="AB431">
        <f t="shared" si="82"/>
        <v>7.2887869135526098E-2</v>
      </c>
      <c r="AC431">
        <f t="shared" si="83"/>
        <v>-0.38050426322835768</v>
      </c>
      <c r="AD431">
        <f t="shared" si="84"/>
        <v>-1.000795051996209</v>
      </c>
      <c r="AE431">
        <f t="shared" si="85"/>
        <v>-1.0113576449969741</v>
      </c>
      <c r="AF431">
        <f t="shared" si="86"/>
        <v>1.3848695135749958</v>
      </c>
      <c r="AG431">
        <f t="shared" si="87"/>
        <v>-7.2295810013387962</v>
      </c>
      <c r="AH431">
        <f t="shared" si="88"/>
        <v>-19.015105987927971</v>
      </c>
      <c r="AI431">
        <f t="shared" si="89"/>
        <v>-19.21579525494251</v>
      </c>
      <c r="AJ431">
        <f t="shared" si="90"/>
        <v>-2.3197690910860147</v>
      </c>
      <c r="AK431">
        <f>SUM(AF431:AI431)*(Normalization!$C$4/Normalization!$C$2)</f>
        <v>-70.575060875432797</v>
      </c>
    </row>
    <row r="432" spans="1:37" x14ac:dyDescent="0.25">
      <c r="A432">
        <v>9918</v>
      </c>
      <c r="B432" t="s">
        <v>580</v>
      </c>
      <c r="C432" t="s">
        <v>10</v>
      </c>
      <c r="D432" s="1">
        <v>30806</v>
      </c>
      <c r="E432">
        <v>2014</v>
      </c>
      <c r="F432" t="s">
        <v>11</v>
      </c>
      <c r="G432">
        <v>2</v>
      </c>
      <c r="H432">
        <v>2</v>
      </c>
      <c r="I432">
        <v>0</v>
      </c>
      <c r="J432">
        <v>15</v>
      </c>
      <c r="K432">
        <v>5</v>
      </c>
      <c r="L432" s="3">
        <v>39</v>
      </c>
      <c r="M432">
        <v>6.88</v>
      </c>
      <c r="N432">
        <v>2.0699999999999998</v>
      </c>
      <c r="O432">
        <v>1.1599999999999999</v>
      </c>
      <c r="P432">
        <v>0.28699999999999998</v>
      </c>
      <c r="Q432" s="2">
        <v>0.72299999999999998</v>
      </c>
      <c r="T432">
        <v>3.98</v>
      </c>
      <c r="U432">
        <v>4.01</v>
      </c>
      <c r="W432">
        <v>0.1</v>
      </c>
      <c r="X432">
        <f t="shared" si="78"/>
        <v>5.128205128205128E-2</v>
      </c>
      <c r="Y432">
        <f t="shared" si="79"/>
        <v>0</v>
      </c>
      <c r="Z432">
        <f t="shared" si="80"/>
        <v>0.76444444444444448</v>
      </c>
      <c r="AA432">
        <f t="shared" si="81"/>
        <v>2.2613065326633168</v>
      </c>
      <c r="AB432">
        <f t="shared" si="82"/>
        <v>2.8136002208012784E-2</v>
      </c>
      <c r="AC432">
        <f t="shared" si="83"/>
        <v>-0.38050426322835768</v>
      </c>
      <c r="AD432">
        <f t="shared" si="84"/>
        <v>-0.57215722703415939</v>
      </c>
      <c r="AE432">
        <f t="shared" si="85"/>
        <v>-0.30386542835064284</v>
      </c>
      <c r="AF432">
        <f t="shared" si="86"/>
        <v>1.0973040861124985</v>
      </c>
      <c r="AG432">
        <f t="shared" si="87"/>
        <v>-14.839666265905949</v>
      </c>
      <c r="AH432">
        <f t="shared" si="88"/>
        <v>-22.314131854332217</v>
      </c>
      <c r="AI432">
        <f t="shared" si="89"/>
        <v>-11.850751705675071</v>
      </c>
      <c r="AJ432">
        <f t="shared" si="90"/>
        <v>-1.2283909164051472</v>
      </c>
      <c r="AK432">
        <f>SUM(AF432:AI432)*(Normalization!$C$4/Normalization!$C$2)</f>
        <v>-76.71037508029444</v>
      </c>
    </row>
    <row r="433" spans="1:37" x14ac:dyDescent="0.25">
      <c r="A433">
        <v>4578</v>
      </c>
      <c r="B433" t="s">
        <v>282</v>
      </c>
      <c r="C433" t="s">
        <v>10</v>
      </c>
      <c r="D433" s="1">
        <v>32610</v>
      </c>
      <c r="E433">
        <v>2014</v>
      </c>
      <c r="F433" t="s">
        <v>11</v>
      </c>
      <c r="G433">
        <v>1</v>
      </c>
      <c r="H433">
        <v>1</v>
      </c>
      <c r="I433">
        <v>0</v>
      </c>
      <c r="J433">
        <v>20</v>
      </c>
      <c r="K433">
        <v>0</v>
      </c>
      <c r="L433" s="3">
        <v>20</v>
      </c>
      <c r="M433">
        <v>5.99</v>
      </c>
      <c r="N433">
        <v>2.48</v>
      </c>
      <c r="O433">
        <v>1.1100000000000001</v>
      </c>
      <c r="P433">
        <v>0.29499999999999998</v>
      </c>
      <c r="Q433" s="2">
        <v>0.71899999999999997</v>
      </c>
      <c r="T433">
        <v>4.22</v>
      </c>
      <c r="U433">
        <v>4.2</v>
      </c>
      <c r="W433">
        <v>0.1</v>
      </c>
      <c r="X433">
        <f t="shared" si="78"/>
        <v>0.05</v>
      </c>
      <c r="Y433">
        <f t="shared" si="79"/>
        <v>0</v>
      </c>
      <c r="Z433">
        <f t="shared" si="80"/>
        <v>0.66555555555555557</v>
      </c>
      <c r="AA433">
        <f t="shared" si="81"/>
        <v>2.1327014218009483</v>
      </c>
      <c r="AB433">
        <f t="shared" si="82"/>
        <v>-1.4378271373124746E-2</v>
      </c>
      <c r="AC433">
        <f t="shared" si="83"/>
        <v>-0.38050426322835768</v>
      </c>
      <c r="AD433">
        <f t="shared" si="84"/>
        <v>-1.1975468405033791</v>
      </c>
      <c r="AE433">
        <f t="shared" si="85"/>
        <v>-0.65810463133274677</v>
      </c>
      <c r="AF433">
        <f t="shared" si="86"/>
        <v>-0.28756542746249492</v>
      </c>
      <c r="AG433">
        <f t="shared" si="87"/>
        <v>-7.6100852645671537</v>
      </c>
      <c r="AH433">
        <f t="shared" si="88"/>
        <v>-23.950936810067581</v>
      </c>
      <c r="AI433">
        <f t="shared" si="89"/>
        <v>-13.162092626654935</v>
      </c>
      <c r="AJ433">
        <f t="shared" si="90"/>
        <v>-2.2505340064376083</v>
      </c>
      <c r="AK433">
        <f>SUM(AF433:AI433)*(Normalization!$C$4/Normalization!$C$2)</f>
        <v>-72.072316034382311</v>
      </c>
    </row>
    <row r="434" spans="1:37" x14ac:dyDescent="0.25">
      <c r="A434">
        <v>9324</v>
      </c>
      <c r="B434" t="s">
        <v>50</v>
      </c>
      <c r="C434" t="s">
        <v>10</v>
      </c>
      <c r="D434" s="1">
        <v>32419</v>
      </c>
      <c r="E434">
        <v>2014</v>
      </c>
      <c r="F434" t="s">
        <v>11</v>
      </c>
      <c r="G434">
        <v>1</v>
      </c>
      <c r="H434">
        <v>1</v>
      </c>
      <c r="I434">
        <v>0</v>
      </c>
      <c r="J434">
        <v>25</v>
      </c>
      <c r="K434">
        <v>0</v>
      </c>
      <c r="L434" s="3">
        <v>25</v>
      </c>
      <c r="M434">
        <v>7.39</v>
      </c>
      <c r="N434">
        <v>4.58</v>
      </c>
      <c r="O434">
        <v>1.07</v>
      </c>
      <c r="P434">
        <v>0.28499999999999998</v>
      </c>
      <c r="Q434" s="2">
        <v>0.72699999999999998</v>
      </c>
      <c r="T434">
        <v>4.37</v>
      </c>
      <c r="U434">
        <v>4.5999999999999996</v>
      </c>
      <c r="W434">
        <v>0.4</v>
      </c>
      <c r="X434">
        <f t="shared" si="78"/>
        <v>0.04</v>
      </c>
      <c r="Y434">
        <f t="shared" si="79"/>
        <v>0</v>
      </c>
      <c r="Z434">
        <f t="shared" si="80"/>
        <v>0.82111111111111112</v>
      </c>
      <c r="AA434">
        <f t="shared" si="81"/>
        <v>2.0594965675057209</v>
      </c>
      <c r="AB434">
        <f t="shared" si="82"/>
        <v>-0.3459896053059987</v>
      </c>
      <c r="AC434">
        <f t="shared" si="83"/>
        <v>-0.38050426322835768</v>
      </c>
      <c r="AD434">
        <f t="shared" si="84"/>
        <v>-0.21378789796752809</v>
      </c>
      <c r="AE434">
        <f t="shared" si="85"/>
        <v>-0.85974536758400322</v>
      </c>
      <c r="AF434">
        <f t="shared" si="86"/>
        <v>-8.649740132649967</v>
      </c>
      <c r="AG434">
        <f t="shared" si="87"/>
        <v>-9.5126065807089422</v>
      </c>
      <c r="AH434">
        <f t="shared" si="88"/>
        <v>-5.3446974491882022</v>
      </c>
      <c r="AI434">
        <f t="shared" si="89"/>
        <v>-21.49363418960008</v>
      </c>
      <c r="AJ434">
        <f t="shared" si="90"/>
        <v>-1.8000271340858878</v>
      </c>
      <c r="AK434">
        <f>SUM(AF434:AI434)*(Normalization!$C$4/Normalization!$C$2)</f>
        <v>-72.056300919695815</v>
      </c>
    </row>
    <row r="435" spans="1:37" x14ac:dyDescent="0.25">
      <c r="A435">
        <v>8532</v>
      </c>
      <c r="B435" t="s">
        <v>665</v>
      </c>
      <c r="C435" t="s">
        <v>10</v>
      </c>
      <c r="D435" s="1">
        <v>31249</v>
      </c>
      <c r="E435">
        <v>2014</v>
      </c>
      <c r="F435" t="s">
        <v>11</v>
      </c>
      <c r="G435">
        <v>3</v>
      </c>
      <c r="H435">
        <v>2</v>
      </c>
      <c r="I435">
        <v>2</v>
      </c>
      <c r="J435">
        <v>55</v>
      </c>
      <c r="K435">
        <v>0</v>
      </c>
      <c r="L435" s="3">
        <v>55</v>
      </c>
      <c r="M435">
        <v>6.71</v>
      </c>
      <c r="N435">
        <v>3.2</v>
      </c>
      <c r="O435">
        <v>0.99</v>
      </c>
      <c r="P435">
        <v>0.29099999999999998</v>
      </c>
      <c r="Q435" s="2">
        <v>0.72499999999999998</v>
      </c>
      <c r="T435">
        <v>4.03</v>
      </c>
      <c r="U435">
        <v>4.17</v>
      </c>
      <c r="W435">
        <v>-0.1</v>
      </c>
      <c r="X435">
        <f t="shared" si="78"/>
        <v>5.4545454545454543E-2</v>
      </c>
      <c r="Y435">
        <f t="shared" si="79"/>
        <v>3.6363636363636362E-2</v>
      </c>
      <c r="Z435">
        <f t="shared" si="80"/>
        <v>0.74555555555555553</v>
      </c>
      <c r="AA435">
        <f t="shared" si="81"/>
        <v>2.2332506203473943</v>
      </c>
      <c r="AB435">
        <f t="shared" si="82"/>
        <v>0.13635415314181776</v>
      </c>
      <c r="AC435">
        <f t="shared" si="83"/>
        <v>-3.5943220711648627E-2</v>
      </c>
      <c r="AD435">
        <f t="shared" si="84"/>
        <v>-0.6916136700563702</v>
      </c>
      <c r="AE435">
        <f t="shared" si="85"/>
        <v>-0.38114465894330757</v>
      </c>
      <c r="AF435">
        <f t="shared" si="86"/>
        <v>7.4994784227999762</v>
      </c>
      <c r="AG435">
        <f t="shared" si="87"/>
        <v>-1.9768771391406745</v>
      </c>
      <c r="AH435">
        <f t="shared" si="88"/>
        <v>-38.038751853100358</v>
      </c>
      <c r="AI435">
        <f t="shared" si="89"/>
        <v>-20.962956241881916</v>
      </c>
      <c r="AJ435">
        <f t="shared" si="90"/>
        <v>-0.97234739656950864</v>
      </c>
      <c r="AK435">
        <f>SUM(AF435:AI435)*(Normalization!$C$4/Normalization!$C$2)</f>
        <v>-85.632189434081567</v>
      </c>
    </row>
    <row r="436" spans="1:37" x14ac:dyDescent="0.25">
      <c r="A436">
        <v>3193</v>
      </c>
      <c r="B436" t="s">
        <v>423</v>
      </c>
      <c r="C436" t="s">
        <v>10</v>
      </c>
      <c r="D436" s="1">
        <v>30022</v>
      </c>
      <c r="E436">
        <v>2014</v>
      </c>
      <c r="F436" t="s">
        <v>11</v>
      </c>
      <c r="G436">
        <v>0</v>
      </c>
      <c r="H436">
        <v>0</v>
      </c>
      <c r="I436">
        <v>0</v>
      </c>
      <c r="J436">
        <v>10</v>
      </c>
      <c r="K436">
        <v>0</v>
      </c>
      <c r="L436" s="3">
        <v>10</v>
      </c>
      <c r="M436">
        <v>5.9</v>
      </c>
      <c r="N436">
        <v>3.81</v>
      </c>
      <c r="O436">
        <v>0.96</v>
      </c>
      <c r="P436">
        <v>0.29499999999999998</v>
      </c>
      <c r="Q436" s="2">
        <v>0.70699999999999996</v>
      </c>
      <c r="T436">
        <v>4.46</v>
      </c>
      <c r="U436">
        <v>4.51</v>
      </c>
      <c r="W436">
        <v>-0.1</v>
      </c>
      <c r="X436">
        <f t="shared" si="78"/>
        <v>0</v>
      </c>
      <c r="Y436">
        <f t="shared" si="79"/>
        <v>0</v>
      </c>
      <c r="Z436">
        <f t="shared" si="80"/>
        <v>0.65555555555555556</v>
      </c>
      <c r="AA436">
        <f t="shared" si="81"/>
        <v>2.0179372197309418</v>
      </c>
      <c r="AB436">
        <f t="shared" si="82"/>
        <v>-1.6724349410374943</v>
      </c>
      <c r="AC436">
        <f t="shared" si="83"/>
        <v>-0.38050426322835768</v>
      </c>
      <c r="AD436">
        <f t="shared" si="84"/>
        <v>-1.2607884868092551</v>
      </c>
      <c r="AE436">
        <f t="shared" si="85"/>
        <v>-0.97421943578763059</v>
      </c>
      <c r="AF436">
        <f t="shared" si="86"/>
        <v>-16.724349410374945</v>
      </c>
      <c r="AG436">
        <f t="shared" si="87"/>
        <v>-3.8050426322835769</v>
      </c>
      <c r="AH436">
        <f t="shared" si="88"/>
        <v>-12.607884868092551</v>
      </c>
      <c r="AI436">
        <f t="shared" si="89"/>
        <v>-9.7421943578763059</v>
      </c>
      <c r="AJ436">
        <f t="shared" si="90"/>
        <v>-4.287947126862738</v>
      </c>
      <c r="AK436">
        <f>SUM(AF436:AI436)*(Normalization!$C$4/Normalization!$C$2)</f>
        <v>-68.659766877986172</v>
      </c>
    </row>
    <row r="437" spans="1:37" x14ac:dyDescent="0.25">
      <c r="A437">
        <v>9111</v>
      </c>
      <c r="B437" t="s">
        <v>260</v>
      </c>
      <c r="C437" t="s">
        <v>10</v>
      </c>
      <c r="D437" s="1">
        <v>32952</v>
      </c>
      <c r="E437">
        <v>2014</v>
      </c>
      <c r="F437" t="s">
        <v>11</v>
      </c>
      <c r="G437">
        <v>2</v>
      </c>
      <c r="H437">
        <v>3</v>
      </c>
      <c r="I437">
        <v>0</v>
      </c>
      <c r="J437">
        <v>15</v>
      </c>
      <c r="K437">
        <v>5</v>
      </c>
      <c r="L437" s="3">
        <v>39</v>
      </c>
      <c r="M437">
        <v>7.98</v>
      </c>
      <c r="N437">
        <v>5.09</v>
      </c>
      <c r="O437">
        <v>0.98</v>
      </c>
      <c r="P437">
        <v>0.28699999999999998</v>
      </c>
      <c r="Q437" s="2">
        <v>0.70899999999999996</v>
      </c>
      <c r="T437">
        <v>4.5599999999999996</v>
      </c>
      <c r="U437">
        <v>4.45</v>
      </c>
      <c r="W437">
        <v>-0.1</v>
      </c>
      <c r="X437">
        <f t="shared" si="78"/>
        <v>5.128205128205128E-2</v>
      </c>
      <c r="Y437">
        <f t="shared" si="79"/>
        <v>0</v>
      </c>
      <c r="Z437">
        <f t="shared" si="80"/>
        <v>0.88666666666666671</v>
      </c>
      <c r="AA437">
        <f t="shared" si="81"/>
        <v>1.9736842105263159</v>
      </c>
      <c r="AB437">
        <f t="shared" si="82"/>
        <v>2.8136002208012784E-2</v>
      </c>
      <c r="AC437">
        <f t="shared" si="83"/>
        <v>-0.38050426322835768</v>
      </c>
      <c r="AD437">
        <f t="shared" si="84"/>
        <v>0.20079622781543788</v>
      </c>
      <c r="AE437">
        <f t="shared" si="85"/>
        <v>-1.0961131195229743</v>
      </c>
      <c r="AF437">
        <f t="shared" si="86"/>
        <v>1.0973040861124985</v>
      </c>
      <c r="AG437">
        <f t="shared" si="87"/>
        <v>-14.839666265905949</v>
      </c>
      <c r="AH437">
        <f t="shared" si="88"/>
        <v>7.8310528848020775</v>
      </c>
      <c r="AI437">
        <f t="shared" si="89"/>
        <v>-42.748411661395998</v>
      </c>
      <c r="AJ437">
        <f t="shared" si="90"/>
        <v>-1.2476851527278814</v>
      </c>
      <c r="AK437">
        <f>SUM(AF437:AI437)*(Normalization!$C$4/Normalization!$C$2)</f>
        <v>-77.915258709307395</v>
      </c>
    </row>
    <row r="438" spans="1:37" x14ac:dyDescent="0.25">
      <c r="A438">
        <v>1793</v>
      </c>
      <c r="B438" t="s">
        <v>244</v>
      </c>
      <c r="C438" t="s">
        <v>10</v>
      </c>
      <c r="D438" s="1">
        <v>28661</v>
      </c>
      <c r="E438">
        <v>2014</v>
      </c>
      <c r="F438" t="s">
        <v>11</v>
      </c>
      <c r="G438">
        <v>2</v>
      </c>
      <c r="H438">
        <v>2</v>
      </c>
      <c r="I438">
        <v>1</v>
      </c>
      <c r="J438">
        <v>45</v>
      </c>
      <c r="K438">
        <v>0</v>
      </c>
      <c r="L438" s="3">
        <v>45</v>
      </c>
      <c r="M438">
        <v>7.52</v>
      </c>
      <c r="N438">
        <v>4.34</v>
      </c>
      <c r="O438">
        <v>0.99</v>
      </c>
      <c r="P438">
        <v>0.28899999999999998</v>
      </c>
      <c r="Q438" s="2">
        <v>0.72799999999999998</v>
      </c>
      <c r="T438">
        <v>4.2</v>
      </c>
      <c r="U438">
        <v>4.3600000000000003</v>
      </c>
      <c r="W438">
        <v>-0.2</v>
      </c>
      <c r="X438">
        <f t="shared" si="78"/>
        <v>4.4444444444444446E-2</v>
      </c>
      <c r="Y438">
        <f t="shared" si="79"/>
        <v>2.2222222222222223E-2</v>
      </c>
      <c r="Z438">
        <f t="shared" si="80"/>
        <v>0.8355555555555555</v>
      </c>
      <c r="AA438">
        <f t="shared" si="81"/>
        <v>2.1428571428571428</v>
      </c>
      <c r="AB438">
        <f t="shared" si="82"/>
        <v>-0.19860679022472141</v>
      </c>
      <c r="AC438">
        <f t="shared" si="83"/>
        <v>-0.16993918169036878</v>
      </c>
      <c r="AD438">
        <f t="shared" si="84"/>
        <v>-0.12243885330348524</v>
      </c>
      <c r="AE438">
        <f t="shared" si="85"/>
        <v>-0.63013097998614553</v>
      </c>
      <c r="AF438">
        <f t="shared" si="86"/>
        <v>-8.9373055601124634</v>
      </c>
      <c r="AG438">
        <f t="shared" si="87"/>
        <v>-7.6472631760665957</v>
      </c>
      <c r="AH438">
        <f t="shared" si="88"/>
        <v>-5.5097483986568356</v>
      </c>
      <c r="AI438">
        <f t="shared" si="89"/>
        <v>-28.355894099376549</v>
      </c>
      <c r="AJ438">
        <f t="shared" si="90"/>
        <v>-1.121115805204721</v>
      </c>
      <c r="AK438">
        <f>SUM(AF438:AI438)*(Normalization!$C$4/Normalization!$C$2)</f>
        <v>-80.782240074413792</v>
      </c>
    </row>
    <row r="439" spans="1:37" x14ac:dyDescent="0.25">
      <c r="A439">
        <v>11133</v>
      </c>
      <c r="B439" t="s">
        <v>227</v>
      </c>
      <c r="C439" t="s">
        <v>10</v>
      </c>
      <c r="D439" s="1">
        <v>32555</v>
      </c>
      <c r="E439">
        <v>2014</v>
      </c>
      <c r="F439" t="s">
        <v>11</v>
      </c>
      <c r="G439">
        <v>1</v>
      </c>
      <c r="H439">
        <v>1</v>
      </c>
      <c r="I439">
        <v>0</v>
      </c>
      <c r="J439">
        <v>3</v>
      </c>
      <c r="K439">
        <v>3</v>
      </c>
      <c r="L439" s="3">
        <v>19</v>
      </c>
      <c r="M439">
        <v>6.2</v>
      </c>
      <c r="N439">
        <v>3.74</v>
      </c>
      <c r="O439">
        <v>0.84</v>
      </c>
      <c r="P439">
        <v>0.29399999999999998</v>
      </c>
      <c r="Q439" s="2">
        <v>0.67800000000000005</v>
      </c>
      <c r="T439">
        <v>4.57</v>
      </c>
      <c r="U439">
        <v>4.25</v>
      </c>
      <c r="W439">
        <v>0</v>
      </c>
      <c r="X439">
        <f t="shared" si="78"/>
        <v>5.2631578947368418E-2</v>
      </c>
      <c r="Y439">
        <f t="shared" si="79"/>
        <v>0</v>
      </c>
      <c r="Z439">
        <f t="shared" si="80"/>
        <v>0.68888888888888888</v>
      </c>
      <c r="AA439">
        <f t="shared" si="81"/>
        <v>1.9693654266958425</v>
      </c>
      <c r="AB439">
        <f t="shared" si="82"/>
        <v>7.2887869135526098E-2</v>
      </c>
      <c r="AC439">
        <f t="shared" si="83"/>
        <v>-0.38050426322835768</v>
      </c>
      <c r="AD439">
        <f t="shared" si="84"/>
        <v>-1.0499829991230014</v>
      </c>
      <c r="AE439">
        <f t="shared" si="85"/>
        <v>-1.1080090895330323</v>
      </c>
      <c r="AF439">
        <f t="shared" si="86"/>
        <v>1.3848695135749958</v>
      </c>
      <c r="AG439">
        <f t="shared" si="87"/>
        <v>-7.2295810013387962</v>
      </c>
      <c r="AH439">
        <f t="shared" si="88"/>
        <v>-19.949676983337028</v>
      </c>
      <c r="AI439">
        <f t="shared" si="89"/>
        <v>-21.052172701127613</v>
      </c>
      <c r="AJ439">
        <f t="shared" si="90"/>
        <v>-2.4656084827488653</v>
      </c>
      <c r="AK439">
        <f>SUM(AF439:AI439)*(Normalization!$C$4/Normalization!$C$2)</f>
        <v>-75.011978318721617</v>
      </c>
    </row>
    <row r="440" spans="1:37" x14ac:dyDescent="0.25">
      <c r="A440">
        <v>9388</v>
      </c>
      <c r="B440" t="s">
        <v>614</v>
      </c>
      <c r="C440" t="s">
        <v>10</v>
      </c>
      <c r="D440" s="1">
        <v>30974</v>
      </c>
      <c r="E440">
        <v>2014</v>
      </c>
      <c r="F440" t="s">
        <v>11</v>
      </c>
      <c r="G440">
        <v>1</v>
      </c>
      <c r="H440">
        <v>1</v>
      </c>
      <c r="I440">
        <v>0</v>
      </c>
      <c r="J440">
        <v>25</v>
      </c>
      <c r="K440">
        <v>0</v>
      </c>
      <c r="L440" s="3">
        <v>25</v>
      </c>
      <c r="M440">
        <v>6.09</v>
      </c>
      <c r="N440">
        <v>1.7</v>
      </c>
      <c r="O440">
        <v>1.1200000000000001</v>
      </c>
      <c r="P440">
        <v>0.29199999999999998</v>
      </c>
      <c r="Q440" s="2">
        <v>0.73299999999999998</v>
      </c>
      <c r="T440">
        <v>3.82</v>
      </c>
      <c r="U440">
        <v>3.98</v>
      </c>
      <c r="W440">
        <v>0</v>
      </c>
      <c r="X440">
        <f t="shared" si="78"/>
        <v>0.04</v>
      </c>
      <c r="Y440">
        <f t="shared" si="79"/>
        <v>0</v>
      </c>
      <c r="Z440">
        <f t="shared" si="80"/>
        <v>0.67666666666666664</v>
      </c>
      <c r="AA440">
        <f t="shared" si="81"/>
        <v>2.3560209424083771</v>
      </c>
      <c r="AB440">
        <f t="shared" si="82"/>
        <v>-0.3459896053059987</v>
      </c>
      <c r="AC440">
        <f t="shared" si="83"/>
        <v>-0.38050426322835768</v>
      </c>
      <c r="AD440">
        <f t="shared" si="84"/>
        <v>-1.1272783446079613</v>
      </c>
      <c r="AE440">
        <f t="shared" si="85"/>
        <v>-4.2977219522635821E-2</v>
      </c>
      <c r="AF440">
        <f t="shared" si="86"/>
        <v>-8.649740132649967</v>
      </c>
      <c r="AG440">
        <f t="shared" si="87"/>
        <v>-9.5126065807089422</v>
      </c>
      <c r="AH440">
        <f t="shared" si="88"/>
        <v>-28.181958615199033</v>
      </c>
      <c r="AI440">
        <f t="shared" si="89"/>
        <v>-1.0744304880658955</v>
      </c>
      <c r="AJ440">
        <f t="shared" si="90"/>
        <v>-1.8967494326649537</v>
      </c>
      <c r="AK440">
        <f>SUM(AF440:AI440)*(Normalization!$C$4/Normalization!$C$2)</f>
        <v>-75.92815980453264</v>
      </c>
    </row>
    <row r="441" spans="1:37" x14ac:dyDescent="0.25">
      <c r="A441">
        <v>2385</v>
      </c>
      <c r="B441" t="s">
        <v>624</v>
      </c>
      <c r="C441" t="s">
        <v>10</v>
      </c>
      <c r="D441" s="1">
        <v>30986</v>
      </c>
      <c r="E441">
        <v>2014</v>
      </c>
      <c r="F441" t="s">
        <v>11</v>
      </c>
      <c r="G441">
        <v>2</v>
      </c>
      <c r="H441">
        <v>2</v>
      </c>
      <c r="I441">
        <v>1</v>
      </c>
      <c r="J441">
        <v>45</v>
      </c>
      <c r="K441">
        <v>0</v>
      </c>
      <c r="L441" s="3">
        <v>45</v>
      </c>
      <c r="M441">
        <v>7.16</v>
      </c>
      <c r="N441">
        <v>4.0199999999999996</v>
      </c>
      <c r="O441">
        <v>0.86</v>
      </c>
      <c r="P441">
        <v>0.28799999999999998</v>
      </c>
      <c r="Q441" s="2">
        <v>0.72199999999999998</v>
      </c>
      <c r="T441">
        <v>4.04</v>
      </c>
      <c r="U441">
        <v>4.13</v>
      </c>
      <c r="W441">
        <v>-0.2</v>
      </c>
      <c r="X441">
        <f t="shared" si="78"/>
        <v>4.4444444444444446E-2</v>
      </c>
      <c r="Y441">
        <f t="shared" si="79"/>
        <v>2.2222222222222223E-2</v>
      </c>
      <c r="Z441">
        <f t="shared" si="80"/>
        <v>0.79555555555555557</v>
      </c>
      <c r="AA441">
        <f t="shared" si="81"/>
        <v>2.2277227722772279</v>
      </c>
      <c r="AB441">
        <f t="shared" si="82"/>
        <v>-0.19860679022472141</v>
      </c>
      <c r="AC441">
        <f t="shared" si="83"/>
        <v>-0.16993918169036878</v>
      </c>
      <c r="AD441">
        <f t="shared" si="84"/>
        <v>-0.37540543852698927</v>
      </c>
      <c r="AE441">
        <f t="shared" si="85"/>
        <v>-0.39637096279275191</v>
      </c>
      <c r="AF441">
        <f t="shared" si="86"/>
        <v>-8.9373055601124634</v>
      </c>
      <c r="AG441">
        <f t="shared" si="87"/>
        <v>-7.6472631760665957</v>
      </c>
      <c r="AH441">
        <f t="shared" si="88"/>
        <v>-16.893244733714518</v>
      </c>
      <c r="AI441">
        <f t="shared" si="89"/>
        <v>-17.836693325673835</v>
      </c>
      <c r="AJ441">
        <f t="shared" si="90"/>
        <v>-1.1403223732348313</v>
      </c>
      <c r="AK441">
        <f>SUM(AF441:AI441)*(Normalization!$C$4/Normalization!$C$2)</f>
        <v>-82.166173457933098</v>
      </c>
    </row>
    <row r="442" spans="1:37" x14ac:dyDescent="0.25">
      <c r="A442">
        <v>9756</v>
      </c>
      <c r="B442" t="s">
        <v>255</v>
      </c>
      <c r="C442" t="s">
        <v>10</v>
      </c>
      <c r="D442" s="1">
        <v>32047</v>
      </c>
      <c r="E442">
        <v>2014</v>
      </c>
      <c r="F442" t="s">
        <v>11</v>
      </c>
      <c r="G442">
        <v>4</v>
      </c>
      <c r="H442">
        <v>3</v>
      </c>
      <c r="I442">
        <v>0</v>
      </c>
      <c r="J442">
        <v>40</v>
      </c>
      <c r="K442">
        <v>5</v>
      </c>
      <c r="L442" s="3">
        <v>64</v>
      </c>
      <c r="M442">
        <v>6.86</v>
      </c>
      <c r="N442">
        <v>3.41</v>
      </c>
      <c r="O442">
        <v>0.81</v>
      </c>
      <c r="P442">
        <v>0.28899999999999998</v>
      </c>
      <c r="Q442" s="2">
        <v>0.70799999999999996</v>
      </c>
      <c r="T442">
        <v>3.99</v>
      </c>
      <c r="U442">
        <v>3.98</v>
      </c>
      <c r="W442">
        <v>-0.2</v>
      </c>
      <c r="X442">
        <f t="shared" si="78"/>
        <v>6.25E-2</v>
      </c>
      <c r="Y442">
        <f t="shared" si="79"/>
        <v>0</v>
      </c>
      <c r="Z442">
        <f t="shared" si="80"/>
        <v>0.76222222222222225</v>
      </c>
      <c r="AA442">
        <f t="shared" si="81"/>
        <v>2.255639097744361</v>
      </c>
      <c r="AB442">
        <f t="shared" si="82"/>
        <v>0.40013589604296756</v>
      </c>
      <c r="AC442">
        <f t="shared" si="83"/>
        <v>-0.38050426322835768</v>
      </c>
      <c r="AD442">
        <f t="shared" si="84"/>
        <v>-0.586210926213243</v>
      </c>
      <c r="AE442">
        <f t="shared" si="85"/>
        <v>-0.31947622029492562</v>
      </c>
      <c r="AF442">
        <f t="shared" si="86"/>
        <v>25.608697346749924</v>
      </c>
      <c r="AG442">
        <f t="shared" si="87"/>
        <v>-24.352272846614891</v>
      </c>
      <c r="AH442">
        <f t="shared" si="88"/>
        <v>-37.517499277647552</v>
      </c>
      <c r="AI442">
        <f t="shared" si="89"/>
        <v>-20.446478098875239</v>
      </c>
      <c r="AJ442">
        <f t="shared" si="90"/>
        <v>-0.88605551369355873</v>
      </c>
      <c r="AK442">
        <f>SUM(AF442:AI442)*(Normalization!$C$4/Normalization!$C$2)</f>
        <v>-90.80166442170065</v>
      </c>
    </row>
    <row r="443" spans="1:37" x14ac:dyDescent="0.25">
      <c r="A443">
        <v>7466</v>
      </c>
      <c r="B443" t="s">
        <v>601</v>
      </c>
      <c r="C443" t="s">
        <v>10</v>
      </c>
      <c r="D443" s="1">
        <v>31300</v>
      </c>
      <c r="E443">
        <v>2014</v>
      </c>
      <c r="F443" t="s">
        <v>11</v>
      </c>
      <c r="G443">
        <v>3</v>
      </c>
      <c r="H443">
        <v>2</v>
      </c>
      <c r="I443">
        <v>2</v>
      </c>
      <c r="J443">
        <v>55</v>
      </c>
      <c r="K443">
        <v>0</v>
      </c>
      <c r="L443" s="3">
        <v>55</v>
      </c>
      <c r="M443">
        <v>6.63</v>
      </c>
      <c r="N443">
        <v>2.61</v>
      </c>
      <c r="O443">
        <v>1.02</v>
      </c>
      <c r="P443">
        <v>0.29599999999999999</v>
      </c>
      <c r="Q443" s="2">
        <v>0.72</v>
      </c>
      <c r="T443">
        <v>4.04</v>
      </c>
      <c r="U443">
        <v>3.99</v>
      </c>
      <c r="W443">
        <v>0.1</v>
      </c>
      <c r="X443">
        <f t="shared" si="78"/>
        <v>5.4545454545454543E-2</v>
      </c>
      <c r="Y443">
        <f t="shared" si="79"/>
        <v>3.6363636363636362E-2</v>
      </c>
      <c r="Z443">
        <f t="shared" si="80"/>
        <v>0.73666666666666669</v>
      </c>
      <c r="AA443">
        <f t="shared" si="81"/>
        <v>2.2277227722772275</v>
      </c>
      <c r="AB443">
        <f t="shared" si="82"/>
        <v>0.13635415314181776</v>
      </c>
      <c r="AC443">
        <f t="shared" si="83"/>
        <v>-3.5943220711648627E-2</v>
      </c>
      <c r="AD443">
        <f t="shared" si="84"/>
        <v>-0.7478284667727042</v>
      </c>
      <c r="AE443">
        <f t="shared" si="85"/>
        <v>-0.39637096279275313</v>
      </c>
      <c r="AF443">
        <f t="shared" si="86"/>
        <v>7.4994784227999762</v>
      </c>
      <c r="AG443">
        <f t="shared" si="87"/>
        <v>-1.9768771391406745</v>
      </c>
      <c r="AH443">
        <f t="shared" si="88"/>
        <v>-41.130565672498733</v>
      </c>
      <c r="AI443">
        <f t="shared" si="89"/>
        <v>-21.800402953601424</v>
      </c>
      <c r="AJ443">
        <f t="shared" si="90"/>
        <v>-1.0437884971352882</v>
      </c>
      <c r="AK443">
        <f>SUM(AF443:AI443)*(Normalization!$C$4/Normalization!$C$2)</f>
        <v>-91.92382746243598</v>
      </c>
    </row>
    <row r="444" spans="1:37" x14ac:dyDescent="0.25">
      <c r="A444">
        <v>7725</v>
      </c>
      <c r="B444" t="s">
        <v>288</v>
      </c>
      <c r="C444" t="s">
        <v>10</v>
      </c>
      <c r="D444" s="1">
        <v>33438</v>
      </c>
      <c r="E444">
        <v>2014</v>
      </c>
      <c r="F444" t="s">
        <v>11</v>
      </c>
      <c r="G444">
        <v>1</v>
      </c>
      <c r="H444">
        <v>1</v>
      </c>
      <c r="I444">
        <v>0</v>
      </c>
      <c r="J444">
        <v>3</v>
      </c>
      <c r="K444">
        <v>3</v>
      </c>
      <c r="L444" s="3">
        <v>19</v>
      </c>
      <c r="M444">
        <v>6.28</v>
      </c>
      <c r="N444">
        <v>3.48</v>
      </c>
      <c r="O444">
        <v>1.1299999999999999</v>
      </c>
      <c r="P444">
        <v>0.28999999999999998</v>
      </c>
      <c r="Q444" s="2">
        <v>0.68600000000000005</v>
      </c>
      <c r="T444">
        <v>4.74</v>
      </c>
      <c r="U444">
        <v>4.55</v>
      </c>
      <c r="W444">
        <v>0</v>
      </c>
      <c r="X444">
        <f t="shared" si="78"/>
        <v>5.2631578947368418E-2</v>
      </c>
      <c r="Y444">
        <f t="shared" si="79"/>
        <v>0</v>
      </c>
      <c r="Z444">
        <f t="shared" si="80"/>
        <v>0.69777777777777783</v>
      </c>
      <c r="AA444">
        <f t="shared" si="81"/>
        <v>1.8987341772151898</v>
      </c>
      <c r="AB444">
        <f t="shared" si="82"/>
        <v>7.2887869135526098E-2</v>
      </c>
      <c r="AC444">
        <f t="shared" si="83"/>
        <v>-0.38050426322835768</v>
      </c>
      <c r="AD444">
        <f t="shared" si="84"/>
        <v>-0.99376820240666675</v>
      </c>
      <c r="AE444">
        <f t="shared" si="85"/>
        <v>-1.3025609028620766</v>
      </c>
      <c r="AF444">
        <f t="shared" si="86"/>
        <v>1.3848695135749958</v>
      </c>
      <c r="AG444">
        <f t="shared" si="87"/>
        <v>-7.2295810013387962</v>
      </c>
      <c r="AH444">
        <f t="shared" si="88"/>
        <v>-18.881595845726668</v>
      </c>
      <c r="AI444">
        <f t="shared" si="89"/>
        <v>-24.748657154379455</v>
      </c>
      <c r="AJ444">
        <f t="shared" si="90"/>
        <v>-2.6039454993615747</v>
      </c>
      <c r="AK444">
        <f>SUM(AF444:AI444)*(Normalization!$C$4/Normalization!$C$2)</f>
        <v>-79.220648658491115</v>
      </c>
    </row>
    <row r="445" spans="1:37" x14ac:dyDescent="0.25">
      <c r="A445">
        <v>5401</v>
      </c>
      <c r="B445" t="s">
        <v>475</v>
      </c>
      <c r="C445" t="s">
        <v>10</v>
      </c>
      <c r="D445" s="1">
        <v>32175</v>
      </c>
      <c r="E445">
        <v>2014</v>
      </c>
      <c r="F445" t="s">
        <v>11</v>
      </c>
      <c r="G445">
        <v>3</v>
      </c>
      <c r="H445">
        <v>3</v>
      </c>
      <c r="I445">
        <v>0</v>
      </c>
      <c r="J445">
        <v>8</v>
      </c>
      <c r="K445">
        <v>8</v>
      </c>
      <c r="L445" s="3">
        <v>48</v>
      </c>
      <c r="M445">
        <v>7.54</v>
      </c>
      <c r="N445">
        <v>3.85</v>
      </c>
      <c r="O445">
        <v>1.18</v>
      </c>
      <c r="P445">
        <v>0.28699999999999998</v>
      </c>
      <c r="Q445" s="2">
        <v>0.70599999999999996</v>
      </c>
      <c r="T445">
        <v>4.5599999999999996</v>
      </c>
      <c r="U445">
        <v>4.46</v>
      </c>
      <c r="W445">
        <v>0.4</v>
      </c>
      <c r="X445">
        <f t="shared" si="78"/>
        <v>6.25E-2</v>
      </c>
      <c r="Y445">
        <f t="shared" si="79"/>
        <v>0</v>
      </c>
      <c r="Z445">
        <f t="shared" si="80"/>
        <v>0.83777777777777773</v>
      </c>
      <c r="AA445">
        <f t="shared" si="81"/>
        <v>1.9736842105263162</v>
      </c>
      <c r="AB445">
        <f t="shared" si="82"/>
        <v>0.40013589604296756</v>
      </c>
      <c r="AC445">
        <f t="shared" si="83"/>
        <v>-0.38050426322835768</v>
      </c>
      <c r="AD445">
        <f t="shared" si="84"/>
        <v>-0.10838515412440157</v>
      </c>
      <c r="AE445">
        <f t="shared" si="85"/>
        <v>-1.0961131195229736</v>
      </c>
      <c r="AF445">
        <f t="shared" si="86"/>
        <v>19.206523010062444</v>
      </c>
      <c r="AG445">
        <f t="shared" si="87"/>
        <v>-18.264204634961168</v>
      </c>
      <c r="AH445">
        <f t="shared" si="88"/>
        <v>-5.2024873979712751</v>
      </c>
      <c r="AI445">
        <f t="shared" si="89"/>
        <v>-52.613429737102734</v>
      </c>
      <c r="AJ445">
        <f t="shared" si="90"/>
        <v>-1.1848666408327653</v>
      </c>
      <c r="AK445">
        <f>SUM(AF445:AI445)*(Normalization!$C$4/Normalization!$C$2)</f>
        <v>-91.06754157271709</v>
      </c>
    </row>
    <row r="446" spans="1:37" x14ac:dyDescent="0.25">
      <c r="A446">
        <v>9033</v>
      </c>
      <c r="B446" t="s">
        <v>236</v>
      </c>
      <c r="C446" t="s">
        <v>10</v>
      </c>
      <c r="D446" s="1">
        <v>32183</v>
      </c>
      <c r="E446">
        <v>2014</v>
      </c>
      <c r="F446" t="s">
        <v>11</v>
      </c>
      <c r="G446">
        <v>3</v>
      </c>
      <c r="H446">
        <v>3</v>
      </c>
      <c r="I446">
        <v>0</v>
      </c>
      <c r="J446">
        <v>38</v>
      </c>
      <c r="K446">
        <v>3</v>
      </c>
      <c r="L446" s="3">
        <v>54</v>
      </c>
      <c r="M446">
        <v>6.42</v>
      </c>
      <c r="N446">
        <v>2.89</v>
      </c>
      <c r="O446">
        <v>0.71</v>
      </c>
      <c r="P446">
        <v>0.29699999999999999</v>
      </c>
      <c r="Q446" s="2">
        <v>0.71</v>
      </c>
      <c r="T446">
        <v>3.8</v>
      </c>
      <c r="U446">
        <v>3.71</v>
      </c>
      <c r="W446">
        <v>0</v>
      </c>
      <c r="X446">
        <f t="shared" si="78"/>
        <v>5.5555555555555552E-2</v>
      </c>
      <c r="Y446">
        <f t="shared" si="79"/>
        <v>0</v>
      </c>
      <c r="Z446">
        <f t="shared" si="80"/>
        <v>0.71333333333333337</v>
      </c>
      <c r="AA446">
        <f t="shared" si="81"/>
        <v>2.3684210526315788</v>
      </c>
      <c r="AB446">
        <f t="shared" si="82"/>
        <v>0.16985024747847169</v>
      </c>
      <c r="AC446">
        <f t="shared" si="83"/>
        <v>-0.38050426322835768</v>
      </c>
      <c r="AD446">
        <f t="shared" si="84"/>
        <v>-0.8953923081530818</v>
      </c>
      <c r="AE446">
        <f t="shared" si="85"/>
        <v>-8.8214606037068637E-3</v>
      </c>
      <c r="AF446">
        <f t="shared" si="86"/>
        <v>9.1719133638374704</v>
      </c>
      <c r="AG446">
        <f t="shared" si="87"/>
        <v>-20.547230214331314</v>
      </c>
      <c r="AH446">
        <f t="shared" si="88"/>
        <v>-48.351184640266418</v>
      </c>
      <c r="AI446">
        <f t="shared" si="89"/>
        <v>-0.47635887260017062</v>
      </c>
      <c r="AJ446">
        <f t="shared" si="90"/>
        <v>-1.1148677845066748</v>
      </c>
      <c r="AK446">
        <f>SUM(AF446:AI446)*(Normalization!$C$4/Normalization!$C$2)</f>
        <v>-96.398445121699851</v>
      </c>
    </row>
    <row r="447" spans="1:37" x14ac:dyDescent="0.25">
      <c r="A447">
        <v>7982</v>
      </c>
      <c r="B447" t="s">
        <v>42</v>
      </c>
      <c r="C447" t="s">
        <v>10</v>
      </c>
      <c r="D447" s="1">
        <v>32082</v>
      </c>
      <c r="E447">
        <v>2014</v>
      </c>
      <c r="F447" t="s">
        <v>11</v>
      </c>
      <c r="G447">
        <v>2</v>
      </c>
      <c r="H447">
        <v>2</v>
      </c>
      <c r="I447">
        <v>0</v>
      </c>
      <c r="J447">
        <v>13</v>
      </c>
      <c r="K447">
        <v>3</v>
      </c>
      <c r="L447" s="3">
        <v>29</v>
      </c>
      <c r="M447">
        <v>6.07</v>
      </c>
      <c r="N447">
        <v>3.2</v>
      </c>
      <c r="O447">
        <v>1.01</v>
      </c>
      <c r="P447">
        <v>0.29199999999999998</v>
      </c>
      <c r="Q447" s="2">
        <v>0.69</v>
      </c>
      <c r="T447">
        <v>4.5199999999999996</v>
      </c>
      <c r="U447">
        <v>4.29</v>
      </c>
      <c r="W447">
        <v>0</v>
      </c>
      <c r="X447">
        <f t="shared" si="78"/>
        <v>6.8965517241379309E-2</v>
      </c>
      <c r="Y447">
        <f t="shared" si="79"/>
        <v>0</v>
      </c>
      <c r="Z447">
        <f t="shared" si="80"/>
        <v>0.67444444444444451</v>
      </c>
      <c r="AA447">
        <f t="shared" si="81"/>
        <v>1.9911504424778765</v>
      </c>
      <c r="AB447">
        <f t="shared" si="82"/>
        <v>0.61453977574094631</v>
      </c>
      <c r="AC447">
        <f t="shared" si="83"/>
        <v>-0.38050426322835768</v>
      </c>
      <c r="AD447">
        <f t="shared" si="84"/>
        <v>-1.1413320437870442</v>
      </c>
      <c r="AE447">
        <f t="shared" si="85"/>
        <v>-1.0480028691283156</v>
      </c>
      <c r="AF447">
        <f t="shared" si="86"/>
        <v>17.821653496487443</v>
      </c>
      <c r="AG447">
        <f t="shared" si="87"/>
        <v>-11.034623633622372</v>
      </c>
      <c r="AH447">
        <f t="shared" si="88"/>
        <v>-33.098629269824279</v>
      </c>
      <c r="AI447">
        <f t="shared" si="89"/>
        <v>-30.392083204721153</v>
      </c>
      <c r="AJ447">
        <f t="shared" si="90"/>
        <v>-1.9552994004027713</v>
      </c>
      <c r="AK447">
        <f>SUM(AF447:AI447)*(Normalization!$C$4/Normalization!$C$2)</f>
        <v>-90.795467249377765</v>
      </c>
    </row>
    <row r="448" spans="1:37" x14ac:dyDescent="0.25">
      <c r="A448">
        <v>4776</v>
      </c>
      <c r="B448" t="s">
        <v>575</v>
      </c>
      <c r="C448" t="s">
        <v>10</v>
      </c>
      <c r="D448" s="1">
        <v>31682</v>
      </c>
      <c r="E448">
        <v>2014</v>
      </c>
      <c r="F448" t="s">
        <v>11</v>
      </c>
      <c r="G448">
        <v>1</v>
      </c>
      <c r="H448">
        <v>1</v>
      </c>
      <c r="I448">
        <v>0</v>
      </c>
      <c r="J448">
        <v>3</v>
      </c>
      <c r="K448">
        <v>3</v>
      </c>
      <c r="L448" s="3">
        <v>19</v>
      </c>
      <c r="M448">
        <v>5.68</v>
      </c>
      <c r="N448">
        <v>2.4500000000000002</v>
      </c>
      <c r="O448">
        <v>1.07</v>
      </c>
      <c r="P448">
        <v>0.29099999999999998</v>
      </c>
      <c r="Q448" s="2">
        <v>0.67600000000000005</v>
      </c>
      <c r="T448">
        <v>4.58</v>
      </c>
      <c r="U448">
        <v>4.2699999999999996</v>
      </c>
      <c r="W448">
        <v>0.1</v>
      </c>
      <c r="X448">
        <f t="shared" si="78"/>
        <v>5.2631578947368418E-2</v>
      </c>
      <c r="Y448">
        <f t="shared" si="79"/>
        <v>0</v>
      </c>
      <c r="Z448">
        <f t="shared" si="80"/>
        <v>0.63111111111111107</v>
      </c>
      <c r="AA448">
        <f t="shared" si="81"/>
        <v>1.9650655021834058</v>
      </c>
      <c r="AB448">
        <f t="shared" si="82"/>
        <v>7.2887869135526098E-2</v>
      </c>
      <c r="AC448">
        <f t="shared" si="83"/>
        <v>-0.38050426322835768</v>
      </c>
      <c r="AD448">
        <f t="shared" si="84"/>
        <v>-1.4153791777791749</v>
      </c>
      <c r="AE448">
        <f t="shared" si="85"/>
        <v>-1.119853112075798</v>
      </c>
      <c r="AF448">
        <f t="shared" si="86"/>
        <v>1.3848695135749958</v>
      </c>
      <c r="AG448">
        <f t="shared" si="87"/>
        <v>-7.2295810013387962</v>
      </c>
      <c r="AH448">
        <f t="shared" si="88"/>
        <v>-26.892204377804322</v>
      </c>
      <c r="AI448">
        <f t="shared" si="89"/>
        <v>-21.277209129440163</v>
      </c>
      <c r="AJ448">
        <f t="shared" si="90"/>
        <v>-2.8428486839478042</v>
      </c>
      <c r="AK448">
        <f>SUM(AF448:AI448)*(Normalization!$C$4/Normalization!$C$2)</f>
        <v>-86.48887499200714</v>
      </c>
    </row>
    <row r="449" spans="1:37" x14ac:dyDescent="0.25">
      <c r="A449">
        <v>11710</v>
      </c>
      <c r="B449" t="s">
        <v>187</v>
      </c>
      <c r="C449" t="s">
        <v>10</v>
      </c>
      <c r="D449" s="1">
        <v>32270</v>
      </c>
      <c r="E449">
        <v>2014</v>
      </c>
      <c r="F449" t="s">
        <v>11</v>
      </c>
      <c r="G449">
        <v>2</v>
      </c>
      <c r="H449">
        <v>1</v>
      </c>
      <c r="I449">
        <v>0</v>
      </c>
      <c r="J449">
        <v>30</v>
      </c>
      <c r="K449">
        <v>0</v>
      </c>
      <c r="L449" s="3">
        <v>30</v>
      </c>
      <c r="M449">
        <v>5.61</v>
      </c>
      <c r="N449">
        <v>3.32</v>
      </c>
      <c r="O449">
        <v>0.79</v>
      </c>
      <c r="P449">
        <v>0.29699999999999999</v>
      </c>
      <c r="Q449" s="2">
        <v>0.70399999999999996</v>
      </c>
      <c r="T449">
        <v>4.1900000000000004</v>
      </c>
      <c r="U449">
        <v>4.22</v>
      </c>
      <c r="W449">
        <v>-0.2</v>
      </c>
      <c r="X449">
        <f t="shared" si="78"/>
        <v>6.6666666666666666E-2</v>
      </c>
      <c r="Y449">
        <f t="shared" si="79"/>
        <v>0</v>
      </c>
      <c r="Z449">
        <f t="shared" si="80"/>
        <v>0.62333333333333341</v>
      </c>
      <c r="AA449">
        <f t="shared" si="81"/>
        <v>2.1479713603818613</v>
      </c>
      <c r="AB449">
        <f t="shared" si="82"/>
        <v>0.53830728518166504</v>
      </c>
      <c r="AC449">
        <f t="shared" si="83"/>
        <v>-0.38050426322835768</v>
      </c>
      <c r="AD449">
        <f t="shared" si="84"/>
        <v>-1.4645671249059669</v>
      </c>
      <c r="AE449">
        <f t="shared" si="85"/>
        <v>-0.61604400997628173</v>
      </c>
      <c r="AF449">
        <f t="shared" si="86"/>
        <v>16.149218555449952</v>
      </c>
      <c r="AG449">
        <f t="shared" si="87"/>
        <v>-11.415127896850731</v>
      </c>
      <c r="AH449">
        <f t="shared" si="88"/>
        <v>-43.937013747179009</v>
      </c>
      <c r="AI449">
        <f t="shared" si="89"/>
        <v>-18.481320299288452</v>
      </c>
      <c r="AJ449">
        <f t="shared" si="90"/>
        <v>-1.9228081129289412</v>
      </c>
      <c r="AK449">
        <f>SUM(AF449:AI449)*(Normalization!$C$4/Normalization!$C$2)</f>
        <v>-92.365567633335033</v>
      </c>
    </row>
    <row r="450" spans="1:37" x14ac:dyDescent="0.25">
      <c r="A450">
        <v>6661</v>
      </c>
      <c r="B450" t="s">
        <v>137</v>
      </c>
      <c r="C450" t="s">
        <v>10</v>
      </c>
      <c r="D450" s="1">
        <v>32508</v>
      </c>
      <c r="E450">
        <v>2014</v>
      </c>
      <c r="F450" t="s">
        <v>11</v>
      </c>
      <c r="G450">
        <v>3</v>
      </c>
      <c r="H450">
        <v>3</v>
      </c>
      <c r="I450">
        <v>0</v>
      </c>
      <c r="J450">
        <v>27</v>
      </c>
      <c r="K450">
        <v>7</v>
      </c>
      <c r="L450" s="3">
        <v>58</v>
      </c>
      <c r="M450">
        <v>7.73</v>
      </c>
      <c r="N450">
        <v>4.37</v>
      </c>
      <c r="O450">
        <v>0.95</v>
      </c>
      <c r="P450">
        <v>0.28599999999999998</v>
      </c>
      <c r="Q450" s="2">
        <v>0.71199999999999997</v>
      </c>
      <c r="T450">
        <v>4.28</v>
      </c>
      <c r="U450">
        <v>4.29</v>
      </c>
      <c r="W450">
        <v>0</v>
      </c>
      <c r="X450">
        <f t="shared" ref="X450:X484" si="91">G450/L450</f>
        <v>5.1724137931034482E-2</v>
      </c>
      <c r="Y450">
        <f t="shared" ref="Y450:Y484" si="92">I450/L450</f>
        <v>0</v>
      </c>
      <c r="Z450">
        <f t="shared" ref="Z450:Z484" si="93">M450/9</f>
        <v>0.85888888888888892</v>
      </c>
      <c r="AA450">
        <f t="shared" ref="AA450:AA484" si="94">L450/(T450/9*L450)</f>
        <v>2.1028037383177569</v>
      </c>
      <c r="AB450">
        <f t="shared" ref="AB450:AB484" si="95">STANDARDIZE(X450, AVERAGE($X$2:$X$666), STDEV($X$2:$X$666))</f>
        <v>4.2796096546336163E-2</v>
      </c>
      <c r="AC450">
        <f t="shared" ref="AC450:AC484" si="96">STANDARDIZE(Y450, AVERAGE($Y$2:$Y$666), STDEV($Y$2:$Y$666))</f>
        <v>-0.38050426322835768</v>
      </c>
      <c r="AD450">
        <f t="shared" ref="AD450:AD484" si="97">STANDARDIZE(Z450, AVERAGE($Z$2:$Z$666), STDEV($Z$2:$Z$666))</f>
        <v>2.5124988076893E-2</v>
      </c>
      <c r="AE450">
        <f t="shared" ref="AE450:AE484" si="98">STANDARDIZE(AA450, AVERAGE($AA$2:$AA$666), STDEV($AA$2:$AA$666))</f>
        <v>-0.74045696940919559</v>
      </c>
      <c r="AF450">
        <f t="shared" ref="AF450:AF484" si="99">AB450*L450</f>
        <v>2.4821735996874974</v>
      </c>
      <c r="AG450">
        <f t="shared" ref="AG450:AG484" si="100">AC450*L450</f>
        <v>-22.069247267244744</v>
      </c>
      <c r="AH450">
        <f t="shared" ref="AH450:AH484" si="101">AD450*L450</f>
        <v>1.4572493084597939</v>
      </c>
      <c r="AI450">
        <f t="shared" ref="AI450:AI484" si="102">AE450*L450</f>
        <v>-42.946504225733342</v>
      </c>
      <c r="AJ450">
        <f t="shared" ref="AJ450:AJ484" si="103">SUM(AB450:AE450)</f>
        <v>-1.0530401480143241</v>
      </c>
      <c r="AK450">
        <f>SUM(AF450:AI450)*(Normalization!$C$4/Normalization!$C$2)</f>
        <v>-97.79706601620147</v>
      </c>
    </row>
    <row r="451" spans="1:37" x14ac:dyDescent="0.25">
      <c r="A451">
        <v>6282</v>
      </c>
      <c r="B451" t="s">
        <v>86</v>
      </c>
      <c r="C451" t="s">
        <v>10</v>
      </c>
      <c r="D451" s="1">
        <v>30215</v>
      </c>
      <c r="E451">
        <v>2014</v>
      </c>
      <c r="F451" t="s">
        <v>11</v>
      </c>
      <c r="G451">
        <v>1</v>
      </c>
      <c r="H451">
        <v>1</v>
      </c>
      <c r="I451">
        <v>0</v>
      </c>
      <c r="J451">
        <v>25</v>
      </c>
      <c r="K451">
        <v>0</v>
      </c>
      <c r="L451" s="3">
        <v>25</v>
      </c>
      <c r="M451">
        <v>6.43</v>
      </c>
      <c r="N451">
        <v>3.51</v>
      </c>
      <c r="O451">
        <v>0.92</v>
      </c>
      <c r="P451">
        <v>0.29699999999999999</v>
      </c>
      <c r="Q451" s="2">
        <v>0.71599999999999997</v>
      </c>
      <c r="T451">
        <v>4.2</v>
      </c>
      <c r="U451">
        <v>4.22</v>
      </c>
      <c r="W451">
        <v>0.1</v>
      </c>
      <c r="X451">
        <f t="shared" si="91"/>
        <v>0.04</v>
      </c>
      <c r="Y451">
        <f t="shared" si="92"/>
        <v>0</v>
      </c>
      <c r="Z451">
        <f t="shared" si="93"/>
        <v>0.71444444444444444</v>
      </c>
      <c r="AA451">
        <f t="shared" si="94"/>
        <v>2.1428571428571428</v>
      </c>
      <c r="AB451">
        <f t="shared" si="95"/>
        <v>-0.3459896053059987</v>
      </c>
      <c r="AC451">
        <f t="shared" si="96"/>
        <v>-0.38050426322835768</v>
      </c>
      <c r="AD451">
        <f t="shared" si="97"/>
        <v>-0.88836545856354032</v>
      </c>
      <c r="AE451">
        <f t="shared" si="98"/>
        <v>-0.63013097998614553</v>
      </c>
      <c r="AF451">
        <f t="shared" si="99"/>
        <v>-8.649740132649967</v>
      </c>
      <c r="AG451">
        <f t="shared" si="100"/>
        <v>-9.5126065807089422</v>
      </c>
      <c r="AH451">
        <f t="shared" si="101"/>
        <v>-22.209136464088509</v>
      </c>
      <c r="AI451">
        <f t="shared" si="102"/>
        <v>-15.753274499653639</v>
      </c>
      <c r="AJ451">
        <f t="shared" si="103"/>
        <v>-2.2449903070840422</v>
      </c>
      <c r="AK451">
        <f>SUM(AF451:AI451)*(Normalization!$C$4/Normalization!$C$2)</f>
        <v>-89.868477016707828</v>
      </c>
    </row>
    <row r="452" spans="1:37" x14ac:dyDescent="0.25">
      <c r="A452">
        <v>11341</v>
      </c>
      <c r="B452" t="s">
        <v>443</v>
      </c>
      <c r="C452" t="s">
        <v>10</v>
      </c>
      <c r="D452" s="1">
        <v>32868</v>
      </c>
      <c r="E452">
        <v>2014</v>
      </c>
      <c r="F452" t="s">
        <v>11</v>
      </c>
      <c r="G452">
        <v>3</v>
      </c>
      <c r="H452">
        <v>3</v>
      </c>
      <c r="I452">
        <v>0</v>
      </c>
      <c r="J452">
        <v>8</v>
      </c>
      <c r="K452">
        <v>8</v>
      </c>
      <c r="L452" s="3">
        <v>48</v>
      </c>
      <c r="M452">
        <v>7.22</v>
      </c>
      <c r="N452">
        <v>3.6</v>
      </c>
      <c r="O452">
        <v>1.02</v>
      </c>
      <c r="P452">
        <v>0.29299999999999998</v>
      </c>
      <c r="Q452" s="2">
        <v>0.69499999999999995</v>
      </c>
      <c r="T452">
        <v>4.47</v>
      </c>
      <c r="U452">
        <v>4.2300000000000004</v>
      </c>
      <c r="W452">
        <v>0.4</v>
      </c>
      <c r="X452">
        <f t="shared" si="91"/>
        <v>6.25E-2</v>
      </c>
      <c r="Y452">
        <f t="shared" si="92"/>
        <v>0</v>
      </c>
      <c r="Z452">
        <f t="shared" si="93"/>
        <v>0.80222222222222217</v>
      </c>
      <c r="AA452">
        <f t="shared" si="94"/>
        <v>2.0134228187919465</v>
      </c>
      <c r="AB452">
        <f t="shared" si="95"/>
        <v>0.40013589604296756</v>
      </c>
      <c r="AC452">
        <f t="shared" si="96"/>
        <v>-0.38050426322835768</v>
      </c>
      <c r="AD452">
        <f t="shared" si="97"/>
        <v>-0.33324434098973899</v>
      </c>
      <c r="AE452">
        <f t="shared" si="98"/>
        <v>-0.98665422768546385</v>
      </c>
      <c r="AF452">
        <f t="shared" si="99"/>
        <v>19.206523010062444</v>
      </c>
      <c r="AG452">
        <f t="shared" si="100"/>
        <v>-18.264204634961168</v>
      </c>
      <c r="AH452">
        <f t="shared" si="101"/>
        <v>-15.995728367507471</v>
      </c>
      <c r="AI452">
        <f t="shared" si="102"/>
        <v>-47.359402928902263</v>
      </c>
      <c r="AJ452">
        <f t="shared" si="103"/>
        <v>-1.3002669358605929</v>
      </c>
      <c r="AK452">
        <f>SUM(AF452:AI452)*(Normalization!$C$4/Normalization!$C$2)</f>
        <v>-99.937080812647295</v>
      </c>
    </row>
    <row r="453" spans="1:37" x14ac:dyDescent="0.25">
      <c r="A453">
        <v>11420</v>
      </c>
      <c r="B453" t="s">
        <v>401</v>
      </c>
      <c r="C453" t="s">
        <v>10</v>
      </c>
      <c r="D453" s="1">
        <v>29826</v>
      </c>
      <c r="E453">
        <v>2014</v>
      </c>
      <c r="F453" t="s">
        <v>11</v>
      </c>
      <c r="G453">
        <v>1</v>
      </c>
      <c r="H453">
        <v>1</v>
      </c>
      <c r="I453">
        <v>0</v>
      </c>
      <c r="J453">
        <v>3</v>
      </c>
      <c r="K453">
        <v>3</v>
      </c>
      <c r="L453" s="3">
        <v>19</v>
      </c>
      <c r="M453">
        <v>5.31</v>
      </c>
      <c r="N453">
        <v>2.5499999999999998</v>
      </c>
      <c r="O453">
        <v>0.99</v>
      </c>
      <c r="P453">
        <v>0.28999999999999998</v>
      </c>
      <c r="Q453" s="2">
        <v>0.67600000000000005</v>
      </c>
      <c r="T453">
        <v>4.51</v>
      </c>
      <c r="U453">
        <v>4.25</v>
      </c>
      <c r="W453">
        <v>0.1</v>
      </c>
      <c r="X453">
        <f t="shared" si="91"/>
        <v>5.2631578947368418E-2</v>
      </c>
      <c r="Y453">
        <f t="shared" si="92"/>
        <v>0</v>
      </c>
      <c r="Z453">
        <f t="shared" si="93"/>
        <v>0.59</v>
      </c>
      <c r="AA453">
        <f t="shared" si="94"/>
        <v>1.9955654101995566</v>
      </c>
      <c r="AB453">
        <f t="shared" si="95"/>
        <v>7.2887869135526098E-2</v>
      </c>
      <c r="AC453">
        <f t="shared" si="96"/>
        <v>-0.38050426322835768</v>
      </c>
      <c r="AD453">
        <f t="shared" si="97"/>
        <v>-1.6753726125922213</v>
      </c>
      <c r="AE453">
        <f t="shared" si="98"/>
        <v>-1.0358419632635916</v>
      </c>
      <c r="AF453">
        <f t="shared" si="99"/>
        <v>1.3848695135749958</v>
      </c>
      <c r="AG453">
        <f t="shared" si="100"/>
        <v>-7.2295810013387962</v>
      </c>
      <c r="AH453">
        <f t="shared" si="101"/>
        <v>-31.832079639252203</v>
      </c>
      <c r="AI453">
        <f t="shared" si="102"/>
        <v>-19.68099730200824</v>
      </c>
      <c r="AJ453">
        <f t="shared" si="103"/>
        <v>-3.0188309699486444</v>
      </c>
      <c r="AK453">
        <f>SUM(AF453:AI453)*(Normalization!$C$4/Normalization!$C$2)</f>
        <v>-91.842839140952933</v>
      </c>
    </row>
    <row r="454" spans="1:37" x14ac:dyDescent="0.25">
      <c r="A454">
        <v>3993</v>
      </c>
      <c r="B454" t="s">
        <v>650</v>
      </c>
      <c r="C454" t="s">
        <v>10</v>
      </c>
      <c r="D454" s="1">
        <v>32914</v>
      </c>
      <c r="E454">
        <v>2014</v>
      </c>
      <c r="F454" t="s">
        <v>11</v>
      </c>
      <c r="G454">
        <v>3</v>
      </c>
      <c r="H454">
        <v>3</v>
      </c>
      <c r="I454">
        <v>0</v>
      </c>
      <c r="J454">
        <v>8</v>
      </c>
      <c r="K454">
        <v>8</v>
      </c>
      <c r="L454" s="3">
        <v>48</v>
      </c>
      <c r="M454">
        <v>7.38</v>
      </c>
      <c r="N454">
        <v>4.4800000000000004</v>
      </c>
      <c r="O454">
        <v>0.91</v>
      </c>
      <c r="P454">
        <v>0.29299999999999998</v>
      </c>
      <c r="Q454" s="2">
        <v>0.69399999999999995</v>
      </c>
      <c r="T454">
        <v>4.57</v>
      </c>
      <c r="U454">
        <v>4.4800000000000004</v>
      </c>
      <c r="W454">
        <v>0.5</v>
      </c>
      <c r="X454">
        <f t="shared" si="91"/>
        <v>6.25E-2</v>
      </c>
      <c r="Y454">
        <f t="shared" si="92"/>
        <v>0</v>
      </c>
      <c r="Z454">
        <f t="shared" si="93"/>
        <v>0.82</v>
      </c>
      <c r="AA454">
        <f t="shared" si="94"/>
        <v>1.9693654266958422</v>
      </c>
      <c r="AB454">
        <f t="shared" si="95"/>
        <v>0.40013589604296756</v>
      </c>
      <c r="AC454">
        <f t="shared" si="96"/>
        <v>-0.38050426322835768</v>
      </c>
      <c r="AD454">
        <f t="shared" si="97"/>
        <v>-0.22081474755707026</v>
      </c>
      <c r="AE454">
        <f t="shared" si="98"/>
        <v>-1.1080090895330328</v>
      </c>
      <c r="AF454">
        <f t="shared" si="99"/>
        <v>19.206523010062444</v>
      </c>
      <c r="AG454">
        <f t="shared" si="100"/>
        <v>-18.264204634961168</v>
      </c>
      <c r="AH454">
        <f t="shared" si="101"/>
        <v>-10.599107882739371</v>
      </c>
      <c r="AI454">
        <f t="shared" si="102"/>
        <v>-53.184436297585577</v>
      </c>
      <c r="AJ454">
        <f t="shared" si="103"/>
        <v>-1.3091922042754931</v>
      </c>
      <c r="AK454">
        <f>SUM(AF454:AI454)*(Normalization!$C$4/Normalization!$C$2)</f>
        <v>-100.62306708689189</v>
      </c>
    </row>
    <row r="455" spans="1:37" x14ac:dyDescent="0.25">
      <c r="A455">
        <v>7371</v>
      </c>
      <c r="B455" t="s">
        <v>271</v>
      </c>
      <c r="C455" t="s">
        <v>10</v>
      </c>
      <c r="D455" s="1">
        <v>31267</v>
      </c>
      <c r="E455">
        <v>2014</v>
      </c>
      <c r="F455" t="s">
        <v>11</v>
      </c>
      <c r="G455">
        <v>2</v>
      </c>
      <c r="H455">
        <v>2</v>
      </c>
      <c r="I455">
        <v>0</v>
      </c>
      <c r="J455">
        <v>35</v>
      </c>
      <c r="K455">
        <v>0</v>
      </c>
      <c r="L455" s="3">
        <v>35</v>
      </c>
      <c r="M455">
        <v>7.14</v>
      </c>
      <c r="N455">
        <v>4.42</v>
      </c>
      <c r="O455">
        <v>1.1399999999999999</v>
      </c>
      <c r="P455">
        <v>0.29399999999999998</v>
      </c>
      <c r="Q455" s="2">
        <v>0.71699999999999997</v>
      </c>
      <c r="T455">
        <v>4.6399999999999997</v>
      </c>
      <c r="U455">
        <v>4.71</v>
      </c>
      <c r="W455">
        <v>-0.2</v>
      </c>
      <c r="X455">
        <f t="shared" si="91"/>
        <v>5.7142857142857141E-2</v>
      </c>
      <c r="Y455">
        <f t="shared" si="92"/>
        <v>0</v>
      </c>
      <c r="Z455">
        <f t="shared" si="93"/>
        <v>0.79333333333333333</v>
      </c>
      <c r="AA455">
        <f t="shared" si="94"/>
        <v>1.9396551724137931</v>
      </c>
      <c r="AB455">
        <f t="shared" si="95"/>
        <v>0.22248696715035648</v>
      </c>
      <c r="AC455">
        <f t="shared" si="96"/>
        <v>-0.38050426322835768</v>
      </c>
      <c r="AD455">
        <f t="shared" si="97"/>
        <v>-0.38945913770607299</v>
      </c>
      <c r="AE455">
        <f t="shared" si="98"/>
        <v>-1.1898451590849803</v>
      </c>
      <c r="AF455">
        <f t="shared" si="99"/>
        <v>7.787043850262477</v>
      </c>
      <c r="AG455">
        <f t="shared" si="100"/>
        <v>-13.317649212992519</v>
      </c>
      <c r="AH455">
        <f t="shared" si="101"/>
        <v>-13.631069819712554</v>
      </c>
      <c r="AI455">
        <f t="shared" si="102"/>
        <v>-41.644580567974309</v>
      </c>
      <c r="AJ455">
        <f t="shared" si="103"/>
        <v>-1.7373215928690544</v>
      </c>
      <c r="AK455">
        <f>SUM(AF455:AI455)*(Normalization!$C$4/Normalization!$C$2)</f>
        <v>-97.364618103428313</v>
      </c>
    </row>
    <row r="456" spans="1:37" x14ac:dyDescent="0.25">
      <c r="A456">
        <v>9877</v>
      </c>
      <c r="B456" t="s">
        <v>331</v>
      </c>
      <c r="C456" t="s">
        <v>10</v>
      </c>
      <c r="D456" s="1">
        <v>31673</v>
      </c>
      <c r="E456">
        <v>2014</v>
      </c>
      <c r="F456" t="s">
        <v>11</v>
      </c>
      <c r="G456">
        <v>3</v>
      </c>
      <c r="H456">
        <v>3</v>
      </c>
      <c r="I456">
        <v>0</v>
      </c>
      <c r="J456">
        <v>25</v>
      </c>
      <c r="K456">
        <v>5</v>
      </c>
      <c r="L456" s="3">
        <v>49</v>
      </c>
      <c r="M456">
        <v>7.75</v>
      </c>
      <c r="N456">
        <v>5.1100000000000003</v>
      </c>
      <c r="O456">
        <v>1.07</v>
      </c>
      <c r="P456">
        <v>0.28999999999999998</v>
      </c>
      <c r="Q456" s="2">
        <v>0.70599999999999996</v>
      </c>
      <c r="T456">
        <v>4.76</v>
      </c>
      <c r="U456">
        <v>4.68</v>
      </c>
      <c r="W456">
        <v>0</v>
      </c>
      <c r="X456">
        <f t="shared" si="91"/>
        <v>6.1224489795918366E-2</v>
      </c>
      <c r="Y456">
        <f t="shared" si="92"/>
        <v>0</v>
      </c>
      <c r="Z456">
        <f t="shared" si="93"/>
        <v>0.86111111111111116</v>
      </c>
      <c r="AA456">
        <f t="shared" si="94"/>
        <v>1.8907563025210086</v>
      </c>
      <c r="AB456">
        <f t="shared" si="95"/>
        <v>0.35783853202091725</v>
      </c>
      <c r="AC456">
        <f t="shared" si="96"/>
        <v>-0.38050426322835768</v>
      </c>
      <c r="AD456">
        <f t="shared" si="97"/>
        <v>3.9178687255976674E-2</v>
      </c>
      <c r="AE456">
        <f t="shared" si="98"/>
        <v>-1.3245357369429887</v>
      </c>
      <c r="AF456">
        <f t="shared" si="99"/>
        <v>17.534088069024946</v>
      </c>
      <c r="AG456">
        <f t="shared" si="100"/>
        <v>-18.644708898189528</v>
      </c>
      <c r="AH456">
        <f t="shared" si="101"/>
        <v>1.9197556755428571</v>
      </c>
      <c r="AI456">
        <f t="shared" si="102"/>
        <v>-64.90225111020645</v>
      </c>
      <c r="AJ456">
        <f t="shared" si="103"/>
        <v>-1.3080227808944525</v>
      </c>
      <c r="AK456">
        <f>SUM(AF456:AI456)*(Normalization!$C$4/Normalization!$C$2)</f>
        <v>-102.6276278825715</v>
      </c>
    </row>
    <row r="457" spans="1:37" x14ac:dyDescent="0.25">
      <c r="A457">
        <v>10534</v>
      </c>
      <c r="B457" t="s">
        <v>488</v>
      </c>
      <c r="C457" t="s">
        <v>10</v>
      </c>
      <c r="D457" s="1">
        <v>32299</v>
      </c>
      <c r="E457">
        <v>2014</v>
      </c>
      <c r="F457" t="s">
        <v>11</v>
      </c>
      <c r="G457">
        <v>1</v>
      </c>
      <c r="H457">
        <v>1</v>
      </c>
      <c r="I457">
        <v>0</v>
      </c>
      <c r="J457">
        <v>25</v>
      </c>
      <c r="K457">
        <v>0</v>
      </c>
      <c r="L457" s="3">
        <v>25</v>
      </c>
      <c r="M457">
        <v>6.96</v>
      </c>
      <c r="N457">
        <v>4.83</v>
      </c>
      <c r="O457">
        <v>0.88</v>
      </c>
      <c r="P457">
        <v>0.29599999999999999</v>
      </c>
      <c r="Q457" s="2">
        <v>0.70299999999999996</v>
      </c>
      <c r="T457">
        <v>4.5999999999999996</v>
      </c>
      <c r="U457">
        <v>4.49</v>
      </c>
      <c r="W457">
        <v>0</v>
      </c>
      <c r="X457">
        <f t="shared" si="91"/>
        <v>0.04</v>
      </c>
      <c r="Y457">
        <f t="shared" si="92"/>
        <v>0</v>
      </c>
      <c r="Z457">
        <f t="shared" si="93"/>
        <v>0.77333333333333332</v>
      </c>
      <c r="AA457">
        <f t="shared" si="94"/>
        <v>1.956521739130435</v>
      </c>
      <c r="AB457">
        <f t="shared" si="95"/>
        <v>-0.3459896053059987</v>
      </c>
      <c r="AC457">
        <f t="shared" si="96"/>
        <v>-0.38050426322835768</v>
      </c>
      <c r="AD457">
        <f t="shared" si="97"/>
        <v>-0.51594243031782538</v>
      </c>
      <c r="AE457">
        <f t="shared" si="98"/>
        <v>-1.1433866699107682</v>
      </c>
      <c r="AF457">
        <f t="shared" si="99"/>
        <v>-8.649740132649967</v>
      </c>
      <c r="AG457">
        <f t="shared" si="100"/>
        <v>-9.5126065807089422</v>
      </c>
      <c r="AH457">
        <f t="shared" si="101"/>
        <v>-12.898560757945635</v>
      </c>
      <c r="AI457">
        <f t="shared" si="102"/>
        <v>-28.584666747769205</v>
      </c>
      <c r="AJ457">
        <f t="shared" si="103"/>
        <v>-2.38582296876295</v>
      </c>
      <c r="AK457">
        <f>SUM(AF457:AI457)*(Normalization!$C$4/Normalization!$C$2)</f>
        <v>-95.506103504161047</v>
      </c>
    </row>
    <row r="458" spans="1:37" x14ac:dyDescent="0.25">
      <c r="A458">
        <v>7169</v>
      </c>
      <c r="B458" t="s">
        <v>398</v>
      </c>
      <c r="C458" t="s">
        <v>10</v>
      </c>
      <c r="D458" s="1">
        <v>30630</v>
      </c>
      <c r="E458">
        <v>2014</v>
      </c>
      <c r="F458" t="s">
        <v>11</v>
      </c>
      <c r="G458">
        <v>2</v>
      </c>
      <c r="H458">
        <v>2</v>
      </c>
      <c r="I458">
        <v>0</v>
      </c>
      <c r="J458">
        <v>40</v>
      </c>
      <c r="K458">
        <v>0</v>
      </c>
      <c r="L458" s="3">
        <v>40</v>
      </c>
      <c r="M458">
        <v>6.33</v>
      </c>
      <c r="N458">
        <v>3.32</v>
      </c>
      <c r="O458">
        <v>0.74</v>
      </c>
      <c r="P458">
        <v>0.29799999999999999</v>
      </c>
      <c r="Q458" s="2">
        <v>0.71199999999999997</v>
      </c>
      <c r="T458">
        <v>3.96</v>
      </c>
      <c r="U458">
        <v>3.92</v>
      </c>
      <c r="W458">
        <v>-0.1</v>
      </c>
      <c r="X458">
        <f t="shared" si="91"/>
        <v>0.05</v>
      </c>
      <c r="Y458">
        <f t="shared" si="92"/>
        <v>0</v>
      </c>
      <c r="Z458">
        <f t="shared" si="93"/>
        <v>0.70333333333333337</v>
      </c>
      <c r="AA458">
        <f t="shared" si="94"/>
        <v>2.2727272727272725</v>
      </c>
      <c r="AB458">
        <f t="shared" si="95"/>
        <v>-1.4378271373124746E-2</v>
      </c>
      <c r="AC458">
        <f t="shared" si="96"/>
        <v>-0.38050426322835768</v>
      </c>
      <c r="AD458">
        <f t="shared" si="97"/>
        <v>-0.95863395445895794</v>
      </c>
      <c r="AE458">
        <f t="shared" si="98"/>
        <v>-0.27240731731140844</v>
      </c>
      <c r="AF458">
        <f t="shared" si="99"/>
        <v>-0.57513085492498983</v>
      </c>
      <c r="AG458">
        <f t="shared" si="100"/>
        <v>-15.220170529134307</v>
      </c>
      <c r="AH458">
        <f t="shared" si="101"/>
        <v>-38.345358178358318</v>
      </c>
      <c r="AI458">
        <f t="shared" si="102"/>
        <v>-10.896292692456338</v>
      </c>
      <c r="AJ458">
        <f t="shared" si="103"/>
        <v>-1.6259238063718486</v>
      </c>
      <c r="AK458">
        <f>SUM(AF458:AI458)*(Normalization!$C$4/Normalization!$C$2)</f>
        <v>-104.13892354921535</v>
      </c>
    </row>
    <row r="459" spans="1:37" x14ac:dyDescent="0.25">
      <c r="A459">
        <v>3990</v>
      </c>
      <c r="B459" t="s">
        <v>634</v>
      </c>
      <c r="C459" t="s">
        <v>10</v>
      </c>
      <c r="D459" s="1">
        <v>30500</v>
      </c>
      <c r="E459">
        <v>2014</v>
      </c>
      <c r="F459" t="s">
        <v>11</v>
      </c>
      <c r="G459">
        <v>3</v>
      </c>
      <c r="H459">
        <v>3</v>
      </c>
      <c r="I459">
        <v>0</v>
      </c>
      <c r="J459">
        <v>8</v>
      </c>
      <c r="K459">
        <v>8</v>
      </c>
      <c r="L459" s="3">
        <v>48</v>
      </c>
      <c r="M459">
        <v>6.94</v>
      </c>
      <c r="N459">
        <v>4.01</v>
      </c>
      <c r="O459">
        <v>0.74</v>
      </c>
      <c r="P459">
        <v>0.29299999999999998</v>
      </c>
      <c r="Q459" s="2">
        <v>0.68</v>
      </c>
      <c r="T459">
        <v>4.41</v>
      </c>
      <c r="U459">
        <v>4.01</v>
      </c>
      <c r="W459">
        <v>0.3</v>
      </c>
      <c r="X459">
        <f t="shared" si="91"/>
        <v>6.25E-2</v>
      </c>
      <c r="Y459">
        <f t="shared" si="92"/>
        <v>0</v>
      </c>
      <c r="Z459">
        <f t="shared" si="93"/>
        <v>0.77111111111111119</v>
      </c>
      <c r="AA459">
        <f t="shared" si="94"/>
        <v>2.0408163265306123</v>
      </c>
      <c r="AB459">
        <f t="shared" si="95"/>
        <v>0.40013589604296756</v>
      </c>
      <c r="AC459">
        <f t="shared" si="96"/>
        <v>-0.38050426322835768</v>
      </c>
      <c r="AD459">
        <f t="shared" si="97"/>
        <v>-0.52999612949690833</v>
      </c>
      <c r="AE459">
        <f t="shared" si="98"/>
        <v>-0.91119957208772484</v>
      </c>
      <c r="AF459">
        <f t="shared" si="99"/>
        <v>19.206523010062444</v>
      </c>
      <c r="AG459">
        <f t="shared" si="100"/>
        <v>-18.264204634961168</v>
      </c>
      <c r="AH459">
        <f t="shared" si="101"/>
        <v>-25.439814215851598</v>
      </c>
      <c r="AI459">
        <f t="shared" si="102"/>
        <v>-43.737579460210796</v>
      </c>
      <c r="AJ459">
        <f t="shared" si="103"/>
        <v>-1.4215640687700233</v>
      </c>
      <c r="AK459">
        <f>SUM(AF459:AI459)*(Normalization!$C$4/Normalization!$C$2)</f>
        <v>-109.25984450031197</v>
      </c>
    </row>
    <row r="460" spans="1:37" x14ac:dyDescent="0.25">
      <c r="A460">
        <v>4371</v>
      </c>
      <c r="B460" t="s">
        <v>273</v>
      </c>
      <c r="C460" t="s">
        <v>10</v>
      </c>
      <c r="D460" s="1">
        <v>31875</v>
      </c>
      <c r="E460">
        <v>2014</v>
      </c>
      <c r="F460" t="s">
        <v>11</v>
      </c>
      <c r="G460">
        <v>2</v>
      </c>
      <c r="H460">
        <v>2</v>
      </c>
      <c r="I460">
        <v>0</v>
      </c>
      <c r="J460">
        <v>7</v>
      </c>
      <c r="K460">
        <v>7</v>
      </c>
      <c r="L460" s="3">
        <v>38</v>
      </c>
      <c r="M460">
        <v>6.58</v>
      </c>
      <c r="N460">
        <v>2.91</v>
      </c>
      <c r="O460">
        <v>1.1200000000000001</v>
      </c>
      <c r="P460">
        <v>0.28399999999999997</v>
      </c>
      <c r="Q460" s="2">
        <v>0.70799999999999996</v>
      </c>
      <c r="T460">
        <v>4.24</v>
      </c>
      <c r="U460">
        <v>4.25</v>
      </c>
      <c r="W460">
        <v>0.3</v>
      </c>
      <c r="X460">
        <f t="shared" si="91"/>
        <v>5.2631578947368418E-2</v>
      </c>
      <c r="Y460">
        <f t="shared" si="92"/>
        <v>0</v>
      </c>
      <c r="Z460">
        <f t="shared" si="93"/>
        <v>0.73111111111111116</v>
      </c>
      <c r="AA460">
        <f t="shared" si="94"/>
        <v>2.1226415094339619</v>
      </c>
      <c r="AB460">
        <f t="shared" si="95"/>
        <v>7.2887869135526098E-2</v>
      </c>
      <c r="AC460">
        <f t="shared" si="96"/>
        <v>-0.38050426322835768</v>
      </c>
      <c r="AD460">
        <f t="shared" si="97"/>
        <v>-0.78296271472041301</v>
      </c>
      <c r="AE460">
        <f t="shared" si="98"/>
        <v>-0.68581438030815745</v>
      </c>
      <c r="AF460">
        <f t="shared" si="99"/>
        <v>2.7697390271499915</v>
      </c>
      <c r="AG460">
        <f t="shared" si="100"/>
        <v>-14.459162002677592</v>
      </c>
      <c r="AH460">
        <f t="shared" si="101"/>
        <v>-29.752583159375696</v>
      </c>
      <c r="AI460">
        <f t="shared" si="102"/>
        <v>-26.060946451709984</v>
      </c>
      <c r="AJ460">
        <f t="shared" si="103"/>
        <v>-1.7763934891214022</v>
      </c>
      <c r="AK460">
        <f>SUM(AF460:AI460)*(Normalization!$C$4/Normalization!$C$2)</f>
        <v>-108.08754984727648</v>
      </c>
    </row>
    <row r="461" spans="1:37" x14ac:dyDescent="0.25">
      <c r="A461">
        <v>2061</v>
      </c>
      <c r="B461" t="s">
        <v>250</v>
      </c>
      <c r="C461" t="s">
        <v>10</v>
      </c>
      <c r="D461" s="1">
        <v>28704</v>
      </c>
      <c r="E461">
        <v>2014</v>
      </c>
      <c r="F461" t="s">
        <v>11</v>
      </c>
      <c r="G461">
        <v>1</v>
      </c>
      <c r="H461">
        <v>1</v>
      </c>
      <c r="I461">
        <v>0</v>
      </c>
      <c r="J461">
        <v>25</v>
      </c>
      <c r="K461">
        <v>0</v>
      </c>
      <c r="L461" s="3">
        <v>25</v>
      </c>
      <c r="M461">
        <v>6.38</v>
      </c>
      <c r="N461">
        <v>3.57</v>
      </c>
      <c r="O461">
        <v>1.1399999999999999</v>
      </c>
      <c r="P461">
        <v>0.29099999999999998</v>
      </c>
      <c r="Q461" s="2">
        <v>0.72099999999999997</v>
      </c>
      <c r="T461">
        <v>4.43</v>
      </c>
      <c r="U461">
        <v>4.57</v>
      </c>
      <c r="W461">
        <v>-0.1</v>
      </c>
      <c r="X461">
        <f t="shared" si="91"/>
        <v>0.04</v>
      </c>
      <c r="Y461">
        <f t="shared" si="92"/>
        <v>0</v>
      </c>
      <c r="Z461">
        <f t="shared" si="93"/>
        <v>0.7088888888888889</v>
      </c>
      <c r="AA461">
        <f t="shared" si="94"/>
        <v>2.0316027088036122</v>
      </c>
      <c r="AB461">
        <f t="shared" si="95"/>
        <v>-0.3459896053059987</v>
      </c>
      <c r="AC461">
        <f t="shared" si="96"/>
        <v>-0.38050426322835768</v>
      </c>
      <c r="AD461">
        <f t="shared" si="97"/>
        <v>-0.92349970651124913</v>
      </c>
      <c r="AE461">
        <f t="shared" si="98"/>
        <v>-0.93657822600208762</v>
      </c>
      <c r="AF461">
        <f t="shared" si="99"/>
        <v>-8.649740132649967</v>
      </c>
      <c r="AG461">
        <f t="shared" si="100"/>
        <v>-9.5126065807089422</v>
      </c>
      <c r="AH461">
        <f t="shared" si="101"/>
        <v>-23.08749266278123</v>
      </c>
      <c r="AI461">
        <f t="shared" si="102"/>
        <v>-23.41445565005219</v>
      </c>
      <c r="AJ461">
        <f t="shared" si="103"/>
        <v>-2.5865718010476932</v>
      </c>
      <c r="AK461">
        <f>SUM(AF461:AI461)*(Normalization!$C$4/Normalization!$C$2)</f>
        <v>-103.54221473519139</v>
      </c>
    </row>
    <row r="462" spans="1:37" x14ac:dyDescent="0.25">
      <c r="A462">
        <v>4363</v>
      </c>
      <c r="B462" t="s">
        <v>74</v>
      </c>
      <c r="C462" t="s">
        <v>10</v>
      </c>
      <c r="D462" s="1">
        <v>29441</v>
      </c>
      <c r="E462">
        <v>2014</v>
      </c>
      <c r="F462" t="s">
        <v>11</v>
      </c>
      <c r="G462">
        <v>2</v>
      </c>
      <c r="H462">
        <v>2</v>
      </c>
      <c r="I462">
        <v>1</v>
      </c>
      <c r="J462">
        <v>45</v>
      </c>
      <c r="K462">
        <v>0</v>
      </c>
      <c r="L462" s="3">
        <v>45</v>
      </c>
      <c r="M462">
        <v>6.65</v>
      </c>
      <c r="N462">
        <v>3.51</v>
      </c>
      <c r="O462">
        <v>0.95</v>
      </c>
      <c r="P462">
        <v>0.29299999999999998</v>
      </c>
      <c r="Q462" s="2">
        <v>0.72799999999999998</v>
      </c>
      <c r="T462">
        <v>4.0599999999999996</v>
      </c>
      <c r="U462">
        <v>4.22</v>
      </c>
      <c r="W462">
        <v>0.2</v>
      </c>
      <c r="X462">
        <f t="shared" si="91"/>
        <v>4.4444444444444446E-2</v>
      </c>
      <c r="Y462">
        <f t="shared" si="92"/>
        <v>2.2222222222222223E-2</v>
      </c>
      <c r="Z462">
        <f t="shared" si="93"/>
        <v>0.73888888888888893</v>
      </c>
      <c r="AA462">
        <f t="shared" si="94"/>
        <v>2.2167487684729066</v>
      </c>
      <c r="AB462">
        <f t="shared" si="95"/>
        <v>-0.19860679022472141</v>
      </c>
      <c r="AC462">
        <f t="shared" si="96"/>
        <v>-0.16993918169036878</v>
      </c>
      <c r="AD462">
        <f t="shared" si="97"/>
        <v>-0.73377476759362059</v>
      </c>
      <c r="AE462">
        <f t="shared" si="98"/>
        <v>-0.42659855122293211</v>
      </c>
      <c r="AF462">
        <f t="shared" si="99"/>
        <v>-8.9373055601124634</v>
      </c>
      <c r="AG462">
        <f t="shared" si="100"/>
        <v>-7.6472631760665957</v>
      </c>
      <c r="AH462">
        <f t="shared" si="101"/>
        <v>-33.019864541712927</v>
      </c>
      <c r="AI462">
        <f t="shared" si="102"/>
        <v>-19.196934805031944</v>
      </c>
      <c r="AJ462">
        <f t="shared" si="103"/>
        <v>-1.5289192907316429</v>
      </c>
      <c r="AK462">
        <f>SUM(AF462:AI462)*(Normalization!$C$4/Normalization!$C$2)</f>
        <v>-110.16660778922176</v>
      </c>
    </row>
    <row r="463" spans="1:37" x14ac:dyDescent="0.25">
      <c r="A463">
        <v>9303</v>
      </c>
      <c r="B463" t="s">
        <v>32</v>
      </c>
      <c r="C463" t="s">
        <v>10</v>
      </c>
      <c r="D463" s="1">
        <v>31258</v>
      </c>
      <c r="E463">
        <v>2014</v>
      </c>
      <c r="F463" t="s">
        <v>11</v>
      </c>
      <c r="G463">
        <v>1</v>
      </c>
      <c r="H463">
        <v>1</v>
      </c>
      <c r="I463">
        <v>0</v>
      </c>
      <c r="J463">
        <v>3</v>
      </c>
      <c r="K463">
        <v>3</v>
      </c>
      <c r="L463" s="3">
        <v>19</v>
      </c>
      <c r="M463">
        <v>5.52</v>
      </c>
      <c r="N463">
        <v>3.2</v>
      </c>
      <c r="O463">
        <v>1.22</v>
      </c>
      <c r="P463">
        <v>0.29399999999999998</v>
      </c>
      <c r="Q463" s="2">
        <v>0.67200000000000004</v>
      </c>
      <c r="T463">
        <v>5.09</v>
      </c>
      <c r="U463">
        <v>4.7699999999999996</v>
      </c>
      <c r="W463">
        <v>0.1</v>
      </c>
      <c r="X463">
        <f t="shared" si="91"/>
        <v>5.2631578947368418E-2</v>
      </c>
      <c r="Y463">
        <f t="shared" si="92"/>
        <v>0</v>
      </c>
      <c r="Z463">
        <f t="shared" si="93"/>
        <v>0.61333333333333329</v>
      </c>
      <c r="AA463">
        <f t="shared" si="94"/>
        <v>1.7681728880157168</v>
      </c>
      <c r="AB463">
        <f t="shared" si="95"/>
        <v>7.2887869135526098E-2</v>
      </c>
      <c r="AC463">
        <f t="shared" si="96"/>
        <v>-0.38050426322835768</v>
      </c>
      <c r="AD463">
        <f t="shared" si="97"/>
        <v>-1.5278087712118436</v>
      </c>
      <c r="AE463">
        <f t="shared" si="98"/>
        <v>-1.6621883446970542</v>
      </c>
      <c r="AF463">
        <f t="shared" si="99"/>
        <v>1.3848695135749958</v>
      </c>
      <c r="AG463">
        <f t="shared" si="100"/>
        <v>-7.2295810013387962</v>
      </c>
      <c r="AH463">
        <f t="shared" si="101"/>
        <v>-29.028366653025028</v>
      </c>
      <c r="AI463">
        <f t="shared" si="102"/>
        <v>-31.581578549244032</v>
      </c>
      <c r="AJ463">
        <f t="shared" si="103"/>
        <v>-3.4976135100017292</v>
      </c>
      <c r="AK463">
        <f>SUM(AF463:AI463)*(Normalization!$C$4/Normalization!$C$2)</f>
        <v>-106.40899016011397</v>
      </c>
    </row>
    <row r="464" spans="1:37" x14ac:dyDescent="0.25">
      <c r="A464">
        <v>4422</v>
      </c>
      <c r="B464" t="s">
        <v>363</v>
      </c>
      <c r="C464" t="s">
        <v>10</v>
      </c>
      <c r="D464" s="1">
        <v>29839</v>
      </c>
      <c r="E464">
        <v>2014</v>
      </c>
      <c r="F464" t="s">
        <v>11</v>
      </c>
      <c r="G464">
        <v>2</v>
      </c>
      <c r="H464">
        <v>2</v>
      </c>
      <c r="I464">
        <v>0</v>
      </c>
      <c r="J464">
        <v>35</v>
      </c>
      <c r="K464">
        <v>0</v>
      </c>
      <c r="L464" s="3">
        <v>35</v>
      </c>
      <c r="M464">
        <v>5.41</v>
      </c>
      <c r="N464">
        <v>2.59</v>
      </c>
      <c r="O464">
        <v>0.77</v>
      </c>
      <c r="P464">
        <v>0.29799999999999999</v>
      </c>
      <c r="Q464" s="2">
        <v>0.70799999999999996</v>
      </c>
      <c r="T464">
        <v>3.96</v>
      </c>
      <c r="U464">
        <v>3.92</v>
      </c>
      <c r="W464">
        <v>0</v>
      </c>
      <c r="X464">
        <f t="shared" si="91"/>
        <v>5.7142857142857141E-2</v>
      </c>
      <c r="Y464">
        <f t="shared" si="92"/>
        <v>0</v>
      </c>
      <c r="Z464">
        <f t="shared" si="93"/>
        <v>0.60111111111111115</v>
      </c>
      <c r="AA464">
        <f t="shared" si="94"/>
        <v>2.2727272727272725</v>
      </c>
      <c r="AB464">
        <f t="shared" si="95"/>
        <v>0.22248696715035648</v>
      </c>
      <c r="AC464">
        <f t="shared" si="96"/>
        <v>-0.38050426322835768</v>
      </c>
      <c r="AD464">
        <f t="shared" si="97"/>
        <v>-1.6051041166968028</v>
      </c>
      <c r="AE464">
        <f t="shared" si="98"/>
        <v>-0.27240731731140844</v>
      </c>
      <c r="AF464">
        <f t="shared" si="99"/>
        <v>7.787043850262477</v>
      </c>
      <c r="AG464">
        <f t="shared" si="100"/>
        <v>-13.317649212992519</v>
      </c>
      <c r="AH464">
        <f t="shared" si="101"/>
        <v>-56.178644084388097</v>
      </c>
      <c r="AI464">
        <f t="shared" si="102"/>
        <v>-9.5342561058992956</v>
      </c>
      <c r="AJ464">
        <f t="shared" si="103"/>
        <v>-2.0355287300862126</v>
      </c>
      <c r="AK464">
        <f>SUM(AF464:AI464)*(Normalization!$C$4/Normalization!$C$2)</f>
        <v>-114.07702422906472</v>
      </c>
    </row>
    <row r="465" spans="1:37" x14ac:dyDescent="0.25">
      <c r="A465">
        <v>2074</v>
      </c>
      <c r="B465" t="s">
        <v>643</v>
      </c>
      <c r="C465" t="s">
        <v>10</v>
      </c>
      <c r="D465" s="1">
        <v>29311</v>
      </c>
      <c r="E465">
        <v>2014</v>
      </c>
      <c r="F465" t="s">
        <v>11</v>
      </c>
      <c r="G465">
        <v>1</v>
      </c>
      <c r="H465">
        <v>1</v>
      </c>
      <c r="I465">
        <v>0</v>
      </c>
      <c r="J465">
        <v>3</v>
      </c>
      <c r="K465">
        <v>3</v>
      </c>
      <c r="L465" s="3">
        <v>19</v>
      </c>
      <c r="M465">
        <v>4.67</v>
      </c>
      <c r="N465">
        <v>2.65</v>
      </c>
      <c r="O465">
        <v>0.88</v>
      </c>
      <c r="P465">
        <v>0.29599999999999999</v>
      </c>
      <c r="Q465" s="2">
        <v>0.66900000000000004</v>
      </c>
      <c r="T465">
        <v>4.6100000000000003</v>
      </c>
      <c r="U465">
        <v>4.26</v>
      </c>
      <c r="W465">
        <v>0.1</v>
      </c>
      <c r="X465">
        <f t="shared" si="91"/>
        <v>5.2631578947368418E-2</v>
      </c>
      <c r="Y465">
        <f t="shared" si="92"/>
        <v>0</v>
      </c>
      <c r="Z465">
        <f t="shared" si="93"/>
        <v>0.51888888888888884</v>
      </c>
      <c r="AA465">
        <f t="shared" si="94"/>
        <v>1.952277657266811</v>
      </c>
      <c r="AB465">
        <f t="shared" si="95"/>
        <v>7.2887869135526098E-2</v>
      </c>
      <c r="AC465">
        <f t="shared" si="96"/>
        <v>-0.38050426322835768</v>
      </c>
      <c r="AD465">
        <f t="shared" si="97"/>
        <v>-2.1250909863228959</v>
      </c>
      <c r="AE465">
        <f t="shared" si="98"/>
        <v>-1.1550768754296603</v>
      </c>
      <c r="AF465">
        <f t="shared" si="99"/>
        <v>1.3848695135749958</v>
      </c>
      <c r="AG465">
        <f t="shared" si="100"/>
        <v>-7.2295810013387962</v>
      </c>
      <c r="AH465">
        <f t="shared" si="101"/>
        <v>-40.376728740135022</v>
      </c>
      <c r="AI465">
        <f t="shared" si="102"/>
        <v>-21.946460633163547</v>
      </c>
      <c r="AJ465">
        <f t="shared" si="103"/>
        <v>-3.5877842558453876</v>
      </c>
      <c r="AK465">
        <f>SUM(AF465:AI465)*(Normalization!$C$4/Normalization!$C$2)</f>
        <v>-109.15228297384836</v>
      </c>
    </row>
    <row r="466" spans="1:37" x14ac:dyDescent="0.25">
      <c r="A466">
        <v>4878</v>
      </c>
      <c r="B466" t="s">
        <v>400</v>
      </c>
      <c r="C466" t="s">
        <v>10</v>
      </c>
      <c r="D466" s="1">
        <v>33057</v>
      </c>
      <c r="E466">
        <v>2014</v>
      </c>
      <c r="F466" t="s">
        <v>11</v>
      </c>
      <c r="G466">
        <v>3</v>
      </c>
      <c r="H466">
        <v>3</v>
      </c>
      <c r="I466">
        <v>0</v>
      </c>
      <c r="J466">
        <v>17</v>
      </c>
      <c r="K466">
        <v>7</v>
      </c>
      <c r="L466" s="3">
        <v>48</v>
      </c>
      <c r="M466">
        <v>7.06</v>
      </c>
      <c r="N466">
        <v>3.87</v>
      </c>
      <c r="O466">
        <v>0.97</v>
      </c>
      <c r="P466">
        <v>0.29399999999999998</v>
      </c>
      <c r="Q466" s="2">
        <v>0.68899999999999995</v>
      </c>
      <c r="T466">
        <v>4.57</v>
      </c>
      <c r="U466">
        <v>4.33</v>
      </c>
      <c r="W466">
        <v>0.1</v>
      </c>
      <c r="X466">
        <f t="shared" si="91"/>
        <v>6.25E-2</v>
      </c>
      <c r="Y466">
        <f t="shared" si="92"/>
        <v>0</v>
      </c>
      <c r="Z466">
        <f t="shared" si="93"/>
        <v>0.78444444444444439</v>
      </c>
      <c r="AA466">
        <f t="shared" si="94"/>
        <v>1.9693654266958422</v>
      </c>
      <c r="AB466">
        <f t="shared" si="95"/>
        <v>0.40013589604296756</v>
      </c>
      <c r="AC466">
        <f t="shared" si="96"/>
        <v>-0.38050426322835768</v>
      </c>
      <c r="AD466">
        <f t="shared" si="97"/>
        <v>-0.44567393442240766</v>
      </c>
      <c r="AE466">
        <f t="shared" si="98"/>
        <v>-1.1080090895330328</v>
      </c>
      <c r="AF466">
        <f t="shared" si="99"/>
        <v>19.206523010062444</v>
      </c>
      <c r="AG466">
        <f t="shared" si="100"/>
        <v>-18.264204634961168</v>
      </c>
      <c r="AH466">
        <f t="shared" si="101"/>
        <v>-21.392348852275568</v>
      </c>
      <c r="AI466">
        <f t="shared" si="102"/>
        <v>-53.184436297585577</v>
      </c>
      <c r="AJ466">
        <f t="shared" si="103"/>
        <v>-1.5340513911408307</v>
      </c>
      <c r="AK466">
        <f>SUM(AF466:AI466)*(Normalization!$C$4/Normalization!$C$2)</f>
        <v>-117.90549587860323</v>
      </c>
    </row>
    <row r="467" spans="1:37" x14ac:dyDescent="0.25">
      <c r="A467">
        <v>11366</v>
      </c>
      <c r="B467" t="s">
        <v>150</v>
      </c>
      <c r="C467" t="s">
        <v>10</v>
      </c>
      <c r="D467" s="1">
        <v>32463</v>
      </c>
      <c r="E467">
        <v>2014</v>
      </c>
      <c r="F467" t="s">
        <v>11</v>
      </c>
      <c r="G467">
        <v>2</v>
      </c>
      <c r="H467">
        <v>2</v>
      </c>
      <c r="I467">
        <v>0</v>
      </c>
      <c r="J467">
        <v>23</v>
      </c>
      <c r="K467">
        <v>3</v>
      </c>
      <c r="L467" s="3">
        <v>39</v>
      </c>
      <c r="M467">
        <v>6.27</v>
      </c>
      <c r="N467">
        <v>3.17</v>
      </c>
      <c r="O467">
        <v>0.82</v>
      </c>
      <c r="P467">
        <v>0.29199999999999998</v>
      </c>
      <c r="Q467" s="2">
        <v>0.70099999999999996</v>
      </c>
      <c r="T467">
        <v>4.1100000000000003</v>
      </c>
      <c r="U467">
        <v>4.09</v>
      </c>
      <c r="W467">
        <v>-0.1</v>
      </c>
      <c r="X467">
        <f t="shared" si="91"/>
        <v>5.128205128205128E-2</v>
      </c>
      <c r="Y467">
        <f t="shared" si="92"/>
        <v>0</v>
      </c>
      <c r="Z467">
        <f t="shared" si="93"/>
        <v>0.69666666666666666</v>
      </c>
      <c r="AA467">
        <f t="shared" si="94"/>
        <v>2.1897810218978098</v>
      </c>
      <c r="AB467">
        <f t="shared" si="95"/>
        <v>2.8136002208012784E-2</v>
      </c>
      <c r="AC467">
        <f t="shared" si="96"/>
        <v>-0.38050426322835768</v>
      </c>
      <c r="AD467">
        <f t="shared" si="97"/>
        <v>-1.000795051996209</v>
      </c>
      <c r="AE467">
        <f t="shared" si="98"/>
        <v>-0.50088045953067573</v>
      </c>
      <c r="AF467">
        <f t="shared" si="99"/>
        <v>1.0973040861124985</v>
      </c>
      <c r="AG467">
        <f t="shared" si="100"/>
        <v>-14.839666265905949</v>
      </c>
      <c r="AH467">
        <f t="shared" si="101"/>
        <v>-39.031007027852148</v>
      </c>
      <c r="AI467">
        <f t="shared" si="102"/>
        <v>-19.534337921696352</v>
      </c>
      <c r="AJ467">
        <f t="shared" si="103"/>
        <v>-1.8540437725472296</v>
      </c>
      <c r="AK467">
        <f>SUM(AF467:AI467)*(Normalization!$C$4/Normalization!$C$2)</f>
        <v>-115.78105251998926</v>
      </c>
    </row>
    <row r="468" spans="1:37" x14ac:dyDescent="0.25">
      <c r="A468">
        <v>9761</v>
      </c>
      <c r="B468" t="s">
        <v>322</v>
      </c>
      <c r="C468" t="s">
        <v>10</v>
      </c>
      <c r="D468" s="1">
        <v>32303</v>
      </c>
      <c r="E468">
        <v>2014</v>
      </c>
      <c r="F468" t="s">
        <v>11</v>
      </c>
      <c r="G468">
        <v>4</v>
      </c>
      <c r="H468">
        <v>3</v>
      </c>
      <c r="I468">
        <v>0</v>
      </c>
      <c r="J468">
        <v>32</v>
      </c>
      <c r="K468">
        <v>7</v>
      </c>
      <c r="L468" s="3">
        <v>63</v>
      </c>
      <c r="M468">
        <v>6.5</v>
      </c>
      <c r="N468">
        <v>3.3</v>
      </c>
      <c r="O468">
        <v>0.7</v>
      </c>
      <c r="P468">
        <v>0.29699999999999999</v>
      </c>
      <c r="Q468" s="2">
        <v>0.69499999999999995</v>
      </c>
      <c r="T468">
        <v>4.08</v>
      </c>
      <c r="U468">
        <v>3.86</v>
      </c>
      <c r="W468">
        <v>0</v>
      </c>
      <c r="X468">
        <f t="shared" si="91"/>
        <v>6.3492063492063489E-2</v>
      </c>
      <c r="Y468">
        <f t="shared" si="92"/>
        <v>0</v>
      </c>
      <c r="Z468">
        <f t="shared" si="93"/>
        <v>0.72222222222222221</v>
      </c>
      <c r="AA468">
        <f t="shared" si="94"/>
        <v>2.2058823529411762</v>
      </c>
      <c r="AB468">
        <f t="shared" si="95"/>
        <v>0.43303384583789539</v>
      </c>
      <c r="AC468">
        <f t="shared" si="96"/>
        <v>-0.38050426322835768</v>
      </c>
      <c r="AD468">
        <f t="shared" si="97"/>
        <v>-0.83917751143674779</v>
      </c>
      <c r="AE468">
        <f t="shared" si="98"/>
        <v>-0.45652979074693528</v>
      </c>
      <c r="AF468">
        <f t="shared" si="99"/>
        <v>27.281132287787411</v>
      </c>
      <c r="AG468">
        <f t="shared" si="100"/>
        <v>-23.971768583386535</v>
      </c>
      <c r="AH468">
        <f t="shared" si="101"/>
        <v>-52.868183220515114</v>
      </c>
      <c r="AI468">
        <f t="shared" si="102"/>
        <v>-28.761376817056924</v>
      </c>
      <c r="AJ468">
        <f t="shared" si="103"/>
        <v>-1.2431777195741454</v>
      </c>
      <c r="AK468">
        <f>SUM(AF468:AI468)*(Normalization!$C$4/Normalization!$C$2)</f>
        <v>-125.40841253348268</v>
      </c>
    </row>
    <row r="469" spans="1:37" x14ac:dyDescent="0.25">
      <c r="A469">
        <v>7474</v>
      </c>
      <c r="B469" t="s">
        <v>647</v>
      </c>
      <c r="C469" t="s">
        <v>10</v>
      </c>
      <c r="D469" s="1">
        <v>31448</v>
      </c>
      <c r="E469">
        <v>2014</v>
      </c>
      <c r="F469" t="s">
        <v>11</v>
      </c>
      <c r="G469">
        <v>3</v>
      </c>
      <c r="H469">
        <v>2</v>
      </c>
      <c r="I469">
        <v>2</v>
      </c>
      <c r="J469">
        <v>55</v>
      </c>
      <c r="K469">
        <v>0</v>
      </c>
      <c r="L469" s="3">
        <v>55</v>
      </c>
      <c r="M469">
        <v>6.02</v>
      </c>
      <c r="N469">
        <v>3.41</v>
      </c>
      <c r="O469">
        <v>0.82</v>
      </c>
      <c r="P469">
        <v>0.29399999999999998</v>
      </c>
      <c r="Q469" s="2">
        <v>0.71699999999999997</v>
      </c>
      <c r="T469">
        <v>4</v>
      </c>
      <c r="U469">
        <v>4.1500000000000004</v>
      </c>
      <c r="W469">
        <v>0.2</v>
      </c>
      <c r="X469">
        <f t="shared" si="91"/>
        <v>5.4545454545454543E-2</v>
      </c>
      <c r="Y469">
        <f t="shared" si="92"/>
        <v>3.6363636363636362E-2</v>
      </c>
      <c r="Z469">
        <f t="shared" si="93"/>
        <v>0.66888888888888887</v>
      </c>
      <c r="AA469">
        <f t="shared" si="94"/>
        <v>2.25</v>
      </c>
      <c r="AB469">
        <f t="shared" si="95"/>
        <v>0.13635415314181776</v>
      </c>
      <c r="AC469">
        <f t="shared" si="96"/>
        <v>-3.5943220711648627E-2</v>
      </c>
      <c r="AD469">
        <f t="shared" si="97"/>
        <v>-1.1764662917347539</v>
      </c>
      <c r="AE469">
        <f t="shared" si="98"/>
        <v>-0.33500895827948685</v>
      </c>
      <c r="AF469">
        <f t="shared" si="99"/>
        <v>7.4994784227999762</v>
      </c>
      <c r="AG469">
        <f t="shared" si="100"/>
        <v>-1.9768771391406745</v>
      </c>
      <c r="AH469">
        <f t="shared" si="101"/>
        <v>-64.70564604541147</v>
      </c>
      <c r="AI469">
        <f t="shared" si="102"/>
        <v>-18.425492705371777</v>
      </c>
      <c r="AJ469">
        <f t="shared" si="103"/>
        <v>-1.4110643175840716</v>
      </c>
      <c r="AK469">
        <f>SUM(AF469:AI469)*(Normalization!$C$4/Normalization!$C$2)</f>
        <v>-124.26888514674449</v>
      </c>
    </row>
    <row r="470" spans="1:37" x14ac:dyDescent="0.25">
      <c r="A470">
        <v>9736</v>
      </c>
      <c r="B470" t="s">
        <v>35</v>
      </c>
      <c r="C470" t="s">
        <v>10</v>
      </c>
      <c r="D470" s="1">
        <v>30355</v>
      </c>
      <c r="E470">
        <v>2014</v>
      </c>
      <c r="F470" t="s">
        <v>11</v>
      </c>
      <c r="G470">
        <v>2</v>
      </c>
      <c r="H470">
        <v>2</v>
      </c>
      <c r="I470">
        <v>0</v>
      </c>
      <c r="J470">
        <v>40</v>
      </c>
      <c r="K470">
        <v>0</v>
      </c>
      <c r="L470" s="3">
        <v>40</v>
      </c>
      <c r="M470">
        <v>5.86</v>
      </c>
      <c r="N470">
        <v>2.65</v>
      </c>
      <c r="O470">
        <v>0.76</v>
      </c>
      <c r="P470">
        <v>0.30199999999999999</v>
      </c>
      <c r="Q470" s="2">
        <v>0.71199999999999997</v>
      </c>
      <c r="T470">
        <v>3.91</v>
      </c>
      <c r="U470">
        <v>3.83</v>
      </c>
      <c r="W470">
        <v>0.2</v>
      </c>
      <c r="X470">
        <f t="shared" si="91"/>
        <v>0.05</v>
      </c>
      <c r="Y470">
        <f t="shared" si="92"/>
        <v>0</v>
      </c>
      <c r="Z470">
        <f t="shared" si="93"/>
        <v>0.6511111111111112</v>
      </c>
      <c r="AA470">
        <f t="shared" si="94"/>
        <v>2.3017902813299229</v>
      </c>
      <c r="AB470">
        <f t="shared" si="95"/>
        <v>-1.4378271373124746E-2</v>
      </c>
      <c r="AC470">
        <f t="shared" si="96"/>
        <v>-0.38050426322835768</v>
      </c>
      <c r="AD470">
        <f t="shared" si="97"/>
        <v>-1.2888958851674219</v>
      </c>
      <c r="AE470">
        <f t="shared" si="98"/>
        <v>-0.19235406799161453</v>
      </c>
      <c r="AF470">
        <f t="shared" si="99"/>
        <v>-0.57513085492498983</v>
      </c>
      <c r="AG470">
        <f t="shared" si="100"/>
        <v>-15.220170529134307</v>
      </c>
      <c r="AH470">
        <f t="shared" si="101"/>
        <v>-51.555835406696879</v>
      </c>
      <c r="AI470">
        <f t="shared" si="102"/>
        <v>-7.6941627196645808</v>
      </c>
      <c r="AJ470">
        <f t="shared" si="103"/>
        <v>-1.8761324877605188</v>
      </c>
      <c r="AK470">
        <f>SUM(AF470:AI470)*(Normalization!$C$4/Normalization!$C$2)</f>
        <v>-120.16455933877188</v>
      </c>
    </row>
    <row r="471" spans="1:37" x14ac:dyDescent="0.25">
      <c r="A471">
        <v>3548</v>
      </c>
      <c r="B471" t="s">
        <v>277</v>
      </c>
      <c r="C471" t="s">
        <v>10</v>
      </c>
      <c r="D471" s="1">
        <v>32549</v>
      </c>
      <c r="E471">
        <v>2014</v>
      </c>
      <c r="F471" t="s">
        <v>11</v>
      </c>
      <c r="G471">
        <v>2</v>
      </c>
      <c r="H471">
        <v>2</v>
      </c>
      <c r="I471">
        <v>0</v>
      </c>
      <c r="J471">
        <v>5</v>
      </c>
      <c r="K471">
        <v>5</v>
      </c>
      <c r="L471" s="3">
        <v>29</v>
      </c>
      <c r="M471">
        <v>5.3</v>
      </c>
      <c r="N471">
        <v>2.5299999999999998</v>
      </c>
      <c r="O471">
        <v>1.21</v>
      </c>
      <c r="P471">
        <v>0.28899999999999998</v>
      </c>
      <c r="Q471" s="2">
        <v>0.68300000000000005</v>
      </c>
      <c r="T471">
        <v>4.6900000000000004</v>
      </c>
      <c r="U471">
        <v>4.57</v>
      </c>
      <c r="W471">
        <v>0.3</v>
      </c>
      <c r="X471">
        <f t="shared" si="91"/>
        <v>6.8965517241379309E-2</v>
      </c>
      <c r="Y471">
        <f t="shared" si="92"/>
        <v>0</v>
      </c>
      <c r="Z471">
        <f t="shared" si="93"/>
        <v>0.58888888888888891</v>
      </c>
      <c r="AA471">
        <f t="shared" si="94"/>
        <v>1.9189765458422172</v>
      </c>
      <c r="AB471">
        <f t="shared" si="95"/>
        <v>0.61453977574094631</v>
      </c>
      <c r="AC471">
        <f t="shared" si="96"/>
        <v>-0.38050426322835768</v>
      </c>
      <c r="AD471">
        <f t="shared" si="97"/>
        <v>-1.6823994621817626</v>
      </c>
      <c r="AE471">
        <f t="shared" si="98"/>
        <v>-1.2468038611642387</v>
      </c>
      <c r="AF471">
        <f t="shared" si="99"/>
        <v>17.821653496487443</v>
      </c>
      <c r="AG471">
        <f t="shared" si="100"/>
        <v>-11.034623633622372</v>
      </c>
      <c r="AH471">
        <f t="shared" si="101"/>
        <v>-48.789584403271114</v>
      </c>
      <c r="AI471">
        <f t="shared" si="102"/>
        <v>-36.157311973762923</v>
      </c>
      <c r="AJ471">
        <f t="shared" si="103"/>
        <v>-2.6951678108334125</v>
      </c>
      <c r="AK471">
        <f>SUM(AF471:AI471)*(Normalization!$C$4/Normalization!$C$2)</f>
        <v>-125.15168809937485</v>
      </c>
    </row>
    <row r="472" spans="1:37" x14ac:dyDescent="0.25">
      <c r="A472">
        <v>13736</v>
      </c>
      <c r="B472" t="s">
        <v>549</v>
      </c>
      <c r="C472" t="s">
        <v>10</v>
      </c>
      <c r="D472" s="1">
        <v>32919</v>
      </c>
      <c r="E472">
        <v>2014</v>
      </c>
      <c r="F472" t="s">
        <v>11</v>
      </c>
      <c r="G472">
        <v>2</v>
      </c>
      <c r="H472">
        <v>2</v>
      </c>
      <c r="I472">
        <v>0</v>
      </c>
      <c r="J472">
        <v>13</v>
      </c>
      <c r="K472">
        <v>3</v>
      </c>
      <c r="L472" s="3">
        <v>29</v>
      </c>
      <c r="M472">
        <v>5.82</v>
      </c>
      <c r="N472">
        <v>4.38</v>
      </c>
      <c r="O472">
        <v>1.02</v>
      </c>
      <c r="P472">
        <v>0.29399999999999998</v>
      </c>
      <c r="Q472" s="2">
        <v>0.67700000000000005</v>
      </c>
      <c r="T472">
        <v>5.09</v>
      </c>
      <c r="U472">
        <v>4.8600000000000003</v>
      </c>
      <c r="W472">
        <v>-0.3</v>
      </c>
      <c r="X472">
        <f t="shared" si="91"/>
        <v>6.8965517241379309E-2</v>
      </c>
      <c r="Y472">
        <f t="shared" si="92"/>
        <v>0</v>
      </c>
      <c r="Z472">
        <f t="shared" si="93"/>
        <v>0.64666666666666672</v>
      </c>
      <c r="AA472">
        <f t="shared" si="94"/>
        <v>1.7681728880157168</v>
      </c>
      <c r="AB472">
        <f t="shared" si="95"/>
        <v>0.61453977574094631</v>
      </c>
      <c r="AC472">
        <f t="shared" si="96"/>
        <v>-0.38050426322835768</v>
      </c>
      <c r="AD472">
        <f t="shared" si="97"/>
        <v>-1.3170032835255892</v>
      </c>
      <c r="AE472">
        <f t="shared" si="98"/>
        <v>-1.6621883446970542</v>
      </c>
      <c r="AF472">
        <f t="shared" si="99"/>
        <v>17.821653496487443</v>
      </c>
      <c r="AG472">
        <f t="shared" si="100"/>
        <v>-11.034623633622372</v>
      </c>
      <c r="AH472">
        <f t="shared" si="101"/>
        <v>-38.193095222242086</v>
      </c>
      <c r="AI472">
        <f t="shared" si="102"/>
        <v>-48.203461996214571</v>
      </c>
      <c r="AJ472">
        <f t="shared" si="103"/>
        <v>-2.7451561157100546</v>
      </c>
      <c r="AK472">
        <f>SUM(AF472:AI472)*(Normalization!$C$4/Normalization!$C$2)</f>
        <v>-127.47292417060984</v>
      </c>
    </row>
    <row r="473" spans="1:37" x14ac:dyDescent="0.25">
      <c r="A473">
        <v>9674</v>
      </c>
      <c r="B473" t="s">
        <v>446</v>
      </c>
      <c r="C473" t="s">
        <v>10</v>
      </c>
      <c r="D473" s="1">
        <v>31984</v>
      </c>
      <c r="E473">
        <v>2014</v>
      </c>
      <c r="F473" t="s">
        <v>11</v>
      </c>
      <c r="G473">
        <v>2</v>
      </c>
      <c r="H473">
        <v>3</v>
      </c>
      <c r="I473">
        <v>0</v>
      </c>
      <c r="J473">
        <v>7</v>
      </c>
      <c r="K473">
        <v>7</v>
      </c>
      <c r="L473" s="3">
        <v>38</v>
      </c>
      <c r="M473">
        <v>6.36</v>
      </c>
      <c r="N473">
        <v>2.77</v>
      </c>
      <c r="O473">
        <v>1.1499999999999999</v>
      </c>
      <c r="P473">
        <v>0.28799999999999998</v>
      </c>
      <c r="Q473" s="2">
        <v>0.7</v>
      </c>
      <c r="T473">
        <v>4.4000000000000004</v>
      </c>
      <c r="U473">
        <v>4.3099999999999996</v>
      </c>
      <c r="W473">
        <v>0.5</v>
      </c>
      <c r="X473">
        <f t="shared" si="91"/>
        <v>5.2631578947368418E-2</v>
      </c>
      <c r="Y473">
        <f t="shared" si="92"/>
        <v>0</v>
      </c>
      <c r="Z473">
        <f t="shared" si="93"/>
        <v>0.70666666666666667</v>
      </c>
      <c r="AA473">
        <f t="shared" si="94"/>
        <v>2.0454545454545454</v>
      </c>
      <c r="AB473">
        <f t="shared" si="95"/>
        <v>7.2887869135526098E-2</v>
      </c>
      <c r="AC473">
        <f t="shared" si="96"/>
        <v>-0.38050426322835768</v>
      </c>
      <c r="AD473">
        <f t="shared" si="97"/>
        <v>-0.93755340569033274</v>
      </c>
      <c r="AE473">
        <f t="shared" si="98"/>
        <v>-0.89842372699219875</v>
      </c>
      <c r="AF473">
        <f t="shared" si="99"/>
        <v>2.7697390271499915</v>
      </c>
      <c r="AG473">
        <f t="shared" si="100"/>
        <v>-14.459162002677592</v>
      </c>
      <c r="AH473">
        <f t="shared" si="101"/>
        <v>-35.627029416232645</v>
      </c>
      <c r="AI473">
        <f t="shared" si="102"/>
        <v>-34.140101625703551</v>
      </c>
      <c r="AJ473">
        <f t="shared" si="103"/>
        <v>-2.143593526775363</v>
      </c>
      <c r="AK473">
        <f>SUM(AF473:AI473)*(Normalization!$C$4/Normalization!$C$2)</f>
        <v>-130.43043311998804</v>
      </c>
    </row>
    <row r="474" spans="1:37" x14ac:dyDescent="0.25">
      <c r="A474">
        <v>6204</v>
      </c>
      <c r="B474" t="s">
        <v>383</v>
      </c>
      <c r="C474" t="s">
        <v>10</v>
      </c>
      <c r="D474" s="1">
        <v>29934</v>
      </c>
      <c r="E474">
        <v>2014</v>
      </c>
      <c r="F474" t="s">
        <v>11</v>
      </c>
      <c r="G474">
        <v>4</v>
      </c>
      <c r="H474">
        <v>4</v>
      </c>
      <c r="I474">
        <v>0</v>
      </c>
      <c r="J474">
        <v>10</v>
      </c>
      <c r="K474">
        <v>10</v>
      </c>
      <c r="L474" s="3">
        <v>58</v>
      </c>
      <c r="M474">
        <v>6.27</v>
      </c>
      <c r="N474">
        <v>2.78</v>
      </c>
      <c r="O474">
        <v>1.31</v>
      </c>
      <c r="P474">
        <v>0.28299999999999997</v>
      </c>
      <c r="Q474" s="2">
        <v>0.71</v>
      </c>
      <c r="T474">
        <v>4.5</v>
      </c>
      <c r="U474">
        <v>4.5599999999999996</v>
      </c>
      <c r="W474">
        <v>0.4</v>
      </c>
      <c r="X474">
        <f t="shared" si="91"/>
        <v>6.8965517241379309E-2</v>
      </c>
      <c r="Y474">
        <f t="shared" si="92"/>
        <v>0</v>
      </c>
      <c r="Z474">
        <f t="shared" si="93"/>
        <v>0.69666666666666666</v>
      </c>
      <c r="AA474">
        <f t="shared" si="94"/>
        <v>2</v>
      </c>
      <c r="AB474">
        <f t="shared" si="95"/>
        <v>0.61453977574094631</v>
      </c>
      <c r="AC474">
        <f t="shared" si="96"/>
        <v>-0.38050426322835768</v>
      </c>
      <c r="AD474">
        <f t="shared" si="97"/>
        <v>-1.000795051996209</v>
      </c>
      <c r="AE474">
        <f t="shared" si="98"/>
        <v>-1.0236270089283568</v>
      </c>
      <c r="AF474">
        <f t="shared" si="99"/>
        <v>35.643306992974885</v>
      </c>
      <c r="AG474">
        <f t="shared" si="100"/>
        <v>-22.069247267244744</v>
      </c>
      <c r="AH474">
        <f t="shared" si="101"/>
        <v>-58.046113015780122</v>
      </c>
      <c r="AI474">
        <f t="shared" si="102"/>
        <v>-59.370366517844694</v>
      </c>
      <c r="AJ474">
        <f t="shared" si="103"/>
        <v>-1.7903865484119772</v>
      </c>
      <c r="AK474">
        <f>SUM(AF474:AI474)*(Normalization!$C$4/Normalization!$C$2)</f>
        <v>-166.27528570466572</v>
      </c>
    </row>
    <row r="475" spans="1:37" x14ac:dyDescent="0.25">
      <c r="A475">
        <v>3219</v>
      </c>
      <c r="B475" t="s">
        <v>591</v>
      </c>
      <c r="C475" t="s">
        <v>10</v>
      </c>
      <c r="D475" s="1">
        <v>32216</v>
      </c>
      <c r="E475">
        <v>2014</v>
      </c>
      <c r="F475" t="s">
        <v>11</v>
      </c>
      <c r="G475">
        <v>1</v>
      </c>
      <c r="H475">
        <v>2</v>
      </c>
      <c r="I475">
        <v>0</v>
      </c>
      <c r="J475">
        <v>30</v>
      </c>
      <c r="K475">
        <v>0</v>
      </c>
      <c r="L475" s="3">
        <v>30</v>
      </c>
      <c r="M475">
        <v>5.95</v>
      </c>
      <c r="N475">
        <v>3.9</v>
      </c>
      <c r="O475">
        <v>1.1200000000000001</v>
      </c>
      <c r="P475">
        <v>0.28999999999999998</v>
      </c>
      <c r="Q475" s="2">
        <v>0.70799999999999996</v>
      </c>
      <c r="T475">
        <v>4.63</v>
      </c>
      <c r="U475">
        <v>4.7699999999999996</v>
      </c>
      <c r="W475">
        <v>-0.2</v>
      </c>
      <c r="X475">
        <f t="shared" si="91"/>
        <v>3.3333333333333333E-2</v>
      </c>
      <c r="Y475">
        <f t="shared" si="92"/>
        <v>0</v>
      </c>
      <c r="Z475">
        <f t="shared" si="93"/>
        <v>0.66111111111111109</v>
      </c>
      <c r="AA475">
        <f t="shared" si="94"/>
        <v>1.9438444924406046</v>
      </c>
      <c r="AB475">
        <f t="shared" si="95"/>
        <v>-0.56706382792791477</v>
      </c>
      <c r="AC475">
        <f t="shared" si="96"/>
        <v>-0.38050426322835768</v>
      </c>
      <c r="AD475">
        <f t="shared" si="97"/>
        <v>-1.2256542388615463</v>
      </c>
      <c r="AE475">
        <f t="shared" si="98"/>
        <v>-1.1783057935233516</v>
      </c>
      <c r="AF475">
        <f t="shared" si="99"/>
        <v>-17.011914837837445</v>
      </c>
      <c r="AG475">
        <f t="shared" si="100"/>
        <v>-11.415127896850731</v>
      </c>
      <c r="AH475">
        <f t="shared" si="101"/>
        <v>-36.769627165846387</v>
      </c>
      <c r="AI475">
        <f t="shared" si="102"/>
        <v>-35.349173805700552</v>
      </c>
      <c r="AJ475">
        <f t="shared" si="103"/>
        <v>-3.3515281235411702</v>
      </c>
      <c r="AK475">
        <f>SUM(AF475:AI475)*(Normalization!$C$4/Normalization!$C$2)</f>
        <v>-160.99671906335806</v>
      </c>
    </row>
    <row r="476" spans="1:37" x14ac:dyDescent="0.25">
      <c r="A476">
        <v>4001</v>
      </c>
      <c r="B476" t="s">
        <v>539</v>
      </c>
      <c r="C476" t="s">
        <v>10</v>
      </c>
      <c r="D476" s="1">
        <v>33262</v>
      </c>
      <c r="E476">
        <v>2014</v>
      </c>
      <c r="F476" t="s">
        <v>11</v>
      </c>
      <c r="G476">
        <v>2</v>
      </c>
      <c r="H476">
        <v>3</v>
      </c>
      <c r="I476">
        <v>0</v>
      </c>
      <c r="J476">
        <v>28</v>
      </c>
      <c r="K476">
        <v>3</v>
      </c>
      <c r="L476" s="3">
        <v>44</v>
      </c>
      <c r="M476">
        <v>7.02</v>
      </c>
      <c r="N476">
        <v>5.63</v>
      </c>
      <c r="O476">
        <v>0.95</v>
      </c>
      <c r="P476">
        <v>0.28799999999999998</v>
      </c>
      <c r="Q476" s="2">
        <v>0.7</v>
      </c>
      <c r="T476">
        <v>4.8600000000000003</v>
      </c>
      <c r="U476">
        <v>4.8499999999999996</v>
      </c>
      <c r="W476">
        <v>-0.2</v>
      </c>
      <c r="X476">
        <f t="shared" si="91"/>
        <v>4.5454545454545456E-2</v>
      </c>
      <c r="Y476">
        <f t="shared" si="92"/>
        <v>0</v>
      </c>
      <c r="Z476">
        <f t="shared" si="93"/>
        <v>0.77999999999999992</v>
      </c>
      <c r="AA476">
        <f t="shared" si="94"/>
        <v>1.8518518518518516</v>
      </c>
      <c r="AB476">
        <f t="shared" si="95"/>
        <v>-0.16511069588806748</v>
      </c>
      <c r="AC476">
        <f t="shared" si="96"/>
        <v>-0.38050426322835768</v>
      </c>
      <c r="AD476">
        <f t="shared" si="97"/>
        <v>-0.47378133278057499</v>
      </c>
      <c r="AE476">
        <f t="shared" si="98"/>
        <v>-1.4316969648684286</v>
      </c>
      <c r="AF476">
        <f t="shared" si="99"/>
        <v>-7.2648706190749692</v>
      </c>
      <c r="AG476">
        <f t="shared" si="100"/>
        <v>-16.742187582047737</v>
      </c>
      <c r="AH476">
        <f t="shared" si="101"/>
        <v>-20.8463786423453</v>
      </c>
      <c r="AI476">
        <f t="shared" si="102"/>
        <v>-62.994666454210858</v>
      </c>
      <c r="AJ476">
        <f t="shared" si="103"/>
        <v>-2.4510932567654287</v>
      </c>
      <c r="AK476">
        <f>SUM(AF476:AI476)*(Normalization!$C$4/Normalization!$C$2)</f>
        <v>-172.68929423738763</v>
      </c>
    </row>
    <row r="477" spans="1:37" x14ac:dyDescent="0.25">
      <c r="A477">
        <v>7593</v>
      </c>
      <c r="B477" t="s">
        <v>373</v>
      </c>
      <c r="C477" t="s">
        <v>10</v>
      </c>
      <c r="D477" s="1">
        <v>33165</v>
      </c>
      <c r="E477">
        <v>2014</v>
      </c>
      <c r="F477" t="s">
        <v>11</v>
      </c>
      <c r="G477">
        <v>3</v>
      </c>
      <c r="H477">
        <v>3</v>
      </c>
      <c r="I477">
        <v>0</v>
      </c>
      <c r="J477">
        <v>8</v>
      </c>
      <c r="K477">
        <v>8</v>
      </c>
      <c r="L477" s="3">
        <v>48</v>
      </c>
      <c r="M477">
        <v>5.93</v>
      </c>
      <c r="N477">
        <v>2.88</v>
      </c>
      <c r="O477">
        <v>0.89</v>
      </c>
      <c r="P477">
        <v>0.30299999999999999</v>
      </c>
      <c r="Q477" s="2">
        <v>0.67400000000000004</v>
      </c>
      <c r="T477">
        <v>4.57</v>
      </c>
      <c r="U477">
        <v>4.1399999999999997</v>
      </c>
      <c r="W477">
        <v>0.6</v>
      </c>
      <c r="X477">
        <f t="shared" si="91"/>
        <v>6.25E-2</v>
      </c>
      <c r="Y477">
        <f t="shared" si="92"/>
        <v>0</v>
      </c>
      <c r="Z477">
        <f t="shared" si="93"/>
        <v>0.65888888888888886</v>
      </c>
      <c r="AA477">
        <f t="shared" si="94"/>
        <v>1.9693654266958422</v>
      </c>
      <c r="AB477">
        <f t="shared" si="95"/>
        <v>0.40013589604296756</v>
      </c>
      <c r="AC477">
        <f t="shared" si="96"/>
        <v>-0.38050426322835768</v>
      </c>
      <c r="AD477">
        <f t="shared" si="97"/>
        <v>-1.23970793804063</v>
      </c>
      <c r="AE477">
        <f t="shared" si="98"/>
        <v>-1.1080090895330328</v>
      </c>
      <c r="AF477">
        <f t="shared" si="99"/>
        <v>19.206523010062444</v>
      </c>
      <c r="AG477">
        <f t="shared" si="100"/>
        <v>-18.264204634961168</v>
      </c>
      <c r="AH477">
        <f t="shared" si="101"/>
        <v>-59.505981025950234</v>
      </c>
      <c r="AI477">
        <f t="shared" si="102"/>
        <v>-53.184436297585577</v>
      </c>
      <c r="AJ477">
        <f t="shared" si="103"/>
        <v>-2.3280853947590527</v>
      </c>
      <c r="AK477">
        <f>SUM(AF477:AI477)*(Normalization!$C$4/Normalization!$C$2)</f>
        <v>-178.93407254933382</v>
      </c>
    </row>
    <row r="478" spans="1:37" x14ac:dyDescent="0.25">
      <c r="A478">
        <v>5089</v>
      </c>
      <c r="B478" t="s">
        <v>169</v>
      </c>
      <c r="C478" t="s">
        <v>10</v>
      </c>
      <c r="D478" s="1">
        <v>31623</v>
      </c>
      <c r="E478">
        <v>2014</v>
      </c>
      <c r="F478" t="s">
        <v>11</v>
      </c>
      <c r="G478">
        <v>2</v>
      </c>
      <c r="H478">
        <v>2</v>
      </c>
      <c r="I478">
        <v>0</v>
      </c>
      <c r="J478">
        <v>23</v>
      </c>
      <c r="K478">
        <v>3</v>
      </c>
      <c r="L478" s="3">
        <v>39</v>
      </c>
      <c r="M478">
        <v>4.83</v>
      </c>
      <c r="N478">
        <v>2.16</v>
      </c>
      <c r="O478">
        <v>0.88</v>
      </c>
      <c r="P478">
        <v>0.30299999999999999</v>
      </c>
      <c r="Q478" s="2">
        <v>0.67700000000000005</v>
      </c>
      <c r="T478">
        <v>4.4400000000000004</v>
      </c>
      <c r="U478">
        <v>4.0199999999999996</v>
      </c>
      <c r="W478">
        <v>0.1</v>
      </c>
      <c r="X478">
        <f t="shared" si="91"/>
        <v>5.128205128205128E-2</v>
      </c>
      <c r="Y478">
        <f t="shared" si="92"/>
        <v>0</v>
      </c>
      <c r="Z478">
        <f t="shared" si="93"/>
        <v>0.53666666666666663</v>
      </c>
      <c r="AA478">
        <f t="shared" si="94"/>
        <v>2.0270270270270268</v>
      </c>
      <c r="AB478">
        <f t="shared" si="95"/>
        <v>2.8136002208012784E-2</v>
      </c>
      <c r="AC478">
        <f t="shared" si="96"/>
        <v>-0.38050426322835768</v>
      </c>
      <c r="AD478">
        <f t="shared" si="97"/>
        <v>-2.0126613928902275</v>
      </c>
      <c r="AE478">
        <f t="shared" si="98"/>
        <v>-0.94918181426361481</v>
      </c>
      <c r="AF478">
        <f t="shared" si="99"/>
        <v>1.0973040861124985</v>
      </c>
      <c r="AG478">
        <f t="shared" si="100"/>
        <v>-14.839666265905949</v>
      </c>
      <c r="AH478">
        <f t="shared" si="101"/>
        <v>-78.49379432271887</v>
      </c>
      <c r="AI478">
        <f t="shared" si="102"/>
        <v>-37.018090756280976</v>
      </c>
      <c r="AJ478">
        <f t="shared" si="103"/>
        <v>-3.3142114681741877</v>
      </c>
      <c r="AK478">
        <f>SUM(AF478:AI478)*(Normalization!$C$4/Normalization!$C$2)</f>
        <v>-206.96538978248498</v>
      </c>
    </row>
    <row r="479" spans="1:37" x14ac:dyDescent="0.25">
      <c r="A479">
        <v>3240</v>
      </c>
      <c r="B479" t="s">
        <v>77</v>
      </c>
      <c r="C479" t="s">
        <v>10</v>
      </c>
      <c r="D479" s="1">
        <v>32133</v>
      </c>
      <c r="E479">
        <v>2014</v>
      </c>
      <c r="F479" t="s">
        <v>11</v>
      </c>
      <c r="G479">
        <v>3</v>
      </c>
      <c r="H479">
        <v>3</v>
      </c>
      <c r="I479">
        <v>0</v>
      </c>
      <c r="J479">
        <v>8</v>
      </c>
      <c r="K479">
        <v>8</v>
      </c>
      <c r="L479" s="3">
        <v>48</v>
      </c>
      <c r="M479">
        <v>5.7</v>
      </c>
      <c r="N479">
        <v>4.09</v>
      </c>
      <c r="O479">
        <v>0.79</v>
      </c>
      <c r="P479">
        <v>0.29799999999999999</v>
      </c>
      <c r="Q479" s="2">
        <v>0.66900000000000004</v>
      </c>
      <c r="T479">
        <v>4.8</v>
      </c>
      <c r="U479">
        <v>4.38</v>
      </c>
      <c r="W479">
        <v>0.4</v>
      </c>
      <c r="X479">
        <f t="shared" si="91"/>
        <v>6.25E-2</v>
      </c>
      <c r="Y479">
        <f t="shared" si="92"/>
        <v>0</v>
      </c>
      <c r="Z479">
        <f t="shared" si="93"/>
        <v>0.6333333333333333</v>
      </c>
      <c r="AA479">
        <f t="shared" si="94"/>
        <v>1.875</v>
      </c>
      <c r="AB479">
        <f t="shared" si="95"/>
        <v>0.40013589604296756</v>
      </c>
      <c r="AC479">
        <f t="shared" si="96"/>
        <v>-0.38050426322835768</v>
      </c>
      <c r="AD479">
        <f t="shared" si="97"/>
        <v>-1.4013254786000913</v>
      </c>
      <c r="AE479">
        <f t="shared" si="98"/>
        <v>-1.3679360342527918</v>
      </c>
      <c r="AF479">
        <f t="shared" si="99"/>
        <v>19.206523010062444</v>
      </c>
      <c r="AG479">
        <f t="shared" si="100"/>
        <v>-18.264204634961168</v>
      </c>
      <c r="AH479">
        <f t="shared" si="101"/>
        <v>-67.263622972804384</v>
      </c>
      <c r="AI479">
        <f t="shared" si="102"/>
        <v>-65.660929644134001</v>
      </c>
      <c r="AJ479">
        <f t="shared" si="103"/>
        <v>-2.749629880038273</v>
      </c>
      <c r="AK479">
        <f>SUM(AF479:AI479)*(Normalization!$C$4/Normalization!$C$2)</f>
        <v>-211.33351617864713</v>
      </c>
    </row>
    <row r="480" spans="1:37" x14ac:dyDescent="0.25">
      <c r="A480">
        <v>10065</v>
      </c>
      <c r="B480" t="s">
        <v>274</v>
      </c>
      <c r="C480" t="s">
        <v>10</v>
      </c>
      <c r="D480" s="1">
        <v>32445</v>
      </c>
      <c r="E480">
        <v>2014</v>
      </c>
      <c r="F480" t="s">
        <v>11</v>
      </c>
      <c r="G480">
        <v>2</v>
      </c>
      <c r="H480">
        <v>3</v>
      </c>
      <c r="I480">
        <v>0</v>
      </c>
      <c r="J480">
        <v>7</v>
      </c>
      <c r="K480">
        <v>7</v>
      </c>
      <c r="L480" s="3">
        <v>38</v>
      </c>
      <c r="M480">
        <v>5.91</v>
      </c>
      <c r="N480">
        <v>6.32</v>
      </c>
      <c r="O480">
        <v>0.8</v>
      </c>
      <c r="P480">
        <v>0.29599999999999999</v>
      </c>
      <c r="Q480" s="2">
        <v>0.66</v>
      </c>
      <c r="T480">
        <v>5.6</v>
      </c>
      <c r="U480">
        <v>5.28</v>
      </c>
      <c r="W480">
        <v>-0.2</v>
      </c>
      <c r="X480">
        <f t="shared" si="91"/>
        <v>5.2631578947368418E-2</v>
      </c>
      <c r="Y480">
        <f t="shared" si="92"/>
        <v>0</v>
      </c>
      <c r="Z480">
        <f t="shared" si="93"/>
        <v>0.65666666666666673</v>
      </c>
      <c r="AA480">
        <f t="shared" si="94"/>
        <v>1.607142857142857</v>
      </c>
      <c r="AB480">
        <f t="shared" si="95"/>
        <v>7.2887869135526098E-2</v>
      </c>
      <c r="AC480">
        <f t="shared" si="96"/>
        <v>-0.38050426322835768</v>
      </c>
      <c r="AD480">
        <f t="shared" si="97"/>
        <v>-1.2537616372197131</v>
      </c>
      <c r="AE480">
        <f t="shared" si="98"/>
        <v>-2.1057410885194385</v>
      </c>
      <c r="AF480">
        <f t="shared" si="99"/>
        <v>2.7697390271499915</v>
      </c>
      <c r="AG480">
        <f t="shared" si="100"/>
        <v>-14.459162002677592</v>
      </c>
      <c r="AH480">
        <f t="shared" si="101"/>
        <v>-47.642942214349098</v>
      </c>
      <c r="AI480">
        <f t="shared" si="102"/>
        <v>-80.01816136373867</v>
      </c>
      <c r="AJ480">
        <f t="shared" si="103"/>
        <v>-3.667119119831983</v>
      </c>
      <c r="AK480">
        <f>SUM(AF480:AI480)*(Normalization!$C$4/Normalization!$C$2)</f>
        <v>-223.13182472695468</v>
      </c>
    </row>
    <row r="481" spans="1:37" x14ac:dyDescent="0.25">
      <c r="A481">
        <v>338</v>
      </c>
      <c r="B481" t="s">
        <v>47</v>
      </c>
      <c r="C481" t="s">
        <v>10</v>
      </c>
      <c r="D481" s="1">
        <v>32525</v>
      </c>
      <c r="E481">
        <v>2014</v>
      </c>
      <c r="F481" t="s">
        <v>11</v>
      </c>
      <c r="G481">
        <v>2</v>
      </c>
      <c r="H481">
        <v>3</v>
      </c>
      <c r="I481">
        <v>0</v>
      </c>
      <c r="J481">
        <v>28</v>
      </c>
      <c r="K481">
        <v>3</v>
      </c>
      <c r="L481" s="3">
        <v>44</v>
      </c>
      <c r="M481">
        <v>4.83</v>
      </c>
      <c r="N481">
        <v>2.04</v>
      </c>
      <c r="O481">
        <v>1.26</v>
      </c>
      <c r="P481">
        <v>0.28999999999999998</v>
      </c>
      <c r="Q481" s="2">
        <v>0.69499999999999995</v>
      </c>
      <c r="T481">
        <v>4.59</v>
      </c>
      <c r="U481">
        <v>4.5999999999999996</v>
      </c>
      <c r="W481">
        <v>-0.1</v>
      </c>
      <c r="X481">
        <f t="shared" si="91"/>
        <v>4.5454545454545456E-2</v>
      </c>
      <c r="Y481">
        <f t="shared" si="92"/>
        <v>0</v>
      </c>
      <c r="Z481">
        <f t="shared" si="93"/>
        <v>0.53666666666666663</v>
      </c>
      <c r="AA481">
        <f t="shared" si="94"/>
        <v>1.9607843137254901</v>
      </c>
      <c r="AB481">
        <f t="shared" si="95"/>
        <v>-0.16511069588806748</v>
      </c>
      <c r="AC481">
        <f t="shared" si="96"/>
        <v>-0.38050426322835768</v>
      </c>
      <c r="AD481">
        <f t="shared" si="97"/>
        <v>-2.0126613928902275</v>
      </c>
      <c r="AE481">
        <f t="shared" si="98"/>
        <v>-1.1316455266771994</v>
      </c>
      <c r="AF481">
        <f t="shared" si="99"/>
        <v>-7.2648706190749692</v>
      </c>
      <c r="AG481">
        <f t="shared" si="100"/>
        <v>-16.742187582047737</v>
      </c>
      <c r="AH481">
        <f t="shared" si="101"/>
        <v>-88.557101287170013</v>
      </c>
      <c r="AI481">
        <f t="shared" si="102"/>
        <v>-49.792403173796771</v>
      </c>
      <c r="AJ481">
        <f t="shared" si="103"/>
        <v>-3.6899218786838519</v>
      </c>
      <c r="AK481">
        <f>SUM(AF481:AI481)*(Normalization!$C$4/Normalization!$C$2)</f>
        <v>-259.96971076567706</v>
      </c>
    </row>
    <row r="482" spans="1:37" x14ac:dyDescent="0.25">
      <c r="A482">
        <v>7541</v>
      </c>
      <c r="B482" t="s">
        <v>266</v>
      </c>
      <c r="C482" t="s">
        <v>10</v>
      </c>
      <c r="D482" s="1">
        <v>31201</v>
      </c>
      <c r="E482">
        <v>2014</v>
      </c>
      <c r="F482" t="s">
        <v>11</v>
      </c>
      <c r="G482">
        <v>3</v>
      </c>
      <c r="H482">
        <v>4</v>
      </c>
      <c r="I482">
        <v>0</v>
      </c>
      <c r="J482">
        <v>18</v>
      </c>
      <c r="K482">
        <v>8</v>
      </c>
      <c r="L482" s="3">
        <v>58</v>
      </c>
      <c r="M482">
        <v>5.57</v>
      </c>
      <c r="N482">
        <v>4.13</v>
      </c>
      <c r="O482">
        <v>0.78</v>
      </c>
      <c r="P482">
        <v>0.30099999999999999</v>
      </c>
      <c r="Q482" s="2">
        <v>0.67100000000000004</v>
      </c>
      <c r="T482">
        <v>4.83</v>
      </c>
      <c r="U482">
        <v>4.4000000000000004</v>
      </c>
      <c r="W482">
        <v>0.1</v>
      </c>
      <c r="X482">
        <f t="shared" si="91"/>
        <v>5.1724137931034482E-2</v>
      </c>
      <c r="Y482">
        <f t="shared" si="92"/>
        <v>0</v>
      </c>
      <c r="Z482">
        <f t="shared" si="93"/>
        <v>0.61888888888888893</v>
      </c>
      <c r="AA482">
        <f t="shared" si="94"/>
        <v>1.8633540372670809</v>
      </c>
      <c r="AB482">
        <f t="shared" si="95"/>
        <v>4.2796096546336163E-2</v>
      </c>
      <c r="AC482">
        <f t="shared" si="96"/>
        <v>-0.38050426322835768</v>
      </c>
      <c r="AD482">
        <f t="shared" si="97"/>
        <v>-1.4926745232641341</v>
      </c>
      <c r="AE482">
        <f t="shared" si="98"/>
        <v>-1.4000145148730803</v>
      </c>
      <c r="AF482">
        <f t="shared" si="99"/>
        <v>2.4821735996874974</v>
      </c>
      <c r="AG482">
        <f t="shared" si="100"/>
        <v>-22.069247267244744</v>
      </c>
      <c r="AH482">
        <f t="shared" si="101"/>
        <v>-86.57512234931977</v>
      </c>
      <c r="AI482">
        <f t="shared" si="102"/>
        <v>-81.200841862638654</v>
      </c>
      <c r="AJ482">
        <f t="shared" si="103"/>
        <v>-3.2303972048192358</v>
      </c>
      <c r="AK482">
        <f>SUM(AF482:AI482)*(Normalization!$C$4/Normalization!$C$2)</f>
        <v>-300.01075390523675</v>
      </c>
    </row>
    <row r="483" spans="1:37" x14ac:dyDescent="0.25">
      <c r="A483">
        <v>9124</v>
      </c>
      <c r="B483" t="s">
        <v>351</v>
      </c>
      <c r="C483" t="s">
        <v>10</v>
      </c>
      <c r="D483" s="1">
        <v>31846</v>
      </c>
      <c r="E483">
        <v>2014</v>
      </c>
      <c r="F483" t="s">
        <v>11</v>
      </c>
      <c r="G483">
        <v>2</v>
      </c>
      <c r="H483">
        <v>4</v>
      </c>
      <c r="I483">
        <v>0</v>
      </c>
      <c r="J483">
        <v>8</v>
      </c>
      <c r="K483">
        <v>8</v>
      </c>
      <c r="L483" s="3">
        <v>48</v>
      </c>
      <c r="M483">
        <v>5.88</v>
      </c>
      <c r="N483">
        <v>4.99</v>
      </c>
      <c r="O483">
        <v>1.01</v>
      </c>
      <c r="P483">
        <v>0.29799999999999999</v>
      </c>
      <c r="Q483" s="2">
        <v>0.66300000000000003</v>
      </c>
      <c r="T483">
        <v>5.47</v>
      </c>
      <c r="U483">
        <v>5.01</v>
      </c>
      <c r="W483">
        <v>0.1</v>
      </c>
      <c r="X483">
        <f t="shared" si="91"/>
        <v>4.1666666666666664E-2</v>
      </c>
      <c r="Y483">
        <f t="shared" si="92"/>
        <v>0</v>
      </c>
      <c r="Z483">
        <f t="shared" si="93"/>
        <v>0.65333333333333332</v>
      </c>
      <c r="AA483">
        <f t="shared" si="94"/>
        <v>1.6453382084095065</v>
      </c>
      <c r="AB483">
        <f t="shared" si="95"/>
        <v>-0.29072104965051987</v>
      </c>
      <c r="AC483">
        <f t="shared" si="96"/>
        <v>-0.38050426322835768</v>
      </c>
      <c r="AD483">
        <f t="shared" si="97"/>
        <v>-1.274842185988339</v>
      </c>
      <c r="AE483">
        <f t="shared" si="98"/>
        <v>-2.0005330551870824</v>
      </c>
      <c r="AF483">
        <f t="shared" si="99"/>
        <v>-13.954610383224953</v>
      </c>
      <c r="AG483">
        <f t="shared" si="100"/>
        <v>-18.264204634961168</v>
      </c>
      <c r="AH483">
        <f t="shared" si="101"/>
        <v>-61.192424927440271</v>
      </c>
      <c r="AI483">
        <f t="shared" si="102"/>
        <v>-96.025586648979953</v>
      </c>
      <c r="AJ483">
        <f t="shared" si="103"/>
        <v>-3.946600554054299</v>
      </c>
      <c r="AK483">
        <f>SUM(AF483:AI483)*(Normalization!$C$4/Normalization!$C$2)</f>
        <v>-303.3313603754126</v>
      </c>
    </row>
    <row r="484" spans="1:37" x14ac:dyDescent="0.25">
      <c r="A484">
        <v>10326</v>
      </c>
      <c r="B484" t="s">
        <v>305</v>
      </c>
      <c r="C484" t="s">
        <v>10</v>
      </c>
      <c r="D484" s="1">
        <v>32133</v>
      </c>
      <c r="E484">
        <v>2014</v>
      </c>
      <c r="F484" t="s">
        <v>11</v>
      </c>
      <c r="G484">
        <v>3</v>
      </c>
      <c r="H484">
        <v>3</v>
      </c>
      <c r="I484">
        <v>0</v>
      </c>
      <c r="J484">
        <v>8</v>
      </c>
      <c r="K484">
        <v>8</v>
      </c>
      <c r="L484" s="3">
        <v>48</v>
      </c>
      <c r="M484">
        <v>4.38</v>
      </c>
      <c r="N484">
        <v>2.83</v>
      </c>
      <c r="O484">
        <v>1.08</v>
      </c>
      <c r="P484">
        <v>0.29899999999999999</v>
      </c>
      <c r="Q484" s="2">
        <v>0.65600000000000003</v>
      </c>
      <c r="T484">
        <v>5.14</v>
      </c>
      <c r="U484">
        <v>4.67</v>
      </c>
      <c r="W484">
        <v>0.2</v>
      </c>
      <c r="X484">
        <f t="shared" si="91"/>
        <v>6.25E-2</v>
      </c>
      <c r="Y484">
        <f t="shared" si="92"/>
        <v>0</v>
      </c>
      <c r="Z484">
        <f t="shared" si="93"/>
        <v>0.48666666666666664</v>
      </c>
      <c r="AA484">
        <f t="shared" si="94"/>
        <v>1.7509727626459144</v>
      </c>
      <c r="AB484">
        <f t="shared" si="95"/>
        <v>0.40013589604296756</v>
      </c>
      <c r="AC484">
        <f t="shared" si="96"/>
        <v>-0.38050426322835768</v>
      </c>
      <c r="AD484">
        <f t="shared" si="97"/>
        <v>-2.3288696244196077</v>
      </c>
      <c r="AE484">
        <f t="shared" si="98"/>
        <v>-1.7095656119093323</v>
      </c>
      <c r="AF484">
        <f t="shared" si="99"/>
        <v>19.206523010062444</v>
      </c>
      <c r="AG484">
        <f t="shared" si="100"/>
        <v>-18.264204634961168</v>
      </c>
      <c r="AH484">
        <f t="shared" si="101"/>
        <v>-111.78574197214117</v>
      </c>
      <c r="AI484">
        <f t="shared" si="102"/>
        <v>-82.059149371647948</v>
      </c>
      <c r="AJ484">
        <f t="shared" si="103"/>
        <v>-4.0188036035143302</v>
      </c>
      <c r="AK484">
        <f>SUM(AF484:AI484)*(Normalization!$C$4/Normalization!$C$2)</f>
        <v>-308.88080702348174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8" sqref="F8"/>
    </sheetView>
  </sheetViews>
  <sheetFormatPr defaultRowHeight="15" x14ac:dyDescent="0.25"/>
  <sheetData>
    <row r="1" spans="1:3" x14ac:dyDescent="0.25">
      <c r="B1" t="s">
        <v>1378</v>
      </c>
      <c r="C1" t="s">
        <v>1379</v>
      </c>
    </row>
    <row r="2" spans="1:3" x14ac:dyDescent="0.25">
      <c r="A2" t="s">
        <v>1381</v>
      </c>
      <c r="B2" s="3">
        <f>AVERAGE('SP Values'!L2:L183)</f>
        <v>152.6868131868132</v>
      </c>
      <c r="C2" s="3">
        <f>MEDIAN('SP Values'!L2:L183)</f>
        <v>163</v>
      </c>
    </row>
    <row r="3" spans="1:3" x14ac:dyDescent="0.25">
      <c r="A3" t="s">
        <v>1380</v>
      </c>
      <c r="B3" s="3">
        <f>AVERAGE('RP Values'!L2:L484)</f>
        <v>31.213250517598343</v>
      </c>
      <c r="C3" s="3">
        <f>MEDIAN(('RP Values'!L2:L484))</f>
        <v>30</v>
      </c>
    </row>
    <row r="4" spans="1:3" x14ac:dyDescent="0.25">
      <c r="A4" s="5" t="s">
        <v>1382</v>
      </c>
      <c r="B4" s="5">
        <f>AVERAGE('Batter Value'!H2:H636)</f>
        <v>291.88818897637793</v>
      </c>
      <c r="C4" s="5">
        <f>MEDIAN(('Batter Value'!H2:H636))</f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Batter Value</vt:lpstr>
      <vt:lpstr>Pitcher Value</vt:lpstr>
      <vt:lpstr>SP Values</vt:lpstr>
      <vt:lpstr>RP Values</vt:lpstr>
      <vt:lpstr>Normalization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Robideau</dc:creator>
  <cp:lastModifiedBy>Michael Robideau</cp:lastModifiedBy>
  <dcterms:created xsi:type="dcterms:W3CDTF">2014-02-10T14:22:02Z</dcterms:created>
  <dcterms:modified xsi:type="dcterms:W3CDTF">2014-02-16T17:11:51Z</dcterms:modified>
</cp:coreProperties>
</file>