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CS7650\HW3\"/>
    </mc:Choice>
  </mc:AlternateContent>
  <xr:revisionPtr revIDLastSave="0" documentId="13_ncr:1_{DCF585A6-D07B-4AF2-8553-F6DF95843230}" xr6:coauthVersionLast="44" xr6:coauthVersionMax="44" xr10:uidLastSave="{00000000-0000-0000-0000-000000000000}"/>
  <bookViews>
    <workbookView xWindow="-120" yWindow="-120" windowWidth="29040" windowHeight="15840" xr2:uid="{7ECC8AF5-A08F-48B8-AD4F-2D7FF6EC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A29" i="1"/>
  <c r="A28" i="1"/>
  <c r="A27" i="1"/>
  <c r="H19" i="1"/>
  <c r="H15" i="1"/>
  <c r="H11" i="1"/>
  <c r="H7" i="1"/>
  <c r="G20" i="1"/>
  <c r="G21" i="1"/>
  <c r="G19" i="1"/>
  <c r="G16" i="1"/>
  <c r="G17" i="1"/>
  <c r="G15" i="1"/>
  <c r="G12" i="1"/>
  <c r="G13" i="1"/>
  <c r="G8" i="1"/>
  <c r="G9" i="1"/>
  <c r="G7" i="1"/>
  <c r="G11" i="1"/>
  <c r="D17" i="1" l="1"/>
  <c r="D16" i="1"/>
  <c r="D15" i="1"/>
  <c r="C21" i="1"/>
  <c r="C20" i="1"/>
  <c r="C19" i="1"/>
  <c r="C17" i="1"/>
  <c r="C16" i="1"/>
  <c r="C15" i="1"/>
  <c r="H20" i="1"/>
  <c r="H13" i="1"/>
  <c r="H8" i="1"/>
  <c r="H9" i="1"/>
  <c r="F13" i="1"/>
  <c r="F12" i="1"/>
  <c r="F11" i="1"/>
  <c r="E13" i="1"/>
  <c r="E12" i="1"/>
  <c r="E11" i="1"/>
  <c r="D13" i="1"/>
  <c r="D12" i="1"/>
  <c r="D11" i="1"/>
  <c r="C13" i="1"/>
  <c r="C12" i="1"/>
  <c r="C11" i="1"/>
  <c r="F9" i="1"/>
  <c r="E9" i="1"/>
  <c r="E8" i="1"/>
  <c r="F8" i="1"/>
  <c r="F7" i="1"/>
  <c r="E7" i="1"/>
  <c r="C9" i="1"/>
  <c r="C8" i="1"/>
  <c r="D9" i="1"/>
  <c r="D8" i="1"/>
  <c r="D7" i="1"/>
  <c r="C7" i="1"/>
  <c r="I20" i="1" l="1"/>
  <c r="D24" i="1" s="1"/>
  <c r="I19" i="1"/>
  <c r="D23" i="1" s="1"/>
  <c r="I15" i="1"/>
  <c r="C23" i="1" s="1"/>
  <c r="H21" i="1"/>
  <c r="I21" i="1" s="1"/>
  <c r="D25" i="1" s="1"/>
  <c r="H16" i="1"/>
  <c r="H17" i="1"/>
  <c r="I17" i="1" s="1"/>
  <c r="C25" i="1" s="1"/>
  <c r="I11" i="1"/>
  <c r="B23" i="1" s="1"/>
  <c r="H12" i="1"/>
  <c r="I12" i="1" s="1"/>
  <c r="B24" i="1" s="1"/>
  <c r="I13" i="1"/>
  <c r="B25" i="1" s="1"/>
  <c r="I7" i="1"/>
  <c r="A23" i="1" s="1"/>
  <c r="I9" i="1"/>
  <c r="A25" i="1" s="1"/>
  <c r="I8" i="1"/>
  <c r="A24" i="1" s="1"/>
  <c r="F23" i="1" l="1"/>
  <c r="F25" i="1"/>
  <c r="I16" i="1"/>
  <c r="C24" i="1" s="1"/>
  <c r="F24" i="1" s="1"/>
</calcChain>
</file>

<file path=xl/sharedStrings.xml><?xml version="1.0" encoding="utf-8"?>
<sst xmlns="http://schemas.openxmlformats.org/spreadsheetml/2006/main" count="39" uniqueCount="9">
  <si>
    <t>car</t>
  </si>
  <si>
    <t>insurance</t>
  </si>
  <si>
    <t>auto</t>
  </si>
  <si>
    <t>best</t>
  </si>
  <si>
    <t>doc1</t>
  </si>
  <si>
    <t>doc2</t>
  </si>
  <si>
    <t>doc3</t>
  </si>
  <si>
    <t>ndocs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</si>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</sst>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1DB6E8F-AECF-4D1B-9FEB-73E352C3628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C24-AA13-4027-BED0-4A3CC4741C8A}">
  <dimension ref="A1:I29"/>
  <sheetViews>
    <sheetView tabSelected="1" workbookViewId="0">
      <selection activeCell="B27" sqref="B27"/>
    </sheetView>
  </sheetViews>
  <sheetFormatPr defaultRowHeight="15" x14ac:dyDescent="0.25"/>
  <cols>
    <col min="1" max="1" width="9.5703125" bestFit="1" customWidth="1"/>
  </cols>
  <sheetData>
    <row r="1" spans="1:9" x14ac:dyDescent="0.25">
      <c r="B1" t="s">
        <v>4</v>
      </c>
      <c r="C1" t="s">
        <v>5</v>
      </c>
      <c r="D1" t="s">
        <v>6</v>
      </c>
    </row>
    <row r="2" spans="1:9" x14ac:dyDescent="0.25">
      <c r="A2" t="s">
        <v>0</v>
      </c>
      <c r="B2">
        <v>27</v>
      </c>
      <c r="C2">
        <v>4</v>
      </c>
      <c r="D2">
        <v>24</v>
      </c>
      <c r="F2" t="s">
        <v>0</v>
      </c>
      <c r="G2">
        <v>12</v>
      </c>
    </row>
    <row r="3" spans="1:9" x14ac:dyDescent="0.25">
      <c r="A3" t="s">
        <v>1</v>
      </c>
      <c r="B3">
        <v>3</v>
      </c>
      <c r="C3">
        <v>18</v>
      </c>
      <c r="D3">
        <v>0</v>
      </c>
      <c r="F3" t="s">
        <v>1</v>
      </c>
      <c r="G3">
        <v>6</v>
      </c>
    </row>
    <row r="4" spans="1:9" x14ac:dyDescent="0.25">
      <c r="A4" t="s">
        <v>2</v>
      </c>
      <c r="B4">
        <v>0</v>
      </c>
      <c r="C4">
        <v>33</v>
      </c>
      <c r="D4">
        <v>29</v>
      </c>
      <c r="F4" t="s">
        <v>2</v>
      </c>
      <c r="G4">
        <v>10</v>
      </c>
    </row>
    <row r="5" spans="1:9" x14ac:dyDescent="0.25">
      <c r="A5" t="s">
        <v>3</v>
      </c>
      <c r="B5">
        <v>14</v>
      </c>
      <c r="C5">
        <v>0</v>
      </c>
      <c r="D5">
        <v>17</v>
      </c>
      <c r="F5" t="s">
        <v>3</v>
      </c>
      <c r="G5">
        <v>16</v>
      </c>
    </row>
    <row r="6" spans="1:9" x14ac:dyDescent="0.25">
      <c r="F6" t="s">
        <v>7</v>
      </c>
      <c r="G6">
        <v>20</v>
      </c>
    </row>
    <row r="7" spans="1:9" x14ac:dyDescent="0.25">
      <c r="A7" t="s">
        <v>0</v>
      </c>
      <c r="B7" t="s">
        <v>4</v>
      </c>
      <c r="C7">
        <f>B2</f>
        <v>27</v>
      </c>
      <c r="D7">
        <f>SUM(B2:B5)</f>
        <v>44</v>
      </c>
      <c r="E7">
        <f>G6</f>
        <v>20</v>
      </c>
      <c r="F7">
        <f>G2</f>
        <v>12</v>
      </c>
      <c r="G7">
        <f>LOG10(C7+1)</f>
        <v>1.4471580313422192</v>
      </c>
      <c r="H7">
        <f>LOG10(E7/F7)</f>
        <v>0.22184874961635639</v>
      </c>
      <c r="I7">
        <f>G7*H7</f>
        <v>0.32105019975053922</v>
      </c>
    </row>
    <row r="8" spans="1:9" x14ac:dyDescent="0.25">
      <c r="A8" t="s">
        <v>0</v>
      </c>
      <c r="B8" t="s">
        <v>5</v>
      </c>
      <c r="C8">
        <f>C2</f>
        <v>4</v>
      </c>
      <c r="D8">
        <f>SUM(C2:C5)</f>
        <v>55</v>
      </c>
      <c r="E8">
        <f>E7</f>
        <v>20</v>
      </c>
      <c r="F8">
        <f>F7</f>
        <v>12</v>
      </c>
      <c r="G8">
        <f t="shared" ref="G8:G9" si="0">LOG10(C8+1)</f>
        <v>0.69897000433601886</v>
      </c>
      <c r="H8">
        <f>H7</f>
        <v>0.22184874961635639</v>
      </c>
      <c r="I8">
        <f t="shared" ref="I8:I9" si="1">G8*H8</f>
        <v>0.155065621481285</v>
      </c>
    </row>
    <row r="9" spans="1:9" x14ac:dyDescent="0.25">
      <c r="A9" t="s">
        <v>0</v>
      </c>
      <c r="B9" t="s">
        <v>6</v>
      </c>
      <c r="C9">
        <f>D2</f>
        <v>24</v>
      </c>
      <c r="D9">
        <f>SUM(D2:D5)</f>
        <v>70</v>
      </c>
      <c r="E9">
        <f>E7</f>
        <v>20</v>
      </c>
      <c r="F9">
        <f>F7</f>
        <v>12</v>
      </c>
      <c r="G9">
        <f t="shared" si="0"/>
        <v>1.3979400086720377</v>
      </c>
      <c r="H9">
        <f>H7</f>
        <v>0.22184874961635639</v>
      </c>
      <c r="I9">
        <f t="shared" si="1"/>
        <v>0.31013124296257</v>
      </c>
    </row>
    <row r="11" spans="1:9" x14ac:dyDescent="0.25">
      <c r="A11" t="s">
        <v>1</v>
      </c>
      <c r="B11" t="s">
        <v>4</v>
      </c>
      <c r="C11">
        <f>B3</f>
        <v>3</v>
      </c>
      <c r="D11">
        <f>SUM(B2:B5)</f>
        <v>44</v>
      </c>
      <c r="E11">
        <f>G6</f>
        <v>20</v>
      </c>
      <c r="F11">
        <f>G3</f>
        <v>6</v>
      </c>
      <c r="G11">
        <f>LOG10(C11 + 1)</f>
        <v>0.6020599913279624</v>
      </c>
      <c r="H11">
        <f>LOG10(E11/F11)</f>
        <v>0.52287874528033762</v>
      </c>
      <c r="I11">
        <f>G11*H11</f>
        <v>0.31480437284905594</v>
      </c>
    </row>
    <row r="12" spans="1:9" x14ac:dyDescent="0.25">
      <c r="A12" t="s">
        <v>1</v>
      </c>
      <c r="B12" t="s">
        <v>5</v>
      </c>
      <c r="C12">
        <f>C3</f>
        <v>18</v>
      </c>
      <c r="D12">
        <f>SUM(C2:C5)</f>
        <v>55</v>
      </c>
      <c r="E12">
        <f>G6</f>
        <v>20</v>
      </c>
      <c r="F12">
        <f>G3</f>
        <v>6</v>
      </c>
      <c r="G12">
        <f t="shared" ref="G12:G13" si="2">LOG10(C12 + 1)</f>
        <v>1.2787536009528289</v>
      </c>
      <c r="H12">
        <f>H11</f>
        <v>0.52287874528033762</v>
      </c>
      <c r="I12">
        <f t="shared" ref="I12:I13" si="3">G12*H12</f>
        <v>0.66863307838892871</v>
      </c>
    </row>
    <row r="13" spans="1:9" x14ac:dyDescent="0.25">
      <c r="A13" t="s">
        <v>1</v>
      </c>
      <c r="B13" t="s">
        <v>6</v>
      </c>
      <c r="C13">
        <f>D3</f>
        <v>0</v>
      </c>
      <c r="D13">
        <f>SUM(D2:D5)</f>
        <v>70</v>
      </c>
      <c r="E13">
        <f>G6</f>
        <v>20</v>
      </c>
      <c r="F13">
        <f>G3</f>
        <v>6</v>
      </c>
      <c r="G13">
        <f t="shared" si="2"/>
        <v>0</v>
      </c>
      <c r="H13">
        <f>H11</f>
        <v>0.52287874528033762</v>
      </c>
      <c r="I13">
        <f t="shared" si="3"/>
        <v>0</v>
      </c>
    </row>
    <row r="15" spans="1:9" x14ac:dyDescent="0.25">
      <c r="A15" t="s">
        <v>2</v>
      </c>
      <c r="B15" t="s">
        <v>4</v>
      </c>
      <c r="C15">
        <f>B4</f>
        <v>0</v>
      </c>
      <c r="D15">
        <f>SUM(B2:B5)</f>
        <v>44</v>
      </c>
      <c r="E15">
        <v>20</v>
      </c>
      <c r="F15">
        <v>10</v>
      </c>
      <c r="G15">
        <f>LOG10(C15+1)</f>
        <v>0</v>
      </c>
      <c r="H15">
        <f>LOG10(E15/F15)</f>
        <v>0.3010299956639812</v>
      </c>
      <c r="I15">
        <f>G15*H15</f>
        <v>0</v>
      </c>
    </row>
    <row r="16" spans="1:9" x14ac:dyDescent="0.25">
      <c r="A16" t="s">
        <v>2</v>
      </c>
      <c r="B16" t="s">
        <v>5</v>
      </c>
      <c r="C16">
        <f>C4</f>
        <v>33</v>
      </c>
      <c r="D16">
        <f>SUM(C2:C5)</f>
        <v>55</v>
      </c>
      <c r="E16">
        <v>20</v>
      </c>
      <c r="F16">
        <v>10</v>
      </c>
      <c r="G16">
        <f t="shared" ref="G16:G17" si="4">LOG10(C16+1)</f>
        <v>1.5314789170422551</v>
      </c>
      <c r="H16">
        <f>H15</f>
        <v>0.3010299956639812</v>
      </c>
      <c r="I16">
        <f t="shared" ref="I16:I17" si="5">G16*H16</f>
        <v>0.46102109175670869</v>
      </c>
    </row>
    <row r="17" spans="1:9" x14ac:dyDescent="0.25">
      <c r="A17" t="s">
        <v>2</v>
      </c>
      <c r="B17" t="s">
        <v>6</v>
      </c>
      <c r="C17">
        <f>D4</f>
        <v>29</v>
      </c>
      <c r="D17">
        <f>SUM(D2:D5)</f>
        <v>70</v>
      </c>
      <c r="E17">
        <v>20</v>
      </c>
      <c r="F17">
        <v>10</v>
      </c>
      <c r="G17">
        <f t="shared" si="4"/>
        <v>1.4771212547196624</v>
      </c>
      <c r="H17">
        <f>H15</f>
        <v>0.3010299956639812</v>
      </c>
      <c r="I17">
        <f t="shared" si="5"/>
        <v>0.44465780490343443</v>
      </c>
    </row>
    <row r="19" spans="1:9" x14ac:dyDescent="0.25">
      <c r="A19" t="s">
        <v>3</v>
      </c>
      <c r="B19" t="s">
        <v>4</v>
      </c>
      <c r="C19">
        <f>B5</f>
        <v>14</v>
      </c>
      <c r="D19">
        <v>44</v>
      </c>
      <c r="E19">
        <v>20</v>
      </c>
      <c r="F19">
        <v>16</v>
      </c>
      <c r="G19">
        <f>LOG10(C19+1)</f>
        <v>1.1760912590556813</v>
      </c>
      <c r="H19">
        <f>LOG10(E19/F19)</f>
        <v>9.691001300805642E-2</v>
      </c>
      <c r="I19">
        <f>G19*H19</f>
        <v>0.11397501921374753</v>
      </c>
    </row>
    <row r="20" spans="1:9" x14ac:dyDescent="0.25">
      <c r="A20" t="s">
        <v>3</v>
      </c>
      <c r="B20" t="s">
        <v>5</v>
      </c>
      <c r="C20">
        <f>C5</f>
        <v>0</v>
      </c>
      <c r="D20">
        <v>55</v>
      </c>
      <c r="E20">
        <v>20</v>
      </c>
      <c r="F20">
        <v>16</v>
      </c>
      <c r="G20">
        <f t="shared" ref="G20:G21" si="6">LOG10(C20+1)</f>
        <v>0</v>
      </c>
      <c r="H20">
        <f>H19</f>
        <v>9.691001300805642E-2</v>
      </c>
      <c r="I20">
        <f t="shared" ref="I20:I21" si="7">G20*H20</f>
        <v>0</v>
      </c>
    </row>
    <row r="21" spans="1:9" x14ac:dyDescent="0.25">
      <c r="A21" t="s">
        <v>3</v>
      </c>
      <c r="B21" t="s">
        <v>6</v>
      </c>
      <c r="C21">
        <f>D5</f>
        <v>17</v>
      </c>
      <c r="D21">
        <v>70</v>
      </c>
      <c r="E21">
        <v>20</v>
      </c>
      <c r="F21">
        <v>16</v>
      </c>
      <c r="G21">
        <f t="shared" si="6"/>
        <v>1.255272505103306</v>
      </c>
      <c r="H21">
        <f>H19</f>
        <v>9.691001300805642E-2</v>
      </c>
      <c r="I21">
        <f t="shared" si="7"/>
        <v>0.12164847479821696</v>
      </c>
    </row>
    <row r="23" spans="1:9" x14ac:dyDescent="0.25">
      <c r="A23">
        <f>I7</f>
        <v>0.32105019975053922</v>
      </c>
      <c r="B23">
        <f>I11</f>
        <v>0.31480437284905594</v>
      </c>
      <c r="C23">
        <f>I15</f>
        <v>0</v>
      </c>
      <c r="D23">
        <f>I19</f>
        <v>0.11397501921374753</v>
      </c>
      <c r="F23">
        <f>SQRT(SUMSQ(A23:D23))</f>
        <v>0.46385916928473309</v>
      </c>
      <c r="G23" t="s">
        <v>8</v>
      </c>
    </row>
    <row r="24" spans="1:9" x14ac:dyDescent="0.25">
      <c r="A24">
        <f>I8</f>
        <v>0.155065621481285</v>
      </c>
      <c r="B24">
        <f>I12</f>
        <v>0.66863307838892871</v>
      </c>
      <c r="C24">
        <f>I16</f>
        <v>0.46102109175670869</v>
      </c>
      <c r="D24">
        <f>I20</f>
        <v>0</v>
      </c>
      <c r="F24">
        <f>SQRT(SUMSQ(A24:D24))</f>
        <v>0.82683492156885829</v>
      </c>
      <c r="G24" t="s">
        <v>8</v>
      </c>
    </row>
    <row r="25" spans="1:9" x14ac:dyDescent="0.25">
      <c r="A25">
        <f>I9</f>
        <v>0.31013124296257</v>
      </c>
      <c r="B25">
        <f>I13</f>
        <v>0</v>
      </c>
      <c r="C25">
        <f>I17</f>
        <v>0.44465780490343443</v>
      </c>
      <c r="D25">
        <f>I21</f>
        <v>0.12164847479821696</v>
      </c>
      <c r="F25">
        <f>SQRT(SUMSQ(A25:D25))</f>
        <v>0.55560804776729233</v>
      </c>
      <c r="G25" t="s">
        <v>8</v>
      </c>
    </row>
    <row r="27" spans="1:9" x14ac:dyDescent="0.25">
      <c r="A27">
        <f>SUMPRODUCT(A23:D23,A24:D24)</f>
        <v>0.2602724656593684</v>
      </c>
      <c r="B27">
        <f>A27/(F23*F24)</f>
        <v>0.67861471026808351</v>
      </c>
    </row>
    <row r="28" spans="1:9" x14ac:dyDescent="0.25">
      <c r="A28">
        <f>SUMPRODUCT(A23:D23,A25:D25)</f>
        <v>0.11343258475446596</v>
      </c>
      <c r="B28">
        <f>A28/(F23*F25)</f>
        <v>0.44013221227294486</v>
      </c>
    </row>
    <row r="29" spans="1:9" x14ac:dyDescent="0.25">
      <c r="A29">
        <f>SUMPRODUCT(A24:D24,A25:D25)</f>
        <v>0.25308732060547723</v>
      </c>
      <c r="B29">
        <f>A29/(F24*F25)</f>
        <v>0.55091303657732116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2020-02-06T21:34:49Z</dcterms:created>
  <dcterms:modified xsi:type="dcterms:W3CDTF">2020-02-18T18:58:13Z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eea13111-dad8-4fef-8fa8-a3abb94ac323</vt:lpwstr>
  </property>
</Properties>
</file>