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man142\Desktop\MATH1101\HW1\"/>
    </mc:Choice>
  </mc:AlternateContent>
  <xr:revisionPtr revIDLastSave="0" documentId="8_{9F58DC62-E744-4DF6-8FC1-CC7002EACB9E}" xr6:coauthVersionLast="31" xr6:coauthVersionMax="31" xr10:uidLastSave="{00000000-0000-0000-0000-000000000000}"/>
  <bookViews>
    <workbookView xWindow="0" yWindow="0" windowWidth="16950" windowHeight="6795" activeTab="4" xr2:uid="{702FB952-A0D9-4AAE-8AD1-76386081F4F3}"/>
  </bookViews>
  <sheets>
    <sheet name="Answer Report 1" sheetId="2" r:id="rId1"/>
    <sheet name="Answer Report 2" sheetId="3" r:id="rId2"/>
    <sheet name="Answer Report 3" sheetId="4" r:id="rId3"/>
    <sheet name="Answer Report 4" sheetId="5" r:id="rId4"/>
    <sheet name="Sheet1" sheetId="1" r:id="rId5"/>
  </sheets>
  <definedNames>
    <definedName name="solver_adj" localSheetId="4" hidden="1">Sheet1!$B$3:$C$3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Sheet1!$E$5:$E$8</definedName>
    <definedName name="solver_lhs2" localSheetId="4" hidden="1">Sheet1!$L$25:$L$26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Sheet1!$C$5</definedName>
    <definedName name="solver_pre" localSheetId="4" hidden="1">0.000001</definedName>
    <definedName name="solver_rbv" localSheetId="4" hidden="1">1</definedName>
    <definedName name="solver_rel1" localSheetId="4" hidden="1">3</definedName>
    <definedName name="solver_rel2" localSheetId="4" hidden="1">1</definedName>
    <definedName name="solver_rhs1" localSheetId="4" hidden="1">Sheet1!$G$5:$G$8</definedName>
    <definedName name="solver_rhs2" localSheetId="4" hidden="1">Sheet1!$N$25:$N$26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" i="1" l="1"/>
  <c r="L25" i="1"/>
  <c r="L24" i="1"/>
  <c r="J24" i="1"/>
  <c r="E26" i="1"/>
  <c r="E25" i="1"/>
  <c r="E24" i="1"/>
  <c r="C24" i="1"/>
  <c r="E17" i="1"/>
  <c r="E16" i="1"/>
  <c r="C15" i="1"/>
  <c r="E15" i="1"/>
  <c r="L8" i="1"/>
  <c r="L7" i="1"/>
  <c r="L6" i="1"/>
  <c r="L5" i="1"/>
  <c r="J5" i="1"/>
  <c r="C5" i="1"/>
  <c r="E8" i="1"/>
  <c r="E7" i="1"/>
  <c r="E6" i="1"/>
  <c r="E5" i="1"/>
</calcChain>
</file>

<file path=xl/sharedStrings.xml><?xml version="1.0" encoding="utf-8"?>
<sst xmlns="http://schemas.openxmlformats.org/spreadsheetml/2006/main" count="232" uniqueCount="80">
  <si>
    <t>x</t>
  </si>
  <si>
    <t>y</t>
  </si>
  <si>
    <t>&gt;=</t>
  </si>
  <si>
    <t>P(x,y)</t>
  </si>
  <si>
    <t>Q1</t>
  </si>
  <si>
    <t>Q2</t>
  </si>
  <si>
    <t>&lt;=</t>
  </si>
  <si>
    <t>Microsoft Excel 16.0 Answer Report</t>
  </si>
  <si>
    <t>Worksheet: [Book2]Sheet1</t>
  </si>
  <si>
    <t>Report Created: 9/11/2018 2:21:53 PM</t>
  </si>
  <si>
    <t>Result: Solver found a solution.  All Constraints and optimality conditions are satisfied.</t>
  </si>
  <si>
    <t>Solver Engine</t>
  </si>
  <si>
    <t>Engine: Simplex LP</t>
  </si>
  <si>
    <t>Solution Time: 0.016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</si>
  <si>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</si>
  <si>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</si>
  <si>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</si>
  <si>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</si>
  <si>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</si>
  <si>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</si>
  <si>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</si>
  <si>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</si>
  <si>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</si>
  <si>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</si>
  <si>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</si>
  <si>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</si>
  <si>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</si>
  <si>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</si>
  <si>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</si>
  <si>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</si>
  <si>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$C$15</t>
  </si>
  <si>
    <t>P(x,y) y</t>
  </si>
  <si>
    <t>$B$13</t>
  </si>
  <si>
    <t>Contin</t>
  </si>
  <si>
    <t>$C$13</t>
  </si>
  <si>
    <t>$E$15</t>
  </si>
  <si>
    <t>$E$15&gt;=$G$15</t>
  </si>
  <si>
    <t>Not Binding</t>
  </si>
  <si>
    <t>$E$16</t>
  </si>
  <si>
    <t>$E$16&lt;=$G$16</t>
  </si>
  <si>
    <t>$E$17</t>
  </si>
  <si>
    <t>$E$17&lt;=$G$17</t>
  </si>
  <si>
    <t>Binding</t>
  </si>
  <si>
    <t>Q3</t>
  </si>
  <si>
    <t>Report Created: 9/11/2018 2:24:29 PM</t>
  </si>
  <si>
    <t>Iterations: 3 Subproblems: 0</t>
  </si>
  <si>
    <t>$C$24</t>
  </si>
  <si>
    <t>$B$22</t>
  </si>
  <si>
    <t>$C$22</t>
  </si>
  <si>
    <t>$E$24</t>
  </si>
  <si>
    <t>$E$24&gt;=$G$24</t>
  </si>
  <si>
    <t>$E$25</t>
  </si>
  <si>
    <t>$E$25&lt;=$G$25</t>
  </si>
  <si>
    <t>$E$26</t>
  </si>
  <si>
    <t>$E$26&lt;=$G$26</t>
  </si>
  <si>
    <t>Report Created: 9/11/2018 2:26:14 PM</t>
  </si>
  <si>
    <t>Objective Cell (Min)</t>
  </si>
  <si>
    <t>$J$24</t>
  </si>
  <si>
    <t>$I$22</t>
  </si>
  <si>
    <t>$J$22</t>
  </si>
  <si>
    <t>$L$24</t>
  </si>
  <si>
    <t>$L$24&gt;=$N$24</t>
  </si>
  <si>
    <t>$L$25</t>
  </si>
  <si>
    <t>$L$25&lt;=$N$25</t>
  </si>
  <si>
    <t>$L$26</t>
  </si>
  <si>
    <t>$L$26&lt;=$N$26</t>
  </si>
  <si>
    <t>Q4</t>
  </si>
  <si>
    <t>Report Created: 9/11/2018 2:43:33 PM</t>
  </si>
  <si>
    <t>Iterations: 6 Subproblems: 0</t>
  </si>
  <si>
    <t>$J$5</t>
  </si>
  <si>
    <t>$I$3</t>
  </si>
  <si>
    <t>$J$3</t>
  </si>
  <si>
    <t>$L$5</t>
  </si>
  <si>
    <t>$L$5&gt;=$N$5</t>
  </si>
  <si>
    <t>$L$6</t>
  </si>
  <si>
    <t>$L$6&gt;=$N$6</t>
  </si>
  <si>
    <t>$L$7</t>
  </si>
  <si>
    <t>$L$7&gt;=$N$7</t>
  </si>
  <si>
    <t>$L$8</t>
  </si>
  <si>
    <t>$L$8&gt;=$N$8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</si>
</sst>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0" fillId="0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</cellXfs>
  <cellStyles count="3">
    <cellStyle name="Input" xfId="2" builtinId="20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900D59-7B73-481D-974F-8118D99E11E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F42C-E052-4E08-A1DF-9C1727C1F1F8}">
  <dimension ref="A1:G29"/>
  <sheetViews>
    <sheetView showGridLines="0" workbookViewId="0">
      <selection activeCell="P18" sqref="P18"/>
    </sheetView>
  </sheetViews>
  <sheetFormatPr defaultRowHeight="15" x14ac:dyDescent="0.25"/>
  <cols>
    <col min="1" max="1" width="2.28515625" customWidth="1"/>
    <col min="2" max="2" width="6" bestFit="1" customWidth="1"/>
    <col min="3" max="3" width="7.5703125" bestFit="1" customWidth="1"/>
    <col min="4" max="4" width="13.7109375" bestFit="1" customWidth="1"/>
    <col min="5" max="5" width="13.42578125" bestFit="1" customWidth="1"/>
    <col min="6" max="6" width="11.42578125" bestFit="1" customWidth="1"/>
    <col min="7" max="7" width="5.42578125" bestFit="1" customWidth="1"/>
  </cols>
  <sheetData>
    <row r="1" spans="1:5" x14ac:dyDescent="0.25">
      <c r="A1" s="3" t="s">
        <v>7</v>
      </c>
    </row>
    <row r="2" spans="1:5" x14ac:dyDescent="0.25">
      <c r="A2" s="3" t="s">
        <v>8</v>
      </c>
    </row>
    <row r="3" spans="1:5" x14ac:dyDescent="0.25">
      <c r="A3" s="3" t="s">
        <v>9</v>
      </c>
    </row>
    <row r="4" spans="1:5" x14ac:dyDescent="0.25">
      <c r="A4" s="3" t="s">
        <v>10</v>
      </c>
    </row>
    <row r="5" spans="1:5" x14ac:dyDescent="0.25">
      <c r="A5" s="3" t="s">
        <v>11</v>
      </c>
    </row>
    <row r="6" spans="1:5" x14ac:dyDescent="0.25">
      <c r="A6" s="3"/>
      <c r="B6" t="s">
        <v>12</v>
      </c>
    </row>
    <row r="7" spans="1:5" x14ac:dyDescent="0.25">
      <c r="A7" s="3"/>
      <c r="B7" t="s">
        <v>13</v>
      </c>
    </row>
    <row r="8" spans="1:5" x14ac:dyDescent="0.25">
      <c r="A8" s="3"/>
      <c r="B8" t="s">
        <v>14</v>
      </c>
    </row>
    <row r="9" spans="1:5" x14ac:dyDescent="0.25">
      <c r="A9" s="3" t="s">
        <v>15</v>
      </c>
    </row>
    <row r="10" spans="1:5" x14ac:dyDescent="0.25">
      <c r="B10" t="s">
        <v>16</v>
      </c>
    </row>
    <row r="11" spans="1:5" x14ac:dyDescent="0.25">
      <c r="B11" t="s">
        <v>17</v>
      </c>
    </row>
    <row r="14" spans="1:5" ht="15.75" thickBot="1" x14ac:dyDescent="0.3">
      <c r="A14" t="s">
        <v>18</v>
      </c>
    </row>
    <row r="15" spans="1:5" ht="15.75" thickBot="1" x14ac:dyDescent="0.3">
      <c r="B15" s="5" t="s">
        <v>19</v>
      </c>
      <c r="C15" s="5" t="s">
        <v>20</v>
      </c>
      <c r="D15" s="5" t="s">
        <v>21</v>
      </c>
      <c r="E15" s="5" t="s">
        <v>22</v>
      </c>
    </row>
    <row r="16" spans="1:5" ht="15.75" thickBot="1" x14ac:dyDescent="0.3">
      <c r="B16" s="4" t="s">
        <v>30</v>
      </c>
      <c r="C16" s="4" t="s">
        <v>31</v>
      </c>
      <c r="D16" s="7">
        <v>0</v>
      </c>
      <c r="E16" s="7">
        <v>100</v>
      </c>
    </row>
    <row r="19" spans="1:7" ht="15.75" thickBot="1" x14ac:dyDescent="0.3">
      <c r="A19" t="s">
        <v>23</v>
      </c>
    </row>
    <row r="20" spans="1:7" ht="15.75" thickBot="1" x14ac:dyDescent="0.3"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24</v>
      </c>
    </row>
    <row r="21" spans="1:7" x14ac:dyDescent="0.25">
      <c r="B21" s="6" t="s">
        <v>32</v>
      </c>
      <c r="C21" s="6" t="s">
        <v>0</v>
      </c>
      <c r="D21" s="8">
        <v>0</v>
      </c>
      <c r="E21" s="8">
        <v>5</v>
      </c>
      <c r="F21" s="6" t="s">
        <v>33</v>
      </c>
    </row>
    <row r="22" spans="1:7" ht="15.75" thickBot="1" x14ac:dyDescent="0.3">
      <c r="B22" s="4" t="s">
        <v>34</v>
      </c>
      <c r="C22" s="4" t="s">
        <v>1</v>
      </c>
      <c r="D22" s="7">
        <v>0</v>
      </c>
      <c r="E22" s="7">
        <v>0</v>
      </c>
      <c r="F22" s="4" t="s">
        <v>33</v>
      </c>
    </row>
    <row r="25" spans="1:7" ht="15.75" thickBot="1" x14ac:dyDescent="0.3">
      <c r="A25" t="s">
        <v>25</v>
      </c>
    </row>
    <row r="26" spans="1:7" ht="15.75" thickBot="1" x14ac:dyDescent="0.3">
      <c r="B26" s="5" t="s">
        <v>19</v>
      </c>
      <c r="C26" s="5" t="s">
        <v>20</v>
      </c>
      <c r="D26" s="5" t="s">
        <v>26</v>
      </c>
      <c r="E26" s="5" t="s">
        <v>27</v>
      </c>
      <c r="F26" s="5" t="s">
        <v>28</v>
      </c>
      <c r="G26" s="5" t="s">
        <v>29</v>
      </c>
    </row>
    <row r="27" spans="1:7" x14ac:dyDescent="0.25">
      <c r="B27" s="6" t="s">
        <v>35</v>
      </c>
      <c r="C27" s="6" t="s">
        <v>3</v>
      </c>
      <c r="D27" s="8">
        <v>5</v>
      </c>
      <c r="E27" s="6" t="s">
        <v>36</v>
      </c>
      <c r="F27" s="6" t="s">
        <v>37</v>
      </c>
      <c r="G27" s="8">
        <v>3</v>
      </c>
    </row>
    <row r="28" spans="1:7" x14ac:dyDescent="0.25">
      <c r="B28" s="6" t="s">
        <v>38</v>
      </c>
      <c r="C28" s="6"/>
      <c r="D28" s="8">
        <v>5</v>
      </c>
      <c r="E28" s="6" t="s">
        <v>39</v>
      </c>
      <c r="F28" s="6" t="s">
        <v>37</v>
      </c>
      <c r="G28" s="6">
        <v>3</v>
      </c>
    </row>
    <row r="29" spans="1:7" ht="15.75" thickBot="1" x14ac:dyDescent="0.3">
      <c r="B29" s="4" t="s">
        <v>40</v>
      </c>
      <c r="C29" s="4"/>
      <c r="D29" s="7">
        <v>10</v>
      </c>
      <c r="E29" s="4" t="s">
        <v>41</v>
      </c>
      <c r="F29" s="4" t="s">
        <v>42</v>
      </c>
      <c r="G29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67FD-D92C-4047-8F5A-9D9393E6D7FD}">
  <dimension ref="A1:G29"/>
  <sheetViews>
    <sheetView showGridLines="0" workbookViewId="0">
      <selection activeCell="Q13" sqref="Q13"/>
    </sheetView>
  </sheetViews>
  <sheetFormatPr defaultRowHeight="15" x14ac:dyDescent="0.25"/>
  <cols>
    <col min="1" max="1" width="2.28515625" customWidth="1"/>
    <col min="2" max="2" width="6" bestFit="1" customWidth="1"/>
    <col min="3" max="3" width="7.5703125" bestFit="1" customWidth="1"/>
    <col min="4" max="4" width="13.7109375" bestFit="1" customWidth="1"/>
    <col min="5" max="5" width="13.42578125" bestFit="1" customWidth="1"/>
    <col min="6" max="6" width="11.42578125" bestFit="1" customWidth="1"/>
    <col min="7" max="7" width="5.42578125" bestFit="1" customWidth="1"/>
  </cols>
  <sheetData>
    <row r="1" spans="1:5" x14ac:dyDescent="0.25">
      <c r="A1" s="3" t="s">
        <v>7</v>
      </c>
    </row>
    <row r="2" spans="1:5" x14ac:dyDescent="0.25">
      <c r="A2" s="3" t="s">
        <v>8</v>
      </c>
    </row>
    <row r="3" spans="1:5" x14ac:dyDescent="0.25">
      <c r="A3" s="3" t="s">
        <v>44</v>
      </c>
    </row>
    <row r="4" spans="1:5" x14ac:dyDescent="0.25">
      <c r="A4" s="3" t="s">
        <v>10</v>
      </c>
    </row>
    <row r="5" spans="1:5" x14ac:dyDescent="0.25">
      <c r="A5" s="3" t="s">
        <v>11</v>
      </c>
    </row>
    <row r="6" spans="1:5" x14ac:dyDescent="0.25">
      <c r="A6" s="3"/>
      <c r="B6" t="s">
        <v>12</v>
      </c>
    </row>
    <row r="7" spans="1:5" x14ac:dyDescent="0.25">
      <c r="A7" s="3"/>
      <c r="B7" t="s">
        <v>13</v>
      </c>
    </row>
    <row r="8" spans="1:5" x14ac:dyDescent="0.25">
      <c r="A8" s="3"/>
      <c r="B8" t="s">
        <v>45</v>
      </c>
    </row>
    <row r="9" spans="1:5" x14ac:dyDescent="0.25">
      <c r="A9" s="3" t="s">
        <v>15</v>
      </c>
    </row>
    <row r="10" spans="1:5" x14ac:dyDescent="0.25">
      <c r="B10" t="s">
        <v>16</v>
      </c>
    </row>
    <row r="11" spans="1:5" x14ac:dyDescent="0.25">
      <c r="B11" t="s">
        <v>17</v>
      </c>
    </row>
    <row r="14" spans="1:5" ht="15.75" thickBot="1" x14ac:dyDescent="0.3">
      <c r="A14" t="s">
        <v>18</v>
      </c>
    </row>
    <row r="15" spans="1:5" ht="15.75" thickBot="1" x14ac:dyDescent="0.3">
      <c r="B15" s="5" t="s">
        <v>19</v>
      </c>
      <c r="C15" s="5" t="s">
        <v>20</v>
      </c>
      <c r="D15" s="5" t="s">
        <v>21</v>
      </c>
      <c r="E15" s="5" t="s">
        <v>22</v>
      </c>
    </row>
    <row r="16" spans="1:5" ht="15.75" thickBot="1" x14ac:dyDescent="0.3">
      <c r="B16" s="4" t="s">
        <v>46</v>
      </c>
      <c r="C16" s="4" t="s">
        <v>31</v>
      </c>
      <c r="D16" s="7">
        <v>0</v>
      </c>
      <c r="E16" s="7">
        <v>260</v>
      </c>
    </row>
    <row r="19" spans="1:7" ht="15.75" thickBot="1" x14ac:dyDescent="0.3">
      <c r="A19" t="s">
        <v>23</v>
      </c>
    </row>
    <row r="20" spans="1:7" ht="15.75" thickBot="1" x14ac:dyDescent="0.3"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24</v>
      </c>
    </row>
    <row r="21" spans="1:7" x14ac:dyDescent="0.25">
      <c r="B21" s="6" t="s">
        <v>47</v>
      </c>
      <c r="C21" s="6" t="s">
        <v>0</v>
      </c>
      <c r="D21" s="8">
        <v>0</v>
      </c>
      <c r="E21" s="8">
        <v>7.9999999999999991</v>
      </c>
      <c r="F21" s="6" t="s">
        <v>33</v>
      </c>
    </row>
    <row r="22" spans="1:7" ht="15.75" thickBot="1" x14ac:dyDescent="0.3">
      <c r="B22" s="4" t="s">
        <v>48</v>
      </c>
      <c r="C22" s="4" t="s">
        <v>1</v>
      </c>
      <c r="D22" s="7">
        <v>0</v>
      </c>
      <c r="E22" s="7">
        <v>10</v>
      </c>
      <c r="F22" s="4" t="s">
        <v>33</v>
      </c>
    </row>
    <row r="25" spans="1:7" ht="15.75" thickBot="1" x14ac:dyDescent="0.3">
      <c r="A25" t="s">
        <v>25</v>
      </c>
    </row>
    <row r="26" spans="1:7" ht="15.75" thickBot="1" x14ac:dyDescent="0.3">
      <c r="B26" s="5" t="s">
        <v>19</v>
      </c>
      <c r="C26" s="5" t="s">
        <v>20</v>
      </c>
      <c r="D26" s="5" t="s">
        <v>26</v>
      </c>
      <c r="E26" s="5" t="s">
        <v>27</v>
      </c>
      <c r="F26" s="5" t="s">
        <v>28</v>
      </c>
      <c r="G26" s="5" t="s">
        <v>29</v>
      </c>
    </row>
    <row r="27" spans="1:7" x14ac:dyDescent="0.25">
      <c r="B27" s="6" t="s">
        <v>49</v>
      </c>
      <c r="C27" s="6" t="s">
        <v>3</v>
      </c>
      <c r="D27" s="8">
        <v>46</v>
      </c>
      <c r="E27" s="6" t="s">
        <v>50</v>
      </c>
      <c r="F27" s="6" t="s">
        <v>37</v>
      </c>
      <c r="G27" s="8">
        <v>16</v>
      </c>
    </row>
    <row r="28" spans="1:7" x14ac:dyDescent="0.25">
      <c r="B28" s="6" t="s">
        <v>51</v>
      </c>
      <c r="C28" s="6"/>
      <c r="D28" s="8">
        <v>26</v>
      </c>
      <c r="E28" s="6" t="s">
        <v>52</v>
      </c>
      <c r="F28" s="6" t="s">
        <v>42</v>
      </c>
      <c r="G28" s="6">
        <v>0</v>
      </c>
    </row>
    <row r="29" spans="1:7" ht="15.75" thickBot="1" x14ac:dyDescent="0.3">
      <c r="B29" s="4" t="s">
        <v>53</v>
      </c>
      <c r="C29" s="4"/>
      <c r="D29" s="7">
        <v>34</v>
      </c>
      <c r="E29" s="4" t="s">
        <v>54</v>
      </c>
      <c r="F29" s="4" t="s">
        <v>42</v>
      </c>
      <c r="G2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0EC6-4FDA-414C-BAF0-2CDF0F106B3E}">
  <dimension ref="A1:G29"/>
  <sheetViews>
    <sheetView showGridLines="0" workbookViewId="0"/>
  </sheetViews>
  <sheetFormatPr defaultRowHeight="15" x14ac:dyDescent="0.25"/>
  <cols>
    <col min="1" max="1" width="2.28515625" customWidth="1"/>
    <col min="2" max="2" width="5.85546875" bestFit="1" customWidth="1"/>
    <col min="3" max="3" width="7.5703125" bestFit="1" customWidth="1"/>
    <col min="4" max="4" width="13.7109375" bestFit="1" customWidth="1"/>
    <col min="5" max="5" width="13.42578125" bestFit="1" customWidth="1"/>
    <col min="6" max="6" width="11.42578125" bestFit="1" customWidth="1"/>
    <col min="7" max="7" width="5.42578125" bestFit="1" customWidth="1"/>
  </cols>
  <sheetData>
    <row r="1" spans="1:5" x14ac:dyDescent="0.25">
      <c r="A1" s="3" t="s">
        <v>7</v>
      </c>
    </row>
    <row r="2" spans="1:5" x14ac:dyDescent="0.25">
      <c r="A2" s="3" t="s">
        <v>8</v>
      </c>
    </row>
    <row r="3" spans="1:5" x14ac:dyDescent="0.25">
      <c r="A3" s="3" t="s">
        <v>55</v>
      </c>
    </row>
    <row r="4" spans="1:5" x14ac:dyDescent="0.25">
      <c r="A4" s="3" t="s">
        <v>10</v>
      </c>
    </row>
    <row r="5" spans="1:5" x14ac:dyDescent="0.25">
      <c r="A5" s="3" t="s">
        <v>11</v>
      </c>
    </row>
    <row r="6" spans="1:5" x14ac:dyDescent="0.25">
      <c r="A6" s="3"/>
      <c r="B6" t="s">
        <v>12</v>
      </c>
    </row>
    <row r="7" spans="1:5" x14ac:dyDescent="0.25">
      <c r="A7" s="3"/>
      <c r="B7" t="s">
        <v>13</v>
      </c>
    </row>
    <row r="8" spans="1:5" x14ac:dyDescent="0.25">
      <c r="A8" s="3"/>
      <c r="B8" t="s">
        <v>14</v>
      </c>
    </row>
    <row r="9" spans="1:5" x14ac:dyDescent="0.25">
      <c r="A9" s="3" t="s">
        <v>15</v>
      </c>
    </row>
    <row r="10" spans="1:5" x14ac:dyDescent="0.25">
      <c r="B10" t="s">
        <v>16</v>
      </c>
    </row>
    <row r="11" spans="1:5" x14ac:dyDescent="0.25">
      <c r="B11" t="s">
        <v>17</v>
      </c>
    </row>
    <row r="14" spans="1:5" ht="15.75" thickBot="1" x14ac:dyDescent="0.3">
      <c r="A14" t="s">
        <v>56</v>
      </c>
    </row>
    <row r="15" spans="1:5" ht="15.75" thickBot="1" x14ac:dyDescent="0.3">
      <c r="B15" s="5" t="s">
        <v>19</v>
      </c>
      <c r="C15" s="5" t="s">
        <v>20</v>
      </c>
      <c r="D15" s="5" t="s">
        <v>21</v>
      </c>
      <c r="E15" s="5" t="s">
        <v>22</v>
      </c>
    </row>
    <row r="16" spans="1:5" ht="15.75" thickBot="1" x14ac:dyDescent="0.3">
      <c r="B16" s="4" t="s">
        <v>57</v>
      </c>
      <c r="C16" s="4" t="s">
        <v>31</v>
      </c>
      <c r="D16" s="7">
        <v>0</v>
      </c>
      <c r="E16" s="7">
        <v>140</v>
      </c>
    </row>
    <row r="19" spans="1:7" ht="15.75" thickBot="1" x14ac:dyDescent="0.3">
      <c r="A19" t="s">
        <v>23</v>
      </c>
    </row>
    <row r="20" spans="1:7" ht="15.75" thickBot="1" x14ac:dyDescent="0.3"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24</v>
      </c>
    </row>
    <row r="21" spans="1:7" x14ac:dyDescent="0.25">
      <c r="B21" s="6" t="s">
        <v>58</v>
      </c>
      <c r="C21" s="6" t="s">
        <v>0</v>
      </c>
      <c r="D21" s="8">
        <v>0</v>
      </c>
      <c r="E21" s="8">
        <v>2.9999999999999991</v>
      </c>
      <c r="F21" s="6" t="s">
        <v>33</v>
      </c>
    </row>
    <row r="22" spans="1:7" ht="15.75" thickBot="1" x14ac:dyDescent="0.3">
      <c r="B22" s="4" t="s">
        <v>59</v>
      </c>
      <c r="C22" s="4" t="s">
        <v>1</v>
      </c>
      <c r="D22" s="7">
        <v>0</v>
      </c>
      <c r="E22" s="7">
        <v>8</v>
      </c>
      <c r="F22" s="4" t="s">
        <v>33</v>
      </c>
    </row>
    <row r="25" spans="1:7" ht="15.75" thickBot="1" x14ac:dyDescent="0.3">
      <c r="A25" t="s">
        <v>25</v>
      </c>
    </row>
    <row r="26" spans="1:7" ht="15.75" thickBot="1" x14ac:dyDescent="0.3">
      <c r="B26" s="5" t="s">
        <v>19</v>
      </c>
      <c r="C26" s="5" t="s">
        <v>20</v>
      </c>
      <c r="D26" s="5" t="s">
        <v>26</v>
      </c>
      <c r="E26" s="5" t="s">
        <v>27</v>
      </c>
      <c r="F26" s="5" t="s">
        <v>28</v>
      </c>
      <c r="G26" s="5" t="s">
        <v>29</v>
      </c>
    </row>
    <row r="27" spans="1:7" x14ac:dyDescent="0.25">
      <c r="B27" s="6" t="s">
        <v>60</v>
      </c>
      <c r="C27" s="6" t="s">
        <v>3</v>
      </c>
      <c r="D27" s="8">
        <v>30</v>
      </c>
      <c r="E27" s="6" t="s">
        <v>61</v>
      </c>
      <c r="F27" s="6" t="s">
        <v>42</v>
      </c>
      <c r="G27" s="8">
        <v>0</v>
      </c>
    </row>
    <row r="28" spans="1:7" x14ac:dyDescent="0.25">
      <c r="B28" s="6" t="s">
        <v>62</v>
      </c>
      <c r="C28" s="6" t="s">
        <v>6</v>
      </c>
      <c r="D28" s="8">
        <v>13.999999999999998</v>
      </c>
      <c r="E28" s="6" t="s">
        <v>63</v>
      </c>
      <c r="F28" s="6" t="s">
        <v>37</v>
      </c>
      <c r="G28" s="6">
        <v>12.000000000000002</v>
      </c>
    </row>
    <row r="29" spans="1:7" ht="15.75" thickBot="1" x14ac:dyDescent="0.3">
      <c r="B29" s="4" t="s">
        <v>64</v>
      </c>
      <c r="C29" s="4" t="s">
        <v>6</v>
      </c>
      <c r="D29" s="7">
        <v>34</v>
      </c>
      <c r="E29" s="4" t="s">
        <v>65</v>
      </c>
      <c r="F29" s="4" t="s">
        <v>42</v>
      </c>
      <c r="G2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FB63-5D15-45D4-A9BF-B7187CE82ECE}">
  <dimension ref="A1:G30"/>
  <sheetViews>
    <sheetView showGridLines="0" workbookViewId="0">
      <selection activeCell="T15" sqref="T15"/>
    </sheetView>
  </sheetViews>
  <sheetFormatPr defaultRowHeight="15" x14ac:dyDescent="0.25"/>
  <cols>
    <col min="1" max="1" width="2.28515625" customWidth="1"/>
    <col min="2" max="2" width="4.85546875" bestFit="1" customWidth="1"/>
    <col min="3" max="3" width="7.5703125" bestFit="1" customWidth="1"/>
    <col min="4" max="4" width="13.7109375" bestFit="1" customWidth="1"/>
    <col min="5" max="5" width="11.28515625" bestFit="1" customWidth="1"/>
    <col min="6" max="6" width="11.42578125" bestFit="1" customWidth="1"/>
    <col min="7" max="7" width="5.42578125" bestFit="1" customWidth="1"/>
  </cols>
  <sheetData>
    <row r="1" spans="1:5" x14ac:dyDescent="0.25">
      <c r="A1" s="3" t="s">
        <v>7</v>
      </c>
    </row>
    <row r="2" spans="1:5" x14ac:dyDescent="0.25">
      <c r="A2" s="3" t="s">
        <v>8</v>
      </c>
    </row>
    <row r="3" spans="1:5" x14ac:dyDescent="0.25">
      <c r="A3" s="3" t="s">
        <v>67</v>
      </c>
    </row>
    <row r="4" spans="1:5" x14ac:dyDescent="0.25">
      <c r="A4" s="3" t="s">
        <v>10</v>
      </c>
    </row>
    <row r="5" spans="1:5" x14ac:dyDescent="0.25">
      <c r="A5" s="3" t="s">
        <v>11</v>
      </c>
    </row>
    <row r="6" spans="1:5" x14ac:dyDescent="0.25">
      <c r="A6" s="3"/>
      <c r="B6" t="s">
        <v>12</v>
      </c>
    </row>
    <row r="7" spans="1:5" x14ac:dyDescent="0.25">
      <c r="A7" s="3"/>
      <c r="B7" t="s">
        <v>13</v>
      </c>
    </row>
    <row r="8" spans="1:5" x14ac:dyDescent="0.25">
      <c r="A8" s="3"/>
      <c r="B8" t="s">
        <v>68</v>
      </c>
    </row>
    <row r="9" spans="1:5" x14ac:dyDescent="0.25">
      <c r="A9" s="3" t="s">
        <v>15</v>
      </c>
    </row>
    <row r="10" spans="1:5" x14ac:dyDescent="0.25">
      <c r="B10" t="s">
        <v>16</v>
      </c>
    </row>
    <row r="11" spans="1:5" x14ac:dyDescent="0.25">
      <c r="B11" t="s">
        <v>17</v>
      </c>
    </row>
    <row r="14" spans="1:5" ht="15.75" thickBot="1" x14ac:dyDescent="0.3">
      <c r="A14" t="s">
        <v>56</v>
      </c>
    </row>
    <row r="15" spans="1:5" ht="15.75" thickBot="1" x14ac:dyDescent="0.3">
      <c r="B15" s="5" t="s">
        <v>19</v>
      </c>
      <c r="C15" s="5" t="s">
        <v>20</v>
      </c>
      <c r="D15" s="5" t="s">
        <v>21</v>
      </c>
      <c r="E15" s="5" t="s">
        <v>22</v>
      </c>
    </row>
    <row r="16" spans="1:5" ht="15.75" thickBot="1" x14ac:dyDescent="0.3">
      <c r="B16" s="4" t="s">
        <v>69</v>
      </c>
      <c r="C16" s="4" t="s">
        <v>31</v>
      </c>
      <c r="D16" s="7">
        <v>0</v>
      </c>
      <c r="E16" s="7">
        <v>8</v>
      </c>
    </row>
    <row r="19" spans="1:7" ht="15.75" thickBot="1" x14ac:dyDescent="0.3">
      <c r="A19" t="s">
        <v>23</v>
      </c>
    </row>
    <row r="20" spans="1:7" ht="15.75" thickBot="1" x14ac:dyDescent="0.3"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24</v>
      </c>
    </row>
    <row r="21" spans="1:7" x14ac:dyDescent="0.25">
      <c r="B21" s="6" t="s">
        <v>70</v>
      </c>
      <c r="C21" s="6" t="s">
        <v>0</v>
      </c>
      <c r="D21" s="8">
        <v>0</v>
      </c>
      <c r="E21" s="8">
        <v>0</v>
      </c>
      <c r="F21" s="6" t="s">
        <v>33</v>
      </c>
    </row>
    <row r="22" spans="1:7" ht="15.75" thickBot="1" x14ac:dyDescent="0.3">
      <c r="B22" s="4" t="s">
        <v>71</v>
      </c>
      <c r="C22" s="4" t="s">
        <v>1</v>
      </c>
      <c r="D22" s="7">
        <v>0</v>
      </c>
      <c r="E22" s="7">
        <v>4</v>
      </c>
      <c r="F22" s="4" t="s">
        <v>33</v>
      </c>
    </row>
    <row r="25" spans="1:7" ht="15.75" thickBot="1" x14ac:dyDescent="0.3">
      <c r="A25" t="s">
        <v>25</v>
      </c>
    </row>
    <row r="26" spans="1:7" ht="15.75" thickBot="1" x14ac:dyDescent="0.3">
      <c r="B26" s="5" t="s">
        <v>19</v>
      </c>
      <c r="C26" s="5" t="s">
        <v>20</v>
      </c>
      <c r="D26" s="5" t="s">
        <v>26</v>
      </c>
      <c r="E26" s="5" t="s">
        <v>27</v>
      </c>
      <c r="F26" s="5" t="s">
        <v>28</v>
      </c>
      <c r="G26" s="5" t="s">
        <v>29</v>
      </c>
    </row>
    <row r="27" spans="1:7" x14ac:dyDescent="0.25">
      <c r="B27" s="6" t="s">
        <v>72</v>
      </c>
      <c r="C27" s="6" t="s">
        <v>3</v>
      </c>
      <c r="D27" s="8">
        <v>4</v>
      </c>
      <c r="E27" s="6" t="s">
        <v>73</v>
      </c>
      <c r="F27" s="6" t="s">
        <v>37</v>
      </c>
      <c r="G27" s="8">
        <v>2</v>
      </c>
    </row>
    <row r="28" spans="1:7" x14ac:dyDescent="0.25">
      <c r="B28" s="6" t="s">
        <v>74</v>
      </c>
      <c r="C28" s="6" t="s">
        <v>2</v>
      </c>
      <c r="D28" s="8">
        <v>4</v>
      </c>
      <c r="E28" s="6" t="s">
        <v>75</v>
      </c>
      <c r="F28" s="6" t="s">
        <v>42</v>
      </c>
      <c r="G28" s="8">
        <v>0</v>
      </c>
    </row>
    <row r="29" spans="1:7" x14ac:dyDescent="0.25">
      <c r="B29" s="6" t="s">
        <v>76</v>
      </c>
      <c r="C29" s="6" t="s">
        <v>2</v>
      </c>
      <c r="D29" s="8">
        <v>0</v>
      </c>
      <c r="E29" s="6" t="s">
        <v>77</v>
      </c>
      <c r="F29" s="6" t="s">
        <v>42</v>
      </c>
      <c r="G29" s="8">
        <v>0</v>
      </c>
    </row>
    <row r="30" spans="1:7" ht="15.75" thickBot="1" x14ac:dyDescent="0.3">
      <c r="B30" s="4" t="s">
        <v>78</v>
      </c>
      <c r="C30" s="4" t="s">
        <v>2</v>
      </c>
      <c r="D30" s="7">
        <v>4</v>
      </c>
      <c r="E30" s="4" t="s">
        <v>79</v>
      </c>
      <c r="F30" s="4" t="s">
        <v>37</v>
      </c>
      <c r="G30" s="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12E5-2E62-4232-ADE7-AF8E8390A220}">
  <dimension ref="A1:N29"/>
  <sheetViews>
    <sheetView tabSelected="1" workbookViewId="0">
      <selection activeCell="I8" sqref="I8"/>
    </sheetView>
  </sheetViews>
  <sheetFormatPr defaultRowHeight="15" x14ac:dyDescent="0.25"/>
  <sheetData>
    <row r="1" spans="1:14" x14ac:dyDescent="0.25">
      <c r="A1" t="s">
        <v>4</v>
      </c>
    </row>
    <row r="2" spans="1:14" x14ac:dyDescent="0.25">
      <c r="B2" s="2" t="s">
        <v>0</v>
      </c>
      <c r="C2" s="2" t="s">
        <v>1</v>
      </c>
      <c r="I2" s="2" t="s">
        <v>0</v>
      </c>
      <c r="J2" s="2" t="s">
        <v>1</v>
      </c>
    </row>
    <row r="3" spans="1:14" x14ac:dyDescent="0.25">
      <c r="B3" s="2">
        <v>0</v>
      </c>
      <c r="C3" s="2">
        <v>0</v>
      </c>
      <c r="I3" s="2">
        <v>0</v>
      </c>
      <c r="J3" s="2">
        <v>4</v>
      </c>
    </row>
    <row r="5" spans="1:14" x14ac:dyDescent="0.25">
      <c r="B5" t="s">
        <v>3</v>
      </c>
      <c r="C5">
        <f>5*B3+2*C3</f>
        <v>0</v>
      </c>
      <c r="E5" s="1">
        <f>B3 + C3</f>
        <v>0</v>
      </c>
      <c r="F5" s="1" t="s">
        <v>2</v>
      </c>
      <c r="G5" s="1">
        <v>2</v>
      </c>
      <c r="I5" t="s">
        <v>3</v>
      </c>
      <c r="J5">
        <f>5*I3+2*J3</f>
        <v>8</v>
      </c>
      <c r="L5" s="1">
        <f>I3 + J3</f>
        <v>4</v>
      </c>
      <c r="M5" s="1" t="s">
        <v>2</v>
      </c>
      <c r="N5" s="1">
        <v>2</v>
      </c>
    </row>
    <row r="6" spans="1:14" x14ac:dyDescent="0.25">
      <c r="E6" s="1">
        <f>2*B3+C3</f>
        <v>0</v>
      </c>
      <c r="F6" s="1" t="s">
        <v>2</v>
      </c>
      <c r="G6" s="1">
        <v>4</v>
      </c>
      <c r="L6" s="1">
        <f>2*I3+J3</f>
        <v>4</v>
      </c>
      <c r="M6" s="1" t="s">
        <v>2</v>
      </c>
      <c r="N6" s="1">
        <v>4</v>
      </c>
    </row>
    <row r="7" spans="1:14" x14ac:dyDescent="0.25">
      <c r="E7" s="1">
        <f>B3</f>
        <v>0</v>
      </c>
      <c r="F7" s="1" t="s">
        <v>2</v>
      </c>
      <c r="G7" s="1">
        <v>0</v>
      </c>
      <c r="L7" s="1">
        <f>I3</f>
        <v>0</v>
      </c>
      <c r="M7" s="1" t="s">
        <v>2</v>
      </c>
      <c r="N7" s="1">
        <v>0</v>
      </c>
    </row>
    <row r="8" spans="1:14" x14ac:dyDescent="0.25">
      <c r="E8" s="1">
        <f>C3</f>
        <v>0</v>
      </c>
      <c r="F8" s="1" t="s">
        <v>2</v>
      </c>
      <c r="G8" s="1">
        <v>0</v>
      </c>
      <c r="L8" s="1">
        <f>J3</f>
        <v>4</v>
      </c>
      <c r="M8" s="1" t="s">
        <v>2</v>
      </c>
      <c r="N8" s="1">
        <v>0</v>
      </c>
    </row>
    <row r="11" spans="1:14" x14ac:dyDescent="0.25">
      <c r="A11" t="s">
        <v>5</v>
      </c>
    </row>
    <row r="12" spans="1:14" x14ac:dyDescent="0.25">
      <c r="B12" s="2" t="s">
        <v>0</v>
      </c>
      <c r="C12" s="2" t="s">
        <v>1</v>
      </c>
    </row>
    <row r="13" spans="1:14" x14ac:dyDescent="0.25">
      <c r="B13" s="2">
        <v>5</v>
      </c>
      <c r="C13" s="2">
        <v>0</v>
      </c>
    </row>
    <row r="15" spans="1:14" x14ac:dyDescent="0.25">
      <c r="B15" t="s">
        <v>3</v>
      </c>
      <c r="C15">
        <f>20*B13+10*C13</f>
        <v>100</v>
      </c>
      <c r="E15" s="1">
        <f>B13 + C13</f>
        <v>5</v>
      </c>
      <c r="F15" s="1" t="s">
        <v>2</v>
      </c>
      <c r="G15" s="1">
        <v>2</v>
      </c>
    </row>
    <row r="16" spans="1:14" x14ac:dyDescent="0.25">
      <c r="E16" s="1">
        <f>B13+C13</f>
        <v>5</v>
      </c>
      <c r="F16" s="1" t="s">
        <v>6</v>
      </c>
      <c r="G16" s="1">
        <v>8</v>
      </c>
    </row>
    <row r="17" spans="1:14" x14ac:dyDescent="0.25">
      <c r="E17" s="1">
        <f>2*B13+C13</f>
        <v>10</v>
      </c>
      <c r="F17" s="1" t="s">
        <v>6</v>
      </c>
      <c r="G17" s="1">
        <v>10</v>
      </c>
    </row>
    <row r="20" spans="1:14" x14ac:dyDescent="0.25">
      <c r="A20" t="s">
        <v>43</v>
      </c>
    </row>
    <row r="21" spans="1:14" x14ac:dyDescent="0.25">
      <c r="B21" s="2" t="s">
        <v>0</v>
      </c>
      <c r="C21" s="2" t="s">
        <v>1</v>
      </c>
      <c r="I21" s="2" t="s">
        <v>0</v>
      </c>
      <c r="J21" s="2" t="s">
        <v>1</v>
      </c>
    </row>
    <row r="22" spans="1:14" x14ac:dyDescent="0.25">
      <c r="B22" s="2">
        <v>7.9999999999999991</v>
      </c>
      <c r="C22" s="2">
        <v>10</v>
      </c>
      <c r="I22" s="2">
        <v>2.9999999999999991</v>
      </c>
      <c r="J22" s="2">
        <v>8</v>
      </c>
    </row>
    <row r="24" spans="1:14" x14ac:dyDescent="0.25">
      <c r="B24" t="s">
        <v>3</v>
      </c>
      <c r="C24">
        <f>20*B22+10*C22</f>
        <v>260</v>
      </c>
      <c r="E24" s="1">
        <f>2*B22+3*C22</f>
        <v>46</v>
      </c>
      <c r="F24" s="1" t="s">
        <v>2</v>
      </c>
      <c r="G24" s="1">
        <v>30</v>
      </c>
      <c r="I24" t="s">
        <v>3</v>
      </c>
      <c r="J24">
        <f>20*I22+10*J22</f>
        <v>140</v>
      </c>
      <c r="L24" s="1">
        <f>2*I22+3*J22</f>
        <v>30</v>
      </c>
      <c r="M24" s="1" t="s">
        <v>2</v>
      </c>
      <c r="N24" s="1">
        <v>30</v>
      </c>
    </row>
    <row r="25" spans="1:14" x14ac:dyDescent="0.25">
      <c r="E25" s="1">
        <f>2*B22+C22</f>
        <v>26</v>
      </c>
      <c r="F25" s="1" t="s">
        <v>6</v>
      </c>
      <c r="G25" s="1">
        <v>26</v>
      </c>
      <c r="L25" s="1">
        <f>2*I22+J22</f>
        <v>13.999999999999998</v>
      </c>
      <c r="M25" s="1" t="s">
        <v>6</v>
      </c>
      <c r="N25" s="1">
        <v>26</v>
      </c>
    </row>
    <row r="26" spans="1:14" x14ac:dyDescent="0.25">
      <c r="E26" s="1">
        <f>-2*B22+5*C22</f>
        <v>34</v>
      </c>
      <c r="F26" s="1" t="s">
        <v>6</v>
      </c>
      <c r="G26" s="1">
        <v>34</v>
      </c>
      <c r="L26" s="1">
        <f>-2*I22+5*J22</f>
        <v>34</v>
      </c>
      <c r="M26" s="1" t="s">
        <v>6</v>
      </c>
      <c r="N26" s="1">
        <v>34</v>
      </c>
    </row>
    <row r="29" spans="1:14" x14ac:dyDescent="0.25">
      <c r="A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Answer Report 2</vt:lpstr>
      <vt:lpstr>Answer Report 3</vt:lpstr>
      <vt:lpstr>Answer Report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kingsman142</dc:creator>
  <cp:lastModifiedBy>kingsman142</cp:lastModifiedBy>
  <dcterms:created xsi:type="dcterms:W3CDTF">2018-09-11T18:13:15Z</dcterms:created>
  <dcterms:modified xsi:type="dcterms:W3CDTF">2018-09-17T06:45:57Z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494d9228-7b27-4109-a372-b8308376c125</vt:lpwstr>
  </property>
</Properties>
</file>