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600" windowHeight="9525" tabRatio="794"/>
  </bookViews>
  <sheets>
    <sheet name="Project Prioritisation Template" sheetId="9" r:id="rId1"/>
    <sheet name="Costing Template" sheetId="4" r:id="rId2"/>
    <sheet name="Summary Report" sheetId="3" r:id="rId3"/>
    <sheet name="Drop Downs" sheetId="10" state="hidden" r:id="rId4"/>
  </sheets>
  <definedNames>
    <definedName name="Costs">'Costing Template'!$B$15:$O$4006</definedName>
    <definedName name="Location">'Drop Downs'!$A$2:$A$38</definedName>
    <definedName name="Name">'Project Prioritisation Template'!$B$23:$D$522</definedName>
    <definedName name="Project">'Drop Downs'!$B$2:$B$3</definedName>
    <definedName name="Project_Location">'Project Prioritisation Template'!$H$603</definedName>
  </definedNames>
  <calcPr calcId="179017"/>
</workbook>
</file>

<file path=xl/calcChain.xml><?xml version="1.0" encoding="utf-8"?>
<calcChain xmlns="http://schemas.openxmlformats.org/spreadsheetml/2006/main">
  <c r="G605" i="9" l="1"/>
  <c r="G606" i="9" s="1"/>
  <c r="G607" i="9" s="1"/>
  <c r="G608" i="9" s="1"/>
  <c r="G609" i="9" s="1"/>
  <c r="G610" i="9" s="1"/>
  <c r="G611" i="9" s="1"/>
  <c r="G612" i="9" s="1"/>
  <c r="G613" i="9" s="1"/>
  <c r="G614" i="9" s="1"/>
  <c r="G615" i="9" s="1"/>
  <c r="G616" i="9" s="1"/>
  <c r="G617" i="9" s="1"/>
  <c r="G618" i="9" s="1"/>
  <c r="G619" i="9" s="1"/>
  <c r="G620" i="9" s="1"/>
  <c r="G621" i="9" s="1"/>
  <c r="G622" i="9" s="1"/>
  <c r="G623" i="9" s="1"/>
  <c r="G624" i="9" s="1"/>
  <c r="G625" i="9" s="1"/>
  <c r="G626" i="9" s="1"/>
  <c r="G627" i="9" s="1"/>
  <c r="G628" i="9" s="1"/>
  <c r="G629" i="9" s="1"/>
  <c r="G630" i="9" s="1"/>
  <c r="G631" i="9" s="1"/>
  <c r="G632" i="9" s="1"/>
  <c r="G633" i="9" s="1"/>
  <c r="G634" i="9" s="1"/>
  <c r="G635" i="9" s="1"/>
  <c r="G636" i="9" s="1"/>
  <c r="G637" i="9" s="1"/>
  <c r="G638" i="9" s="1"/>
  <c r="G639" i="9" s="1"/>
  <c r="G640" i="9" s="1"/>
  <c r="M16" i="3" l="1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M128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M135" i="3"/>
  <c r="N135" i="3"/>
  <c r="M136" i="3"/>
  <c r="N136" i="3"/>
  <c r="M137" i="3"/>
  <c r="N137" i="3"/>
  <c r="M138" i="3"/>
  <c r="N138" i="3"/>
  <c r="M139" i="3"/>
  <c r="N139" i="3"/>
  <c r="M140" i="3"/>
  <c r="N140" i="3"/>
  <c r="M141" i="3"/>
  <c r="N141" i="3"/>
  <c r="M142" i="3"/>
  <c r="N142" i="3"/>
  <c r="M143" i="3"/>
  <c r="N143" i="3"/>
  <c r="M144" i="3"/>
  <c r="N144" i="3"/>
  <c r="M145" i="3"/>
  <c r="N145" i="3"/>
  <c r="M146" i="3"/>
  <c r="N146" i="3"/>
  <c r="M147" i="3"/>
  <c r="N147" i="3"/>
  <c r="M148" i="3"/>
  <c r="N148" i="3"/>
  <c r="M149" i="3"/>
  <c r="N149" i="3"/>
  <c r="M150" i="3"/>
  <c r="N150" i="3"/>
  <c r="M151" i="3"/>
  <c r="N151" i="3"/>
  <c r="M152" i="3"/>
  <c r="N152" i="3"/>
  <c r="M153" i="3"/>
  <c r="N153" i="3"/>
  <c r="M154" i="3"/>
  <c r="N154" i="3"/>
  <c r="M155" i="3"/>
  <c r="N155" i="3"/>
  <c r="M156" i="3"/>
  <c r="N156" i="3"/>
  <c r="M157" i="3"/>
  <c r="N157" i="3"/>
  <c r="M158" i="3"/>
  <c r="N158" i="3"/>
  <c r="M159" i="3"/>
  <c r="N159" i="3"/>
  <c r="M160" i="3"/>
  <c r="N160" i="3"/>
  <c r="M161" i="3"/>
  <c r="N161" i="3"/>
  <c r="M162" i="3"/>
  <c r="N162" i="3"/>
  <c r="M163" i="3"/>
  <c r="N163" i="3"/>
  <c r="M164" i="3"/>
  <c r="N164" i="3"/>
  <c r="M165" i="3"/>
  <c r="N165" i="3"/>
  <c r="M166" i="3"/>
  <c r="N166" i="3"/>
  <c r="M167" i="3"/>
  <c r="N167" i="3"/>
  <c r="M168" i="3"/>
  <c r="N168" i="3"/>
  <c r="M169" i="3"/>
  <c r="N169" i="3"/>
  <c r="M170" i="3"/>
  <c r="N170" i="3"/>
  <c r="M171" i="3"/>
  <c r="N171" i="3"/>
  <c r="M172" i="3"/>
  <c r="N172" i="3"/>
  <c r="M173" i="3"/>
  <c r="N173" i="3"/>
  <c r="M174" i="3"/>
  <c r="N174" i="3"/>
  <c r="M175" i="3"/>
  <c r="N175" i="3"/>
  <c r="M176" i="3"/>
  <c r="N176" i="3"/>
  <c r="M177" i="3"/>
  <c r="N177" i="3"/>
  <c r="M178" i="3"/>
  <c r="N178" i="3"/>
  <c r="M179" i="3"/>
  <c r="N179" i="3"/>
  <c r="M180" i="3"/>
  <c r="N180" i="3"/>
  <c r="M181" i="3"/>
  <c r="N181" i="3"/>
  <c r="M182" i="3"/>
  <c r="N182" i="3"/>
  <c r="M183" i="3"/>
  <c r="N183" i="3"/>
  <c r="M184" i="3"/>
  <c r="N184" i="3"/>
  <c r="M185" i="3"/>
  <c r="N185" i="3"/>
  <c r="M186" i="3"/>
  <c r="N186" i="3"/>
  <c r="M187" i="3"/>
  <c r="N187" i="3"/>
  <c r="M188" i="3"/>
  <c r="N188" i="3"/>
  <c r="M189" i="3"/>
  <c r="N189" i="3"/>
  <c r="M190" i="3"/>
  <c r="N190" i="3"/>
  <c r="M191" i="3"/>
  <c r="N191" i="3"/>
  <c r="M192" i="3"/>
  <c r="N192" i="3"/>
  <c r="M193" i="3"/>
  <c r="N193" i="3"/>
  <c r="M194" i="3"/>
  <c r="N194" i="3"/>
  <c r="M195" i="3"/>
  <c r="N195" i="3"/>
  <c r="M196" i="3"/>
  <c r="N196" i="3"/>
  <c r="M197" i="3"/>
  <c r="N197" i="3"/>
  <c r="M198" i="3"/>
  <c r="N198" i="3"/>
  <c r="M199" i="3"/>
  <c r="N199" i="3"/>
  <c r="M200" i="3"/>
  <c r="N200" i="3"/>
  <c r="M201" i="3"/>
  <c r="N201" i="3"/>
  <c r="M202" i="3"/>
  <c r="N202" i="3"/>
  <c r="M203" i="3"/>
  <c r="N203" i="3"/>
  <c r="M204" i="3"/>
  <c r="N204" i="3"/>
  <c r="M205" i="3"/>
  <c r="N205" i="3"/>
  <c r="M206" i="3"/>
  <c r="N206" i="3"/>
  <c r="M207" i="3"/>
  <c r="N207" i="3"/>
  <c r="M208" i="3"/>
  <c r="N208" i="3"/>
  <c r="M209" i="3"/>
  <c r="N209" i="3"/>
  <c r="M210" i="3"/>
  <c r="N210" i="3"/>
  <c r="M211" i="3"/>
  <c r="N211" i="3"/>
  <c r="M212" i="3"/>
  <c r="N212" i="3"/>
  <c r="M213" i="3"/>
  <c r="N213" i="3"/>
  <c r="M214" i="3"/>
  <c r="N214" i="3"/>
  <c r="M215" i="3"/>
  <c r="N215" i="3"/>
  <c r="M216" i="3"/>
  <c r="N216" i="3"/>
  <c r="M217" i="3"/>
  <c r="N217" i="3"/>
  <c r="M218" i="3"/>
  <c r="N218" i="3"/>
  <c r="M219" i="3"/>
  <c r="N219" i="3"/>
  <c r="M220" i="3"/>
  <c r="N220" i="3"/>
  <c r="M221" i="3"/>
  <c r="N221" i="3"/>
  <c r="M222" i="3"/>
  <c r="N222" i="3"/>
  <c r="M223" i="3"/>
  <c r="N223" i="3"/>
  <c r="M224" i="3"/>
  <c r="N224" i="3"/>
  <c r="M225" i="3"/>
  <c r="N225" i="3"/>
  <c r="M226" i="3"/>
  <c r="N226" i="3"/>
  <c r="M227" i="3"/>
  <c r="N227" i="3"/>
  <c r="M228" i="3"/>
  <c r="N228" i="3"/>
  <c r="M229" i="3"/>
  <c r="N229" i="3"/>
  <c r="M230" i="3"/>
  <c r="N230" i="3"/>
  <c r="M231" i="3"/>
  <c r="N231" i="3"/>
  <c r="M232" i="3"/>
  <c r="N232" i="3"/>
  <c r="M233" i="3"/>
  <c r="N233" i="3"/>
  <c r="M234" i="3"/>
  <c r="N234" i="3"/>
  <c r="M235" i="3"/>
  <c r="N235" i="3"/>
  <c r="M236" i="3"/>
  <c r="N236" i="3"/>
  <c r="M237" i="3"/>
  <c r="N237" i="3"/>
  <c r="M238" i="3"/>
  <c r="N238" i="3"/>
  <c r="M239" i="3"/>
  <c r="N239" i="3"/>
  <c r="M240" i="3"/>
  <c r="N240" i="3"/>
  <c r="M241" i="3"/>
  <c r="N241" i="3"/>
  <c r="M242" i="3"/>
  <c r="N242" i="3"/>
  <c r="M243" i="3"/>
  <c r="N243" i="3"/>
  <c r="M244" i="3"/>
  <c r="N244" i="3"/>
  <c r="M245" i="3"/>
  <c r="N245" i="3"/>
  <c r="M246" i="3"/>
  <c r="N246" i="3"/>
  <c r="M247" i="3"/>
  <c r="N247" i="3"/>
  <c r="M248" i="3"/>
  <c r="N248" i="3"/>
  <c r="M249" i="3"/>
  <c r="N249" i="3"/>
  <c r="M250" i="3"/>
  <c r="N250" i="3"/>
  <c r="M251" i="3"/>
  <c r="N251" i="3"/>
  <c r="M252" i="3"/>
  <c r="N252" i="3"/>
  <c r="M253" i="3"/>
  <c r="N253" i="3"/>
  <c r="M254" i="3"/>
  <c r="N254" i="3"/>
  <c r="M255" i="3"/>
  <c r="N255" i="3"/>
  <c r="M256" i="3"/>
  <c r="N256" i="3"/>
  <c r="M257" i="3"/>
  <c r="N257" i="3"/>
  <c r="M258" i="3"/>
  <c r="N258" i="3"/>
  <c r="M259" i="3"/>
  <c r="N259" i="3"/>
  <c r="M260" i="3"/>
  <c r="N260" i="3"/>
  <c r="M261" i="3"/>
  <c r="N261" i="3"/>
  <c r="M262" i="3"/>
  <c r="N262" i="3"/>
  <c r="M263" i="3"/>
  <c r="N263" i="3"/>
  <c r="M264" i="3"/>
  <c r="N264" i="3"/>
  <c r="M265" i="3"/>
  <c r="N265" i="3"/>
  <c r="M266" i="3"/>
  <c r="N266" i="3"/>
  <c r="M267" i="3"/>
  <c r="N267" i="3"/>
  <c r="M268" i="3"/>
  <c r="N268" i="3"/>
  <c r="M269" i="3"/>
  <c r="N269" i="3"/>
  <c r="M270" i="3"/>
  <c r="N270" i="3"/>
  <c r="M271" i="3"/>
  <c r="N271" i="3"/>
  <c r="M272" i="3"/>
  <c r="N272" i="3"/>
  <c r="M273" i="3"/>
  <c r="N273" i="3"/>
  <c r="M274" i="3"/>
  <c r="N274" i="3"/>
  <c r="M275" i="3"/>
  <c r="N275" i="3"/>
  <c r="M276" i="3"/>
  <c r="N276" i="3"/>
  <c r="M277" i="3"/>
  <c r="N277" i="3"/>
  <c r="M278" i="3"/>
  <c r="N278" i="3"/>
  <c r="M279" i="3"/>
  <c r="N279" i="3"/>
  <c r="M280" i="3"/>
  <c r="N280" i="3"/>
  <c r="M281" i="3"/>
  <c r="N281" i="3"/>
  <c r="M282" i="3"/>
  <c r="N282" i="3"/>
  <c r="M283" i="3"/>
  <c r="N283" i="3"/>
  <c r="M284" i="3"/>
  <c r="N284" i="3"/>
  <c r="M285" i="3"/>
  <c r="N285" i="3"/>
  <c r="M286" i="3"/>
  <c r="N286" i="3"/>
  <c r="M287" i="3"/>
  <c r="N287" i="3"/>
  <c r="M288" i="3"/>
  <c r="N288" i="3"/>
  <c r="M289" i="3"/>
  <c r="N289" i="3"/>
  <c r="M290" i="3"/>
  <c r="N290" i="3"/>
  <c r="M291" i="3"/>
  <c r="N291" i="3"/>
  <c r="M292" i="3"/>
  <c r="N292" i="3"/>
  <c r="M293" i="3"/>
  <c r="N293" i="3"/>
  <c r="M294" i="3"/>
  <c r="N294" i="3"/>
  <c r="M295" i="3"/>
  <c r="N295" i="3"/>
  <c r="M296" i="3"/>
  <c r="N296" i="3"/>
  <c r="M297" i="3"/>
  <c r="N297" i="3"/>
  <c r="M298" i="3"/>
  <c r="N298" i="3"/>
  <c r="M299" i="3"/>
  <c r="N299" i="3"/>
  <c r="M300" i="3"/>
  <c r="N300" i="3"/>
  <c r="M301" i="3"/>
  <c r="N301" i="3"/>
  <c r="M302" i="3"/>
  <c r="N302" i="3"/>
  <c r="M303" i="3"/>
  <c r="N303" i="3"/>
  <c r="M304" i="3"/>
  <c r="N304" i="3"/>
  <c r="M305" i="3"/>
  <c r="N305" i="3"/>
  <c r="M306" i="3"/>
  <c r="N306" i="3"/>
  <c r="M307" i="3"/>
  <c r="N307" i="3"/>
  <c r="M308" i="3"/>
  <c r="N308" i="3"/>
  <c r="M309" i="3"/>
  <c r="N309" i="3"/>
  <c r="M310" i="3"/>
  <c r="N310" i="3"/>
  <c r="M311" i="3"/>
  <c r="N311" i="3"/>
  <c r="M312" i="3"/>
  <c r="N312" i="3"/>
  <c r="M313" i="3"/>
  <c r="N313" i="3"/>
  <c r="M314" i="3"/>
  <c r="N314" i="3"/>
  <c r="M315" i="3"/>
  <c r="N315" i="3"/>
  <c r="M316" i="3"/>
  <c r="N316" i="3"/>
  <c r="M317" i="3"/>
  <c r="N317" i="3"/>
  <c r="M318" i="3"/>
  <c r="N318" i="3"/>
  <c r="M319" i="3"/>
  <c r="N319" i="3"/>
  <c r="M320" i="3"/>
  <c r="N320" i="3"/>
  <c r="M321" i="3"/>
  <c r="N321" i="3"/>
  <c r="M322" i="3"/>
  <c r="N322" i="3"/>
  <c r="M323" i="3"/>
  <c r="N323" i="3"/>
  <c r="M324" i="3"/>
  <c r="N324" i="3"/>
  <c r="M325" i="3"/>
  <c r="N325" i="3"/>
  <c r="M326" i="3"/>
  <c r="N326" i="3"/>
  <c r="M327" i="3"/>
  <c r="N327" i="3"/>
  <c r="M328" i="3"/>
  <c r="N328" i="3"/>
  <c r="M329" i="3"/>
  <c r="N329" i="3"/>
  <c r="M330" i="3"/>
  <c r="N330" i="3"/>
  <c r="M331" i="3"/>
  <c r="N331" i="3"/>
  <c r="M332" i="3"/>
  <c r="N332" i="3"/>
  <c r="M333" i="3"/>
  <c r="N333" i="3"/>
  <c r="M334" i="3"/>
  <c r="N334" i="3"/>
  <c r="M335" i="3"/>
  <c r="N335" i="3"/>
  <c r="M336" i="3"/>
  <c r="N336" i="3"/>
  <c r="M337" i="3"/>
  <c r="N337" i="3"/>
  <c r="M338" i="3"/>
  <c r="N338" i="3"/>
  <c r="M339" i="3"/>
  <c r="N339" i="3"/>
  <c r="M340" i="3"/>
  <c r="N340" i="3"/>
  <c r="M341" i="3"/>
  <c r="N341" i="3"/>
  <c r="M342" i="3"/>
  <c r="N342" i="3"/>
  <c r="M343" i="3"/>
  <c r="N343" i="3"/>
  <c r="M344" i="3"/>
  <c r="N344" i="3"/>
  <c r="M345" i="3"/>
  <c r="N345" i="3"/>
  <c r="M346" i="3"/>
  <c r="N346" i="3"/>
  <c r="M347" i="3"/>
  <c r="N347" i="3"/>
  <c r="M348" i="3"/>
  <c r="N348" i="3"/>
  <c r="M349" i="3"/>
  <c r="N349" i="3"/>
  <c r="M350" i="3"/>
  <c r="N350" i="3"/>
  <c r="M351" i="3"/>
  <c r="N351" i="3"/>
  <c r="M352" i="3"/>
  <c r="N352" i="3"/>
  <c r="M353" i="3"/>
  <c r="N353" i="3"/>
  <c r="M354" i="3"/>
  <c r="N354" i="3"/>
  <c r="M355" i="3"/>
  <c r="N355" i="3"/>
  <c r="M356" i="3"/>
  <c r="N356" i="3"/>
  <c r="M357" i="3"/>
  <c r="N357" i="3"/>
  <c r="M358" i="3"/>
  <c r="N358" i="3"/>
  <c r="M359" i="3"/>
  <c r="N359" i="3"/>
  <c r="M360" i="3"/>
  <c r="N360" i="3"/>
  <c r="M361" i="3"/>
  <c r="N361" i="3"/>
  <c r="M362" i="3"/>
  <c r="N362" i="3"/>
  <c r="M363" i="3"/>
  <c r="N363" i="3"/>
  <c r="M364" i="3"/>
  <c r="N364" i="3"/>
  <c r="M365" i="3"/>
  <c r="N365" i="3"/>
  <c r="M366" i="3"/>
  <c r="N366" i="3"/>
  <c r="M367" i="3"/>
  <c r="N367" i="3"/>
  <c r="M368" i="3"/>
  <c r="N368" i="3"/>
  <c r="M369" i="3"/>
  <c r="N369" i="3"/>
  <c r="M370" i="3"/>
  <c r="N370" i="3"/>
  <c r="M371" i="3"/>
  <c r="N371" i="3"/>
  <c r="M372" i="3"/>
  <c r="N372" i="3"/>
  <c r="M373" i="3"/>
  <c r="N373" i="3"/>
  <c r="M374" i="3"/>
  <c r="N374" i="3"/>
  <c r="M375" i="3"/>
  <c r="N375" i="3"/>
  <c r="M376" i="3"/>
  <c r="N376" i="3"/>
  <c r="M377" i="3"/>
  <c r="N377" i="3"/>
  <c r="M378" i="3"/>
  <c r="N378" i="3"/>
  <c r="M379" i="3"/>
  <c r="N379" i="3"/>
  <c r="M380" i="3"/>
  <c r="N380" i="3"/>
  <c r="M381" i="3"/>
  <c r="N381" i="3"/>
  <c r="M382" i="3"/>
  <c r="N382" i="3"/>
  <c r="M383" i="3"/>
  <c r="N383" i="3"/>
  <c r="M384" i="3"/>
  <c r="N384" i="3"/>
  <c r="M385" i="3"/>
  <c r="N385" i="3"/>
  <c r="M386" i="3"/>
  <c r="N386" i="3"/>
  <c r="M387" i="3"/>
  <c r="N387" i="3"/>
  <c r="M388" i="3"/>
  <c r="N388" i="3"/>
  <c r="M389" i="3"/>
  <c r="N389" i="3"/>
  <c r="M390" i="3"/>
  <c r="N390" i="3"/>
  <c r="M391" i="3"/>
  <c r="N391" i="3"/>
  <c r="M392" i="3"/>
  <c r="N392" i="3"/>
  <c r="M393" i="3"/>
  <c r="N393" i="3"/>
  <c r="M394" i="3"/>
  <c r="N394" i="3"/>
  <c r="M395" i="3"/>
  <c r="N395" i="3"/>
  <c r="M396" i="3"/>
  <c r="N396" i="3"/>
  <c r="M397" i="3"/>
  <c r="N397" i="3"/>
  <c r="M398" i="3"/>
  <c r="N398" i="3"/>
  <c r="M399" i="3"/>
  <c r="N399" i="3"/>
  <c r="M400" i="3"/>
  <c r="N400" i="3"/>
  <c r="M401" i="3"/>
  <c r="N401" i="3"/>
  <c r="M402" i="3"/>
  <c r="N402" i="3"/>
  <c r="M403" i="3"/>
  <c r="N403" i="3"/>
  <c r="M404" i="3"/>
  <c r="N404" i="3"/>
  <c r="M405" i="3"/>
  <c r="N405" i="3"/>
  <c r="M406" i="3"/>
  <c r="N406" i="3"/>
  <c r="M407" i="3"/>
  <c r="N407" i="3"/>
  <c r="M408" i="3"/>
  <c r="N408" i="3"/>
  <c r="M409" i="3"/>
  <c r="N409" i="3"/>
  <c r="M410" i="3"/>
  <c r="N410" i="3"/>
  <c r="M411" i="3"/>
  <c r="N411" i="3"/>
  <c r="M412" i="3"/>
  <c r="N412" i="3"/>
  <c r="M413" i="3"/>
  <c r="N413" i="3"/>
  <c r="M414" i="3"/>
  <c r="N414" i="3"/>
  <c r="M415" i="3"/>
  <c r="N415" i="3"/>
  <c r="M416" i="3"/>
  <c r="N416" i="3"/>
  <c r="M417" i="3"/>
  <c r="N417" i="3"/>
  <c r="M418" i="3"/>
  <c r="N418" i="3"/>
  <c r="M419" i="3"/>
  <c r="N419" i="3"/>
  <c r="M420" i="3"/>
  <c r="N420" i="3"/>
  <c r="M421" i="3"/>
  <c r="N421" i="3"/>
  <c r="M422" i="3"/>
  <c r="N422" i="3"/>
  <c r="M423" i="3"/>
  <c r="N423" i="3"/>
  <c r="M424" i="3"/>
  <c r="N424" i="3"/>
  <c r="M425" i="3"/>
  <c r="N425" i="3"/>
  <c r="M426" i="3"/>
  <c r="N426" i="3"/>
  <c r="M427" i="3"/>
  <c r="N427" i="3"/>
  <c r="M428" i="3"/>
  <c r="N428" i="3"/>
  <c r="M429" i="3"/>
  <c r="N429" i="3"/>
  <c r="M430" i="3"/>
  <c r="N430" i="3"/>
  <c r="M431" i="3"/>
  <c r="N431" i="3"/>
  <c r="M432" i="3"/>
  <c r="N432" i="3"/>
  <c r="M433" i="3"/>
  <c r="N433" i="3"/>
  <c r="M434" i="3"/>
  <c r="N434" i="3"/>
  <c r="M435" i="3"/>
  <c r="N435" i="3"/>
  <c r="M436" i="3"/>
  <c r="N436" i="3"/>
  <c r="M437" i="3"/>
  <c r="N437" i="3"/>
  <c r="M438" i="3"/>
  <c r="N438" i="3"/>
  <c r="M439" i="3"/>
  <c r="N439" i="3"/>
  <c r="M440" i="3"/>
  <c r="N440" i="3"/>
  <c r="M441" i="3"/>
  <c r="N441" i="3"/>
  <c r="M442" i="3"/>
  <c r="N442" i="3"/>
  <c r="M443" i="3"/>
  <c r="N443" i="3"/>
  <c r="M444" i="3"/>
  <c r="N444" i="3"/>
  <c r="M445" i="3"/>
  <c r="N445" i="3"/>
  <c r="M446" i="3"/>
  <c r="N446" i="3"/>
  <c r="M447" i="3"/>
  <c r="N447" i="3"/>
  <c r="M448" i="3"/>
  <c r="N448" i="3"/>
  <c r="M449" i="3"/>
  <c r="N449" i="3"/>
  <c r="M450" i="3"/>
  <c r="N450" i="3"/>
  <c r="M451" i="3"/>
  <c r="N451" i="3"/>
  <c r="M452" i="3"/>
  <c r="N452" i="3"/>
  <c r="M453" i="3"/>
  <c r="N453" i="3"/>
  <c r="M454" i="3"/>
  <c r="N454" i="3"/>
  <c r="M455" i="3"/>
  <c r="N455" i="3"/>
  <c r="M456" i="3"/>
  <c r="N456" i="3"/>
  <c r="M457" i="3"/>
  <c r="N457" i="3"/>
  <c r="M458" i="3"/>
  <c r="N458" i="3"/>
  <c r="M459" i="3"/>
  <c r="N459" i="3"/>
  <c r="M460" i="3"/>
  <c r="N460" i="3"/>
  <c r="M461" i="3"/>
  <c r="N461" i="3"/>
  <c r="M462" i="3"/>
  <c r="N462" i="3"/>
  <c r="M463" i="3"/>
  <c r="N463" i="3"/>
  <c r="M464" i="3"/>
  <c r="N464" i="3"/>
  <c r="M465" i="3"/>
  <c r="N465" i="3"/>
  <c r="M466" i="3"/>
  <c r="N466" i="3"/>
  <c r="M467" i="3"/>
  <c r="N467" i="3"/>
  <c r="M468" i="3"/>
  <c r="N468" i="3"/>
  <c r="M469" i="3"/>
  <c r="N469" i="3"/>
  <c r="M470" i="3"/>
  <c r="N470" i="3"/>
  <c r="M471" i="3"/>
  <c r="N471" i="3"/>
  <c r="M472" i="3"/>
  <c r="N472" i="3"/>
  <c r="M473" i="3"/>
  <c r="N473" i="3"/>
  <c r="M474" i="3"/>
  <c r="N474" i="3"/>
  <c r="M475" i="3"/>
  <c r="N475" i="3"/>
  <c r="M476" i="3"/>
  <c r="N476" i="3"/>
  <c r="M477" i="3"/>
  <c r="N477" i="3"/>
  <c r="M478" i="3"/>
  <c r="N478" i="3"/>
  <c r="M479" i="3"/>
  <c r="N479" i="3"/>
  <c r="M480" i="3"/>
  <c r="N480" i="3"/>
  <c r="M481" i="3"/>
  <c r="N481" i="3"/>
  <c r="M482" i="3"/>
  <c r="N482" i="3"/>
  <c r="M483" i="3"/>
  <c r="N483" i="3"/>
  <c r="M484" i="3"/>
  <c r="N484" i="3"/>
  <c r="M485" i="3"/>
  <c r="N485" i="3"/>
  <c r="M486" i="3"/>
  <c r="N486" i="3"/>
  <c r="M487" i="3"/>
  <c r="N487" i="3"/>
  <c r="M488" i="3"/>
  <c r="N488" i="3"/>
  <c r="M489" i="3"/>
  <c r="N489" i="3"/>
  <c r="M490" i="3"/>
  <c r="N490" i="3"/>
  <c r="M491" i="3"/>
  <c r="N491" i="3"/>
  <c r="M492" i="3"/>
  <c r="N492" i="3"/>
  <c r="M493" i="3"/>
  <c r="N493" i="3"/>
  <c r="M494" i="3"/>
  <c r="N494" i="3"/>
  <c r="M495" i="3"/>
  <c r="N495" i="3"/>
  <c r="M496" i="3"/>
  <c r="N496" i="3"/>
  <c r="M497" i="3"/>
  <c r="N497" i="3"/>
  <c r="M498" i="3"/>
  <c r="N498" i="3"/>
  <c r="M499" i="3"/>
  <c r="N499" i="3"/>
  <c r="M500" i="3"/>
  <c r="N500" i="3"/>
  <c r="M501" i="3"/>
  <c r="N501" i="3"/>
  <c r="M502" i="3"/>
  <c r="N502" i="3"/>
  <c r="M503" i="3"/>
  <c r="N503" i="3"/>
  <c r="M504" i="3"/>
  <c r="N504" i="3"/>
  <c r="M505" i="3"/>
  <c r="N505" i="3"/>
  <c r="M506" i="3"/>
  <c r="N506" i="3"/>
  <c r="M507" i="3"/>
  <c r="N507" i="3"/>
  <c r="M508" i="3"/>
  <c r="N508" i="3"/>
  <c r="M509" i="3"/>
  <c r="N509" i="3"/>
  <c r="M510" i="3"/>
  <c r="N510" i="3"/>
  <c r="M511" i="3"/>
  <c r="N511" i="3"/>
  <c r="M512" i="3"/>
  <c r="N512" i="3"/>
  <c r="M513" i="3"/>
  <c r="N513" i="3"/>
  <c r="N15" i="3"/>
  <c r="M15" i="3"/>
  <c r="D15" i="4" l="1"/>
  <c r="C3711" i="4" l="1"/>
  <c r="D3711" i="4"/>
  <c r="C3719" i="4"/>
  <c r="D3719" i="4"/>
  <c r="C3727" i="4"/>
  <c r="D3727" i="4"/>
  <c r="C3735" i="4"/>
  <c r="D3735" i="4"/>
  <c r="C3743" i="4"/>
  <c r="D3743" i="4"/>
  <c r="C3751" i="4"/>
  <c r="D3751" i="4"/>
  <c r="C3759" i="4"/>
  <c r="D3759" i="4"/>
  <c r="C3767" i="4"/>
  <c r="D3767" i="4"/>
  <c r="C3775" i="4"/>
  <c r="D3775" i="4"/>
  <c r="C3783" i="4"/>
  <c r="D3783" i="4"/>
  <c r="C3791" i="4"/>
  <c r="D3791" i="4"/>
  <c r="C3799" i="4"/>
  <c r="D3799" i="4"/>
  <c r="C3807" i="4"/>
  <c r="D3807" i="4"/>
  <c r="C3815" i="4"/>
  <c r="D3815" i="4"/>
  <c r="C3823" i="4"/>
  <c r="D3823" i="4"/>
  <c r="C3831" i="4"/>
  <c r="D3831" i="4"/>
  <c r="C3839" i="4"/>
  <c r="D3839" i="4"/>
  <c r="C3847" i="4"/>
  <c r="D3847" i="4"/>
  <c r="C3855" i="4"/>
  <c r="D3855" i="4"/>
  <c r="C3863" i="4"/>
  <c r="D3863" i="4"/>
  <c r="C3871" i="4"/>
  <c r="D3871" i="4"/>
  <c r="C3879" i="4"/>
  <c r="D3879" i="4"/>
  <c r="C3887" i="4"/>
  <c r="D3887" i="4"/>
  <c r="C3895" i="4"/>
  <c r="D3895" i="4"/>
  <c r="C3903" i="4"/>
  <c r="D3903" i="4"/>
  <c r="C3911" i="4"/>
  <c r="D3911" i="4"/>
  <c r="C3919" i="4"/>
  <c r="D3919" i="4"/>
  <c r="C3927" i="4"/>
  <c r="D3927" i="4"/>
  <c r="C3935" i="4"/>
  <c r="D3935" i="4"/>
  <c r="C3943" i="4"/>
  <c r="D3943" i="4"/>
  <c r="C3951" i="4"/>
  <c r="D3951" i="4"/>
  <c r="C3959" i="4"/>
  <c r="D3959" i="4"/>
  <c r="C3967" i="4"/>
  <c r="D3967" i="4"/>
  <c r="C3975" i="4"/>
  <c r="D3975" i="4"/>
  <c r="C3983" i="4"/>
  <c r="D3983" i="4"/>
  <c r="C3991" i="4"/>
  <c r="D3991" i="4"/>
  <c r="C3999" i="4"/>
  <c r="D3999" i="4"/>
  <c r="C23" i="4"/>
  <c r="D23" i="4"/>
  <c r="C31" i="4"/>
  <c r="D31" i="4"/>
  <c r="C39" i="4"/>
  <c r="D39" i="4"/>
  <c r="C47" i="4"/>
  <c r="D47" i="4"/>
  <c r="C55" i="4"/>
  <c r="D55" i="4"/>
  <c r="C63" i="4"/>
  <c r="D63" i="4"/>
  <c r="C71" i="4"/>
  <c r="D71" i="4"/>
  <c r="C79" i="4"/>
  <c r="D79" i="4"/>
  <c r="C87" i="4"/>
  <c r="D87" i="4"/>
  <c r="C95" i="4"/>
  <c r="D95" i="4"/>
  <c r="C103" i="4"/>
  <c r="D103" i="4"/>
  <c r="C111" i="4"/>
  <c r="D111" i="4"/>
  <c r="C119" i="4"/>
  <c r="D119" i="4"/>
  <c r="C127" i="4"/>
  <c r="D127" i="4"/>
  <c r="C135" i="4"/>
  <c r="D135" i="4"/>
  <c r="C143" i="4"/>
  <c r="D143" i="4"/>
  <c r="C151" i="4"/>
  <c r="D151" i="4"/>
  <c r="C159" i="4"/>
  <c r="D159" i="4"/>
  <c r="C167" i="4"/>
  <c r="D167" i="4"/>
  <c r="C175" i="4"/>
  <c r="D175" i="4"/>
  <c r="C183" i="4"/>
  <c r="D183" i="4"/>
  <c r="C191" i="4"/>
  <c r="D191" i="4"/>
  <c r="C199" i="4"/>
  <c r="D199" i="4"/>
  <c r="C207" i="4"/>
  <c r="D207" i="4"/>
  <c r="C215" i="4"/>
  <c r="D215" i="4"/>
  <c r="C223" i="4"/>
  <c r="D223" i="4"/>
  <c r="C231" i="4"/>
  <c r="D231" i="4"/>
  <c r="C239" i="4"/>
  <c r="D239" i="4"/>
  <c r="C247" i="4"/>
  <c r="D247" i="4"/>
  <c r="C255" i="4"/>
  <c r="D255" i="4"/>
  <c r="C263" i="4"/>
  <c r="D263" i="4"/>
  <c r="C271" i="4"/>
  <c r="D271" i="4"/>
  <c r="C279" i="4"/>
  <c r="D279" i="4"/>
  <c r="C287" i="4"/>
  <c r="D287" i="4"/>
  <c r="C295" i="4"/>
  <c r="D295" i="4"/>
  <c r="C303" i="4"/>
  <c r="D303" i="4"/>
  <c r="C311" i="4"/>
  <c r="D311" i="4"/>
  <c r="C319" i="4"/>
  <c r="D319" i="4"/>
  <c r="C327" i="4"/>
  <c r="D327" i="4"/>
  <c r="C335" i="4"/>
  <c r="D335" i="4"/>
  <c r="C343" i="4"/>
  <c r="D343" i="4"/>
  <c r="C351" i="4"/>
  <c r="D351" i="4"/>
  <c r="C359" i="4"/>
  <c r="D359" i="4"/>
  <c r="C367" i="4"/>
  <c r="D367" i="4"/>
  <c r="C375" i="4"/>
  <c r="D375" i="4"/>
  <c r="C383" i="4"/>
  <c r="D383" i="4"/>
  <c r="C391" i="4"/>
  <c r="D391" i="4"/>
  <c r="C399" i="4"/>
  <c r="D399" i="4"/>
  <c r="C407" i="4"/>
  <c r="D407" i="4"/>
  <c r="C415" i="4"/>
  <c r="D415" i="4"/>
  <c r="C423" i="4"/>
  <c r="D423" i="4"/>
  <c r="C431" i="4"/>
  <c r="D431" i="4"/>
  <c r="C439" i="4"/>
  <c r="D439" i="4"/>
  <c r="C447" i="4"/>
  <c r="D447" i="4"/>
  <c r="C455" i="4"/>
  <c r="D455" i="4"/>
  <c r="C463" i="4"/>
  <c r="D463" i="4"/>
  <c r="C471" i="4"/>
  <c r="D471" i="4"/>
  <c r="C479" i="4"/>
  <c r="D479" i="4"/>
  <c r="C487" i="4"/>
  <c r="D487" i="4"/>
  <c r="C495" i="4"/>
  <c r="D495" i="4"/>
  <c r="C503" i="4"/>
  <c r="D503" i="4"/>
  <c r="C511" i="4"/>
  <c r="D511" i="4"/>
  <c r="C519" i="4"/>
  <c r="D519" i="4"/>
  <c r="C527" i="4"/>
  <c r="D527" i="4"/>
  <c r="C535" i="4"/>
  <c r="D535" i="4"/>
  <c r="C543" i="4"/>
  <c r="D543" i="4"/>
  <c r="C551" i="4"/>
  <c r="D551" i="4"/>
  <c r="C559" i="4"/>
  <c r="D559" i="4"/>
  <c r="C567" i="4"/>
  <c r="D567" i="4"/>
  <c r="C575" i="4"/>
  <c r="D575" i="4"/>
  <c r="C583" i="4"/>
  <c r="D583" i="4"/>
  <c r="C591" i="4"/>
  <c r="D591" i="4"/>
  <c r="C599" i="4"/>
  <c r="D599" i="4"/>
  <c r="C607" i="4"/>
  <c r="D607" i="4"/>
  <c r="C615" i="4"/>
  <c r="D615" i="4"/>
  <c r="C623" i="4"/>
  <c r="D623" i="4"/>
  <c r="C631" i="4"/>
  <c r="D631" i="4"/>
  <c r="C639" i="4"/>
  <c r="D639" i="4"/>
  <c r="C647" i="4"/>
  <c r="D647" i="4"/>
  <c r="C655" i="4"/>
  <c r="D655" i="4"/>
  <c r="C663" i="4"/>
  <c r="D663" i="4"/>
  <c r="C671" i="4"/>
  <c r="D671" i="4"/>
  <c r="C679" i="4"/>
  <c r="D679" i="4"/>
  <c r="C687" i="4"/>
  <c r="D687" i="4"/>
  <c r="C695" i="4"/>
  <c r="D695" i="4"/>
  <c r="C703" i="4"/>
  <c r="D703" i="4"/>
  <c r="C711" i="4"/>
  <c r="D711" i="4"/>
  <c r="C719" i="4"/>
  <c r="D719" i="4"/>
  <c r="C727" i="4"/>
  <c r="D727" i="4"/>
  <c r="C735" i="4"/>
  <c r="D735" i="4"/>
  <c r="C743" i="4"/>
  <c r="D743" i="4"/>
  <c r="C751" i="4"/>
  <c r="D751" i="4"/>
  <c r="C759" i="4"/>
  <c r="D759" i="4"/>
  <c r="C767" i="4"/>
  <c r="D767" i="4"/>
  <c r="C775" i="4"/>
  <c r="D775" i="4"/>
  <c r="C783" i="4"/>
  <c r="D783" i="4"/>
  <c r="C791" i="4"/>
  <c r="D791" i="4"/>
  <c r="C799" i="4"/>
  <c r="D799" i="4"/>
  <c r="C807" i="4"/>
  <c r="D807" i="4"/>
  <c r="C815" i="4"/>
  <c r="D815" i="4"/>
  <c r="C823" i="4"/>
  <c r="D823" i="4"/>
  <c r="C831" i="4"/>
  <c r="D831" i="4"/>
  <c r="C839" i="4"/>
  <c r="D839" i="4"/>
  <c r="C847" i="4"/>
  <c r="D847" i="4"/>
  <c r="C855" i="4"/>
  <c r="D855" i="4"/>
  <c r="C863" i="4"/>
  <c r="D863" i="4"/>
  <c r="C871" i="4"/>
  <c r="D871" i="4"/>
  <c r="C879" i="4"/>
  <c r="D879" i="4"/>
  <c r="C887" i="4"/>
  <c r="D887" i="4"/>
  <c r="C895" i="4"/>
  <c r="D895" i="4"/>
  <c r="C903" i="4"/>
  <c r="D903" i="4"/>
  <c r="C911" i="4"/>
  <c r="D911" i="4"/>
  <c r="C919" i="4"/>
  <c r="D919" i="4"/>
  <c r="C927" i="4"/>
  <c r="D927" i="4"/>
  <c r="C935" i="4"/>
  <c r="D935" i="4"/>
  <c r="C943" i="4"/>
  <c r="D943" i="4"/>
  <c r="C951" i="4"/>
  <c r="D951" i="4"/>
  <c r="C959" i="4"/>
  <c r="D959" i="4"/>
  <c r="C967" i="4"/>
  <c r="D967" i="4"/>
  <c r="C975" i="4"/>
  <c r="D975" i="4"/>
  <c r="C983" i="4"/>
  <c r="D983" i="4"/>
  <c r="C991" i="4"/>
  <c r="D991" i="4"/>
  <c r="C999" i="4"/>
  <c r="D999" i="4"/>
  <c r="C1007" i="4"/>
  <c r="D1007" i="4"/>
  <c r="C1015" i="4"/>
  <c r="D1015" i="4"/>
  <c r="C1023" i="4"/>
  <c r="D1023" i="4"/>
  <c r="C1031" i="4"/>
  <c r="D1031" i="4"/>
  <c r="C1039" i="4"/>
  <c r="D1039" i="4"/>
  <c r="C1047" i="4"/>
  <c r="D1047" i="4"/>
  <c r="C1055" i="4"/>
  <c r="D1055" i="4"/>
  <c r="C1063" i="4"/>
  <c r="D1063" i="4"/>
  <c r="C1071" i="4"/>
  <c r="D1071" i="4"/>
  <c r="C1079" i="4"/>
  <c r="D1079" i="4"/>
  <c r="C1087" i="4"/>
  <c r="D1087" i="4"/>
  <c r="C1095" i="4"/>
  <c r="D1095" i="4"/>
  <c r="C1103" i="4"/>
  <c r="D1103" i="4"/>
  <c r="C1111" i="4"/>
  <c r="D1111" i="4"/>
  <c r="C1119" i="4"/>
  <c r="D1119" i="4"/>
  <c r="C1127" i="4"/>
  <c r="D1127" i="4"/>
  <c r="C1135" i="4"/>
  <c r="D1135" i="4"/>
  <c r="C1143" i="4"/>
  <c r="D1143" i="4"/>
  <c r="C1151" i="4"/>
  <c r="D1151" i="4"/>
  <c r="C1159" i="4"/>
  <c r="D1159" i="4"/>
  <c r="C1167" i="4"/>
  <c r="D1167" i="4"/>
  <c r="C1175" i="4"/>
  <c r="D1175" i="4"/>
  <c r="C1183" i="4"/>
  <c r="D1183" i="4"/>
  <c r="C1191" i="4"/>
  <c r="D1191" i="4"/>
  <c r="C1199" i="4"/>
  <c r="D1199" i="4"/>
  <c r="C1207" i="4"/>
  <c r="D1207" i="4"/>
  <c r="C1215" i="4"/>
  <c r="D1215" i="4"/>
  <c r="C1223" i="4"/>
  <c r="D1223" i="4"/>
  <c r="C1231" i="4"/>
  <c r="D1231" i="4"/>
  <c r="C1239" i="4"/>
  <c r="D1239" i="4"/>
  <c r="C1247" i="4"/>
  <c r="D1247" i="4"/>
  <c r="C1255" i="4"/>
  <c r="D1255" i="4"/>
  <c r="C1263" i="4"/>
  <c r="D1263" i="4"/>
  <c r="C1271" i="4"/>
  <c r="D1271" i="4"/>
  <c r="C1279" i="4"/>
  <c r="D1279" i="4"/>
  <c r="C1287" i="4"/>
  <c r="D1287" i="4"/>
  <c r="C1295" i="4"/>
  <c r="D1295" i="4"/>
  <c r="C1303" i="4"/>
  <c r="D1303" i="4"/>
  <c r="C1311" i="4"/>
  <c r="D1311" i="4"/>
  <c r="C1319" i="4"/>
  <c r="D1319" i="4"/>
  <c r="C1327" i="4"/>
  <c r="D1327" i="4"/>
  <c r="C1335" i="4"/>
  <c r="D1335" i="4"/>
  <c r="C1343" i="4"/>
  <c r="D1343" i="4"/>
  <c r="C1351" i="4"/>
  <c r="D1351" i="4"/>
  <c r="C1359" i="4"/>
  <c r="D1359" i="4"/>
  <c r="C1367" i="4"/>
  <c r="D1367" i="4"/>
  <c r="C1375" i="4"/>
  <c r="D1375" i="4"/>
  <c r="C1383" i="4"/>
  <c r="D1383" i="4"/>
  <c r="C1391" i="4"/>
  <c r="D1391" i="4"/>
  <c r="C1399" i="4"/>
  <c r="D1399" i="4"/>
  <c r="C1407" i="4"/>
  <c r="D1407" i="4"/>
  <c r="C1415" i="4"/>
  <c r="D1415" i="4"/>
  <c r="C1423" i="4"/>
  <c r="D1423" i="4"/>
  <c r="C1431" i="4"/>
  <c r="D1431" i="4"/>
  <c r="C1439" i="4"/>
  <c r="D1439" i="4"/>
  <c r="C1447" i="4"/>
  <c r="D1447" i="4"/>
  <c r="C1455" i="4"/>
  <c r="D1455" i="4"/>
  <c r="C1463" i="4"/>
  <c r="D1463" i="4"/>
  <c r="C1471" i="4"/>
  <c r="D1471" i="4"/>
  <c r="C1479" i="4"/>
  <c r="D1479" i="4"/>
  <c r="C1487" i="4"/>
  <c r="D1487" i="4"/>
  <c r="C1495" i="4"/>
  <c r="D1495" i="4"/>
  <c r="C1503" i="4"/>
  <c r="D1503" i="4"/>
  <c r="C1511" i="4"/>
  <c r="D1511" i="4"/>
  <c r="C1519" i="4"/>
  <c r="D1519" i="4"/>
  <c r="C1527" i="4"/>
  <c r="D1527" i="4"/>
  <c r="C1535" i="4"/>
  <c r="D1535" i="4"/>
  <c r="C1543" i="4"/>
  <c r="D1543" i="4"/>
  <c r="C1551" i="4"/>
  <c r="D1551" i="4"/>
  <c r="C1559" i="4"/>
  <c r="D1559" i="4"/>
  <c r="C1567" i="4"/>
  <c r="D1567" i="4"/>
  <c r="C1575" i="4"/>
  <c r="D1575" i="4"/>
  <c r="C1583" i="4"/>
  <c r="D1583" i="4"/>
  <c r="C1591" i="4"/>
  <c r="D1591" i="4"/>
  <c r="C1599" i="4"/>
  <c r="D1599" i="4"/>
  <c r="C1607" i="4"/>
  <c r="D1607" i="4"/>
  <c r="C1615" i="4"/>
  <c r="D1615" i="4"/>
  <c r="C1623" i="4"/>
  <c r="D1623" i="4"/>
  <c r="C1631" i="4"/>
  <c r="D1631" i="4"/>
  <c r="C1639" i="4"/>
  <c r="D1639" i="4"/>
  <c r="C1647" i="4"/>
  <c r="D1647" i="4"/>
  <c r="C1655" i="4"/>
  <c r="D1655" i="4"/>
  <c r="C1663" i="4"/>
  <c r="D1663" i="4"/>
  <c r="C1671" i="4"/>
  <c r="D1671" i="4"/>
  <c r="C1679" i="4"/>
  <c r="D1679" i="4"/>
  <c r="C1687" i="4"/>
  <c r="D1687" i="4"/>
  <c r="C1695" i="4"/>
  <c r="D1695" i="4"/>
  <c r="C1703" i="4"/>
  <c r="D1703" i="4"/>
  <c r="C1711" i="4"/>
  <c r="D1711" i="4"/>
  <c r="C1719" i="4"/>
  <c r="D1719" i="4"/>
  <c r="C1727" i="4"/>
  <c r="D1727" i="4"/>
  <c r="C1735" i="4"/>
  <c r="D1735" i="4"/>
  <c r="C1743" i="4"/>
  <c r="D1743" i="4"/>
  <c r="C1751" i="4"/>
  <c r="D1751" i="4"/>
  <c r="C1759" i="4"/>
  <c r="D1759" i="4"/>
  <c r="C1767" i="4"/>
  <c r="D1767" i="4"/>
  <c r="C1775" i="4"/>
  <c r="D1775" i="4"/>
  <c r="C1783" i="4"/>
  <c r="D1783" i="4"/>
  <c r="C1791" i="4"/>
  <c r="D1791" i="4"/>
  <c r="C1799" i="4"/>
  <c r="D1799" i="4"/>
  <c r="C1807" i="4"/>
  <c r="D1807" i="4"/>
  <c r="C1815" i="4"/>
  <c r="D1815" i="4"/>
  <c r="C1823" i="4"/>
  <c r="D1823" i="4"/>
  <c r="C1831" i="4"/>
  <c r="D1831" i="4"/>
  <c r="C1839" i="4"/>
  <c r="D1839" i="4"/>
  <c r="C1847" i="4"/>
  <c r="D1847" i="4"/>
  <c r="C1855" i="4"/>
  <c r="D1855" i="4"/>
  <c r="C1863" i="4"/>
  <c r="D1863" i="4"/>
  <c r="C1871" i="4"/>
  <c r="D1871" i="4"/>
  <c r="C1879" i="4"/>
  <c r="D1879" i="4"/>
  <c r="C1887" i="4"/>
  <c r="D1887" i="4"/>
  <c r="C1895" i="4"/>
  <c r="D1895" i="4"/>
  <c r="C1903" i="4"/>
  <c r="D1903" i="4"/>
  <c r="C1911" i="4"/>
  <c r="D1911" i="4"/>
  <c r="C1919" i="4"/>
  <c r="D1919" i="4"/>
  <c r="C1927" i="4"/>
  <c r="D1927" i="4"/>
  <c r="C1935" i="4"/>
  <c r="D1935" i="4"/>
  <c r="C1943" i="4"/>
  <c r="D1943" i="4"/>
  <c r="C1951" i="4"/>
  <c r="D1951" i="4"/>
  <c r="C1959" i="4"/>
  <c r="D1959" i="4"/>
  <c r="C1967" i="4"/>
  <c r="D1967" i="4"/>
  <c r="C1975" i="4"/>
  <c r="D1975" i="4"/>
  <c r="C1983" i="4"/>
  <c r="D1983" i="4"/>
  <c r="C1991" i="4"/>
  <c r="D1991" i="4"/>
  <c r="C1999" i="4"/>
  <c r="D1999" i="4"/>
  <c r="C2007" i="4"/>
  <c r="D2007" i="4"/>
  <c r="C2015" i="4"/>
  <c r="D2015" i="4"/>
  <c r="C2023" i="4"/>
  <c r="D2023" i="4"/>
  <c r="C2031" i="4"/>
  <c r="D2031" i="4"/>
  <c r="C2039" i="4"/>
  <c r="D2039" i="4"/>
  <c r="C2047" i="4"/>
  <c r="D2047" i="4"/>
  <c r="C2055" i="4"/>
  <c r="D2055" i="4"/>
  <c r="C2063" i="4"/>
  <c r="D2063" i="4"/>
  <c r="C2071" i="4"/>
  <c r="D2071" i="4"/>
  <c r="C2079" i="4"/>
  <c r="D2079" i="4"/>
  <c r="C2087" i="4"/>
  <c r="D2087" i="4"/>
  <c r="C2095" i="4"/>
  <c r="D2095" i="4"/>
  <c r="C2103" i="4"/>
  <c r="D2103" i="4"/>
  <c r="C2111" i="4"/>
  <c r="D2111" i="4"/>
  <c r="C2119" i="4"/>
  <c r="D2119" i="4"/>
  <c r="C2127" i="4"/>
  <c r="D2127" i="4"/>
  <c r="C2135" i="4"/>
  <c r="D2135" i="4"/>
  <c r="C2143" i="4"/>
  <c r="D2143" i="4"/>
  <c r="C2151" i="4"/>
  <c r="D2151" i="4"/>
  <c r="C2159" i="4"/>
  <c r="D2159" i="4"/>
  <c r="C2167" i="4"/>
  <c r="D2167" i="4"/>
  <c r="C2175" i="4"/>
  <c r="D2175" i="4"/>
  <c r="C2183" i="4"/>
  <c r="D2183" i="4"/>
  <c r="C2191" i="4"/>
  <c r="D2191" i="4"/>
  <c r="C2199" i="4"/>
  <c r="D2199" i="4"/>
  <c r="C2207" i="4"/>
  <c r="D2207" i="4"/>
  <c r="C2215" i="4"/>
  <c r="D2215" i="4"/>
  <c r="C2223" i="4"/>
  <c r="D2223" i="4"/>
  <c r="C2231" i="4"/>
  <c r="D2231" i="4"/>
  <c r="C2239" i="4"/>
  <c r="D2239" i="4"/>
  <c r="C2247" i="4"/>
  <c r="D2247" i="4"/>
  <c r="C2255" i="4"/>
  <c r="D2255" i="4"/>
  <c r="C2263" i="4"/>
  <c r="D2263" i="4"/>
  <c r="C2271" i="4"/>
  <c r="D2271" i="4"/>
  <c r="C2279" i="4"/>
  <c r="D2279" i="4"/>
  <c r="C2287" i="4"/>
  <c r="D2287" i="4"/>
  <c r="C2295" i="4"/>
  <c r="D2295" i="4"/>
  <c r="C2303" i="4"/>
  <c r="D2303" i="4"/>
  <c r="C2311" i="4"/>
  <c r="D2311" i="4"/>
  <c r="C2319" i="4"/>
  <c r="D2319" i="4"/>
  <c r="C2327" i="4"/>
  <c r="D2327" i="4"/>
  <c r="C2335" i="4"/>
  <c r="D2335" i="4"/>
  <c r="C2343" i="4"/>
  <c r="D2343" i="4"/>
  <c r="C2351" i="4"/>
  <c r="D2351" i="4"/>
  <c r="C2359" i="4"/>
  <c r="D2359" i="4"/>
  <c r="C2367" i="4"/>
  <c r="D2367" i="4"/>
  <c r="C2375" i="4"/>
  <c r="D2375" i="4"/>
  <c r="C2383" i="4"/>
  <c r="D2383" i="4"/>
  <c r="C2391" i="4"/>
  <c r="D2391" i="4"/>
  <c r="C2399" i="4"/>
  <c r="D2399" i="4"/>
  <c r="C2407" i="4"/>
  <c r="D2407" i="4"/>
  <c r="C2415" i="4"/>
  <c r="D2415" i="4"/>
  <c r="C2423" i="4"/>
  <c r="D2423" i="4"/>
  <c r="C2431" i="4"/>
  <c r="D2431" i="4"/>
  <c r="C2439" i="4"/>
  <c r="D2439" i="4"/>
  <c r="C2447" i="4"/>
  <c r="D2447" i="4"/>
  <c r="C2455" i="4"/>
  <c r="D2455" i="4"/>
  <c r="C2463" i="4"/>
  <c r="D2463" i="4"/>
  <c r="C2471" i="4"/>
  <c r="D2471" i="4"/>
  <c r="C2479" i="4"/>
  <c r="D2479" i="4"/>
  <c r="C2487" i="4"/>
  <c r="D2487" i="4"/>
  <c r="C2495" i="4"/>
  <c r="D2495" i="4"/>
  <c r="C2503" i="4"/>
  <c r="D2503" i="4"/>
  <c r="C2511" i="4"/>
  <c r="D2511" i="4"/>
  <c r="C2519" i="4"/>
  <c r="D2519" i="4"/>
  <c r="C2527" i="4"/>
  <c r="D2527" i="4"/>
  <c r="C2535" i="4"/>
  <c r="D2535" i="4"/>
  <c r="C2543" i="4"/>
  <c r="D2543" i="4"/>
  <c r="C2551" i="4"/>
  <c r="D2551" i="4"/>
  <c r="C2559" i="4"/>
  <c r="D2559" i="4"/>
  <c r="C2567" i="4"/>
  <c r="D2567" i="4"/>
  <c r="C2575" i="4"/>
  <c r="D2575" i="4"/>
  <c r="C2583" i="4"/>
  <c r="D2583" i="4"/>
  <c r="C2591" i="4"/>
  <c r="D2591" i="4"/>
  <c r="C2599" i="4"/>
  <c r="D2599" i="4"/>
  <c r="C2607" i="4"/>
  <c r="D2607" i="4"/>
  <c r="C2615" i="4"/>
  <c r="D2615" i="4"/>
  <c r="C2623" i="4"/>
  <c r="D2623" i="4"/>
  <c r="C2631" i="4"/>
  <c r="D2631" i="4"/>
  <c r="C2639" i="4"/>
  <c r="D2639" i="4"/>
  <c r="C2647" i="4"/>
  <c r="D2647" i="4"/>
  <c r="C2655" i="4"/>
  <c r="D2655" i="4"/>
  <c r="C2663" i="4"/>
  <c r="D2663" i="4"/>
  <c r="C2671" i="4"/>
  <c r="D2671" i="4"/>
  <c r="C2679" i="4"/>
  <c r="D2679" i="4"/>
  <c r="C2687" i="4"/>
  <c r="D2687" i="4"/>
  <c r="C2695" i="4"/>
  <c r="D2695" i="4"/>
  <c r="C2703" i="4"/>
  <c r="D2703" i="4"/>
  <c r="C2711" i="4"/>
  <c r="D2711" i="4"/>
  <c r="C2719" i="4"/>
  <c r="D2719" i="4"/>
  <c r="C2727" i="4"/>
  <c r="D2727" i="4"/>
  <c r="C2735" i="4"/>
  <c r="D2735" i="4"/>
  <c r="C2743" i="4"/>
  <c r="D2743" i="4"/>
  <c r="C2751" i="4"/>
  <c r="D2751" i="4"/>
  <c r="C2759" i="4"/>
  <c r="D2759" i="4"/>
  <c r="C2767" i="4"/>
  <c r="D2767" i="4"/>
  <c r="C2775" i="4"/>
  <c r="D2775" i="4"/>
  <c r="C2783" i="4"/>
  <c r="D2783" i="4"/>
  <c r="C2791" i="4"/>
  <c r="D2791" i="4"/>
  <c r="C2799" i="4"/>
  <c r="D2799" i="4"/>
  <c r="C2807" i="4"/>
  <c r="D2807" i="4"/>
  <c r="C2815" i="4"/>
  <c r="D2815" i="4"/>
  <c r="C2823" i="4"/>
  <c r="D2823" i="4"/>
  <c r="C2831" i="4"/>
  <c r="D2831" i="4"/>
  <c r="C2839" i="4"/>
  <c r="D2839" i="4"/>
  <c r="C2847" i="4"/>
  <c r="D2847" i="4"/>
  <c r="C2855" i="4"/>
  <c r="D2855" i="4"/>
  <c r="C2863" i="4"/>
  <c r="D2863" i="4"/>
  <c r="C2871" i="4"/>
  <c r="D2871" i="4"/>
  <c r="C2879" i="4"/>
  <c r="D2879" i="4"/>
  <c r="C2887" i="4"/>
  <c r="D2887" i="4"/>
  <c r="C2895" i="4"/>
  <c r="D2895" i="4"/>
  <c r="C2903" i="4"/>
  <c r="D2903" i="4"/>
  <c r="C2911" i="4"/>
  <c r="D2911" i="4"/>
  <c r="C2919" i="4"/>
  <c r="D2919" i="4"/>
  <c r="C2927" i="4"/>
  <c r="D2927" i="4"/>
  <c r="C2935" i="4"/>
  <c r="D2935" i="4"/>
  <c r="C2943" i="4"/>
  <c r="D2943" i="4"/>
  <c r="C2951" i="4"/>
  <c r="D2951" i="4"/>
  <c r="C2959" i="4"/>
  <c r="D2959" i="4"/>
  <c r="C2967" i="4"/>
  <c r="D2967" i="4"/>
  <c r="C2975" i="4"/>
  <c r="D2975" i="4"/>
  <c r="C2983" i="4"/>
  <c r="D2983" i="4"/>
  <c r="C2991" i="4"/>
  <c r="D2991" i="4"/>
  <c r="C2999" i="4"/>
  <c r="D2999" i="4"/>
  <c r="C3007" i="4"/>
  <c r="D3007" i="4"/>
  <c r="C3015" i="4"/>
  <c r="D3015" i="4"/>
  <c r="C3023" i="4"/>
  <c r="D3023" i="4"/>
  <c r="C3031" i="4"/>
  <c r="D3031" i="4"/>
  <c r="C3039" i="4"/>
  <c r="D3039" i="4"/>
  <c r="C3047" i="4"/>
  <c r="D3047" i="4"/>
  <c r="C3055" i="4"/>
  <c r="D3055" i="4"/>
  <c r="C3063" i="4"/>
  <c r="D3063" i="4"/>
  <c r="C3071" i="4"/>
  <c r="D3071" i="4"/>
  <c r="C3079" i="4"/>
  <c r="D3079" i="4"/>
  <c r="C3087" i="4"/>
  <c r="D3087" i="4"/>
  <c r="C3095" i="4"/>
  <c r="D3095" i="4"/>
  <c r="C3103" i="4"/>
  <c r="D3103" i="4"/>
  <c r="C3111" i="4"/>
  <c r="D3111" i="4"/>
  <c r="C3119" i="4"/>
  <c r="D3119" i="4"/>
  <c r="C3127" i="4"/>
  <c r="D3127" i="4"/>
  <c r="C3135" i="4"/>
  <c r="D3135" i="4"/>
  <c r="C3143" i="4"/>
  <c r="D3143" i="4"/>
  <c r="C3151" i="4"/>
  <c r="D3151" i="4"/>
  <c r="C3159" i="4"/>
  <c r="D3159" i="4"/>
  <c r="C3167" i="4"/>
  <c r="D3167" i="4"/>
  <c r="C3175" i="4"/>
  <c r="D3175" i="4"/>
  <c r="C3183" i="4"/>
  <c r="D3183" i="4"/>
  <c r="C3191" i="4"/>
  <c r="D3191" i="4"/>
  <c r="C3199" i="4"/>
  <c r="D3199" i="4"/>
  <c r="C3207" i="4"/>
  <c r="D3207" i="4"/>
  <c r="C3215" i="4"/>
  <c r="D3215" i="4"/>
  <c r="C3223" i="4"/>
  <c r="D3223" i="4"/>
  <c r="C3231" i="4"/>
  <c r="D3231" i="4"/>
  <c r="C3239" i="4"/>
  <c r="D3239" i="4"/>
  <c r="C3247" i="4"/>
  <c r="D3247" i="4"/>
  <c r="C3255" i="4"/>
  <c r="D3255" i="4"/>
  <c r="C3263" i="4"/>
  <c r="D3263" i="4"/>
  <c r="C3271" i="4"/>
  <c r="D3271" i="4"/>
  <c r="C3279" i="4"/>
  <c r="D3279" i="4"/>
  <c r="C3287" i="4"/>
  <c r="D3287" i="4"/>
  <c r="C3295" i="4"/>
  <c r="D3295" i="4"/>
  <c r="C3303" i="4"/>
  <c r="D3303" i="4"/>
  <c r="C3311" i="4"/>
  <c r="D3311" i="4"/>
  <c r="C3319" i="4"/>
  <c r="D3319" i="4"/>
  <c r="C3327" i="4"/>
  <c r="D3327" i="4"/>
  <c r="C3335" i="4"/>
  <c r="D3335" i="4"/>
  <c r="C3343" i="4"/>
  <c r="D3343" i="4"/>
  <c r="C3351" i="4"/>
  <c r="D3351" i="4"/>
  <c r="C3359" i="4"/>
  <c r="D3359" i="4"/>
  <c r="C3367" i="4"/>
  <c r="D3367" i="4"/>
  <c r="C3375" i="4"/>
  <c r="D3375" i="4"/>
  <c r="C3383" i="4"/>
  <c r="D3383" i="4"/>
  <c r="C3391" i="4"/>
  <c r="D3391" i="4"/>
  <c r="C3399" i="4"/>
  <c r="D3399" i="4"/>
  <c r="C3407" i="4"/>
  <c r="D3407" i="4"/>
  <c r="C3415" i="4"/>
  <c r="D3415" i="4"/>
  <c r="C3423" i="4"/>
  <c r="D3423" i="4"/>
  <c r="C3431" i="4"/>
  <c r="D3431" i="4"/>
  <c r="C3439" i="4"/>
  <c r="D3439" i="4"/>
  <c r="C3447" i="4"/>
  <c r="D3447" i="4"/>
  <c r="C3455" i="4"/>
  <c r="D3455" i="4"/>
  <c r="C3463" i="4"/>
  <c r="D3463" i="4"/>
  <c r="C3471" i="4"/>
  <c r="D3471" i="4"/>
  <c r="C3479" i="4"/>
  <c r="D3479" i="4"/>
  <c r="C3487" i="4"/>
  <c r="D3487" i="4"/>
  <c r="C3495" i="4"/>
  <c r="D3495" i="4"/>
  <c r="C3503" i="4"/>
  <c r="D3503" i="4"/>
  <c r="C3511" i="4"/>
  <c r="D3511" i="4"/>
  <c r="C3519" i="4"/>
  <c r="D3519" i="4"/>
  <c r="C3527" i="4"/>
  <c r="D3527" i="4"/>
  <c r="C3535" i="4"/>
  <c r="D3535" i="4"/>
  <c r="C3543" i="4"/>
  <c r="D3543" i="4"/>
  <c r="C3551" i="4"/>
  <c r="D3551" i="4"/>
  <c r="C3559" i="4"/>
  <c r="D3559" i="4"/>
  <c r="C3567" i="4"/>
  <c r="D3567" i="4"/>
  <c r="C3575" i="4"/>
  <c r="D3575" i="4"/>
  <c r="C3583" i="4"/>
  <c r="D3583" i="4"/>
  <c r="C3591" i="4"/>
  <c r="D3591" i="4"/>
  <c r="C3599" i="4"/>
  <c r="D3599" i="4"/>
  <c r="C3607" i="4"/>
  <c r="D3607" i="4"/>
  <c r="C3615" i="4"/>
  <c r="D3615" i="4"/>
  <c r="C3623" i="4"/>
  <c r="D3623" i="4"/>
  <c r="C3631" i="4"/>
  <c r="D3631" i="4"/>
  <c r="C3639" i="4"/>
  <c r="D3639" i="4"/>
  <c r="C3647" i="4"/>
  <c r="D3647" i="4"/>
  <c r="C3655" i="4"/>
  <c r="D3655" i="4"/>
  <c r="C3663" i="4"/>
  <c r="D3663" i="4"/>
  <c r="C3671" i="4"/>
  <c r="D3671" i="4"/>
  <c r="C3679" i="4"/>
  <c r="D3679" i="4"/>
  <c r="C3687" i="4"/>
  <c r="D3687" i="4"/>
  <c r="C3695" i="4"/>
  <c r="D3695" i="4"/>
  <c r="C3703" i="4"/>
  <c r="D3703" i="4"/>
  <c r="C15" i="4"/>
  <c r="O4006" i="4" l="1"/>
  <c r="N4006" i="4"/>
  <c r="M4006" i="4"/>
  <c r="O4005" i="4"/>
  <c r="N4005" i="4"/>
  <c r="M4005" i="4"/>
  <c r="O4004" i="4"/>
  <c r="N4004" i="4"/>
  <c r="M4004" i="4"/>
  <c r="O4003" i="4"/>
  <c r="N4003" i="4"/>
  <c r="M4003" i="4"/>
  <c r="O4002" i="4"/>
  <c r="N4002" i="4"/>
  <c r="M4002" i="4"/>
  <c r="O4001" i="4"/>
  <c r="N4001" i="4"/>
  <c r="M4001" i="4"/>
  <c r="O4000" i="4"/>
  <c r="N4000" i="4"/>
  <c r="M4000" i="4"/>
  <c r="O3998" i="4"/>
  <c r="N3998" i="4"/>
  <c r="M3998" i="4"/>
  <c r="O3997" i="4"/>
  <c r="N3997" i="4"/>
  <c r="M3997" i="4"/>
  <c r="O3996" i="4"/>
  <c r="N3996" i="4"/>
  <c r="M3996" i="4"/>
  <c r="O3995" i="4"/>
  <c r="N3995" i="4"/>
  <c r="M3995" i="4"/>
  <c r="O3994" i="4"/>
  <c r="N3994" i="4"/>
  <c r="M3994" i="4"/>
  <c r="O3993" i="4"/>
  <c r="N3993" i="4"/>
  <c r="M3993" i="4"/>
  <c r="O3992" i="4"/>
  <c r="N3992" i="4"/>
  <c r="M3992" i="4"/>
  <c r="O3990" i="4"/>
  <c r="N3990" i="4"/>
  <c r="M3990" i="4"/>
  <c r="O3989" i="4"/>
  <c r="N3989" i="4"/>
  <c r="M3989" i="4"/>
  <c r="O3988" i="4"/>
  <c r="N3988" i="4"/>
  <c r="M3988" i="4"/>
  <c r="O3987" i="4"/>
  <c r="N3987" i="4"/>
  <c r="M3987" i="4"/>
  <c r="O3986" i="4"/>
  <c r="N3986" i="4"/>
  <c r="M3986" i="4"/>
  <c r="O3985" i="4"/>
  <c r="N3985" i="4"/>
  <c r="M3985" i="4"/>
  <c r="O3984" i="4"/>
  <c r="N3984" i="4"/>
  <c r="M3984" i="4"/>
  <c r="O3982" i="4"/>
  <c r="N3982" i="4"/>
  <c r="M3982" i="4"/>
  <c r="O3981" i="4"/>
  <c r="N3981" i="4"/>
  <c r="M3981" i="4"/>
  <c r="O3980" i="4"/>
  <c r="N3980" i="4"/>
  <c r="M3980" i="4"/>
  <c r="O3979" i="4"/>
  <c r="N3979" i="4"/>
  <c r="M3979" i="4"/>
  <c r="O3978" i="4"/>
  <c r="N3978" i="4"/>
  <c r="M3978" i="4"/>
  <c r="O3977" i="4"/>
  <c r="N3977" i="4"/>
  <c r="M3977" i="4"/>
  <c r="O3976" i="4"/>
  <c r="N3976" i="4"/>
  <c r="M3976" i="4"/>
  <c r="O3974" i="4"/>
  <c r="N3974" i="4"/>
  <c r="M3974" i="4"/>
  <c r="O3973" i="4"/>
  <c r="N3973" i="4"/>
  <c r="M3973" i="4"/>
  <c r="O3972" i="4"/>
  <c r="N3972" i="4"/>
  <c r="M3972" i="4"/>
  <c r="O3971" i="4"/>
  <c r="N3971" i="4"/>
  <c r="M3971" i="4"/>
  <c r="O3970" i="4"/>
  <c r="N3970" i="4"/>
  <c r="M3970" i="4"/>
  <c r="O3969" i="4"/>
  <c r="N3969" i="4"/>
  <c r="M3969" i="4"/>
  <c r="O3968" i="4"/>
  <c r="N3968" i="4"/>
  <c r="M3968" i="4"/>
  <c r="O3966" i="4"/>
  <c r="N3966" i="4"/>
  <c r="M3966" i="4"/>
  <c r="O3965" i="4"/>
  <c r="N3965" i="4"/>
  <c r="M3965" i="4"/>
  <c r="O3964" i="4"/>
  <c r="N3964" i="4"/>
  <c r="M3964" i="4"/>
  <c r="O3963" i="4"/>
  <c r="N3963" i="4"/>
  <c r="M3963" i="4"/>
  <c r="O3962" i="4"/>
  <c r="N3962" i="4"/>
  <c r="M3962" i="4"/>
  <c r="O3961" i="4"/>
  <c r="N3961" i="4"/>
  <c r="M3961" i="4"/>
  <c r="O3960" i="4"/>
  <c r="N3960" i="4"/>
  <c r="M3960" i="4"/>
  <c r="O3958" i="4"/>
  <c r="N3958" i="4"/>
  <c r="M3958" i="4"/>
  <c r="O3957" i="4"/>
  <c r="N3957" i="4"/>
  <c r="M3957" i="4"/>
  <c r="O3956" i="4"/>
  <c r="N3956" i="4"/>
  <c r="M3956" i="4"/>
  <c r="O3955" i="4"/>
  <c r="N3955" i="4"/>
  <c r="M3955" i="4"/>
  <c r="O3954" i="4"/>
  <c r="N3954" i="4"/>
  <c r="M3954" i="4"/>
  <c r="O3953" i="4"/>
  <c r="N3953" i="4"/>
  <c r="M3953" i="4"/>
  <c r="O3952" i="4"/>
  <c r="N3952" i="4"/>
  <c r="M3952" i="4"/>
  <c r="O3950" i="4"/>
  <c r="N3950" i="4"/>
  <c r="M3950" i="4"/>
  <c r="O3949" i="4"/>
  <c r="N3949" i="4"/>
  <c r="M3949" i="4"/>
  <c r="O3948" i="4"/>
  <c r="N3948" i="4"/>
  <c r="M3948" i="4"/>
  <c r="O3947" i="4"/>
  <c r="N3947" i="4"/>
  <c r="M3947" i="4"/>
  <c r="O3946" i="4"/>
  <c r="N3946" i="4"/>
  <c r="M3946" i="4"/>
  <c r="O3945" i="4"/>
  <c r="N3945" i="4"/>
  <c r="M3945" i="4"/>
  <c r="O3944" i="4"/>
  <c r="N3944" i="4"/>
  <c r="M3944" i="4"/>
  <c r="O3942" i="4"/>
  <c r="N3942" i="4"/>
  <c r="M3942" i="4"/>
  <c r="O3941" i="4"/>
  <c r="N3941" i="4"/>
  <c r="M3941" i="4"/>
  <c r="O3940" i="4"/>
  <c r="N3940" i="4"/>
  <c r="M3940" i="4"/>
  <c r="O3939" i="4"/>
  <c r="N3939" i="4"/>
  <c r="M3939" i="4"/>
  <c r="O3938" i="4"/>
  <c r="N3938" i="4"/>
  <c r="M3938" i="4"/>
  <c r="O3937" i="4"/>
  <c r="N3937" i="4"/>
  <c r="M3937" i="4"/>
  <c r="O3936" i="4"/>
  <c r="N3936" i="4"/>
  <c r="M3936" i="4"/>
  <c r="O3934" i="4"/>
  <c r="N3934" i="4"/>
  <c r="M3934" i="4"/>
  <c r="O3933" i="4"/>
  <c r="N3933" i="4"/>
  <c r="M3933" i="4"/>
  <c r="O3932" i="4"/>
  <c r="N3932" i="4"/>
  <c r="M3932" i="4"/>
  <c r="O3931" i="4"/>
  <c r="N3931" i="4"/>
  <c r="M3931" i="4"/>
  <c r="O3930" i="4"/>
  <c r="N3930" i="4"/>
  <c r="M3930" i="4"/>
  <c r="O3929" i="4"/>
  <c r="N3929" i="4"/>
  <c r="M3929" i="4"/>
  <c r="O3928" i="4"/>
  <c r="N3928" i="4"/>
  <c r="M3928" i="4"/>
  <c r="O3926" i="4"/>
  <c r="N3926" i="4"/>
  <c r="M3926" i="4"/>
  <c r="O3925" i="4"/>
  <c r="N3925" i="4"/>
  <c r="M3925" i="4"/>
  <c r="O3924" i="4"/>
  <c r="N3924" i="4"/>
  <c r="M3924" i="4"/>
  <c r="O3923" i="4"/>
  <c r="N3923" i="4"/>
  <c r="M3923" i="4"/>
  <c r="O3922" i="4"/>
  <c r="N3922" i="4"/>
  <c r="M3922" i="4"/>
  <c r="O3921" i="4"/>
  <c r="N3921" i="4"/>
  <c r="M3921" i="4"/>
  <c r="O3920" i="4"/>
  <c r="N3920" i="4"/>
  <c r="M3920" i="4"/>
  <c r="O3918" i="4"/>
  <c r="N3918" i="4"/>
  <c r="M3918" i="4"/>
  <c r="O3917" i="4"/>
  <c r="N3917" i="4"/>
  <c r="M3917" i="4"/>
  <c r="O3916" i="4"/>
  <c r="N3916" i="4"/>
  <c r="M3916" i="4"/>
  <c r="O3915" i="4"/>
  <c r="N3915" i="4"/>
  <c r="M3915" i="4"/>
  <c r="O3914" i="4"/>
  <c r="N3914" i="4"/>
  <c r="M3914" i="4"/>
  <c r="O3913" i="4"/>
  <c r="N3913" i="4"/>
  <c r="M3913" i="4"/>
  <c r="O3912" i="4"/>
  <c r="N3912" i="4"/>
  <c r="M3912" i="4"/>
  <c r="O3910" i="4"/>
  <c r="N3910" i="4"/>
  <c r="M3910" i="4"/>
  <c r="O3909" i="4"/>
  <c r="N3909" i="4"/>
  <c r="M3909" i="4"/>
  <c r="O3908" i="4"/>
  <c r="N3908" i="4"/>
  <c r="M3908" i="4"/>
  <c r="O3907" i="4"/>
  <c r="N3907" i="4"/>
  <c r="M3907" i="4"/>
  <c r="O3906" i="4"/>
  <c r="N3906" i="4"/>
  <c r="M3906" i="4"/>
  <c r="O3905" i="4"/>
  <c r="N3905" i="4"/>
  <c r="M3905" i="4"/>
  <c r="O3904" i="4"/>
  <c r="N3904" i="4"/>
  <c r="M3904" i="4"/>
  <c r="O3902" i="4"/>
  <c r="N3902" i="4"/>
  <c r="M3902" i="4"/>
  <c r="O3901" i="4"/>
  <c r="N3901" i="4"/>
  <c r="M3901" i="4"/>
  <c r="O3900" i="4"/>
  <c r="N3900" i="4"/>
  <c r="M3900" i="4"/>
  <c r="O3899" i="4"/>
  <c r="N3899" i="4"/>
  <c r="M3899" i="4"/>
  <c r="O3898" i="4"/>
  <c r="N3898" i="4"/>
  <c r="M3898" i="4"/>
  <c r="O3897" i="4"/>
  <c r="N3897" i="4"/>
  <c r="M3897" i="4"/>
  <c r="O3896" i="4"/>
  <c r="N3896" i="4"/>
  <c r="M3896" i="4"/>
  <c r="O3894" i="4"/>
  <c r="N3894" i="4"/>
  <c r="M3894" i="4"/>
  <c r="O3893" i="4"/>
  <c r="N3893" i="4"/>
  <c r="M3893" i="4"/>
  <c r="O3892" i="4"/>
  <c r="N3892" i="4"/>
  <c r="M3892" i="4"/>
  <c r="O3891" i="4"/>
  <c r="N3891" i="4"/>
  <c r="M3891" i="4"/>
  <c r="O3890" i="4"/>
  <c r="N3890" i="4"/>
  <c r="M3890" i="4"/>
  <c r="O3889" i="4"/>
  <c r="N3889" i="4"/>
  <c r="M3889" i="4"/>
  <c r="O3888" i="4"/>
  <c r="N3888" i="4"/>
  <c r="M3888" i="4"/>
  <c r="O3886" i="4"/>
  <c r="N3886" i="4"/>
  <c r="M3886" i="4"/>
  <c r="O3885" i="4"/>
  <c r="N3885" i="4"/>
  <c r="M3885" i="4"/>
  <c r="O3884" i="4"/>
  <c r="N3884" i="4"/>
  <c r="M3884" i="4"/>
  <c r="O3883" i="4"/>
  <c r="N3883" i="4"/>
  <c r="M3883" i="4"/>
  <c r="O3882" i="4"/>
  <c r="N3882" i="4"/>
  <c r="M3882" i="4"/>
  <c r="O3881" i="4"/>
  <c r="N3881" i="4"/>
  <c r="M3881" i="4"/>
  <c r="O3880" i="4"/>
  <c r="N3880" i="4"/>
  <c r="M3880" i="4"/>
  <c r="O3878" i="4"/>
  <c r="N3878" i="4"/>
  <c r="M3878" i="4"/>
  <c r="O3877" i="4"/>
  <c r="N3877" i="4"/>
  <c r="M3877" i="4"/>
  <c r="O3876" i="4"/>
  <c r="N3876" i="4"/>
  <c r="M3876" i="4"/>
  <c r="O3875" i="4"/>
  <c r="N3875" i="4"/>
  <c r="M3875" i="4"/>
  <c r="O3874" i="4"/>
  <c r="N3874" i="4"/>
  <c r="M3874" i="4"/>
  <c r="O3873" i="4"/>
  <c r="N3873" i="4"/>
  <c r="M3873" i="4"/>
  <c r="O3872" i="4"/>
  <c r="N3872" i="4"/>
  <c r="M3872" i="4"/>
  <c r="O3870" i="4"/>
  <c r="N3870" i="4"/>
  <c r="M3870" i="4"/>
  <c r="O3869" i="4"/>
  <c r="N3869" i="4"/>
  <c r="M3869" i="4"/>
  <c r="O3868" i="4"/>
  <c r="N3868" i="4"/>
  <c r="M3868" i="4"/>
  <c r="O3867" i="4"/>
  <c r="N3867" i="4"/>
  <c r="M3867" i="4"/>
  <c r="O3866" i="4"/>
  <c r="N3866" i="4"/>
  <c r="M3866" i="4"/>
  <c r="O3865" i="4"/>
  <c r="N3865" i="4"/>
  <c r="M3865" i="4"/>
  <c r="O3864" i="4"/>
  <c r="N3864" i="4"/>
  <c r="M3864" i="4"/>
  <c r="O3862" i="4"/>
  <c r="N3862" i="4"/>
  <c r="M3862" i="4"/>
  <c r="O3861" i="4"/>
  <c r="N3861" i="4"/>
  <c r="M3861" i="4"/>
  <c r="O3860" i="4"/>
  <c r="N3860" i="4"/>
  <c r="M3860" i="4"/>
  <c r="O3859" i="4"/>
  <c r="N3859" i="4"/>
  <c r="M3859" i="4"/>
  <c r="O3858" i="4"/>
  <c r="N3858" i="4"/>
  <c r="M3858" i="4"/>
  <c r="O3857" i="4"/>
  <c r="N3857" i="4"/>
  <c r="M3857" i="4"/>
  <c r="O3856" i="4"/>
  <c r="N3856" i="4"/>
  <c r="M3856" i="4"/>
  <c r="O3854" i="4"/>
  <c r="N3854" i="4"/>
  <c r="M3854" i="4"/>
  <c r="O3853" i="4"/>
  <c r="N3853" i="4"/>
  <c r="M3853" i="4"/>
  <c r="O3852" i="4"/>
  <c r="N3852" i="4"/>
  <c r="M3852" i="4"/>
  <c r="O3851" i="4"/>
  <c r="N3851" i="4"/>
  <c r="M3851" i="4"/>
  <c r="O3850" i="4"/>
  <c r="N3850" i="4"/>
  <c r="M3850" i="4"/>
  <c r="O3849" i="4"/>
  <c r="N3849" i="4"/>
  <c r="M3849" i="4"/>
  <c r="O3848" i="4"/>
  <c r="N3848" i="4"/>
  <c r="M3848" i="4"/>
  <c r="O3846" i="4"/>
  <c r="N3846" i="4"/>
  <c r="M3846" i="4"/>
  <c r="O3845" i="4"/>
  <c r="N3845" i="4"/>
  <c r="M3845" i="4"/>
  <c r="O3844" i="4"/>
  <c r="N3844" i="4"/>
  <c r="M3844" i="4"/>
  <c r="O3843" i="4"/>
  <c r="N3843" i="4"/>
  <c r="M3843" i="4"/>
  <c r="O3842" i="4"/>
  <c r="N3842" i="4"/>
  <c r="M3842" i="4"/>
  <c r="O3841" i="4"/>
  <c r="N3841" i="4"/>
  <c r="M3841" i="4"/>
  <c r="O3840" i="4"/>
  <c r="N3840" i="4"/>
  <c r="M3840" i="4"/>
  <c r="O3838" i="4"/>
  <c r="N3838" i="4"/>
  <c r="M3838" i="4"/>
  <c r="O3837" i="4"/>
  <c r="N3837" i="4"/>
  <c r="M3837" i="4"/>
  <c r="O3836" i="4"/>
  <c r="N3836" i="4"/>
  <c r="M3836" i="4"/>
  <c r="O3835" i="4"/>
  <c r="N3835" i="4"/>
  <c r="M3835" i="4"/>
  <c r="O3834" i="4"/>
  <c r="N3834" i="4"/>
  <c r="M3834" i="4"/>
  <c r="O3833" i="4"/>
  <c r="N3833" i="4"/>
  <c r="M3833" i="4"/>
  <c r="O3832" i="4"/>
  <c r="N3832" i="4"/>
  <c r="M3832" i="4"/>
  <c r="O3830" i="4"/>
  <c r="N3830" i="4"/>
  <c r="M3830" i="4"/>
  <c r="O3829" i="4"/>
  <c r="N3829" i="4"/>
  <c r="M3829" i="4"/>
  <c r="O3828" i="4"/>
  <c r="N3828" i="4"/>
  <c r="M3828" i="4"/>
  <c r="O3827" i="4"/>
  <c r="N3827" i="4"/>
  <c r="M3827" i="4"/>
  <c r="O3826" i="4"/>
  <c r="N3826" i="4"/>
  <c r="M3826" i="4"/>
  <c r="O3825" i="4"/>
  <c r="N3825" i="4"/>
  <c r="M3825" i="4"/>
  <c r="O3824" i="4"/>
  <c r="N3824" i="4"/>
  <c r="M3824" i="4"/>
  <c r="O3822" i="4"/>
  <c r="N3822" i="4"/>
  <c r="M3822" i="4"/>
  <c r="O3821" i="4"/>
  <c r="N3821" i="4"/>
  <c r="M3821" i="4"/>
  <c r="O3820" i="4"/>
  <c r="N3820" i="4"/>
  <c r="M3820" i="4"/>
  <c r="O3819" i="4"/>
  <c r="N3819" i="4"/>
  <c r="M3819" i="4"/>
  <c r="O3818" i="4"/>
  <c r="N3818" i="4"/>
  <c r="M3818" i="4"/>
  <c r="O3817" i="4"/>
  <c r="N3817" i="4"/>
  <c r="M3817" i="4"/>
  <c r="O3816" i="4"/>
  <c r="N3816" i="4"/>
  <c r="M3816" i="4"/>
  <c r="O3814" i="4"/>
  <c r="N3814" i="4"/>
  <c r="M3814" i="4"/>
  <c r="O3813" i="4"/>
  <c r="N3813" i="4"/>
  <c r="M3813" i="4"/>
  <c r="O3812" i="4"/>
  <c r="N3812" i="4"/>
  <c r="M3812" i="4"/>
  <c r="O3811" i="4"/>
  <c r="N3811" i="4"/>
  <c r="M3811" i="4"/>
  <c r="O3810" i="4"/>
  <c r="N3810" i="4"/>
  <c r="M3810" i="4"/>
  <c r="O3809" i="4"/>
  <c r="N3809" i="4"/>
  <c r="M3809" i="4"/>
  <c r="O3808" i="4"/>
  <c r="N3808" i="4"/>
  <c r="M3808" i="4"/>
  <c r="O3806" i="4"/>
  <c r="N3806" i="4"/>
  <c r="M3806" i="4"/>
  <c r="O3805" i="4"/>
  <c r="N3805" i="4"/>
  <c r="M3805" i="4"/>
  <c r="O3804" i="4"/>
  <c r="N3804" i="4"/>
  <c r="M3804" i="4"/>
  <c r="O3803" i="4"/>
  <c r="N3803" i="4"/>
  <c r="M3803" i="4"/>
  <c r="O3802" i="4"/>
  <c r="N3802" i="4"/>
  <c r="M3802" i="4"/>
  <c r="O3801" i="4"/>
  <c r="N3801" i="4"/>
  <c r="M3801" i="4"/>
  <c r="O3800" i="4"/>
  <c r="N3800" i="4"/>
  <c r="M3800" i="4"/>
  <c r="O3798" i="4"/>
  <c r="N3798" i="4"/>
  <c r="M3798" i="4"/>
  <c r="O3797" i="4"/>
  <c r="N3797" i="4"/>
  <c r="M3797" i="4"/>
  <c r="O3796" i="4"/>
  <c r="N3796" i="4"/>
  <c r="M3796" i="4"/>
  <c r="O3795" i="4"/>
  <c r="N3795" i="4"/>
  <c r="M3795" i="4"/>
  <c r="O3794" i="4"/>
  <c r="N3794" i="4"/>
  <c r="M3794" i="4"/>
  <c r="O3793" i="4"/>
  <c r="N3793" i="4"/>
  <c r="M3793" i="4"/>
  <c r="O3792" i="4"/>
  <c r="N3792" i="4"/>
  <c r="M3792" i="4"/>
  <c r="O3790" i="4"/>
  <c r="N3790" i="4"/>
  <c r="M3790" i="4"/>
  <c r="O3789" i="4"/>
  <c r="N3789" i="4"/>
  <c r="M3789" i="4"/>
  <c r="O3788" i="4"/>
  <c r="N3788" i="4"/>
  <c r="M3788" i="4"/>
  <c r="O3787" i="4"/>
  <c r="N3787" i="4"/>
  <c r="M3787" i="4"/>
  <c r="O3786" i="4"/>
  <c r="N3786" i="4"/>
  <c r="M3786" i="4"/>
  <c r="O3785" i="4"/>
  <c r="N3785" i="4"/>
  <c r="M3785" i="4"/>
  <c r="O3784" i="4"/>
  <c r="N3784" i="4"/>
  <c r="M3784" i="4"/>
  <c r="O3782" i="4"/>
  <c r="N3782" i="4"/>
  <c r="M3782" i="4"/>
  <c r="O3781" i="4"/>
  <c r="N3781" i="4"/>
  <c r="M3781" i="4"/>
  <c r="O3780" i="4"/>
  <c r="N3780" i="4"/>
  <c r="M3780" i="4"/>
  <c r="O3779" i="4"/>
  <c r="N3779" i="4"/>
  <c r="M3779" i="4"/>
  <c r="O3778" i="4"/>
  <c r="N3778" i="4"/>
  <c r="M3778" i="4"/>
  <c r="O3777" i="4"/>
  <c r="N3777" i="4"/>
  <c r="M3777" i="4"/>
  <c r="O3776" i="4"/>
  <c r="N3776" i="4"/>
  <c r="M3776" i="4"/>
  <c r="O3774" i="4"/>
  <c r="N3774" i="4"/>
  <c r="M3774" i="4"/>
  <c r="O3773" i="4"/>
  <c r="N3773" i="4"/>
  <c r="M3773" i="4"/>
  <c r="O3772" i="4"/>
  <c r="N3772" i="4"/>
  <c r="M3772" i="4"/>
  <c r="O3771" i="4"/>
  <c r="N3771" i="4"/>
  <c r="M3771" i="4"/>
  <c r="O3770" i="4"/>
  <c r="N3770" i="4"/>
  <c r="M3770" i="4"/>
  <c r="O3769" i="4"/>
  <c r="N3769" i="4"/>
  <c r="M3769" i="4"/>
  <c r="O3768" i="4"/>
  <c r="N3768" i="4"/>
  <c r="M3768" i="4"/>
  <c r="O3766" i="4"/>
  <c r="N3766" i="4"/>
  <c r="M3766" i="4"/>
  <c r="O3765" i="4"/>
  <c r="N3765" i="4"/>
  <c r="M3765" i="4"/>
  <c r="O3764" i="4"/>
  <c r="N3764" i="4"/>
  <c r="M3764" i="4"/>
  <c r="O3763" i="4"/>
  <c r="N3763" i="4"/>
  <c r="M3763" i="4"/>
  <c r="O3762" i="4"/>
  <c r="N3762" i="4"/>
  <c r="M3762" i="4"/>
  <c r="O3761" i="4"/>
  <c r="N3761" i="4"/>
  <c r="M3761" i="4"/>
  <c r="O3760" i="4"/>
  <c r="N3760" i="4"/>
  <c r="M3760" i="4"/>
  <c r="O3758" i="4"/>
  <c r="N3758" i="4"/>
  <c r="M3758" i="4"/>
  <c r="O3757" i="4"/>
  <c r="N3757" i="4"/>
  <c r="M3757" i="4"/>
  <c r="O3756" i="4"/>
  <c r="N3756" i="4"/>
  <c r="M3756" i="4"/>
  <c r="O3755" i="4"/>
  <c r="N3755" i="4"/>
  <c r="M3755" i="4"/>
  <c r="O3754" i="4"/>
  <c r="N3754" i="4"/>
  <c r="M3754" i="4"/>
  <c r="O3753" i="4"/>
  <c r="N3753" i="4"/>
  <c r="M3753" i="4"/>
  <c r="O3752" i="4"/>
  <c r="N3752" i="4"/>
  <c r="M3752" i="4"/>
  <c r="O3750" i="4"/>
  <c r="N3750" i="4"/>
  <c r="M3750" i="4"/>
  <c r="O3749" i="4"/>
  <c r="N3749" i="4"/>
  <c r="M3749" i="4"/>
  <c r="O3748" i="4"/>
  <c r="N3748" i="4"/>
  <c r="M3748" i="4"/>
  <c r="O3747" i="4"/>
  <c r="N3747" i="4"/>
  <c r="M3747" i="4"/>
  <c r="O3746" i="4"/>
  <c r="N3746" i="4"/>
  <c r="M3746" i="4"/>
  <c r="O3745" i="4"/>
  <c r="N3745" i="4"/>
  <c r="M3745" i="4"/>
  <c r="O3744" i="4"/>
  <c r="N3744" i="4"/>
  <c r="M3744" i="4"/>
  <c r="O3742" i="4"/>
  <c r="N3742" i="4"/>
  <c r="M3742" i="4"/>
  <c r="O3741" i="4"/>
  <c r="N3741" i="4"/>
  <c r="M3741" i="4"/>
  <c r="O3740" i="4"/>
  <c r="N3740" i="4"/>
  <c r="M3740" i="4"/>
  <c r="O3739" i="4"/>
  <c r="N3739" i="4"/>
  <c r="M3739" i="4"/>
  <c r="O3738" i="4"/>
  <c r="N3738" i="4"/>
  <c r="M3738" i="4"/>
  <c r="O3737" i="4"/>
  <c r="N3737" i="4"/>
  <c r="M3737" i="4"/>
  <c r="O3736" i="4"/>
  <c r="N3736" i="4"/>
  <c r="M3736" i="4"/>
  <c r="O3734" i="4"/>
  <c r="N3734" i="4"/>
  <c r="M3734" i="4"/>
  <c r="O3733" i="4"/>
  <c r="N3733" i="4"/>
  <c r="M3733" i="4"/>
  <c r="O3732" i="4"/>
  <c r="N3732" i="4"/>
  <c r="M3732" i="4"/>
  <c r="O3731" i="4"/>
  <c r="N3731" i="4"/>
  <c r="M3731" i="4"/>
  <c r="O3730" i="4"/>
  <c r="N3730" i="4"/>
  <c r="M3730" i="4"/>
  <c r="O3729" i="4"/>
  <c r="N3729" i="4"/>
  <c r="M3729" i="4"/>
  <c r="O3728" i="4"/>
  <c r="N3728" i="4"/>
  <c r="M3728" i="4"/>
  <c r="O3726" i="4"/>
  <c r="N3726" i="4"/>
  <c r="M3726" i="4"/>
  <c r="O3725" i="4"/>
  <c r="N3725" i="4"/>
  <c r="M3725" i="4"/>
  <c r="O3724" i="4"/>
  <c r="N3724" i="4"/>
  <c r="M3724" i="4"/>
  <c r="O3723" i="4"/>
  <c r="N3723" i="4"/>
  <c r="M3723" i="4"/>
  <c r="O3722" i="4"/>
  <c r="N3722" i="4"/>
  <c r="M3722" i="4"/>
  <c r="O3721" i="4"/>
  <c r="N3721" i="4"/>
  <c r="M3721" i="4"/>
  <c r="O3720" i="4"/>
  <c r="N3720" i="4"/>
  <c r="M3720" i="4"/>
  <c r="O3718" i="4"/>
  <c r="N3718" i="4"/>
  <c r="M3718" i="4"/>
  <c r="O3717" i="4"/>
  <c r="N3717" i="4"/>
  <c r="M3717" i="4"/>
  <c r="O3716" i="4"/>
  <c r="N3716" i="4"/>
  <c r="M3716" i="4"/>
  <c r="O3715" i="4"/>
  <c r="N3715" i="4"/>
  <c r="M3715" i="4"/>
  <c r="O3714" i="4"/>
  <c r="N3714" i="4"/>
  <c r="M3714" i="4"/>
  <c r="O3713" i="4"/>
  <c r="N3713" i="4"/>
  <c r="M3713" i="4"/>
  <c r="O3712" i="4"/>
  <c r="N3712" i="4"/>
  <c r="M3712" i="4"/>
  <c r="O3710" i="4"/>
  <c r="N3710" i="4"/>
  <c r="M3710" i="4"/>
  <c r="O3709" i="4"/>
  <c r="N3709" i="4"/>
  <c r="M3709" i="4"/>
  <c r="O3708" i="4"/>
  <c r="N3708" i="4"/>
  <c r="M3708" i="4"/>
  <c r="O3707" i="4"/>
  <c r="N3707" i="4"/>
  <c r="M3707" i="4"/>
  <c r="O3706" i="4"/>
  <c r="N3706" i="4"/>
  <c r="M3706" i="4"/>
  <c r="O3705" i="4"/>
  <c r="N3705" i="4"/>
  <c r="M3705" i="4"/>
  <c r="O3704" i="4"/>
  <c r="N3704" i="4"/>
  <c r="M3704" i="4"/>
  <c r="O3702" i="4"/>
  <c r="N3702" i="4"/>
  <c r="M3702" i="4"/>
  <c r="O3701" i="4"/>
  <c r="N3701" i="4"/>
  <c r="M3701" i="4"/>
  <c r="O3700" i="4"/>
  <c r="N3700" i="4"/>
  <c r="M3700" i="4"/>
  <c r="O3699" i="4"/>
  <c r="N3699" i="4"/>
  <c r="M3699" i="4"/>
  <c r="O3698" i="4"/>
  <c r="N3698" i="4"/>
  <c r="M3698" i="4"/>
  <c r="O3697" i="4"/>
  <c r="N3697" i="4"/>
  <c r="M3697" i="4"/>
  <c r="O3696" i="4"/>
  <c r="N3696" i="4"/>
  <c r="M3696" i="4"/>
  <c r="O3694" i="4"/>
  <c r="N3694" i="4"/>
  <c r="M3694" i="4"/>
  <c r="O3693" i="4"/>
  <c r="N3693" i="4"/>
  <c r="M3693" i="4"/>
  <c r="O3692" i="4"/>
  <c r="N3692" i="4"/>
  <c r="M3692" i="4"/>
  <c r="O3691" i="4"/>
  <c r="N3691" i="4"/>
  <c r="M3691" i="4"/>
  <c r="O3690" i="4"/>
  <c r="N3690" i="4"/>
  <c r="M3690" i="4"/>
  <c r="O3689" i="4"/>
  <c r="N3689" i="4"/>
  <c r="M3689" i="4"/>
  <c r="O3688" i="4"/>
  <c r="N3688" i="4"/>
  <c r="M3688" i="4"/>
  <c r="O3686" i="4"/>
  <c r="N3686" i="4"/>
  <c r="M3686" i="4"/>
  <c r="O3685" i="4"/>
  <c r="N3685" i="4"/>
  <c r="M3685" i="4"/>
  <c r="O3684" i="4"/>
  <c r="N3684" i="4"/>
  <c r="M3684" i="4"/>
  <c r="O3683" i="4"/>
  <c r="N3683" i="4"/>
  <c r="M3683" i="4"/>
  <c r="O3682" i="4"/>
  <c r="N3682" i="4"/>
  <c r="M3682" i="4"/>
  <c r="O3681" i="4"/>
  <c r="N3681" i="4"/>
  <c r="M3681" i="4"/>
  <c r="O3680" i="4"/>
  <c r="N3680" i="4"/>
  <c r="M3680" i="4"/>
  <c r="O3678" i="4"/>
  <c r="N3678" i="4"/>
  <c r="M3678" i="4"/>
  <c r="O3677" i="4"/>
  <c r="N3677" i="4"/>
  <c r="M3677" i="4"/>
  <c r="O3676" i="4"/>
  <c r="N3676" i="4"/>
  <c r="M3676" i="4"/>
  <c r="O3675" i="4"/>
  <c r="N3675" i="4"/>
  <c r="M3675" i="4"/>
  <c r="O3674" i="4"/>
  <c r="N3674" i="4"/>
  <c r="M3674" i="4"/>
  <c r="O3673" i="4"/>
  <c r="N3673" i="4"/>
  <c r="M3673" i="4"/>
  <c r="O3672" i="4"/>
  <c r="N3672" i="4"/>
  <c r="M3672" i="4"/>
  <c r="O3670" i="4"/>
  <c r="N3670" i="4"/>
  <c r="M3670" i="4"/>
  <c r="O3669" i="4"/>
  <c r="N3669" i="4"/>
  <c r="M3669" i="4"/>
  <c r="O3668" i="4"/>
  <c r="N3668" i="4"/>
  <c r="M3668" i="4"/>
  <c r="O3667" i="4"/>
  <c r="N3667" i="4"/>
  <c r="M3667" i="4"/>
  <c r="O3666" i="4"/>
  <c r="N3666" i="4"/>
  <c r="M3666" i="4"/>
  <c r="O3665" i="4"/>
  <c r="N3665" i="4"/>
  <c r="M3665" i="4"/>
  <c r="O3664" i="4"/>
  <c r="N3664" i="4"/>
  <c r="M3664" i="4"/>
  <c r="O3662" i="4"/>
  <c r="N3662" i="4"/>
  <c r="M3662" i="4"/>
  <c r="O3661" i="4"/>
  <c r="N3661" i="4"/>
  <c r="M3661" i="4"/>
  <c r="O3660" i="4"/>
  <c r="N3660" i="4"/>
  <c r="M3660" i="4"/>
  <c r="O3659" i="4"/>
  <c r="N3659" i="4"/>
  <c r="M3659" i="4"/>
  <c r="O3658" i="4"/>
  <c r="N3658" i="4"/>
  <c r="M3658" i="4"/>
  <c r="O3657" i="4"/>
  <c r="N3657" i="4"/>
  <c r="M3657" i="4"/>
  <c r="O3656" i="4"/>
  <c r="N3656" i="4"/>
  <c r="M3656" i="4"/>
  <c r="O3654" i="4"/>
  <c r="N3654" i="4"/>
  <c r="M3654" i="4"/>
  <c r="O3653" i="4"/>
  <c r="N3653" i="4"/>
  <c r="M3653" i="4"/>
  <c r="O3652" i="4"/>
  <c r="N3652" i="4"/>
  <c r="M3652" i="4"/>
  <c r="O3651" i="4"/>
  <c r="N3651" i="4"/>
  <c r="M3651" i="4"/>
  <c r="O3650" i="4"/>
  <c r="N3650" i="4"/>
  <c r="M3650" i="4"/>
  <c r="O3649" i="4"/>
  <c r="N3649" i="4"/>
  <c r="M3649" i="4"/>
  <c r="O3648" i="4"/>
  <c r="N3648" i="4"/>
  <c r="M3648" i="4"/>
  <c r="O3646" i="4"/>
  <c r="N3646" i="4"/>
  <c r="M3646" i="4"/>
  <c r="O3645" i="4"/>
  <c r="N3645" i="4"/>
  <c r="M3645" i="4"/>
  <c r="O3644" i="4"/>
  <c r="N3644" i="4"/>
  <c r="M3644" i="4"/>
  <c r="O3643" i="4"/>
  <c r="N3643" i="4"/>
  <c r="M3643" i="4"/>
  <c r="O3642" i="4"/>
  <c r="N3642" i="4"/>
  <c r="M3642" i="4"/>
  <c r="O3641" i="4"/>
  <c r="N3641" i="4"/>
  <c r="M3641" i="4"/>
  <c r="O3640" i="4"/>
  <c r="N3640" i="4"/>
  <c r="M3640" i="4"/>
  <c r="O3638" i="4"/>
  <c r="N3638" i="4"/>
  <c r="M3638" i="4"/>
  <c r="O3637" i="4"/>
  <c r="N3637" i="4"/>
  <c r="M3637" i="4"/>
  <c r="O3636" i="4"/>
  <c r="N3636" i="4"/>
  <c r="M3636" i="4"/>
  <c r="O3635" i="4"/>
  <c r="N3635" i="4"/>
  <c r="M3635" i="4"/>
  <c r="O3634" i="4"/>
  <c r="N3634" i="4"/>
  <c r="M3634" i="4"/>
  <c r="O3633" i="4"/>
  <c r="N3633" i="4"/>
  <c r="M3633" i="4"/>
  <c r="O3632" i="4"/>
  <c r="N3632" i="4"/>
  <c r="M3632" i="4"/>
  <c r="O3630" i="4"/>
  <c r="N3630" i="4"/>
  <c r="M3630" i="4"/>
  <c r="O3629" i="4"/>
  <c r="N3629" i="4"/>
  <c r="M3629" i="4"/>
  <c r="O3628" i="4"/>
  <c r="N3628" i="4"/>
  <c r="M3628" i="4"/>
  <c r="O3627" i="4"/>
  <c r="N3627" i="4"/>
  <c r="M3627" i="4"/>
  <c r="O3626" i="4"/>
  <c r="N3626" i="4"/>
  <c r="M3626" i="4"/>
  <c r="O3625" i="4"/>
  <c r="N3625" i="4"/>
  <c r="M3625" i="4"/>
  <c r="O3624" i="4"/>
  <c r="N3624" i="4"/>
  <c r="M3624" i="4"/>
  <c r="O3622" i="4"/>
  <c r="N3622" i="4"/>
  <c r="M3622" i="4"/>
  <c r="O3621" i="4"/>
  <c r="N3621" i="4"/>
  <c r="M3621" i="4"/>
  <c r="O3620" i="4"/>
  <c r="N3620" i="4"/>
  <c r="M3620" i="4"/>
  <c r="O3619" i="4"/>
  <c r="N3619" i="4"/>
  <c r="M3619" i="4"/>
  <c r="O3618" i="4"/>
  <c r="N3618" i="4"/>
  <c r="M3618" i="4"/>
  <c r="O3617" i="4"/>
  <c r="N3617" i="4"/>
  <c r="M3617" i="4"/>
  <c r="O3616" i="4"/>
  <c r="N3616" i="4"/>
  <c r="M3616" i="4"/>
  <c r="O3614" i="4"/>
  <c r="N3614" i="4"/>
  <c r="M3614" i="4"/>
  <c r="O3613" i="4"/>
  <c r="N3613" i="4"/>
  <c r="M3613" i="4"/>
  <c r="O3612" i="4"/>
  <c r="N3612" i="4"/>
  <c r="M3612" i="4"/>
  <c r="O3611" i="4"/>
  <c r="N3611" i="4"/>
  <c r="M3611" i="4"/>
  <c r="O3610" i="4"/>
  <c r="N3610" i="4"/>
  <c r="M3610" i="4"/>
  <c r="O3609" i="4"/>
  <c r="N3609" i="4"/>
  <c r="M3609" i="4"/>
  <c r="O3608" i="4"/>
  <c r="N3608" i="4"/>
  <c r="M3608" i="4"/>
  <c r="O3606" i="4"/>
  <c r="N3606" i="4"/>
  <c r="M3606" i="4"/>
  <c r="O3605" i="4"/>
  <c r="N3605" i="4"/>
  <c r="M3605" i="4"/>
  <c r="O3604" i="4"/>
  <c r="N3604" i="4"/>
  <c r="M3604" i="4"/>
  <c r="O3603" i="4"/>
  <c r="N3603" i="4"/>
  <c r="M3603" i="4"/>
  <c r="O3602" i="4"/>
  <c r="N3602" i="4"/>
  <c r="M3602" i="4"/>
  <c r="O3601" i="4"/>
  <c r="N3601" i="4"/>
  <c r="M3601" i="4"/>
  <c r="O3600" i="4"/>
  <c r="N3600" i="4"/>
  <c r="M3600" i="4"/>
  <c r="O3598" i="4"/>
  <c r="N3598" i="4"/>
  <c r="M3598" i="4"/>
  <c r="O3597" i="4"/>
  <c r="N3597" i="4"/>
  <c r="M3597" i="4"/>
  <c r="O3596" i="4"/>
  <c r="N3596" i="4"/>
  <c r="M3596" i="4"/>
  <c r="O3595" i="4"/>
  <c r="N3595" i="4"/>
  <c r="M3595" i="4"/>
  <c r="O3594" i="4"/>
  <c r="N3594" i="4"/>
  <c r="M3594" i="4"/>
  <c r="O3593" i="4"/>
  <c r="N3593" i="4"/>
  <c r="M3593" i="4"/>
  <c r="O3592" i="4"/>
  <c r="N3592" i="4"/>
  <c r="M3592" i="4"/>
  <c r="O3590" i="4"/>
  <c r="N3590" i="4"/>
  <c r="M3590" i="4"/>
  <c r="O3589" i="4"/>
  <c r="N3589" i="4"/>
  <c r="M3589" i="4"/>
  <c r="O3588" i="4"/>
  <c r="N3588" i="4"/>
  <c r="M3588" i="4"/>
  <c r="O3587" i="4"/>
  <c r="N3587" i="4"/>
  <c r="M3587" i="4"/>
  <c r="O3586" i="4"/>
  <c r="N3586" i="4"/>
  <c r="M3586" i="4"/>
  <c r="O3585" i="4"/>
  <c r="N3585" i="4"/>
  <c r="M3585" i="4"/>
  <c r="O3584" i="4"/>
  <c r="N3584" i="4"/>
  <c r="M3584" i="4"/>
  <c r="O3582" i="4"/>
  <c r="N3582" i="4"/>
  <c r="M3582" i="4"/>
  <c r="O3581" i="4"/>
  <c r="N3581" i="4"/>
  <c r="M3581" i="4"/>
  <c r="O3580" i="4"/>
  <c r="N3580" i="4"/>
  <c r="M3580" i="4"/>
  <c r="O3579" i="4"/>
  <c r="N3579" i="4"/>
  <c r="M3579" i="4"/>
  <c r="O3578" i="4"/>
  <c r="N3578" i="4"/>
  <c r="M3578" i="4"/>
  <c r="O3577" i="4"/>
  <c r="N3577" i="4"/>
  <c r="M3577" i="4"/>
  <c r="O3576" i="4"/>
  <c r="N3576" i="4"/>
  <c r="M3576" i="4"/>
  <c r="O3574" i="4"/>
  <c r="N3574" i="4"/>
  <c r="M3574" i="4"/>
  <c r="O3573" i="4"/>
  <c r="N3573" i="4"/>
  <c r="M3573" i="4"/>
  <c r="O3572" i="4"/>
  <c r="N3572" i="4"/>
  <c r="M3572" i="4"/>
  <c r="O3571" i="4"/>
  <c r="N3571" i="4"/>
  <c r="M3571" i="4"/>
  <c r="O3570" i="4"/>
  <c r="N3570" i="4"/>
  <c r="M3570" i="4"/>
  <c r="O3569" i="4"/>
  <c r="N3569" i="4"/>
  <c r="M3569" i="4"/>
  <c r="O3568" i="4"/>
  <c r="N3568" i="4"/>
  <c r="M3568" i="4"/>
  <c r="O3566" i="4"/>
  <c r="N3566" i="4"/>
  <c r="M3566" i="4"/>
  <c r="O3565" i="4"/>
  <c r="N3565" i="4"/>
  <c r="M3565" i="4"/>
  <c r="O3564" i="4"/>
  <c r="N3564" i="4"/>
  <c r="M3564" i="4"/>
  <c r="O3563" i="4"/>
  <c r="N3563" i="4"/>
  <c r="M3563" i="4"/>
  <c r="O3562" i="4"/>
  <c r="N3562" i="4"/>
  <c r="M3562" i="4"/>
  <c r="O3561" i="4"/>
  <c r="N3561" i="4"/>
  <c r="M3561" i="4"/>
  <c r="O3560" i="4"/>
  <c r="N3560" i="4"/>
  <c r="M3560" i="4"/>
  <c r="O3558" i="4"/>
  <c r="N3558" i="4"/>
  <c r="M3558" i="4"/>
  <c r="O3557" i="4"/>
  <c r="N3557" i="4"/>
  <c r="M3557" i="4"/>
  <c r="O3556" i="4"/>
  <c r="N3556" i="4"/>
  <c r="M3556" i="4"/>
  <c r="O3555" i="4"/>
  <c r="N3555" i="4"/>
  <c r="M3555" i="4"/>
  <c r="O3554" i="4"/>
  <c r="N3554" i="4"/>
  <c r="M3554" i="4"/>
  <c r="O3553" i="4"/>
  <c r="N3553" i="4"/>
  <c r="M3553" i="4"/>
  <c r="O3552" i="4"/>
  <c r="N3552" i="4"/>
  <c r="M3552" i="4"/>
  <c r="O3550" i="4"/>
  <c r="N3550" i="4"/>
  <c r="M3550" i="4"/>
  <c r="O3549" i="4"/>
  <c r="N3549" i="4"/>
  <c r="M3549" i="4"/>
  <c r="O3548" i="4"/>
  <c r="N3548" i="4"/>
  <c r="M3548" i="4"/>
  <c r="O3547" i="4"/>
  <c r="N3547" i="4"/>
  <c r="M3547" i="4"/>
  <c r="O3546" i="4"/>
  <c r="N3546" i="4"/>
  <c r="M3546" i="4"/>
  <c r="O3545" i="4"/>
  <c r="N3545" i="4"/>
  <c r="M3545" i="4"/>
  <c r="O3544" i="4"/>
  <c r="N3544" i="4"/>
  <c r="M3544" i="4"/>
  <c r="O3542" i="4"/>
  <c r="N3542" i="4"/>
  <c r="M3542" i="4"/>
  <c r="O3541" i="4"/>
  <c r="N3541" i="4"/>
  <c r="M3541" i="4"/>
  <c r="O3540" i="4"/>
  <c r="N3540" i="4"/>
  <c r="M3540" i="4"/>
  <c r="O3539" i="4"/>
  <c r="N3539" i="4"/>
  <c r="M3539" i="4"/>
  <c r="O3538" i="4"/>
  <c r="N3538" i="4"/>
  <c r="M3538" i="4"/>
  <c r="O3537" i="4"/>
  <c r="N3537" i="4"/>
  <c r="M3537" i="4"/>
  <c r="O3536" i="4"/>
  <c r="N3536" i="4"/>
  <c r="M3536" i="4"/>
  <c r="O3534" i="4"/>
  <c r="N3534" i="4"/>
  <c r="M3534" i="4"/>
  <c r="O3533" i="4"/>
  <c r="N3533" i="4"/>
  <c r="M3533" i="4"/>
  <c r="O3532" i="4"/>
  <c r="N3532" i="4"/>
  <c r="M3532" i="4"/>
  <c r="O3531" i="4"/>
  <c r="N3531" i="4"/>
  <c r="M3531" i="4"/>
  <c r="O3530" i="4"/>
  <c r="N3530" i="4"/>
  <c r="M3530" i="4"/>
  <c r="O3529" i="4"/>
  <c r="N3529" i="4"/>
  <c r="M3529" i="4"/>
  <c r="O3528" i="4"/>
  <c r="N3528" i="4"/>
  <c r="M3528" i="4"/>
  <c r="O3526" i="4"/>
  <c r="N3526" i="4"/>
  <c r="M3526" i="4"/>
  <c r="O3525" i="4"/>
  <c r="N3525" i="4"/>
  <c r="M3525" i="4"/>
  <c r="O3524" i="4"/>
  <c r="N3524" i="4"/>
  <c r="M3524" i="4"/>
  <c r="O3523" i="4"/>
  <c r="N3523" i="4"/>
  <c r="M3523" i="4"/>
  <c r="O3522" i="4"/>
  <c r="N3522" i="4"/>
  <c r="M3522" i="4"/>
  <c r="O3521" i="4"/>
  <c r="N3521" i="4"/>
  <c r="M3521" i="4"/>
  <c r="O3520" i="4"/>
  <c r="N3520" i="4"/>
  <c r="M3520" i="4"/>
  <c r="O3518" i="4"/>
  <c r="N3518" i="4"/>
  <c r="M3518" i="4"/>
  <c r="O3517" i="4"/>
  <c r="N3517" i="4"/>
  <c r="M3517" i="4"/>
  <c r="O3516" i="4"/>
  <c r="N3516" i="4"/>
  <c r="M3516" i="4"/>
  <c r="O3515" i="4"/>
  <c r="N3515" i="4"/>
  <c r="M3515" i="4"/>
  <c r="O3514" i="4"/>
  <c r="N3514" i="4"/>
  <c r="M3514" i="4"/>
  <c r="O3513" i="4"/>
  <c r="N3513" i="4"/>
  <c r="M3513" i="4"/>
  <c r="O3512" i="4"/>
  <c r="N3512" i="4"/>
  <c r="M3512" i="4"/>
  <c r="O3510" i="4"/>
  <c r="N3510" i="4"/>
  <c r="M3510" i="4"/>
  <c r="O3509" i="4"/>
  <c r="N3509" i="4"/>
  <c r="M3509" i="4"/>
  <c r="O3508" i="4"/>
  <c r="N3508" i="4"/>
  <c r="M3508" i="4"/>
  <c r="O3507" i="4"/>
  <c r="N3507" i="4"/>
  <c r="M3507" i="4"/>
  <c r="O3506" i="4"/>
  <c r="N3506" i="4"/>
  <c r="M3506" i="4"/>
  <c r="O3505" i="4"/>
  <c r="N3505" i="4"/>
  <c r="M3505" i="4"/>
  <c r="O3504" i="4"/>
  <c r="N3504" i="4"/>
  <c r="M3504" i="4"/>
  <c r="O3502" i="4"/>
  <c r="N3502" i="4"/>
  <c r="M3502" i="4"/>
  <c r="O3501" i="4"/>
  <c r="N3501" i="4"/>
  <c r="M3501" i="4"/>
  <c r="O3500" i="4"/>
  <c r="N3500" i="4"/>
  <c r="M3500" i="4"/>
  <c r="O3499" i="4"/>
  <c r="N3499" i="4"/>
  <c r="M3499" i="4"/>
  <c r="O3498" i="4"/>
  <c r="N3498" i="4"/>
  <c r="M3498" i="4"/>
  <c r="O3497" i="4"/>
  <c r="N3497" i="4"/>
  <c r="M3497" i="4"/>
  <c r="O3496" i="4"/>
  <c r="N3496" i="4"/>
  <c r="M3496" i="4"/>
  <c r="O3494" i="4"/>
  <c r="N3494" i="4"/>
  <c r="M3494" i="4"/>
  <c r="O3493" i="4"/>
  <c r="N3493" i="4"/>
  <c r="M3493" i="4"/>
  <c r="O3492" i="4"/>
  <c r="N3492" i="4"/>
  <c r="M3492" i="4"/>
  <c r="O3491" i="4"/>
  <c r="N3491" i="4"/>
  <c r="M3491" i="4"/>
  <c r="O3490" i="4"/>
  <c r="N3490" i="4"/>
  <c r="M3490" i="4"/>
  <c r="O3489" i="4"/>
  <c r="N3489" i="4"/>
  <c r="M3489" i="4"/>
  <c r="O3488" i="4"/>
  <c r="N3488" i="4"/>
  <c r="M3488" i="4"/>
  <c r="O3486" i="4"/>
  <c r="N3486" i="4"/>
  <c r="M3486" i="4"/>
  <c r="O3485" i="4"/>
  <c r="N3485" i="4"/>
  <c r="M3485" i="4"/>
  <c r="O3484" i="4"/>
  <c r="N3484" i="4"/>
  <c r="M3484" i="4"/>
  <c r="O3483" i="4"/>
  <c r="N3483" i="4"/>
  <c r="M3483" i="4"/>
  <c r="O3482" i="4"/>
  <c r="N3482" i="4"/>
  <c r="M3482" i="4"/>
  <c r="O3481" i="4"/>
  <c r="N3481" i="4"/>
  <c r="M3481" i="4"/>
  <c r="O3480" i="4"/>
  <c r="N3480" i="4"/>
  <c r="M3480" i="4"/>
  <c r="O3478" i="4"/>
  <c r="N3478" i="4"/>
  <c r="M3478" i="4"/>
  <c r="O3477" i="4"/>
  <c r="N3477" i="4"/>
  <c r="M3477" i="4"/>
  <c r="O3476" i="4"/>
  <c r="N3476" i="4"/>
  <c r="M3476" i="4"/>
  <c r="O3475" i="4"/>
  <c r="N3475" i="4"/>
  <c r="M3475" i="4"/>
  <c r="O3474" i="4"/>
  <c r="N3474" i="4"/>
  <c r="M3474" i="4"/>
  <c r="O3473" i="4"/>
  <c r="N3473" i="4"/>
  <c r="M3473" i="4"/>
  <c r="O3472" i="4"/>
  <c r="N3472" i="4"/>
  <c r="M3472" i="4"/>
  <c r="O3470" i="4"/>
  <c r="N3470" i="4"/>
  <c r="M3470" i="4"/>
  <c r="O3469" i="4"/>
  <c r="N3469" i="4"/>
  <c r="M3469" i="4"/>
  <c r="O3468" i="4"/>
  <c r="N3468" i="4"/>
  <c r="M3468" i="4"/>
  <c r="O3467" i="4"/>
  <c r="N3467" i="4"/>
  <c r="M3467" i="4"/>
  <c r="O3466" i="4"/>
  <c r="N3466" i="4"/>
  <c r="M3466" i="4"/>
  <c r="O3465" i="4"/>
  <c r="N3465" i="4"/>
  <c r="M3465" i="4"/>
  <c r="O3464" i="4"/>
  <c r="N3464" i="4"/>
  <c r="M3464" i="4"/>
  <c r="O3462" i="4"/>
  <c r="N3462" i="4"/>
  <c r="M3462" i="4"/>
  <c r="O3461" i="4"/>
  <c r="N3461" i="4"/>
  <c r="M3461" i="4"/>
  <c r="O3460" i="4"/>
  <c r="N3460" i="4"/>
  <c r="M3460" i="4"/>
  <c r="O3459" i="4"/>
  <c r="N3459" i="4"/>
  <c r="M3459" i="4"/>
  <c r="O3458" i="4"/>
  <c r="N3458" i="4"/>
  <c r="M3458" i="4"/>
  <c r="O3457" i="4"/>
  <c r="N3457" i="4"/>
  <c r="M3457" i="4"/>
  <c r="O3456" i="4"/>
  <c r="N3456" i="4"/>
  <c r="M3456" i="4"/>
  <c r="O3454" i="4"/>
  <c r="N3454" i="4"/>
  <c r="M3454" i="4"/>
  <c r="O3453" i="4"/>
  <c r="N3453" i="4"/>
  <c r="M3453" i="4"/>
  <c r="O3452" i="4"/>
  <c r="N3452" i="4"/>
  <c r="M3452" i="4"/>
  <c r="O3451" i="4"/>
  <c r="N3451" i="4"/>
  <c r="M3451" i="4"/>
  <c r="O3450" i="4"/>
  <c r="N3450" i="4"/>
  <c r="M3450" i="4"/>
  <c r="O3449" i="4"/>
  <c r="N3449" i="4"/>
  <c r="M3449" i="4"/>
  <c r="O3448" i="4"/>
  <c r="N3448" i="4"/>
  <c r="M3448" i="4"/>
  <c r="O3446" i="4"/>
  <c r="N3446" i="4"/>
  <c r="M3446" i="4"/>
  <c r="O3445" i="4"/>
  <c r="N3445" i="4"/>
  <c r="M3445" i="4"/>
  <c r="O3444" i="4"/>
  <c r="N3444" i="4"/>
  <c r="M3444" i="4"/>
  <c r="O3443" i="4"/>
  <c r="N3443" i="4"/>
  <c r="M3443" i="4"/>
  <c r="O3442" i="4"/>
  <c r="N3442" i="4"/>
  <c r="M3442" i="4"/>
  <c r="O3441" i="4"/>
  <c r="N3441" i="4"/>
  <c r="M3441" i="4"/>
  <c r="O3440" i="4"/>
  <c r="N3440" i="4"/>
  <c r="M3440" i="4"/>
  <c r="O3438" i="4"/>
  <c r="N3438" i="4"/>
  <c r="M3438" i="4"/>
  <c r="O3437" i="4"/>
  <c r="N3437" i="4"/>
  <c r="M3437" i="4"/>
  <c r="O3436" i="4"/>
  <c r="N3436" i="4"/>
  <c r="M3436" i="4"/>
  <c r="O3435" i="4"/>
  <c r="N3435" i="4"/>
  <c r="M3435" i="4"/>
  <c r="O3434" i="4"/>
  <c r="N3434" i="4"/>
  <c r="M3434" i="4"/>
  <c r="O3433" i="4"/>
  <c r="N3433" i="4"/>
  <c r="M3433" i="4"/>
  <c r="O3432" i="4"/>
  <c r="N3432" i="4"/>
  <c r="M3432" i="4"/>
  <c r="O3430" i="4"/>
  <c r="N3430" i="4"/>
  <c r="M3430" i="4"/>
  <c r="O3429" i="4"/>
  <c r="N3429" i="4"/>
  <c r="M3429" i="4"/>
  <c r="O3428" i="4"/>
  <c r="N3428" i="4"/>
  <c r="M3428" i="4"/>
  <c r="O3427" i="4"/>
  <c r="N3427" i="4"/>
  <c r="M3427" i="4"/>
  <c r="O3426" i="4"/>
  <c r="N3426" i="4"/>
  <c r="M3426" i="4"/>
  <c r="O3425" i="4"/>
  <c r="N3425" i="4"/>
  <c r="M3425" i="4"/>
  <c r="O3424" i="4"/>
  <c r="N3424" i="4"/>
  <c r="M3424" i="4"/>
  <c r="O3422" i="4"/>
  <c r="N3422" i="4"/>
  <c r="M3422" i="4"/>
  <c r="O3421" i="4"/>
  <c r="N3421" i="4"/>
  <c r="M3421" i="4"/>
  <c r="O3420" i="4"/>
  <c r="N3420" i="4"/>
  <c r="M3420" i="4"/>
  <c r="O3419" i="4"/>
  <c r="N3419" i="4"/>
  <c r="M3419" i="4"/>
  <c r="O3418" i="4"/>
  <c r="N3418" i="4"/>
  <c r="M3418" i="4"/>
  <c r="O3417" i="4"/>
  <c r="N3417" i="4"/>
  <c r="M3417" i="4"/>
  <c r="O3416" i="4"/>
  <c r="N3416" i="4"/>
  <c r="M3416" i="4"/>
  <c r="O3414" i="4"/>
  <c r="N3414" i="4"/>
  <c r="M3414" i="4"/>
  <c r="O3413" i="4"/>
  <c r="N3413" i="4"/>
  <c r="M3413" i="4"/>
  <c r="O3412" i="4"/>
  <c r="N3412" i="4"/>
  <c r="M3412" i="4"/>
  <c r="O3411" i="4"/>
  <c r="N3411" i="4"/>
  <c r="M3411" i="4"/>
  <c r="O3410" i="4"/>
  <c r="N3410" i="4"/>
  <c r="M3410" i="4"/>
  <c r="O3409" i="4"/>
  <c r="N3409" i="4"/>
  <c r="M3409" i="4"/>
  <c r="O3408" i="4"/>
  <c r="N3408" i="4"/>
  <c r="M3408" i="4"/>
  <c r="O3406" i="4"/>
  <c r="N3406" i="4"/>
  <c r="M3406" i="4"/>
  <c r="O3405" i="4"/>
  <c r="N3405" i="4"/>
  <c r="M3405" i="4"/>
  <c r="O3404" i="4"/>
  <c r="N3404" i="4"/>
  <c r="M3404" i="4"/>
  <c r="O3403" i="4"/>
  <c r="N3403" i="4"/>
  <c r="M3403" i="4"/>
  <c r="O3402" i="4"/>
  <c r="N3402" i="4"/>
  <c r="M3402" i="4"/>
  <c r="O3401" i="4"/>
  <c r="N3401" i="4"/>
  <c r="M3401" i="4"/>
  <c r="O3400" i="4"/>
  <c r="N3400" i="4"/>
  <c r="M3400" i="4"/>
  <c r="O3398" i="4"/>
  <c r="N3398" i="4"/>
  <c r="M3398" i="4"/>
  <c r="O3397" i="4"/>
  <c r="N3397" i="4"/>
  <c r="M3397" i="4"/>
  <c r="O3396" i="4"/>
  <c r="N3396" i="4"/>
  <c r="M3396" i="4"/>
  <c r="O3395" i="4"/>
  <c r="N3395" i="4"/>
  <c r="M3395" i="4"/>
  <c r="O3394" i="4"/>
  <c r="N3394" i="4"/>
  <c r="M3394" i="4"/>
  <c r="O3393" i="4"/>
  <c r="N3393" i="4"/>
  <c r="M3393" i="4"/>
  <c r="O3392" i="4"/>
  <c r="N3392" i="4"/>
  <c r="M3392" i="4"/>
  <c r="O3390" i="4"/>
  <c r="N3390" i="4"/>
  <c r="M3390" i="4"/>
  <c r="O3389" i="4"/>
  <c r="N3389" i="4"/>
  <c r="M3389" i="4"/>
  <c r="O3388" i="4"/>
  <c r="N3388" i="4"/>
  <c r="M3388" i="4"/>
  <c r="O3387" i="4"/>
  <c r="N3387" i="4"/>
  <c r="M3387" i="4"/>
  <c r="O3386" i="4"/>
  <c r="N3386" i="4"/>
  <c r="M3386" i="4"/>
  <c r="O3385" i="4"/>
  <c r="N3385" i="4"/>
  <c r="M3385" i="4"/>
  <c r="O3384" i="4"/>
  <c r="N3384" i="4"/>
  <c r="M3384" i="4"/>
  <c r="O3382" i="4"/>
  <c r="N3382" i="4"/>
  <c r="M3382" i="4"/>
  <c r="O3381" i="4"/>
  <c r="N3381" i="4"/>
  <c r="M3381" i="4"/>
  <c r="O3380" i="4"/>
  <c r="N3380" i="4"/>
  <c r="M3380" i="4"/>
  <c r="O3379" i="4"/>
  <c r="N3379" i="4"/>
  <c r="M3379" i="4"/>
  <c r="O3378" i="4"/>
  <c r="N3378" i="4"/>
  <c r="M3378" i="4"/>
  <c r="O3377" i="4"/>
  <c r="N3377" i="4"/>
  <c r="M3377" i="4"/>
  <c r="O3376" i="4"/>
  <c r="N3376" i="4"/>
  <c r="M3376" i="4"/>
  <c r="O3374" i="4"/>
  <c r="N3374" i="4"/>
  <c r="M3374" i="4"/>
  <c r="O3373" i="4"/>
  <c r="N3373" i="4"/>
  <c r="M3373" i="4"/>
  <c r="O3372" i="4"/>
  <c r="N3372" i="4"/>
  <c r="M3372" i="4"/>
  <c r="O3371" i="4"/>
  <c r="N3371" i="4"/>
  <c r="M3371" i="4"/>
  <c r="O3370" i="4"/>
  <c r="N3370" i="4"/>
  <c r="M3370" i="4"/>
  <c r="O3369" i="4"/>
  <c r="N3369" i="4"/>
  <c r="M3369" i="4"/>
  <c r="O3368" i="4"/>
  <c r="N3368" i="4"/>
  <c r="M3368" i="4"/>
  <c r="O3366" i="4"/>
  <c r="N3366" i="4"/>
  <c r="M3366" i="4"/>
  <c r="O3365" i="4"/>
  <c r="N3365" i="4"/>
  <c r="M3365" i="4"/>
  <c r="O3364" i="4"/>
  <c r="N3364" i="4"/>
  <c r="M3364" i="4"/>
  <c r="O3363" i="4"/>
  <c r="N3363" i="4"/>
  <c r="M3363" i="4"/>
  <c r="O3362" i="4"/>
  <c r="N3362" i="4"/>
  <c r="M3362" i="4"/>
  <c r="O3361" i="4"/>
  <c r="N3361" i="4"/>
  <c r="M3361" i="4"/>
  <c r="O3360" i="4"/>
  <c r="N3360" i="4"/>
  <c r="M3360" i="4"/>
  <c r="O3358" i="4"/>
  <c r="N3358" i="4"/>
  <c r="M3358" i="4"/>
  <c r="O3357" i="4"/>
  <c r="N3357" i="4"/>
  <c r="M3357" i="4"/>
  <c r="O3356" i="4"/>
  <c r="N3356" i="4"/>
  <c r="M3356" i="4"/>
  <c r="O3355" i="4"/>
  <c r="N3355" i="4"/>
  <c r="M3355" i="4"/>
  <c r="O3354" i="4"/>
  <c r="N3354" i="4"/>
  <c r="M3354" i="4"/>
  <c r="O3353" i="4"/>
  <c r="N3353" i="4"/>
  <c r="M3353" i="4"/>
  <c r="O3352" i="4"/>
  <c r="N3352" i="4"/>
  <c r="M3352" i="4"/>
  <c r="O3350" i="4"/>
  <c r="N3350" i="4"/>
  <c r="M3350" i="4"/>
  <c r="O3349" i="4"/>
  <c r="N3349" i="4"/>
  <c r="M3349" i="4"/>
  <c r="O3348" i="4"/>
  <c r="N3348" i="4"/>
  <c r="M3348" i="4"/>
  <c r="O3347" i="4"/>
  <c r="N3347" i="4"/>
  <c r="M3347" i="4"/>
  <c r="O3346" i="4"/>
  <c r="N3346" i="4"/>
  <c r="M3346" i="4"/>
  <c r="O3345" i="4"/>
  <c r="N3345" i="4"/>
  <c r="M3345" i="4"/>
  <c r="O3344" i="4"/>
  <c r="N3344" i="4"/>
  <c r="M3344" i="4"/>
  <c r="O3342" i="4"/>
  <c r="N3342" i="4"/>
  <c r="M3342" i="4"/>
  <c r="O3341" i="4"/>
  <c r="N3341" i="4"/>
  <c r="M3341" i="4"/>
  <c r="O3340" i="4"/>
  <c r="N3340" i="4"/>
  <c r="M3340" i="4"/>
  <c r="O3339" i="4"/>
  <c r="N3339" i="4"/>
  <c r="M3339" i="4"/>
  <c r="O3338" i="4"/>
  <c r="N3338" i="4"/>
  <c r="M3338" i="4"/>
  <c r="O3337" i="4"/>
  <c r="N3337" i="4"/>
  <c r="M3337" i="4"/>
  <c r="O3336" i="4"/>
  <c r="N3336" i="4"/>
  <c r="M3336" i="4"/>
  <c r="O3334" i="4"/>
  <c r="N3334" i="4"/>
  <c r="M3334" i="4"/>
  <c r="O3333" i="4"/>
  <c r="N3333" i="4"/>
  <c r="M3333" i="4"/>
  <c r="O3332" i="4"/>
  <c r="N3332" i="4"/>
  <c r="M3332" i="4"/>
  <c r="O3331" i="4"/>
  <c r="N3331" i="4"/>
  <c r="M3331" i="4"/>
  <c r="O3330" i="4"/>
  <c r="N3330" i="4"/>
  <c r="M3330" i="4"/>
  <c r="O3329" i="4"/>
  <c r="N3329" i="4"/>
  <c r="M3329" i="4"/>
  <c r="O3328" i="4"/>
  <c r="N3328" i="4"/>
  <c r="M3328" i="4"/>
  <c r="O3326" i="4"/>
  <c r="N3326" i="4"/>
  <c r="M3326" i="4"/>
  <c r="O3325" i="4"/>
  <c r="N3325" i="4"/>
  <c r="M3325" i="4"/>
  <c r="O3324" i="4"/>
  <c r="N3324" i="4"/>
  <c r="M3324" i="4"/>
  <c r="O3323" i="4"/>
  <c r="N3323" i="4"/>
  <c r="M3323" i="4"/>
  <c r="O3322" i="4"/>
  <c r="N3322" i="4"/>
  <c r="M3322" i="4"/>
  <c r="O3321" i="4"/>
  <c r="N3321" i="4"/>
  <c r="M3321" i="4"/>
  <c r="O3320" i="4"/>
  <c r="N3320" i="4"/>
  <c r="M3320" i="4"/>
  <c r="O3318" i="4"/>
  <c r="N3318" i="4"/>
  <c r="M3318" i="4"/>
  <c r="O3317" i="4"/>
  <c r="N3317" i="4"/>
  <c r="M3317" i="4"/>
  <c r="O3316" i="4"/>
  <c r="N3316" i="4"/>
  <c r="M3316" i="4"/>
  <c r="O3315" i="4"/>
  <c r="N3315" i="4"/>
  <c r="M3315" i="4"/>
  <c r="O3314" i="4"/>
  <c r="N3314" i="4"/>
  <c r="M3314" i="4"/>
  <c r="O3313" i="4"/>
  <c r="N3313" i="4"/>
  <c r="M3313" i="4"/>
  <c r="O3312" i="4"/>
  <c r="N3312" i="4"/>
  <c r="M3312" i="4"/>
  <c r="O3310" i="4"/>
  <c r="N3310" i="4"/>
  <c r="M3310" i="4"/>
  <c r="O3309" i="4"/>
  <c r="N3309" i="4"/>
  <c r="M3309" i="4"/>
  <c r="O3308" i="4"/>
  <c r="N3308" i="4"/>
  <c r="M3308" i="4"/>
  <c r="O3307" i="4"/>
  <c r="N3307" i="4"/>
  <c r="M3307" i="4"/>
  <c r="O3306" i="4"/>
  <c r="N3306" i="4"/>
  <c r="M3306" i="4"/>
  <c r="O3305" i="4"/>
  <c r="N3305" i="4"/>
  <c r="M3305" i="4"/>
  <c r="O3304" i="4"/>
  <c r="N3304" i="4"/>
  <c r="M3304" i="4"/>
  <c r="O3302" i="4"/>
  <c r="N3302" i="4"/>
  <c r="M3302" i="4"/>
  <c r="O3301" i="4"/>
  <c r="N3301" i="4"/>
  <c r="M3301" i="4"/>
  <c r="O3300" i="4"/>
  <c r="N3300" i="4"/>
  <c r="M3300" i="4"/>
  <c r="O3299" i="4"/>
  <c r="N3299" i="4"/>
  <c r="M3299" i="4"/>
  <c r="O3298" i="4"/>
  <c r="N3298" i="4"/>
  <c r="M3298" i="4"/>
  <c r="O3297" i="4"/>
  <c r="N3297" i="4"/>
  <c r="M3297" i="4"/>
  <c r="O3296" i="4"/>
  <c r="N3296" i="4"/>
  <c r="M3296" i="4"/>
  <c r="O3294" i="4"/>
  <c r="N3294" i="4"/>
  <c r="M3294" i="4"/>
  <c r="O3293" i="4"/>
  <c r="N3293" i="4"/>
  <c r="M3293" i="4"/>
  <c r="O3292" i="4"/>
  <c r="N3292" i="4"/>
  <c r="M3292" i="4"/>
  <c r="O3291" i="4"/>
  <c r="N3291" i="4"/>
  <c r="M3291" i="4"/>
  <c r="O3290" i="4"/>
  <c r="N3290" i="4"/>
  <c r="M3290" i="4"/>
  <c r="O3289" i="4"/>
  <c r="N3289" i="4"/>
  <c r="M3289" i="4"/>
  <c r="O3288" i="4"/>
  <c r="N3288" i="4"/>
  <c r="M3288" i="4"/>
  <c r="O3286" i="4"/>
  <c r="N3286" i="4"/>
  <c r="M3286" i="4"/>
  <c r="O3285" i="4"/>
  <c r="N3285" i="4"/>
  <c r="M3285" i="4"/>
  <c r="O3284" i="4"/>
  <c r="N3284" i="4"/>
  <c r="M3284" i="4"/>
  <c r="O3283" i="4"/>
  <c r="N3283" i="4"/>
  <c r="M3283" i="4"/>
  <c r="O3282" i="4"/>
  <c r="N3282" i="4"/>
  <c r="M3282" i="4"/>
  <c r="O3281" i="4"/>
  <c r="N3281" i="4"/>
  <c r="M3281" i="4"/>
  <c r="O3280" i="4"/>
  <c r="N3280" i="4"/>
  <c r="M3280" i="4"/>
  <c r="O3278" i="4"/>
  <c r="N3278" i="4"/>
  <c r="M3278" i="4"/>
  <c r="O3277" i="4"/>
  <c r="N3277" i="4"/>
  <c r="M3277" i="4"/>
  <c r="O3276" i="4"/>
  <c r="N3276" i="4"/>
  <c r="M3276" i="4"/>
  <c r="O3275" i="4"/>
  <c r="N3275" i="4"/>
  <c r="M3275" i="4"/>
  <c r="O3274" i="4"/>
  <c r="N3274" i="4"/>
  <c r="M3274" i="4"/>
  <c r="O3273" i="4"/>
  <c r="N3273" i="4"/>
  <c r="M3273" i="4"/>
  <c r="O3272" i="4"/>
  <c r="N3272" i="4"/>
  <c r="M3272" i="4"/>
  <c r="O3270" i="4"/>
  <c r="N3270" i="4"/>
  <c r="M3270" i="4"/>
  <c r="O3269" i="4"/>
  <c r="N3269" i="4"/>
  <c r="M3269" i="4"/>
  <c r="O3268" i="4"/>
  <c r="N3268" i="4"/>
  <c r="M3268" i="4"/>
  <c r="O3267" i="4"/>
  <c r="N3267" i="4"/>
  <c r="M3267" i="4"/>
  <c r="O3266" i="4"/>
  <c r="N3266" i="4"/>
  <c r="M3266" i="4"/>
  <c r="O3265" i="4"/>
  <c r="N3265" i="4"/>
  <c r="M3265" i="4"/>
  <c r="O3264" i="4"/>
  <c r="N3264" i="4"/>
  <c r="M3264" i="4"/>
  <c r="O3262" i="4"/>
  <c r="N3262" i="4"/>
  <c r="M3262" i="4"/>
  <c r="O3261" i="4"/>
  <c r="N3261" i="4"/>
  <c r="M3261" i="4"/>
  <c r="O3260" i="4"/>
  <c r="N3260" i="4"/>
  <c r="M3260" i="4"/>
  <c r="O3259" i="4"/>
  <c r="N3259" i="4"/>
  <c r="M3259" i="4"/>
  <c r="O3258" i="4"/>
  <c r="N3258" i="4"/>
  <c r="M3258" i="4"/>
  <c r="O3257" i="4"/>
  <c r="N3257" i="4"/>
  <c r="M3257" i="4"/>
  <c r="O3256" i="4"/>
  <c r="N3256" i="4"/>
  <c r="M3256" i="4"/>
  <c r="O3254" i="4"/>
  <c r="N3254" i="4"/>
  <c r="M3254" i="4"/>
  <c r="O3253" i="4"/>
  <c r="N3253" i="4"/>
  <c r="M3253" i="4"/>
  <c r="O3252" i="4"/>
  <c r="N3252" i="4"/>
  <c r="M3252" i="4"/>
  <c r="O3251" i="4"/>
  <c r="N3251" i="4"/>
  <c r="M3251" i="4"/>
  <c r="O3250" i="4"/>
  <c r="N3250" i="4"/>
  <c r="M3250" i="4"/>
  <c r="O3249" i="4"/>
  <c r="N3249" i="4"/>
  <c r="M3249" i="4"/>
  <c r="O3248" i="4"/>
  <c r="N3248" i="4"/>
  <c r="M3248" i="4"/>
  <c r="O3246" i="4"/>
  <c r="N3246" i="4"/>
  <c r="M3246" i="4"/>
  <c r="O3245" i="4"/>
  <c r="N3245" i="4"/>
  <c r="M3245" i="4"/>
  <c r="O3244" i="4"/>
  <c r="N3244" i="4"/>
  <c r="M3244" i="4"/>
  <c r="O3243" i="4"/>
  <c r="N3243" i="4"/>
  <c r="M3243" i="4"/>
  <c r="O3242" i="4"/>
  <c r="N3242" i="4"/>
  <c r="M3242" i="4"/>
  <c r="O3241" i="4"/>
  <c r="N3241" i="4"/>
  <c r="M3241" i="4"/>
  <c r="O3240" i="4"/>
  <c r="N3240" i="4"/>
  <c r="M3240" i="4"/>
  <c r="O3238" i="4"/>
  <c r="N3238" i="4"/>
  <c r="M3238" i="4"/>
  <c r="O3237" i="4"/>
  <c r="N3237" i="4"/>
  <c r="M3237" i="4"/>
  <c r="O3236" i="4"/>
  <c r="N3236" i="4"/>
  <c r="M3236" i="4"/>
  <c r="O3235" i="4"/>
  <c r="N3235" i="4"/>
  <c r="M3235" i="4"/>
  <c r="O3234" i="4"/>
  <c r="N3234" i="4"/>
  <c r="M3234" i="4"/>
  <c r="O3233" i="4"/>
  <c r="N3233" i="4"/>
  <c r="M3233" i="4"/>
  <c r="O3232" i="4"/>
  <c r="N3232" i="4"/>
  <c r="M3232" i="4"/>
  <c r="O3230" i="4"/>
  <c r="N3230" i="4"/>
  <c r="M3230" i="4"/>
  <c r="O3229" i="4"/>
  <c r="N3229" i="4"/>
  <c r="M3229" i="4"/>
  <c r="O3228" i="4"/>
  <c r="N3228" i="4"/>
  <c r="M3228" i="4"/>
  <c r="O3227" i="4"/>
  <c r="N3227" i="4"/>
  <c r="M3227" i="4"/>
  <c r="O3226" i="4"/>
  <c r="N3226" i="4"/>
  <c r="M3226" i="4"/>
  <c r="O3225" i="4"/>
  <c r="N3225" i="4"/>
  <c r="M3225" i="4"/>
  <c r="O3224" i="4"/>
  <c r="N3224" i="4"/>
  <c r="M3224" i="4"/>
  <c r="O3222" i="4"/>
  <c r="N3222" i="4"/>
  <c r="M3222" i="4"/>
  <c r="O3221" i="4"/>
  <c r="N3221" i="4"/>
  <c r="M3221" i="4"/>
  <c r="O3220" i="4"/>
  <c r="N3220" i="4"/>
  <c r="M3220" i="4"/>
  <c r="O3219" i="4"/>
  <c r="N3219" i="4"/>
  <c r="M3219" i="4"/>
  <c r="O3218" i="4"/>
  <c r="N3218" i="4"/>
  <c r="M3218" i="4"/>
  <c r="O3217" i="4"/>
  <c r="N3217" i="4"/>
  <c r="M3217" i="4"/>
  <c r="O3216" i="4"/>
  <c r="N3216" i="4"/>
  <c r="M3216" i="4"/>
  <c r="O3214" i="4"/>
  <c r="N3214" i="4"/>
  <c r="M3214" i="4"/>
  <c r="O3213" i="4"/>
  <c r="N3213" i="4"/>
  <c r="M3213" i="4"/>
  <c r="O3212" i="4"/>
  <c r="N3212" i="4"/>
  <c r="M3212" i="4"/>
  <c r="O3211" i="4"/>
  <c r="N3211" i="4"/>
  <c r="M3211" i="4"/>
  <c r="O3210" i="4"/>
  <c r="N3210" i="4"/>
  <c r="M3210" i="4"/>
  <c r="O3209" i="4"/>
  <c r="N3209" i="4"/>
  <c r="M3209" i="4"/>
  <c r="O3208" i="4"/>
  <c r="N3208" i="4"/>
  <c r="M3208" i="4"/>
  <c r="O3206" i="4"/>
  <c r="N3206" i="4"/>
  <c r="M3206" i="4"/>
  <c r="O3205" i="4"/>
  <c r="N3205" i="4"/>
  <c r="M3205" i="4"/>
  <c r="O3204" i="4"/>
  <c r="N3204" i="4"/>
  <c r="M3204" i="4"/>
  <c r="O3203" i="4"/>
  <c r="N3203" i="4"/>
  <c r="M3203" i="4"/>
  <c r="O3202" i="4"/>
  <c r="N3202" i="4"/>
  <c r="M3202" i="4"/>
  <c r="O3201" i="4"/>
  <c r="N3201" i="4"/>
  <c r="M3201" i="4"/>
  <c r="O3200" i="4"/>
  <c r="N3200" i="4"/>
  <c r="M3200" i="4"/>
  <c r="O3198" i="4"/>
  <c r="N3198" i="4"/>
  <c r="M3198" i="4"/>
  <c r="O3197" i="4"/>
  <c r="N3197" i="4"/>
  <c r="M3197" i="4"/>
  <c r="O3196" i="4"/>
  <c r="N3196" i="4"/>
  <c r="M3196" i="4"/>
  <c r="O3195" i="4"/>
  <c r="N3195" i="4"/>
  <c r="M3195" i="4"/>
  <c r="O3194" i="4"/>
  <c r="N3194" i="4"/>
  <c r="M3194" i="4"/>
  <c r="O3193" i="4"/>
  <c r="N3193" i="4"/>
  <c r="M3193" i="4"/>
  <c r="O3192" i="4"/>
  <c r="N3192" i="4"/>
  <c r="M3192" i="4"/>
  <c r="O3190" i="4"/>
  <c r="N3190" i="4"/>
  <c r="M3190" i="4"/>
  <c r="O3189" i="4"/>
  <c r="N3189" i="4"/>
  <c r="M3189" i="4"/>
  <c r="O3188" i="4"/>
  <c r="N3188" i="4"/>
  <c r="M3188" i="4"/>
  <c r="O3187" i="4"/>
  <c r="N3187" i="4"/>
  <c r="M3187" i="4"/>
  <c r="O3186" i="4"/>
  <c r="N3186" i="4"/>
  <c r="M3186" i="4"/>
  <c r="O3185" i="4"/>
  <c r="N3185" i="4"/>
  <c r="M3185" i="4"/>
  <c r="O3184" i="4"/>
  <c r="N3184" i="4"/>
  <c r="M3184" i="4"/>
  <c r="O3182" i="4"/>
  <c r="N3182" i="4"/>
  <c r="M3182" i="4"/>
  <c r="O3181" i="4"/>
  <c r="N3181" i="4"/>
  <c r="M3181" i="4"/>
  <c r="O3180" i="4"/>
  <c r="N3180" i="4"/>
  <c r="M3180" i="4"/>
  <c r="O3179" i="4"/>
  <c r="N3179" i="4"/>
  <c r="M3179" i="4"/>
  <c r="O3178" i="4"/>
  <c r="N3178" i="4"/>
  <c r="M3178" i="4"/>
  <c r="O3177" i="4"/>
  <c r="N3177" i="4"/>
  <c r="M3177" i="4"/>
  <c r="O3176" i="4"/>
  <c r="N3176" i="4"/>
  <c r="M3176" i="4"/>
  <c r="O3174" i="4"/>
  <c r="N3174" i="4"/>
  <c r="M3174" i="4"/>
  <c r="O3173" i="4"/>
  <c r="N3173" i="4"/>
  <c r="M3173" i="4"/>
  <c r="O3172" i="4"/>
  <c r="N3172" i="4"/>
  <c r="M3172" i="4"/>
  <c r="O3171" i="4"/>
  <c r="N3171" i="4"/>
  <c r="M3171" i="4"/>
  <c r="O3170" i="4"/>
  <c r="N3170" i="4"/>
  <c r="M3170" i="4"/>
  <c r="O3169" i="4"/>
  <c r="N3169" i="4"/>
  <c r="M3169" i="4"/>
  <c r="O3168" i="4"/>
  <c r="N3168" i="4"/>
  <c r="M3168" i="4"/>
  <c r="O3166" i="4"/>
  <c r="N3166" i="4"/>
  <c r="M3166" i="4"/>
  <c r="O3165" i="4"/>
  <c r="N3165" i="4"/>
  <c r="M3165" i="4"/>
  <c r="O3164" i="4"/>
  <c r="N3164" i="4"/>
  <c r="M3164" i="4"/>
  <c r="O3163" i="4"/>
  <c r="N3163" i="4"/>
  <c r="M3163" i="4"/>
  <c r="O3162" i="4"/>
  <c r="N3162" i="4"/>
  <c r="M3162" i="4"/>
  <c r="O3161" i="4"/>
  <c r="N3161" i="4"/>
  <c r="M3161" i="4"/>
  <c r="O3160" i="4"/>
  <c r="N3160" i="4"/>
  <c r="M3160" i="4"/>
  <c r="O3158" i="4"/>
  <c r="N3158" i="4"/>
  <c r="M3158" i="4"/>
  <c r="O3157" i="4"/>
  <c r="N3157" i="4"/>
  <c r="M3157" i="4"/>
  <c r="O3156" i="4"/>
  <c r="N3156" i="4"/>
  <c r="M3156" i="4"/>
  <c r="O3155" i="4"/>
  <c r="N3155" i="4"/>
  <c r="M3155" i="4"/>
  <c r="O3154" i="4"/>
  <c r="N3154" i="4"/>
  <c r="M3154" i="4"/>
  <c r="O3153" i="4"/>
  <c r="N3153" i="4"/>
  <c r="M3153" i="4"/>
  <c r="O3152" i="4"/>
  <c r="N3152" i="4"/>
  <c r="M3152" i="4"/>
  <c r="O3150" i="4"/>
  <c r="N3150" i="4"/>
  <c r="M3150" i="4"/>
  <c r="O3149" i="4"/>
  <c r="N3149" i="4"/>
  <c r="M3149" i="4"/>
  <c r="O3148" i="4"/>
  <c r="N3148" i="4"/>
  <c r="M3148" i="4"/>
  <c r="O3147" i="4"/>
  <c r="N3147" i="4"/>
  <c r="M3147" i="4"/>
  <c r="O3146" i="4"/>
  <c r="N3146" i="4"/>
  <c r="M3146" i="4"/>
  <c r="O3145" i="4"/>
  <c r="N3145" i="4"/>
  <c r="M3145" i="4"/>
  <c r="O3144" i="4"/>
  <c r="N3144" i="4"/>
  <c r="M3144" i="4"/>
  <c r="O3142" i="4"/>
  <c r="N3142" i="4"/>
  <c r="M3142" i="4"/>
  <c r="O3141" i="4"/>
  <c r="N3141" i="4"/>
  <c r="M3141" i="4"/>
  <c r="O3140" i="4"/>
  <c r="N3140" i="4"/>
  <c r="M3140" i="4"/>
  <c r="O3139" i="4"/>
  <c r="N3139" i="4"/>
  <c r="M3139" i="4"/>
  <c r="O3138" i="4"/>
  <c r="N3138" i="4"/>
  <c r="M3138" i="4"/>
  <c r="O3137" i="4"/>
  <c r="N3137" i="4"/>
  <c r="M3137" i="4"/>
  <c r="O3136" i="4"/>
  <c r="N3136" i="4"/>
  <c r="M3136" i="4"/>
  <c r="O3134" i="4"/>
  <c r="N3134" i="4"/>
  <c r="M3134" i="4"/>
  <c r="O3133" i="4"/>
  <c r="N3133" i="4"/>
  <c r="M3133" i="4"/>
  <c r="O3132" i="4"/>
  <c r="N3132" i="4"/>
  <c r="M3132" i="4"/>
  <c r="O3131" i="4"/>
  <c r="N3131" i="4"/>
  <c r="M3131" i="4"/>
  <c r="O3130" i="4"/>
  <c r="N3130" i="4"/>
  <c r="M3130" i="4"/>
  <c r="O3129" i="4"/>
  <c r="N3129" i="4"/>
  <c r="M3129" i="4"/>
  <c r="O3128" i="4"/>
  <c r="N3128" i="4"/>
  <c r="M3128" i="4"/>
  <c r="O3126" i="4"/>
  <c r="N3126" i="4"/>
  <c r="M3126" i="4"/>
  <c r="O3125" i="4"/>
  <c r="N3125" i="4"/>
  <c r="M3125" i="4"/>
  <c r="O3124" i="4"/>
  <c r="N3124" i="4"/>
  <c r="M3124" i="4"/>
  <c r="O3123" i="4"/>
  <c r="N3123" i="4"/>
  <c r="M3123" i="4"/>
  <c r="O3122" i="4"/>
  <c r="N3122" i="4"/>
  <c r="M3122" i="4"/>
  <c r="O3121" i="4"/>
  <c r="N3121" i="4"/>
  <c r="M3121" i="4"/>
  <c r="O3120" i="4"/>
  <c r="N3120" i="4"/>
  <c r="M3120" i="4"/>
  <c r="O3118" i="4"/>
  <c r="N3118" i="4"/>
  <c r="M3118" i="4"/>
  <c r="O3117" i="4"/>
  <c r="N3117" i="4"/>
  <c r="M3117" i="4"/>
  <c r="O3116" i="4"/>
  <c r="N3116" i="4"/>
  <c r="M3116" i="4"/>
  <c r="O3115" i="4"/>
  <c r="N3115" i="4"/>
  <c r="M3115" i="4"/>
  <c r="O3114" i="4"/>
  <c r="N3114" i="4"/>
  <c r="M3114" i="4"/>
  <c r="O3113" i="4"/>
  <c r="N3113" i="4"/>
  <c r="M3113" i="4"/>
  <c r="O3112" i="4"/>
  <c r="N3112" i="4"/>
  <c r="M3112" i="4"/>
  <c r="O3110" i="4"/>
  <c r="N3110" i="4"/>
  <c r="M3110" i="4"/>
  <c r="O3109" i="4"/>
  <c r="N3109" i="4"/>
  <c r="M3109" i="4"/>
  <c r="O3108" i="4"/>
  <c r="N3108" i="4"/>
  <c r="M3108" i="4"/>
  <c r="O3107" i="4"/>
  <c r="N3107" i="4"/>
  <c r="M3107" i="4"/>
  <c r="O3106" i="4"/>
  <c r="N3106" i="4"/>
  <c r="M3106" i="4"/>
  <c r="O3105" i="4"/>
  <c r="N3105" i="4"/>
  <c r="M3105" i="4"/>
  <c r="O3104" i="4"/>
  <c r="N3104" i="4"/>
  <c r="M3104" i="4"/>
  <c r="O3102" i="4"/>
  <c r="N3102" i="4"/>
  <c r="M3102" i="4"/>
  <c r="O3101" i="4"/>
  <c r="N3101" i="4"/>
  <c r="M3101" i="4"/>
  <c r="O3100" i="4"/>
  <c r="N3100" i="4"/>
  <c r="M3100" i="4"/>
  <c r="O3099" i="4"/>
  <c r="N3099" i="4"/>
  <c r="M3099" i="4"/>
  <c r="O3098" i="4"/>
  <c r="N3098" i="4"/>
  <c r="M3098" i="4"/>
  <c r="O3097" i="4"/>
  <c r="N3097" i="4"/>
  <c r="M3097" i="4"/>
  <c r="O3096" i="4"/>
  <c r="N3096" i="4"/>
  <c r="M3096" i="4"/>
  <c r="O3094" i="4"/>
  <c r="N3094" i="4"/>
  <c r="M3094" i="4"/>
  <c r="O3093" i="4"/>
  <c r="N3093" i="4"/>
  <c r="M3093" i="4"/>
  <c r="O3092" i="4"/>
  <c r="N3092" i="4"/>
  <c r="M3092" i="4"/>
  <c r="O3091" i="4"/>
  <c r="N3091" i="4"/>
  <c r="M3091" i="4"/>
  <c r="O3090" i="4"/>
  <c r="N3090" i="4"/>
  <c r="M3090" i="4"/>
  <c r="O3089" i="4"/>
  <c r="N3089" i="4"/>
  <c r="M3089" i="4"/>
  <c r="O3088" i="4"/>
  <c r="N3088" i="4"/>
  <c r="M3088" i="4"/>
  <c r="O3086" i="4"/>
  <c r="N3086" i="4"/>
  <c r="M3086" i="4"/>
  <c r="O3085" i="4"/>
  <c r="N3085" i="4"/>
  <c r="M3085" i="4"/>
  <c r="O3084" i="4"/>
  <c r="N3084" i="4"/>
  <c r="M3084" i="4"/>
  <c r="O3083" i="4"/>
  <c r="N3083" i="4"/>
  <c r="M3083" i="4"/>
  <c r="O3082" i="4"/>
  <c r="N3082" i="4"/>
  <c r="M3082" i="4"/>
  <c r="O3081" i="4"/>
  <c r="N3081" i="4"/>
  <c r="M3081" i="4"/>
  <c r="O3080" i="4"/>
  <c r="N3080" i="4"/>
  <c r="M3080" i="4"/>
  <c r="O3078" i="4"/>
  <c r="N3078" i="4"/>
  <c r="M3078" i="4"/>
  <c r="O3077" i="4"/>
  <c r="N3077" i="4"/>
  <c r="M3077" i="4"/>
  <c r="O3076" i="4"/>
  <c r="N3076" i="4"/>
  <c r="M3076" i="4"/>
  <c r="O3075" i="4"/>
  <c r="N3075" i="4"/>
  <c r="M3075" i="4"/>
  <c r="O3074" i="4"/>
  <c r="N3074" i="4"/>
  <c r="M3074" i="4"/>
  <c r="O3073" i="4"/>
  <c r="N3073" i="4"/>
  <c r="M3073" i="4"/>
  <c r="O3072" i="4"/>
  <c r="N3072" i="4"/>
  <c r="M3072" i="4"/>
  <c r="O3070" i="4"/>
  <c r="N3070" i="4"/>
  <c r="M3070" i="4"/>
  <c r="O3069" i="4"/>
  <c r="N3069" i="4"/>
  <c r="M3069" i="4"/>
  <c r="O3068" i="4"/>
  <c r="N3068" i="4"/>
  <c r="M3068" i="4"/>
  <c r="O3067" i="4"/>
  <c r="N3067" i="4"/>
  <c r="M3067" i="4"/>
  <c r="O3066" i="4"/>
  <c r="N3066" i="4"/>
  <c r="M3066" i="4"/>
  <c r="O3065" i="4"/>
  <c r="N3065" i="4"/>
  <c r="M3065" i="4"/>
  <c r="O3064" i="4"/>
  <c r="N3064" i="4"/>
  <c r="M3064" i="4"/>
  <c r="O3062" i="4"/>
  <c r="N3062" i="4"/>
  <c r="M3062" i="4"/>
  <c r="O3061" i="4"/>
  <c r="N3061" i="4"/>
  <c r="M3061" i="4"/>
  <c r="O3060" i="4"/>
  <c r="N3060" i="4"/>
  <c r="M3060" i="4"/>
  <c r="O3059" i="4"/>
  <c r="N3059" i="4"/>
  <c r="M3059" i="4"/>
  <c r="O3058" i="4"/>
  <c r="N3058" i="4"/>
  <c r="M3058" i="4"/>
  <c r="O3057" i="4"/>
  <c r="N3057" i="4"/>
  <c r="M3057" i="4"/>
  <c r="O3056" i="4"/>
  <c r="N3056" i="4"/>
  <c r="M3056" i="4"/>
  <c r="O3054" i="4"/>
  <c r="N3054" i="4"/>
  <c r="M3054" i="4"/>
  <c r="O3053" i="4"/>
  <c r="N3053" i="4"/>
  <c r="M3053" i="4"/>
  <c r="O3052" i="4"/>
  <c r="N3052" i="4"/>
  <c r="M3052" i="4"/>
  <c r="O3051" i="4"/>
  <c r="N3051" i="4"/>
  <c r="M3051" i="4"/>
  <c r="O3050" i="4"/>
  <c r="N3050" i="4"/>
  <c r="M3050" i="4"/>
  <c r="O3049" i="4"/>
  <c r="N3049" i="4"/>
  <c r="M3049" i="4"/>
  <c r="O3048" i="4"/>
  <c r="N3048" i="4"/>
  <c r="M3048" i="4"/>
  <c r="O3046" i="4"/>
  <c r="N3046" i="4"/>
  <c r="M3046" i="4"/>
  <c r="O3045" i="4"/>
  <c r="N3045" i="4"/>
  <c r="M3045" i="4"/>
  <c r="O3044" i="4"/>
  <c r="N3044" i="4"/>
  <c r="M3044" i="4"/>
  <c r="O3043" i="4"/>
  <c r="N3043" i="4"/>
  <c r="M3043" i="4"/>
  <c r="O3042" i="4"/>
  <c r="N3042" i="4"/>
  <c r="M3042" i="4"/>
  <c r="O3041" i="4"/>
  <c r="N3041" i="4"/>
  <c r="M3041" i="4"/>
  <c r="O3040" i="4"/>
  <c r="N3040" i="4"/>
  <c r="M3040" i="4"/>
  <c r="O3038" i="4"/>
  <c r="N3038" i="4"/>
  <c r="M3038" i="4"/>
  <c r="O3037" i="4"/>
  <c r="N3037" i="4"/>
  <c r="M3037" i="4"/>
  <c r="O3036" i="4"/>
  <c r="N3036" i="4"/>
  <c r="M3036" i="4"/>
  <c r="O3035" i="4"/>
  <c r="N3035" i="4"/>
  <c r="M3035" i="4"/>
  <c r="O3034" i="4"/>
  <c r="N3034" i="4"/>
  <c r="M3034" i="4"/>
  <c r="O3033" i="4"/>
  <c r="N3033" i="4"/>
  <c r="M3033" i="4"/>
  <c r="O3032" i="4"/>
  <c r="N3032" i="4"/>
  <c r="M3032" i="4"/>
  <c r="O3030" i="4"/>
  <c r="N3030" i="4"/>
  <c r="M3030" i="4"/>
  <c r="O3029" i="4"/>
  <c r="N3029" i="4"/>
  <c r="M3029" i="4"/>
  <c r="O3028" i="4"/>
  <c r="N3028" i="4"/>
  <c r="M3028" i="4"/>
  <c r="O3027" i="4"/>
  <c r="N3027" i="4"/>
  <c r="M3027" i="4"/>
  <c r="O3026" i="4"/>
  <c r="N3026" i="4"/>
  <c r="M3026" i="4"/>
  <c r="O3025" i="4"/>
  <c r="N3025" i="4"/>
  <c r="M3025" i="4"/>
  <c r="O3024" i="4"/>
  <c r="N3024" i="4"/>
  <c r="M3024" i="4"/>
  <c r="O3022" i="4"/>
  <c r="N3022" i="4"/>
  <c r="M3022" i="4"/>
  <c r="O3021" i="4"/>
  <c r="N3021" i="4"/>
  <c r="M3021" i="4"/>
  <c r="O3020" i="4"/>
  <c r="N3020" i="4"/>
  <c r="M3020" i="4"/>
  <c r="O3019" i="4"/>
  <c r="N3019" i="4"/>
  <c r="M3019" i="4"/>
  <c r="O3018" i="4"/>
  <c r="N3018" i="4"/>
  <c r="M3018" i="4"/>
  <c r="O3017" i="4"/>
  <c r="N3017" i="4"/>
  <c r="M3017" i="4"/>
  <c r="O3016" i="4"/>
  <c r="N3016" i="4"/>
  <c r="M3016" i="4"/>
  <c r="O3014" i="4"/>
  <c r="N3014" i="4"/>
  <c r="M3014" i="4"/>
  <c r="O3013" i="4"/>
  <c r="N3013" i="4"/>
  <c r="M3013" i="4"/>
  <c r="O3012" i="4"/>
  <c r="N3012" i="4"/>
  <c r="M3012" i="4"/>
  <c r="O3011" i="4"/>
  <c r="N3011" i="4"/>
  <c r="M3011" i="4"/>
  <c r="O3010" i="4"/>
  <c r="N3010" i="4"/>
  <c r="M3010" i="4"/>
  <c r="O3009" i="4"/>
  <c r="N3009" i="4"/>
  <c r="M3009" i="4"/>
  <c r="O3008" i="4"/>
  <c r="N3008" i="4"/>
  <c r="M3008" i="4"/>
  <c r="O3006" i="4"/>
  <c r="N3006" i="4"/>
  <c r="M3006" i="4"/>
  <c r="O3005" i="4"/>
  <c r="N3005" i="4"/>
  <c r="M3005" i="4"/>
  <c r="O3004" i="4"/>
  <c r="N3004" i="4"/>
  <c r="M3004" i="4"/>
  <c r="O3003" i="4"/>
  <c r="N3003" i="4"/>
  <c r="M3003" i="4"/>
  <c r="O3002" i="4"/>
  <c r="N3002" i="4"/>
  <c r="M3002" i="4"/>
  <c r="O3001" i="4"/>
  <c r="N3001" i="4"/>
  <c r="M3001" i="4"/>
  <c r="O3000" i="4"/>
  <c r="N3000" i="4"/>
  <c r="M3000" i="4"/>
  <c r="O2998" i="4"/>
  <c r="N2998" i="4"/>
  <c r="M2998" i="4"/>
  <c r="O2997" i="4"/>
  <c r="N2997" i="4"/>
  <c r="M2997" i="4"/>
  <c r="O2996" i="4"/>
  <c r="N2996" i="4"/>
  <c r="M2996" i="4"/>
  <c r="O2995" i="4"/>
  <c r="N2995" i="4"/>
  <c r="M2995" i="4"/>
  <c r="O2994" i="4"/>
  <c r="N2994" i="4"/>
  <c r="M2994" i="4"/>
  <c r="O2993" i="4"/>
  <c r="N2993" i="4"/>
  <c r="M2993" i="4"/>
  <c r="O2992" i="4"/>
  <c r="N2992" i="4"/>
  <c r="M2992" i="4"/>
  <c r="O2990" i="4"/>
  <c r="N2990" i="4"/>
  <c r="M2990" i="4"/>
  <c r="O2989" i="4"/>
  <c r="N2989" i="4"/>
  <c r="M2989" i="4"/>
  <c r="O2988" i="4"/>
  <c r="N2988" i="4"/>
  <c r="M2988" i="4"/>
  <c r="O2987" i="4"/>
  <c r="N2987" i="4"/>
  <c r="M2987" i="4"/>
  <c r="O2986" i="4"/>
  <c r="N2986" i="4"/>
  <c r="M2986" i="4"/>
  <c r="O2985" i="4"/>
  <c r="N2985" i="4"/>
  <c r="M2985" i="4"/>
  <c r="O2984" i="4"/>
  <c r="N2984" i="4"/>
  <c r="M2984" i="4"/>
  <c r="O2982" i="4"/>
  <c r="N2982" i="4"/>
  <c r="M2982" i="4"/>
  <c r="O2981" i="4"/>
  <c r="N2981" i="4"/>
  <c r="M2981" i="4"/>
  <c r="O2980" i="4"/>
  <c r="N2980" i="4"/>
  <c r="M2980" i="4"/>
  <c r="O2979" i="4"/>
  <c r="N2979" i="4"/>
  <c r="M2979" i="4"/>
  <c r="O2978" i="4"/>
  <c r="N2978" i="4"/>
  <c r="M2978" i="4"/>
  <c r="O2977" i="4"/>
  <c r="N2977" i="4"/>
  <c r="M2977" i="4"/>
  <c r="O2976" i="4"/>
  <c r="N2976" i="4"/>
  <c r="M2976" i="4"/>
  <c r="O2974" i="4"/>
  <c r="N2974" i="4"/>
  <c r="M2974" i="4"/>
  <c r="O2973" i="4"/>
  <c r="N2973" i="4"/>
  <c r="M2973" i="4"/>
  <c r="O2972" i="4"/>
  <c r="N2972" i="4"/>
  <c r="M2972" i="4"/>
  <c r="O2971" i="4"/>
  <c r="N2971" i="4"/>
  <c r="M2971" i="4"/>
  <c r="O2970" i="4"/>
  <c r="N2970" i="4"/>
  <c r="M2970" i="4"/>
  <c r="O2969" i="4"/>
  <c r="N2969" i="4"/>
  <c r="M2969" i="4"/>
  <c r="O2968" i="4"/>
  <c r="N2968" i="4"/>
  <c r="M2968" i="4"/>
  <c r="O2966" i="4"/>
  <c r="N2966" i="4"/>
  <c r="M2966" i="4"/>
  <c r="O2965" i="4"/>
  <c r="N2965" i="4"/>
  <c r="M2965" i="4"/>
  <c r="O2964" i="4"/>
  <c r="N2964" i="4"/>
  <c r="M2964" i="4"/>
  <c r="O2963" i="4"/>
  <c r="N2963" i="4"/>
  <c r="M2963" i="4"/>
  <c r="O2962" i="4"/>
  <c r="N2962" i="4"/>
  <c r="M2962" i="4"/>
  <c r="O2961" i="4"/>
  <c r="N2961" i="4"/>
  <c r="M2961" i="4"/>
  <c r="O2960" i="4"/>
  <c r="N2960" i="4"/>
  <c r="M2960" i="4"/>
  <c r="O2958" i="4"/>
  <c r="N2958" i="4"/>
  <c r="M2958" i="4"/>
  <c r="O2957" i="4"/>
  <c r="N2957" i="4"/>
  <c r="M2957" i="4"/>
  <c r="O2956" i="4"/>
  <c r="N2956" i="4"/>
  <c r="M2956" i="4"/>
  <c r="O2955" i="4"/>
  <c r="N2955" i="4"/>
  <c r="M2955" i="4"/>
  <c r="O2954" i="4"/>
  <c r="N2954" i="4"/>
  <c r="M2954" i="4"/>
  <c r="O2953" i="4"/>
  <c r="N2953" i="4"/>
  <c r="M2953" i="4"/>
  <c r="O2952" i="4"/>
  <c r="N2952" i="4"/>
  <c r="M2952" i="4"/>
  <c r="O2950" i="4"/>
  <c r="N2950" i="4"/>
  <c r="M2950" i="4"/>
  <c r="O2949" i="4"/>
  <c r="N2949" i="4"/>
  <c r="M2949" i="4"/>
  <c r="O2948" i="4"/>
  <c r="N2948" i="4"/>
  <c r="M2948" i="4"/>
  <c r="O2947" i="4"/>
  <c r="N2947" i="4"/>
  <c r="M2947" i="4"/>
  <c r="O2946" i="4"/>
  <c r="N2946" i="4"/>
  <c r="M2946" i="4"/>
  <c r="O2945" i="4"/>
  <c r="N2945" i="4"/>
  <c r="M2945" i="4"/>
  <c r="O2944" i="4"/>
  <c r="N2944" i="4"/>
  <c r="M2944" i="4"/>
  <c r="O2942" i="4"/>
  <c r="N2942" i="4"/>
  <c r="M2942" i="4"/>
  <c r="O2941" i="4"/>
  <c r="N2941" i="4"/>
  <c r="M2941" i="4"/>
  <c r="O2940" i="4"/>
  <c r="N2940" i="4"/>
  <c r="M2940" i="4"/>
  <c r="O2939" i="4"/>
  <c r="N2939" i="4"/>
  <c r="M2939" i="4"/>
  <c r="O2938" i="4"/>
  <c r="N2938" i="4"/>
  <c r="M2938" i="4"/>
  <c r="O2937" i="4"/>
  <c r="N2937" i="4"/>
  <c r="M2937" i="4"/>
  <c r="O2936" i="4"/>
  <c r="N2936" i="4"/>
  <c r="M2936" i="4"/>
  <c r="O2934" i="4"/>
  <c r="N2934" i="4"/>
  <c r="M2934" i="4"/>
  <c r="O2933" i="4"/>
  <c r="N2933" i="4"/>
  <c r="M2933" i="4"/>
  <c r="O2932" i="4"/>
  <c r="N2932" i="4"/>
  <c r="M2932" i="4"/>
  <c r="O2931" i="4"/>
  <c r="N2931" i="4"/>
  <c r="M2931" i="4"/>
  <c r="O2930" i="4"/>
  <c r="N2930" i="4"/>
  <c r="M2930" i="4"/>
  <c r="O2929" i="4"/>
  <c r="N2929" i="4"/>
  <c r="M2929" i="4"/>
  <c r="O2928" i="4"/>
  <c r="N2928" i="4"/>
  <c r="M2928" i="4"/>
  <c r="O2926" i="4"/>
  <c r="N2926" i="4"/>
  <c r="M2926" i="4"/>
  <c r="O2925" i="4"/>
  <c r="N2925" i="4"/>
  <c r="M2925" i="4"/>
  <c r="O2924" i="4"/>
  <c r="N2924" i="4"/>
  <c r="M2924" i="4"/>
  <c r="O2923" i="4"/>
  <c r="N2923" i="4"/>
  <c r="M2923" i="4"/>
  <c r="O2922" i="4"/>
  <c r="N2922" i="4"/>
  <c r="M2922" i="4"/>
  <c r="O2921" i="4"/>
  <c r="N2921" i="4"/>
  <c r="M2921" i="4"/>
  <c r="O2920" i="4"/>
  <c r="N2920" i="4"/>
  <c r="M2920" i="4"/>
  <c r="O2918" i="4"/>
  <c r="N2918" i="4"/>
  <c r="M2918" i="4"/>
  <c r="O2917" i="4"/>
  <c r="N2917" i="4"/>
  <c r="M2917" i="4"/>
  <c r="O2916" i="4"/>
  <c r="N2916" i="4"/>
  <c r="M2916" i="4"/>
  <c r="O2915" i="4"/>
  <c r="N2915" i="4"/>
  <c r="M2915" i="4"/>
  <c r="O2914" i="4"/>
  <c r="N2914" i="4"/>
  <c r="M2914" i="4"/>
  <c r="O2913" i="4"/>
  <c r="N2913" i="4"/>
  <c r="M2913" i="4"/>
  <c r="O2912" i="4"/>
  <c r="N2912" i="4"/>
  <c r="M2912" i="4"/>
  <c r="O2910" i="4"/>
  <c r="N2910" i="4"/>
  <c r="M2910" i="4"/>
  <c r="O2909" i="4"/>
  <c r="N2909" i="4"/>
  <c r="M2909" i="4"/>
  <c r="O2908" i="4"/>
  <c r="N2908" i="4"/>
  <c r="M2908" i="4"/>
  <c r="O2907" i="4"/>
  <c r="N2907" i="4"/>
  <c r="M2907" i="4"/>
  <c r="O2906" i="4"/>
  <c r="N2906" i="4"/>
  <c r="M2906" i="4"/>
  <c r="O2905" i="4"/>
  <c r="N2905" i="4"/>
  <c r="M2905" i="4"/>
  <c r="O2904" i="4"/>
  <c r="N2904" i="4"/>
  <c r="M2904" i="4"/>
  <c r="O2902" i="4"/>
  <c r="N2902" i="4"/>
  <c r="M2902" i="4"/>
  <c r="O2901" i="4"/>
  <c r="N2901" i="4"/>
  <c r="M2901" i="4"/>
  <c r="O2900" i="4"/>
  <c r="N2900" i="4"/>
  <c r="M2900" i="4"/>
  <c r="O2899" i="4"/>
  <c r="N2899" i="4"/>
  <c r="M2899" i="4"/>
  <c r="O2898" i="4"/>
  <c r="N2898" i="4"/>
  <c r="M2898" i="4"/>
  <c r="O2897" i="4"/>
  <c r="N2897" i="4"/>
  <c r="M2897" i="4"/>
  <c r="O2896" i="4"/>
  <c r="N2896" i="4"/>
  <c r="M2896" i="4"/>
  <c r="O2894" i="4"/>
  <c r="N2894" i="4"/>
  <c r="M2894" i="4"/>
  <c r="O2893" i="4"/>
  <c r="N2893" i="4"/>
  <c r="M2893" i="4"/>
  <c r="O2892" i="4"/>
  <c r="N2892" i="4"/>
  <c r="M2892" i="4"/>
  <c r="O2891" i="4"/>
  <c r="N2891" i="4"/>
  <c r="M2891" i="4"/>
  <c r="O2890" i="4"/>
  <c r="N2890" i="4"/>
  <c r="M2890" i="4"/>
  <c r="O2889" i="4"/>
  <c r="N2889" i="4"/>
  <c r="M2889" i="4"/>
  <c r="O2888" i="4"/>
  <c r="N2888" i="4"/>
  <c r="M2888" i="4"/>
  <c r="O2886" i="4"/>
  <c r="N2886" i="4"/>
  <c r="M2886" i="4"/>
  <c r="O2885" i="4"/>
  <c r="N2885" i="4"/>
  <c r="M2885" i="4"/>
  <c r="O2884" i="4"/>
  <c r="N2884" i="4"/>
  <c r="M2884" i="4"/>
  <c r="O2883" i="4"/>
  <c r="N2883" i="4"/>
  <c r="M2883" i="4"/>
  <c r="O2882" i="4"/>
  <c r="N2882" i="4"/>
  <c r="M2882" i="4"/>
  <c r="O2881" i="4"/>
  <c r="N2881" i="4"/>
  <c r="M2881" i="4"/>
  <c r="O2880" i="4"/>
  <c r="N2880" i="4"/>
  <c r="M2880" i="4"/>
  <c r="O2878" i="4"/>
  <c r="N2878" i="4"/>
  <c r="M2878" i="4"/>
  <c r="O2877" i="4"/>
  <c r="N2877" i="4"/>
  <c r="M2877" i="4"/>
  <c r="O2876" i="4"/>
  <c r="N2876" i="4"/>
  <c r="M2876" i="4"/>
  <c r="O2875" i="4"/>
  <c r="N2875" i="4"/>
  <c r="M2875" i="4"/>
  <c r="O2874" i="4"/>
  <c r="N2874" i="4"/>
  <c r="M2874" i="4"/>
  <c r="O2873" i="4"/>
  <c r="N2873" i="4"/>
  <c r="M2873" i="4"/>
  <c r="O2872" i="4"/>
  <c r="N2872" i="4"/>
  <c r="M2872" i="4"/>
  <c r="O2870" i="4"/>
  <c r="N2870" i="4"/>
  <c r="M2870" i="4"/>
  <c r="O2869" i="4"/>
  <c r="N2869" i="4"/>
  <c r="M2869" i="4"/>
  <c r="O2868" i="4"/>
  <c r="N2868" i="4"/>
  <c r="M2868" i="4"/>
  <c r="O2867" i="4"/>
  <c r="N2867" i="4"/>
  <c r="M2867" i="4"/>
  <c r="O2866" i="4"/>
  <c r="N2866" i="4"/>
  <c r="M2866" i="4"/>
  <c r="O2865" i="4"/>
  <c r="N2865" i="4"/>
  <c r="M2865" i="4"/>
  <c r="O2864" i="4"/>
  <c r="N2864" i="4"/>
  <c r="M2864" i="4"/>
  <c r="O2862" i="4"/>
  <c r="N2862" i="4"/>
  <c r="M2862" i="4"/>
  <c r="O2861" i="4"/>
  <c r="N2861" i="4"/>
  <c r="M2861" i="4"/>
  <c r="O2860" i="4"/>
  <c r="N2860" i="4"/>
  <c r="M2860" i="4"/>
  <c r="O2859" i="4"/>
  <c r="N2859" i="4"/>
  <c r="M2859" i="4"/>
  <c r="O2858" i="4"/>
  <c r="N2858" i="4"/>
  <c r="M2858" i="4"/>
  <c r="O2857" i="4"/>
  <c r="N2857" i="4"/>
  <c r="M2857" i="4"/>
  <c r="O2856" i="4"/>
  <c r="N2856" i="4"/>
  <c r="M2856" i="4"/>
  <c r="O2854" i="4"/>
  <c r="N2854" i="4"/>
  <c r="M2854" i="4"/>
  <c r="O2853" i="4"/>
  <c r="N2853" i="4"/>
  <c r="M2853" i="4"/>
  <c r="O2852" i="4"/>
  <c r="N2852" i="4"/>
  <c r="M2852" i="4"/>
  <c r="O2851" i="4"/>
  <c r="N2851" i="4"/>
  <c r="M2851" i="4"/>
  <c r="O2850" i="4"/>
  <c r="N2850" i="4"/>
  <c r="M2850" i="4"/>
  <c r="O2849" i="4"/>
  <c r="N2849" i="4"/>
  <c r="M2849" i="4"/>
  <c r="O2848" i="4"/>
  <c r="N2848" i="4"/>
  <c r="M2848" i="4"/>
  <c r="O2846" i="4"/>
  <c r="N2846" i="4"/>
  <c r="M2846" i="4"/>
  <c r="O2845" i="4"/>
  <c r="N2845" i="4"/>
  <c r="M2845" i="4"/>
  <c r="O2844" i="4"/>
  <c r="N2844" i="4"/>
  <c r="M2844" i="4"/>
  <c r="O2843" i="4"/>
  <c r="N2843" i="4"/>
  <c r="M2843" i="4"/>
  <c r="O2842" i="4"/>
  <c r="N2842" i="4"/>
  <c r="M2842" i="4"/>
  <c r="O2841" i="4"/>
  <c r="N2841" i="4"/>
  <c r="M2841" i="4"/>
  <c r="O2840" i="4"/>
  <c r="N2840" i="4"/>
  <c r="M2840" i="4"/>
  <c r="O2838" i="4"/>
  <c r="N2838" i="4"/>
  <c r="M2838" i="4"/>
  <c r="O2837" i="4"/>
  <c r="N2837" i="4"/>
  <c r="M2837" i="4"/>
  <c r="O2836" i="4"/>
  <c r="N2836" i="4"/>
  <c r="M2836" i="4"/>
  <c r="O2835" i="4"/>
  <c r="N2835" i="4"/>
  <c r="M2835" i="4"/>
  <c r="O2834" i="4"/>
  <c r="N2834" i="4"/>
  <c r="M2834" i="4"/>
  <c r="O2833" i="4"/>
  <c r="N2833" i="4"/>
  <c r="M2833" i="4"/>
  <c r="O2832" i="4"/>
  <c r="N2832" i="4"/>
  <c r="M2832" i="4"/>
  <c r="O2830" i="4"/>
  <c r="N2830" i="4"/>
  <c r="M2830" i="4"/>
  <c r="O2829" i="4"/>
  <c r="N2829" i="4"/>
  <c r="M2829" i="4"/>
  <c r="O2828" i="4"/>
  <c r="N2828" i="4"/>
  <c r="M2828" i="4"/>
  <c r="O2827" i="4"/>
  <c r="N2827" i="4"/>
  <c r="M2827" i="4"/>
  <c r="O2826" i="4"/>
  <c r="N2826" i="4"/>
  <c r="M2826" i="4"/>
  <c r="O2825" i="4"/>
  <c r="N2825" i="4"/>
  <c r="M2825" i="4"/>
  <c r="O2824" i="4"/>
  <c r="N2824" i="4"/>
  <c r="M2824" i="4"/>
  <c r="O2822" i="4"/>
  <c r="N2822" i="4"/>
  <c r="M2822" i="4"/>
  <c r="O2821" i="4"/>
  <c r="N2821" i="4"/>
  <c r="M2821" i="4"/>
  <c r="O2820" i="4"/>
  <c r="N2820" i="4"/>
  <c r="M2820" i="4"/>
  <c r="O2819" i="4"/>
  <c r="N2819" i="4"/>
  <c r="M2819" i="4"/>
  <c r="O2818" i="4"/>
  <c r="N2818" i="4"/>
  <c r="M2818" i="4"/>
  <c r="O2817" i="4"/>
  <c r="N2817" i="4"/>
  <c r="M2817" i="4"/>
  <c r="O2816" i="4"/>
  <c r="N2816" i="4"/>
  <c r="M2816" i="4"/>
  <c r="O2814" i="4"/>
  <c r="N2814" i="4"/>
  <c r="M2814" i="4"/>
  <c r="O2813" i="4"/>
  <c r="N2813" i="4"/>
  <c r="M2813" i="4"/>
  <c r="O2812" i="4"/>
  <c r="N2812" i="4"/>
  <c r="M2812" i="4"/>
  <c r="O2811" i="4"/>
  <c r="N2811" i="4"/>
  <c r="M2811" i="4"/>
  <c r="O2810" i="4"/>
  <c r="N2810" i="4"/>
  <c r="M2810" i="4"/>
  <c r="O2809" i="4"/>
  <c r="N2809" i="4"/>
  <c r="M2809" i="4"/>
  <c r="O2808" i="4"/>
  <c r="N2808" i="4"/>
  <c r="M2808" i="4"/>
  <c r="O2806" i="4"/>
  <c r="N2806" i="4"/>
  <c r="M2806" i="4"/>
  <c r="O2805" i="4"/>
  <c r="N2805" i="4"/>
  <c r="M2805" i="4"/>
  <c r="O2804" i="4"/>
  <c r="N2804" i="4"/>
  <c r="M2804" i="4"/>
  <c r="O2803" i="4"/>
  <c r="N2803" i="4"/>
  <c r="M2803" i="4"/>
  <c r="O2802" i="4"/>
  <c r="N2802" i="4"/>
  <c r="M2802" i="4"/>
  <c r="O2801" i="4"/>
  <c r="N2801" i="4"/>
  <c r="M2801" i="4"/>
  <c r="O2800" i="4"/>
  <c r="N2800" i="4"/>
  <c r="M2800" i="4"/>
  <c r="O2798" i="4"/>
  <c r="N2798" i="4"/>
  <c r="M2798" i="4"/>
  <c r="O2797" i="4"/>
  <c r="N2797" i="4"/>
  <c r="M2797" i="4"/>
  <c r="O2796" i="4"/>
  <c r="N2796" i="4"/>
  <c r="M2796" i="4"/>
  <c r="O2795" i="4"/>
  <c r="N2795" i="4"/>
  <c r="M2795" i="4"/>
  <c r="O2794" i="4"/>
  <c r="N2794" i="4"/>
  <c r="M2794" i="4"/>
  <c r="O2793" i="4"/>
  <c r="N2793" i="4"/>
  <c r="M2793" i="4"/>
  <c r="O2792" i="4"/>
  <c r="N2792" i="4"/>
  <c r="M2792" i="4"/>
  <c r="O2790" i="4"/>
  <c r="N2790" i="4"/>
  <c r="M2790" i="4"/>
  <c r="O2789" i="4"/>
  <c r="N2789" i="4"/>
  <c r="M2789" i="4"/>
  <c r="O2788" i="4"/>
  <c r="N2788" i="4"/>
  <c r="M2788" i="4"/>
  <c r="O2787" i="4"/>
  <c r="N2787" i="4"/>
  <c r="M2787" i="4"/>
  <c r="O2786" i="4"/>
  <c r="N2786" i="4"/>
  <c r="M2786" i="4"/>
  <c r="O2785" i="4"/>
  <c r="N2785" i="4"/>
  <c r="M2785" i="4"/>
  <c r="O2784" i="4"/>
  <c r="N2784" i="4"/>
  <c r="M2784" i="4"/>
  <c r="O2782" i="4"/>
  <c r="N2782" i="4"/>
  <c r="M2782" i="4"/>
  <c r="O2781" i="4"/>
  <c r="N2781" i="4"/>
  <c r="M2781" i="4"/>
  <c r="O2780" i="4"/>
  <c r="N2780" i="4"/>
  <c r="M2780" i="4"/>
  <c r="O2779" i="4"/>
  <c r="N2779" i="4"/>
  <c r="M2779" i="4"/>
  <c r="O2778" i="4"/>
  <c r="N2778" i="4"/>
  <c r="M2778" i="4"/>
  <c r="O2777" i="4"/>
  <c r="N2777" i="4"/>
  <c r="M2777" i="4"/>
  <c r="O2776" i="4"/>
  <c r="N2776" i="4"/>
  <c r="M2776" i="4"/>
  <c r="O2774" i="4"/>
  <c r="N2774" i="4"/>
  <c r="M2774" i="4"/>
  <c r="O2773" i="4"/>
  <c r="N2773" i="4"/>
  <c r="M2773" i="4"/>
  <c r="O2772" i="4"/>
  <c r="N2772" i="4"/>
  <c r="M2772" i="4"/>
  <c r="O2771" i="4"/>
  <c r="N2771" i="4"/>
  <c r="M2771" i="4"/>
  <c r="O2770" i="4"/>
  <c r="N2770" i="4"/>
  <c r="M2770" i="4"/>
  <c r="O2769" i="4"/>
  <c r="N2769" i="4"/>
  <c r="M2769" i="4"/>
  <c r="O2768" i="4"/>
  <c r="N2768" i="4"/>
  <c r="M2768" i="4"/>
  <c r="O2766" i="4"/>
  <c r="N2766" i="4"/>
  <c r="M2766" i="4"/>
  <c r="O2765" i="4"/>
  <c r="N2765" i="4"/>
  <c r="M2765" i="4"/>
  <c r="O2764" i="4"/>
  <c r="N2764" i="4"/>
  <c r="M2764" i="4"/>
  <c r="O2763" i="4"/>
  <c r="N2763" i="4"/>
  <c r="M2763" i="4"/>
  <c r="O2762" i="4"/>
  <c r="N2762" i="4"/>
  <c r="M2762" i="4"/>
  <c r="O2761" i="4"/>
  <c r="N2761" i="4"/>
  <c r="M2761" i="4"/>
  <c r="O2760" i="4"/>
  <c r="N2760" i="4"/>
  <c r="M2760" i="4"/>
  <c r="O2758" i="4"/>
  <c r="N2758" i="4"/>
  <c r="M2758" i="4"/>
  <c r="O2757" i="4"/>
  <c r="N2757" i="4"/>
  <c r="M2757" i="4"/>
  <c r="O2756" i="4"/>
  <c r="N2756" i="4"/>
  <c r="M2756" i="4"/>
  <c r="O2755" i="4"/>
  <c r="N2755" i="4"/>
  <c r="M2755" i="4"/>
  <c r="O2754" i="4"/>
  <c r="N2754" i="4"/>
  <c r="M2754" i="4"/>
  <c r="O2753" i="4"/>
  <c r="N2753" i="4"/>
  <c r="M2753" i="4"/>
  <c r="O2752" i="4"/>
  <c r="N2752" i="4"/>
  <c r="M2752" i="4"/>
  <c r="O2750" i="4"/>
  <c r="N2750" i="4"/>
  <c r="M2750" i="4"/>
  <c r="O2749" i="4"/>
  <c r="N2749" i="4"/>
  <c r="M2749" i="4"/>
  <c r="O2748" i="4"/>
  <c r="N2748" i="4"/>
  <c r="M2748" i="4"/>
  <c r="O2747" i="4"/>
  <c r="N2747" i="4"/>
  <c r="M2747" i="4"/>
  <c r="O2746" i="4"/>
  <c r="N2746" i="4"/>
  <c r="M2746" i="4"/>
  <c r="O2745" i="4"/>
  <c r="N2745" i="4"/>
  <c r="M2745" i="4"/>
  <c r="O2744" i="4"/>
  <c r="N2744" i="4"/>
  <c r="M2744" i="4"/>
  <c r="O2742" i="4"/>
  <c r="N2742" i="4"/>
  <c r="M2742" i="4"/>
  <c r="O2741" i="4"/>
  <c r="N2741" i="4"/>
  <c r="M2741" i="4"/>
  <c r="O2740" i="4"/>
  <c r="N2740" i="4"/>
  <c r="M2740" i="4"/>
  <c r="O2739" i="4"/>
  <c r="N2739" i="4"/>
  <c r="M2739" i="4"/>
  <c r="O2738" i="4"/>
  <c r="N2738" i="4"/>
  <c r="M2738" i="4"/>
  <c r="O2737" i="4"/>
  <c r="N2737" i="4"/>
  <c r="M2737" i="4"/>
  <c r="O2736" i="4"/>
  <c r="N2736" i="4"/>
  <c r="M2736" i="4"/>
  <c r="O2734" i="4"/>
  <c r="N2734" i="4"/>
  <c r="M2734" i="4"/>
  <c r="O2733" i="4"/>
  <c r="N2733" i="4"/>
  <c r="M2733" i="4"/>
  <c r="O2732" i="4"/>
  <c r="N2732" i="4"/>
  <c r="M2732" i="4"/>
  <c r="O2731" i="4"/>
  <c r="N2731" i="4"/>
  <c r="M2731" i="4"/>
  <c r="O2730" i="4"/>
  <c r="N2730" i="4"/>
  <c r="M2730" i="4"/>
  <c r="O2729" i="4"/>
  <c r="N2729" i="4"/>
  <c r="M2729" i="4"/>
  <c r="O2728" i="4"/>
  <c r="N2728" i="4"/>
  <c r="M2728" i="4"/>
  <c r="O2726" i="4"/>
  <c r="N2726" i="4"/>
  <c r="M2726" i="4"/>
  <c r="O2725" i="4"/>
  <c r="N2725" i="4"/>
  <c r="M2725" i="4"/>
  <c r="O2724" i="4"/>
  <c r="N2724" i="4"/>
  <c r="M2724" i="4"/>
  <c r="O2723" i="4"/>
  <c r="N2723" i="4"/>
  <c r="M2723" i="4"/>
  <c r="O2722" i="4"/>
  <c r="N2722" i="4"/>
  <c r="M2722" i="4"/>
  <c r="O2721" i="4"/>
  <c r="N2721" i="4"/>
  <c r="M2721" i="4"/>
  <c r="O2720" i="4"/>
  <c r="N2720" i="4"/>
  <c r="M2720" i="4"/>
  <c r="O2718" i="4"/>
  <c r="N2718" i="4"/>
  <c r="M2718" i="4"/>
  <c r="O2717" i="4"/>
  <c r="N2717" i="4"/>
  <c r="M2717" i="4"/>
  <c r="O2716" i="4"/>
  <c r="N2716" i="4"/>
  <c r="M2716" i="4"/>
  <c r="O2715" i="4"/>
  <c r="N2715" i="4"/>
  <c r="M2715" i="4"/>
  <c r="O2714" i="4"/>
  <c r="N2714" i="4"/>
  <c r="M2714" i="4"/>
  <c r="O2713" i="4"/>
  <c r="N2713" i="4"/>
  <c r="M2713" i="4"/>
  <c r="O2712" i="4"/>
  <c r="N2712" i="4"/>
  <c r="M2712" i="4"/>
  <c r="O2710" i="4"/>
  <c r="N2710" i="4"/>
  <c r="M2710" i="4"/>
  <c r="O2709" i="4"/>
  <c r="N2709" i="4"/>
  <c r="M2709" i="4"/>
  <c r="O2708" i="4"/>
  <c r="N2708" i="4"/>
  <c r="M2708" i="4"/>
  <c r="O2707" i="4"/>
  <c r="N2707" i="4"/>
  <c r="M2707" i="4"/>
  <c r="O2706" i="4"/>
  <c r="N2706" i="4"/>
  <c r="M2706" i="4"/>
  <c r="O2705" i="4"/>
  <c r="N2705" i="4"/>
  <c r="M2705" i="4"/>
  <c r="O2704" i="4"/>
  <c r="N2704" i="4"/>
  <c r="M2704" i="4"/>
  <c r="O2702" i="4"/>
  <c r="N2702" i="4"/>
  <c r="M2702" i="4"/>
  <c r="O2701" i="4"/>
  <c r="N2701" i="4"/>
  <c r="M2701" i="4"/>
  <c r="O2700" i="4"/>
  <c r="N2700" i="4"/>
  <c r="M2700" i="4"/>
  <c r="O2699" i="4"/>
  <c r="N2699" i="4"/>
  <c r="M2699" i="4"/>
  <c r="O2698" i="4"/>
  <c r="N2698" i="4"/>
  <c r="M2698" i="4"/>
  <c r="O2697" i="4"/>
  <c r="N2697" i="4"/>
  <c r="M2697" i="4"/>
  <c r="O2696" i="4"/>
  <c r="N2696" i="4"/>
  <c r="M2696" i="4"/>
  <c r="O2694" i="4"/>
  <c r="N2694" i="4"/>
  <c r="M2694" i="4"/>
  <c r="O2693" i="4"/>
  <c r="N2693" i="4"/>
  <c r="M2693" i="4"/>
  <c r="O2692" i="4"/>
  <c r="N2692" i="4"/>
  <c r="M2692" i="4"/>
  <c r="O2691" i="4"/>
  <c r="N2691" i="4"/>
  <c r="M2691" i="4"/>
  <c r="O2690" i="4"/>
  <c r="N2690" i="4"/>
  <c r="M2690" i="4"/>
  <c r="O2689" i="4"/>
  <c r="N2689" i="4"/>
  <c r="M2689" i="4"/>
  <c r="O2688" i="4"/>
  <c r="N2688" i="4"/>
  <c r="M2688" i="4"/>
  <c r="O2686" i="4"/>
  <c r="N2686" i="4"/>
  <c r="M2686" i="4"/>
  <c r="O2685" i="4"/>
  <c r="N2685" i="4"/>
  <c r="M2685" i="4"/>
  <c r="O2684" i="4"/>
  <c r="N2684" i="4"/>
  <c r="M2684" i="4"/>
  <c r="O2683" i="4"/>
  <c r="N2683" i="4"/>
  <c r="M2683" i="4"/>
  <c r="O2682" i="4"/>
  <c r="N2682" i="4"/>
  <c r="M2682" i="4"/>
  <c r="O2681" i="4"/>
  <c r="N2681" i="4"/>
  <c r="M2681" i="4"/>
  <c r="O2680" i="4"/>
  <c r="N2680" i="4"/>
  <c r="M2680" i="4"/>
  <c r="O2678" i="4"/>
  <c r="N2678" i="4"/>
  <c r="M2678" i="4"/>
  <c r="O2677" i="4"/>
  <c r="N2677" i="4"/>
  <c r="M2677" i="4"/>
  <c r="O2676" i="4"/>
  <c r="N2676" i="4"/>
  <c r="M2676" i="4"/>
  <c r="O2675" i="4"/>
  <c r="N2675" i="4"/>
  <c r="M2675" i="4"/>
  <c r="O2674" i="4"/>
  <c r="N2674" i="4"/>
  <c r="M2674" i="4"/>
  <c r="O2673" i="4"/>
  <c r="N2673" i="4"/>
  <c r="M2673" i="4"/>
  <c r="O2672" i="4"/>
  <c r="N2672" i="4"/>
  <c r="M2672" i="4"/>
  <c r="O2670" i="4"/>
  <c r="N2670" i="4"/>
  <c r="M2670" i="4"/>
  <c r="O2669" i="4"/>
  <c r="N2669" i="4"/>
  <c r="M2669" i="4"/>
  <c r="O2668" i="4"/>
  <c r="N2668" i="4"/>
  <c r="M2668" i="4"/>
  <c r="O2667" i="4"/>
  <c r="N2667" i="4"/>
  <c r="M2667" i="4"/>
  <c r="O2666" i="4"/>
  <c r="N2666" i="4"/>
  <c r="M2666" i="4"/>
  <c r="O2665" i="4"/>
  <c r="N2665" i="4"/>
  <c r="M2665" i="4"/>
  <c r="O2664" i="4"/>
  <c r="N2664" i="4"/>
  <c r="M2664" i="4"/>
  <c r="O2662" i="4"/>
  <c r="N2662" i="4"/>
  <c r="M2662" i="4"/>
  <c r="O2661" i="4"/>
  <c r="N2661" i="4"/>
  <c r="M2661" i="4"/>
  <c r="O2660" i="4"/>
  <c r="N2660" i="4"/>
  <c r="M2660" i="4"/>
  <c r="O2659" i="4"/>
  <c r="N2659" i="4"/>
  <c r="M2659" i="4"/>
  <c r="O2658" i="4"/>
  <c r="N2658" i="4"/>
  <c r="M2658" i="4"/>
  <c r="O2657" i="4"/>
  <c r="N2657" i="4"/>
  <c r="M2657" i="4"/>
  <c r="O2656" i="4"/>
  <c r="N2656" i="4"/>
  <c r="M2656" i="4"/>
  <c r="O2654" i="4"/>
  <c r="N2654" i="4"/>
  <c r="M2654" i="4"/>
  <c r="O2653" i="4"/>
  <c r="N2653" i="4"/>
  <c r="M2653" i="4"/>
  <c r="O2652" i="4"/>
  <c r="N2652" i="4"/>
  <c r="M2652" i="4"/>
  <c r="O2651" i="4"/>
  <c r="N2651" i="4"/>
  <c r="M2651" i="4"/>
  <c r="O2650" i="4"/>
  <c r="N2650" i="4"/>
  <c r="M2650" i="4"/>
  <c r="O2649" i="4"/>
  <c r="N2649" i="4"/>
  <c r="M2649" i="4"/>
  <c r="O2648" i="4"/>
  <c r="N2648" i="4"/>
  <c r="M2648" i="4"/>
  <c r="O2646" i="4"/>
  <c r="N2646" i="4"/>
  <c r="M2646" i="4"/>
  <c r="O2645" i="4"/>
  <c r="N2645" i="4"/>
  <c r="M2645" i="4"/>
  <c r="O2644" i="4"/>
  <c r="N2644" i="4"/>
  <c r="M2644" i="4"/>
  <c r="O2643" i="4"/>
  <c r="N2643" i="4"/>
  <c r="M2643" i="4"/>
  <c r="O2642" i="4"/>
  <c r="N2642" i="4"/>
  <c r="M2642" i="4"/>
  <c r="O2641" i="4"/>
  <c r="N2641" i="4"/>
  <c r="M2641" i="4"/>
  <c r="O2640" i="4"/>
  <c r="N2640" i="4"/>
  <c r="M2640" i="4"/>
  <c r="O2638" i="4"/>
  <c r="N2638" i="4"/>
  <c r="M2638" i="4"/>
  <c r="O2637" i="4"/>
  <c r="N2637" i="4"/>
  <c r="M2637" i="4"/>
  <c r="O2636" i="4"/>
  <c r="N2636" i="4"/>
  <c r="M2636" i="4"/>
  <c r="O2635" i="4"/>
  <c r="N2635" i="4"/>
  <c r="M2635" i="4"/>
  <c r="O2634" i="4"/>
  <c r="N2634" i="4"/>
  <c r="M2634" i="4"/>
  <c r="O2633" i="4"/>
  <c r="N2633" i="4"/>
  <c r="M2633" i="4"/>
  <c r="O2632" i="4"/>
  <c r="N2632" i="4"/>
  <c r="M2632" i="4"/>
  <c r="O2630" i="4"/>
  <c r="N2630" i="4"/>
  <c r="M2630" i="4"/>
  <c r="O2629" i="4"/>
  <c r="N2629" i="4"/>
  <c r="M2629" i="4"/>
  <c r="O2628" i="4"/>
  <c r="N2628" i="4"/>
  <c r="M2628" i="4"/>
  <c r="O2627" i="4"/>
  <c r="N2627" i="4"/>
  <c r="M2627" i="4"/>
  <c r="O2626" i="4"/>
  <c r="N2626" i="4"/>
  <c r="M2626" i="4"/>
  <c r="O2625" i="4"/>
  <c r="N2625" i="4"/>
  <c r="M2625" i="4"/>
  <c r="O2624" i="4"/>
  <c r="N2624" i="4"/>
  <c r="M2624" i="4"/>
  <c r="O2622" i="4"/>
  <c r="N2622" i="4"/>
  <c r="M2622" i="4"/>
  <c r="O2621" i="4"/>
  <c r="N2621" i="4"/>
  <c r="M2621" i="4"/>
  <c r="O2620" i="4"/>
  <c r="N2620" i="4"/>
  <c r="M2620" i="4"/>
  <c r="O2619" i="4"/>
  <c r="N2619" i="4"/>
  <c r="M2619" i="4"/>
  <c r="O2618" i="4"/>
  <c r="N2618" i="4"/>
  <c r="M2618" i="4"/>
  <c r="O2617" i="4"/>
  <c r="N2617" i="4"/>
  <c r="M2617" i="4"/>
  <c r="O2616" i="4"/>
  <c r="N2616" i="4"/>
  <c r="M2616" i="4"/>
  <c r="O2614" i="4"/>
  <c r="N2614" i="4"/>
  <c r="M2614" i="4"/>
  <c r="O2613" i="4"/>
  <c r="N2613" i="4"/>
  <c r="M2613" i="4"/>
  <c r="O2612" i="4"/>
  <c r="N2612" i="4"/>
  <c r="M2612" i="4"/>
  <c r="O2611" i="4"/>
  <c r="N2611" i="4"/>
  <c r="M2611" i="4"/>
  <c r="O2610" i="4"/>
  <c r="N2610" i="4"/>
  <c r="M2610" i="4"/>
  <c r="O2609" i="4"/>
  <c r="N2609" i="4"/>
  <c r="M2609" i="4"/>
  <c r="O2608" i="4"/>
  <c r="N2608" i="4"/>
  <c r="M2608" i="4"/>
  <c r="O2606" i="4"/>
  <c r="N2606" i="4"/>
  <c r="M2606" i="4"/>
  <c r="O2605" i="4"/>
  <c r="N2605" i="4"/>
  <c r="M2605" i="4"/>
  <c r="O2604" i="4"/>
  <c r="N2604" i="4"/>
  <c r="M2604" i="4"/>
  <c r="O2603" i="4"/>
  <c r="N2603" i="4"/>
  <c r="M2603" i="4"/>
  <c r="O2602" i="4"/>
  <c r="N2602" i="4"/>
  <c r="M2602" i="4"/>
  <c r="O2601" i="4"/>
  <c r="N2601" i="4"/>
  <c r="M2601" i="4"/>
  <c r="O2600" i="4"/>
  <c r="N2600" i="4"/>
  <c r="M2600" i="4"/>
  <c r="O2598" i="4"/>
  <c r="N2598" i="4"/>
  <c r="M2598" i="4"/>
  <c r="O2597" i="4"/>
  <c r="N2597" i="4"/>
  <c r="M2597" i="4"/>
  <c r="O2596" i="4"/>
  <c r="N2596" i="4"/>
  <c r="M2596" i="4"/>
  <c r="O2595" i="4"/>
  <c r="N2595" i="4"/>
  <c r="M2595" i="4"/>
  <c r="O2594" i="4"/>
  <c r="N2594" i="4"/>
  <c r="M2594" i="4"/>
  <c r="O2593" i="4"/>
  <c r="N2593" i="4"/>
  <c r="M2593" i="4"/>
  <c r="O2592" i="4"/>
  <c r="N2592" i="4"/>
  <c r="M2592" i="4"/>
  <c r="O2590" i="4"/>
  <c r="N2590" i="4"/>
  <c r="M2590" i="4"/>
  <c r="O2589" i="4"/>
  <c r="N2589" i="4"/>
  <c r="M2589" i="4"/>
  <c r="O2588" i="4"/>
  <c r="N2588" i="4"/>
  <c r="M2588" i="4"/>
  <c r="O2587" i="4"/>
  <c r="N2587" i="4"/>
  <c r="M2587" i="4"/>
  <c r="O2586" i="4"/>
  <c r="N2586" i="4"/>
  <c r="M2586" i="4"/>
  <c r="O2585" i="4"/>
  <c r="N2585" i="4"/>
  <c r="M2585" i="4"/>
  <c r="O2584" i="4"/>
  <c r="N2584" i="4"/>
  <c r="M2584" i="4"/>
  <c r="O2582" i="4"/>
  <c r="N2582" i="4"/>
  <c r="M2582" i="4"/>
  <c r="O2581" i="4"/>
  <c r="N2581" i="4"/>
  <c r="M2581" i="4"/>
  <c r="O2580" i="4"/>
  <c r="N2580" i="4"/>
  <c r="M2580" i="4"/>
  <c r="O2579" i="4"/>
  <c r="N2579" i="4"/>
  <c r="M2579" i="4"/>
  <c r="O2578" i="4"/>
  <c r="N2578" i="4"/>
  <c r="M2578" i="4"/>
  <c r="O2577" i="4"/>
  <c r="N2577" i="4"/>
  <c r="M2577" i="4"/>
  <c r="O2576" i="4"/>
  <c r="N2576" i="4"/>
  <c r="M2576" i="4"/>
  <c r="O2574" i="4"/>
  <c r="N2574" i="4"/>
  <c r="M2574" i="4"/>
  <c r="O2573" i="4"/>
  <c r="N2573" i="4"/>
  <c r="M2573" i="4"/>
  <c r="O2572" i="4"/>
  <c r="N2572" i="4"/>
  <c r="M2572" i="4"/>
  <c r="O2571" i="4"/>
  <c r="N2571" i="4"/>
  <c r="M2571" i="4"/>
  <c r="O2570" i="4"/>
  <c r="N2570" i="4"/>
  <c r="M2570" i="4"/>
  <c r="O2569" i="4"/>
  <c r="N2569" i="4"/>
  <c r="M2569" i="4"/>
  <c r="O2568" i="4"/>
  <c r="N2568" i="4"/>
  <c r="M2568" i="4"/>
  <c r="O2566" i="4"/>
  <c r="N2566" i="4"/>
  <c r="M2566" i="4"/>
  <c r="O2565" i="4"/>
  <c r="N2565" i="4"/>
  <c r="M2565" i="4"/>
  <c r="O2564" i="4"/>
  <c r="N2564" i="4"/>
  <c r="M2564" i="4"/>
  <c r="O2563" i="4"/>
  <c r="N2563" i="4"/>
  <c r="M2563" i="4"/>
  <c r="O2562" i="4"/>
  <c r="N2562" i="4"/>
  <c r="M2562" i="4"/>
  <c r="O2561" i="4"/>
  <c r="N2561" i="4"/>
  <c r="M2561" i="4"/>
  <c r="O2560" i="4"/>
  <c r="N2560" i="4"/>
  <c r="M2560" i="4"/>
  <c r="O2558" i="4"/>
  <c r="N2558" i="4"/>
  <c r="M2558" i="4"/>
  <c r="O2557" i="4"/>
  <c r="N2557" i="4"/>
  <c r="M2557" i="4"/>
  <c r="O2556" i="4"/>
  <c r="N2556" i="4"/>
  <c r="M2556" i="4"/>
  <c r="O2555" i="4"/>
  <c r="N2555" i="4"/>
  <c r="M2555" i="4"/>
  <c r="O2554" i="4"/>
  <c r="N2554" i="4"/>
  <c r="M2554" i="4"/>
  <c r="O2553" i="4"/>
  <c r="N2553" i="4"/>
  <c r="M2553" i="4"/>
  <c r="O2552" i="4"/>
  <c r="N2552" i="4"/>
  <c r="M2552" i="4"/>
  <c r="O2550" i="4"/>
  <c r="N2550" i="4"/>
  <c r="M2550" i="4"/>
  <c r="O2549" i="4"/>
  <c r="N2549" i="4"/>
  <c r="M2549" i="4"/>
  <c r="O2548" i="4"/>
  <c r="N2548" i="4"/>
  <c r="M2548" i="4"/>
  <c r="O2547" i="4"/>
  <c r="N2547" i="4"/>
  <c r="M2547" i="4"/>
  <c r="O2546" i="4"/>
  <c r="N2546" i="4"/>
  <c r="M2546" i="4"/>
  <c r="O2545" i="4"/>
  <c r="N2545" i="4"/>
  <c r="M2545" i="4"/>
  <c r="O2544" i="4"/>
  <c r="N2544" i="4"/>
  <c r="M2544" i="4"/>
  <c r="O2542" i="4"/>
  <c r="N2542" i="4"/>
  <c r="M2542" i="4"/>
  <c r="O2541" i="4"/>
  <c r="N2541" i="4"/>
  <c r="M2541" i="4"/>
  <c r="O2540" i="4"/>
  <c r="N2540" i="4"/>
  <c r="M2540" i="4"/>
  <c r="O2539" i="4"/>
  <c r="N2539" i="4"/>
  <c r="M2539" i="4"/>
  <c r="O2538" i="4"/>
  <c r="N2538" i="4"/>
  <c r="M2538" i="4"/>
  <c r="O2537" i="4"/>
  <c r="N2537" i="4"/>
  <c r="M2537" i="4"/>
  <c r="O2536" i="4"/>
  <c r="N2536" i="4"/>
  <c r="M2536" i="4"/>
  <c r="O2534" i="4"/>
  <c r="N2534" i="4"/>
  <c r="M2534" i="4"/>
  <c r="O2533" i="4"/>
  <c r="N2533" i="4"/>
  <c r="M2533" i="4"/>
  <c r="O2532" i="4"/>
  <c r="N2532" i="4"/>
  <c r="M2532" i="4"/>
  <c r="O2531" i="4"/>
  <c r="N2531" i="4"/>
  <c r="M2531" i="4"/>
  <c r="O2530" i="4"/>
  <c r="N2530" i="4"/>
  <c r="M2530" i="4"/>
  <c r="O2529" i="4"/>
  <c r="N2529" i="4"/>
  <c r="M2529" i="4"/>
  <c r="O2528" i="4"/>
  <c r="N2528" i="4"/>
  <c r="M2528" i="4"/>
  <c r="O2526" i="4"/>
  <c r="N2526" i="4"/>
  <c r="M2526" i="4"/>
  <c r="O2525" i="4"/>
  <c r="N2525" i="4"/>
  <c r="M2525" i="4"/>
  <c r="O2524" i="4"/>
  <c r="N2524" i="4"/>
  <c r="M2524" i="4"/>
  <c r="O2523" i="4"/>
  <c r="N2523" i="4"/>
  <c r="M2523" i="4"/>
  <c r="O2522" i="4"/>
  <c r="N2522" i="4"/>
  <c r="M2522" i="4"/>
  <c r="O2521" i="4"/>
  <c r="N2521" i="4"/>
  <c r="M2521" i="4"/>
  <c r="O2520" i="4"/>
  <c r="N2520" i="4"/>
  <c r="M2520" i="4"/>
  <c r="O2518" i="4"/>
  <c r="N2518" i="4"/>
  <c r="M2518" i="4"/>
  <c r="O2517" i="4"/>
  <c r="N2517" i="4"/>
  <c r="M2517" i="4"/>
  <c r="O2516" i="4"/>
  <c r="N2516" i="4"/>
  <c r="M2516" i="4"/>
  <c r="O2515" i="4"/>
  <c r="N2515" i="4"/>
  <c r="M2515" i="4"/>
  <c r="O2514" i="4"/>
  <c r="N2514" i="4"/>
  <c r="M2514" i="4"/>
  <c r="O2513" i="4"/>
  <c r="N2513" i="4"/>
  <c r="M2513" i="4"/>
  <c r="O2512" i="4"/>
  <c r="N2512" i="4"/>
  <c r="M2512" i="4"/>
  <c r="O2510" i="4"/>
  <c r="N2510" i="4"/>
  <c r="M2510" i="4"/>
  <c r="O2509" i="4"/>
  <c r="N2509" i="4"/>
  <c r="M2509" i="4"/>
  <c r="O2508" i="4"/>
  <c r="N2508" i="4"/>
  <c r="M2508" i="4"/>
  <c r="O2507" i="4"/>
  <c r="N2507" i="4"/>
  <c r="M2507" i="4"/>
  <c r="O2506" i="4"/>
  <c r="N2506" i="4"/>
  <c r="M2506" i="4"/>
  <c r="O2505" i="4"/>
  <c r="N2505" i="4"/>
  <c r="M2505" i="4"/>
  <c r="O2504" i="4"/>
  <c r="N2504" i="4"/>
  <c r="M2504" i="4"/>
  <c r="O2502" i="4"/>
  <c r="N2502" i="4"/>
  <c r="M2502" i="4"/>
  <c r="O2501" i="4"/>
  <c r="N2501" i="4"/>
  <c r="M2501" i="4"/>
  <c r="O2500" i="4"/>
  <c r="N2500" i="4"/>
  <c r="M2500" i="4"/>
  <c r="O2499" i="4"/>
  <c r="N2499" i="4"/>
  <c r="M2499" i="4"/>
  <c r="O2498" i="4"/>
  <c r="N2498" i="4"/>
  <c r="M2498" i="4"/>
  <c r="O2497" i="4"/>
  <c r="N2497" i="4"/>
  <c r="M2497" i="4"/>
  <c r="O2496" i="4"/>
  <c r="N2496" i="4"/>
  <c r="M2496" i="4"/>
  <c r="O2494" i="4"/>
  <c r="N2494" i="4"/>
  <c r="M2494" i="4"/>
  <c r="O2493" i="4"/>
  <c r="N2493" i="4"/>
  <c r="M2493" i="4"/>
  <c r="O2492" i="4"/>
  <c r="N2492" i="4"/>
  <c r="M2492" i="4"/>
  <c r="O2491" i="4"/>
  <c r="N2491" i="4"/>
  <c r="M2491" i="4"/>
  <c r="O2490" i="4"/>
  <c r="N2490" i="4"/>
  <c r="M2490" i="4"/>
  <c r="O2489" i="4"/>
  <c r="N2489" i="4"/>
  <c r="M2489" i="4"/>
  <c r="O2488" i="4"/>
  <c r="N2488" i="4"/>
  <c r="M2488" i="4"/>
  <c r="O2486" i="4"/>
  <c r="N2486" i="4"/>
  <c r="M2486" i="4"/>
  <c r="O2485" i="4"/>
  <c r="N2485" i="4"/>
  <c r="M2485" i="4"/>
  <c r="O2484" i="4"/>
  <c r="N2484" i="4"/>
  <c r="M2484" i="4"/>
  <c r="O2483" i="4"/>
  <c r="N2483" i="4"/>
  <c r="M2483" i="4"/>
  <c r="O2482" i="4"/>
  <c r="N2482" i="4"/>
  <c r="M2482" i="4"/>
  <c r="O2481" i="4"/>
  <c r="N2481" i="4"/>
  <c r="M2481" i="4"/>
  <c r="O2480" i="4"/>
  <c r="N2480" i="4"/>
  <c r="M2480" i="4"/>
  <c r="O2478" i="4"/>
  <c r="N2478" i="4"/>
  <c r="M2478" i="4"/>
  <c r="O2477" i="4"/>
  <c r="N2477" i="4"/>
  <c r="M2477" i="4"/>
  <c r="O2476" i="4"/>
  <c r="N2476" i="4"/>
  <c r="M2476" i="4"/>
  <c r="O2475" i="4"/>
  <c r="N2475" i="4"/>
  <c r="M2475" i="4"/>
  <c r="O2474" i="4"/>
  <c r="N2474" i="4"/>
  <c r="M2474" i="4"/>
  <c r="O2473" i="4"/>
  <c r="N2473" i="4"/>
  <c r="M2473" i="4"/>
  <c r="O2472" i="4"/>
  <c r="N2472" i="4"/>
  <c r="M2472" i="4"/>
  <c r="O2470" i="4"/>
  <c r="N2470" i="4"/>
  <c r="M2470" i="4"/>
  <c r="O2469" i="4"/>
  <c r="N2469" i="4"/>
  <c r="M2469" i="4"/>
  <c r="O2468" i="4"/>
  <c r="N2468" i="4"/>
  <c r="M2468" i="4"/>
  <c r="O2467" i="4"/>
  <c r="N2467" i="4"/>
  <c r="M2467" i="4"/>
  <c r="O2466" i="4"/>
  <c r="N2466" i="4"/>
  <c r="M2466" i="4"/>
  <c r="O2465" i="4"/>
  <c r="N2465" i="4"/>
  <c r="M2465" i="4"/>
  <c r="O2464" i="4"/>
  <c r="N2464" i="4"/>
  <c r="M2464" i="4"/>
  <c r="O2462" i="4"/>
  <c r="N2462" i="4"/>
  <c r="M2462" i="4"/>
  <c r="O2461" i="4"/>
  <c r="N2461" i="4"/>
  <c r="M2461" i="4"/>
  <c r="O2460" i="4"/>
  <c r="N2460" i="4"/>
  <c r="M2460" i="4"/>
  <c r="O2459" i="4"/>
  <c r="N2459" i="4"/>
  <c r="M2459" i="4"/>
  <c r="O2458" i="4"/>
  <c r="N2458" i="4"/>
  <c r="M2458" i="4"/>
  <c r="O2457" i="4"/>
  <c r="N2457" i="4"/>
  <c r="M2457" i="4"/>
  <c r="O2456" i="4"/>
  <c r="N2456" i="4"/>
  <c r="M2456" i="4"/>
  <c r="O2454" i="4"/>
  <c r="N2454" i="4"/>
  <c r="M2454" i="4"/>
  <c r="O2453" i="4"/>
  <c r="N2453" i="4"/>
  <c r="M2453" i="4"/>
  <c r="O2452" i="4"/>
  <c r="N2452" i="4"/>
  <c r="M2452" i="4"/>
  <c r="O2451" i="4"/>
  <c r="N2451" i="4"/>
  <c r="M2451" i="4"/>
  <c r="O2450" i="4"/>
  <c r="N2450" i="4"/>
  <c r="M2450" i="4"/>
  <c r="O2449" i="4"/>
  <c r="N2449" i="4"/>
  <c r="M2449" i="4"/>
  <c r="O2448" i="4"/>
  <c r="N2448" i="4"/>
  <c r="M2448" i="4"/>
  <c r="O2446" i="4"/>
  <c r="N2446" i="4"/>
  <c r="M2446" i="4"/>
  <c r="O2445" i="4"/>
  <c r="N2445" i="4"/>
  <c r="M2445" i="4"/>
  <c r="O2444" i="4"/>
  <c r="N2444" i="4"/>
  <c r="M2444" i="4"/>
  <c r="O2443" i="4"/>
  <c r="N2443" i="4"/>
  <c r="M2443" i="4"/>
  <c r="O2442" i="4"/>
  <c r="N2442" i="4"/>
  <c r="M2442" i="4"/>
  <c r="O2441" i="4"/>
  <c r="N2441" i="4"/>
  <c r="M2441" i="4"/>
  <c r="O2440" i="4"/>
  <c r="N2440" i="4"/>
  <c r="M2440" i="4"/>
  <c r="O2438" i="4"/>
  <c r="N2438" i="4"/>
  <c r="M2438" i="4"/>
  <c r="O2437" i="4"/>
  <c r="N2437" i="4"/>
  <c r="M2437" i="4"/>
  <c r="O2436" i="4"/>
  <c r="N2436" i="4"/>
  <c r="M2436" i="4"/>
  <c r="O2435" i="4"/>
  <c r="N2435" i="4"/>
  <c r="M2435" i="4"/>
  <c r="O2434" i="4"/>
  <c r="N2434" i="4"/>
  <c r="M2434" i="4"/>
  <c r="O2433" i="4"/>
  <c r="N2433" i="4"/>
  <c r="M2433" i="4"/>
  <c r="O2432" i="4"/>
  <c r="N2432" i="4"/>
  <c r="M2432" i="4"/>
  <c r="O2430" i="4"/>
  <c r="N2430" i="4"/>
  <c r="M2430" i="4"/>
  <c r="O2429" i="4"/>
  <c r="N2429" i="4"/>
  <c r="M2429" i="4"/>
  <c r="O2428" i="4"/>
  <c r="N2428" i="4"/>
  <c r="M2428" i="4"/>
  <c r="O2427" i="4"/>
  <c r="N2427" i="4"/>
  <c r="M2427" i="4"/>
  <c r="O2426" i="4"/>
  <c r="N2426" i="4"/>
  <c r="M2426" i="4"/>
  <c r="O2425" i="4"/>
  <c r="N2425" i="4"/>
  <c r="M2425" i="4"/>
  <c r="O2424" i="4"/>
  <c r="N2424" i="4"/>
  <c r="M2424" i="4"/>
  <c r="O2422" i="4"/>
  <c r="N2422" i="4"/>
  <c r="M2422" i="4"/>
  <c r="O2421" i="4"/>
  <c r="N2421" i="4"/>
  <c r="M2421" i="4"/>
  <c r="O2420" i="4"/>
  <c r="N2420" i="4"/>
  <c r="M2420" i="4"/>
  <c r="O2419" i="4"/>
  <c r="N2419" i="4"/>
  <c r="M2419" i="4"/>
  <c r="O2418" i="4"/>
  <c r="N2418" i="4"/>
  <c r="M2418" i="4"/>
  <c r="O2417" i="4"/>
  <c r="N2417" i="4"/>
  <c r="M2417" i="4"/>
  <c r="O2416" i="4"/>
  <c r="N2416" i="4"/>
  <c r="M2416" i="4"/>
  <c r="O2414" i="4"/>
  <c r="N2414" i="4"/>
  <c r="M2414" i="4"/>
  <c r="O2413" i="4"/>
  <c r="N2413" i="4"/>
  <c r="M2413" i="4"/>
  <c r="O2412" i="4"/>
  <c r="N2412" i="4"/>
  <c r="M2412" i="4"/>
  <c r="O2411" i="4"/>
  <c r="N2411" i="4"/>
  <c r="M2411" i="4"/>
  <c r="O2410" i="4"/>
  <c r="N2410" i="4"/>
  <c r="M2410" i="4"/>
  <c r="O2409" i="4"/>
  <c r="N2409" i="4"/>
  <c r="M2409" i="4"/>
  <c r="O2408" i="4"/>
  <c r="N2408" i="4"/>
  <c r="M2408" i="4"/>
  <c r="O2406" i="4"/>
  <c r="N2406" i="4"/>
  <c r="M2406" i="4"/>
  <c r="O2405" i="4"/>
  <c r="N2405" i="4"/>
  <c r="M2405" i="4"/>
  <c r="O2404" i="4"/>
  <c r="N2404" i="4"/>
  <c r="M2404" i="4"/>
  <c r="O2403" i="4"/>
  <c r="N2403" i="4"/>
  <c r="M2403" i="4"/>
  <c r="O2402" i="4"/>
  <c r="N2402" i="4"/>
  <c r="M2402" i="4"/>
  <c r="O2401" i="4"/>
  <c r="N2401" i="4"/>
  <c r="M2401" i="4"/>
  <c r="O2400" i="4"/>
  <c r="N2400" i="4"/>
  <c r="M2400" i="4"/>
  <c r="O2398" i="4"/>
  <c r="N2398" i="4"/>
  <c r="M2398" i="4"/>
  <c r="O2397" i="4"/>
  <c r="N2397" i="4"/>
  <c r="M2397" i="4"/>
  <c r="O2396" i="4"/>
  <c r="N2396" i="4"/>
  <c r="M2396" i="4"/>
  <c r="O2395" i="4"/>
  <c r="N2395" i="4"/>
  <c r="M2395" i="4"/>
  <c r="O2394" i="4"/>
  <c r="N2394" i="4"/>
  <c r="M2394" i="4"/>
  <c r="O2393" i="4"/>
  <c r="N2393" i="4"/>
  <c r="M2393" i="4"/>
  <c r="O2392" i="4"/>
  <c r="N2392" i="4"/>
  <c r="M2392" i="4"/>
  <c r="O2390" i="4"/>
  <c r="N2390" i="4"/>
  <c r="M2390" i="4"/>
  <c r="O2389" i="4"/>
  <c r="N2389" i="4"/>
  <c r="M2389" i="4"/>
  <c r="O2388" i="4"/>
  <c r="N2388" i="4"/>
  <c r="M2388" i="4"/>
  <c r="O2387" i="4"/>
  <c r="N2387" i="4"/>
  <c r="M2387" i="4"/>
  <c r="O2386" i="4"/>
  <c r="N2386" i="4"/>
  <c r="M2386" i="4"/>
  <c r="O2385" i="4"/>
  <c r="N2385" i="4"/>
  <c r="M2385" i="4"/>
  <c r="O2384" i="4"/>
  <c r="N2384" i="4"/>
  <c r="M2384" i="4"/>
  <c r="O2382" i="4"/>
  <c r="N2382" i="4"/>
  <c r="M2382" i="4"/>
  <c r="O2381" i="4"/>
  <c r="N2381" i="4"/>
  <c r="M2381" i="4"/>
  <c r="O2380" i="4"/>
  <c r="N2380" i="4"/>
  <c r="M2380" i="4"/>
  <c r="O2379" i="4"/>
  <c r="N2379" i="4"/>
  <c r="M2379" i="4"/>
  <c r="O2378" i="4"/>
  <c r="N2378" i="4"/>
  <c r="M2378" i="4"/>
  <c r="O2377" i="4"/>
  <c r="N2377" i="4"/>
  <c r="M2377" i="4"/>
  <c r="O2376" i="4"/>
  <c r="N2376" i="4"/>
  <c r="M2376" i="4"/>
  <c r="O2374" i="4"/>
  <c r="N2374" i="4"/>
  <c r="M2374" i="4"/>
  <c r="O2373" i="4"/>
  <c r="N2373" i="4"/>
  <c r="M2373" i="4"/>
  <c r="O2372" i="4"/>
  <c r="N2372" i="4"/>
  <c r="M2372" i="4"/>
  <c r="O2371" i="4"/>
  <c r="N2371" i="4"/>
  <c r="M2371" i="4"/>
  <c r="O2370" i="4"/>
  <c r="N2370" i="4"/>
  <c r="M2370" i="4"/>
  <c r="O2369" i="4"/>
  <c r="N2369" i="4"/>
  <c r="M2369" i="4"/>
  <c r="O2368" i="4"/>
  <c r="N2368" i="4"/>
  <c r="M2368" i="4"/>
  <c r="O2366" i="4"/>
  <c r="N2366" i="4"/>
  <c r="M2366" i="4"/>
  <c r="O2365" i="4"/>
  <c r="N2365" i="4"/>
  <c r="M2365" i="4"/>
  <c r="O2364" i="4"/>
  <c r="N2364" i="4"/>
  <c r="M2364" i="4"/>
  <c r="O2363" i="4"/>
  <c r="N2363" i="4"/>
  <c r="M2363" i="4"/>
  <c r="O2362" i="4"/>
  <c r="N2362" i="4"/>
  <c r="M2362" i="4"/>
  <c r="O2361" i="4"/>
  <c r="N2361" i="4"/>
  <c r="M2361" i="4"/>
  <c r="O2360" i="4"/>
  <c r="N2360" i="4"/>
  <c r="M2360" i="4"/>
  <c r="O2358" i="4"/>
  <c r="N2358" i="4"/>
  <c r="M2358" i="4"/>
  <c r="O2357" i="4"/>
  <c r="N2357" i="4"/>
  <c r="M2357" i="4"/>
  <c r="O2356" i="4"/>
  <c r="N2356" i="4"/>
  <c r="M2356" i="4"/>
  <c r="O2355" i="4"/>
  <c r="N2355" i="4"/>
  <c r="M2355" i="4"/>
  <c r="O2354" i="4"/>
  <c r="N2354" i="4"/>
  <c r="M2354" i="4"/>
  <c r="O2353" i="4"/>
  <c r="N2353" i="4"/>
  <c r="M2353" i="4"/>
  <c r="O2352" i="4"/>
  <c r="N2352" i="4"/>
  <c r="M2352" i="4"/>
  <c r="O2350" i="4"/>
  <c r="N2350" i="4"/>
  <c r="M2350" i="4"/>
  <c r="O2349" i="4"/>
  <c r="N2349" i="4"/>
  <c r="M2349" i="4"/>
  <c r="O2348" i="4"/>
  <c r="N2348" i="4"/>
  <c r="M2348" i="4"/>
  <c r="O2347" i="4"/>
  <c r="N2347" i="4"/>
  <c r="M2347" i="4"/>
  <c r="O2346" i="4"/>
  <c r="N2346" i="4"/>
  <c r="M2346" i="4"/>
  <c r="O2345" i="4"/>
  <c r="N2345" i="4"/>
  <c r="M2345" i="4"/>
  <c r="O2344" i="4"/>
  <c r="N2344" i="4"/>
  <c r="M2344" i="4"/>
  <c r="O2342" i="4"/>
  <c r="N2342" i="4"/>
  <c r="M2342" i="4"/>
  <c r="O2341" i="4"/>
  <c r="N2341" i="4"/>
  <c r="M2341" i="4"/>
  <c r="O2340" i="4"/>
  <c r="N2340" i="4"/>
  <c r="M2340" i="4"/>
  <c r="O2339" i="4"/>
  <c r="N2339" i="4"/>
  <c r="M2339" i="4"/>
  <c r="O2338" i="4"/>
  <c r="N2338" i="4"/>
  <c r="M2338" i="4"/>
  <c r="O2337" i="4"/>
  <c r="N2337" i="4"/>
  <c r="M2337" i="4"/>
  <c r="O2336" i="4"/>
  <c r="N2336" i="4"/>
  <c r="M2336" i="4"/>
  <c r="O2334" i="4"/>
  <c r="N2334" i="4"/>
  <c r="M2334" i="4"/>
  <c r="O2333" i="4"/>
  <c r="N2333" i="4"/>
  <c r="M2333" i="4"/>
  <c r="O2332" i="4"/>
  <c r="N2332" i="4"/>
  <c r="M2332" i="4"/>
  <c r="O2331" i="4"/>
  <c r="N2331" i="4"/>
  <c r="M2331" i="4"/>
  <c r="O2330" i="4"/>
  <c r="N2330" i="4"/>
  <c r="M2330" i="4"/>
  <c r="O2329" i="4"/>
  <c r="N2329" i="4"/>
  <c r="M2329" i="4"/>
  <c r="O2328" i="4"/>
  <c r="N2328" i="4"/>
  <c r="M2328" i="4"/>
  <c r="O2326" i="4"/>
  <c r="N2326" i="4"/>
  <c r="M2326" i="4"/>
  <c r="O2325" i="4"/>
  <c r="N2325" i="4"/>
  <c r="M2325" i="4"/>
  <c r="O2324" i="4"/>
  <c r="N2324" i="4"/>
  <c r="M2324" i="4"/>
  <c r="O2323" i="4"/>
  <c r="N2323" i="4"/>
  <c r="M2323" i="4"/>
  <c r="O2322" i="4"/>
  <c r="N2322" i="4"/>
  <c r="M2322" i="4"/>
  <c r="O2321" i="4"/>
  <c r="N2321" i="4"/>
  <c r="M2321" i="4"/>
  <c r="O2320" i="4"/>
  <c r="N2320" i="4"/>
  <c r="M2320" i="4"/>
  <c r="O2318" i="4"/>
  <c r="N2318" i="4"/>
  <c r="M2318" i="4"/>
  <c r="O2317" i="4"/>
  <c r="N2317" i="4"/>
  <c r="M2317" i="4"/>
  <c r="O2316" i="4"/>
  <c r="N2316" i="4"/>
  <c r="M2316" i="4"/>
  <c r="O2315" i="4"/>
  <c r="N2315" i="4"/>
  <c r="M2315" i="4"/>
  <c r="O2314" i="4"/>
  <c r="N2314" i="4"/>
  <c r="M2314" i="4"/>
  <c r="O2313" i="4"/>
  <c r="N2313" i="4"/>
  <c r="M2313" i="4"/>
  <c r="O2312" i="4"/>
  <c r="N2312" i="4"/>
  <c r="M2312" i="4"/>
  <c r="O2310" i="4"/>
  <c r="N2310" i="4"/>
  <c r="M2310" i="4"/>
  <c r="O2309" i="4"/>
  <c r="N2309" i="4"/>
  <c r="M2309" i="4"/>
  <c r="O2308" i="4"/>
  <c r="N2308" i="4"/>
  <c r="M2308" i="4"/>
  <c r="O2307" i="4"/>
  <c r="N2307" i="4"/>
  <c r="M2307" i="4"/>
  <c r="O2306" i="4"/>
  <c r="N2306" i="4"/>
  <c r="M2306" i="4"/>
  <c r="O2305" i="4"/>
  <c r="N2305" i="4"/>
  <c r="M2305" i="4"/>
  <c r="O2304" i="4"/>
  <c r="N2304" i="4"/>
  <c r="M2304" i="4"/>
  <c r="O2302" i="4"/>
  <c r="N2302" i="4"/>
  <c r="M2302" i="4"/>
  <c r="O2301" i="4"/>
  <c r="N2301" i="4"/>
  <c r="M2301" i="4"/>
  <c r="O2300" i="4"/>
  <c r="N2300" i="4"/>
  <c r="M2300" i="4"/>
  <c r="O2299" i="4"/>
  <c r="N2299" i="4"/>
  <c r="M2299" i="4"/>
  <c r="O2298" i="4"/>
  <c r="N2298" i="4"/>
  <c r="M2298" i="4"/>
  <c r="O2297" i="4"/>
  <c r="N2297" i="4"/>
  <c r="M2297" i="4"/>
  <c r="O2296" i="4"/>
  <c r="N2296" i="4"/>
  <c r="M2296" i="4"/>
  <c r="O2294" i="4"/>
  <c r="N2294" i="4"/>
  <c r="M2294" i="4"/>
  <c r="O2293" i="4"/>
  <c r="N2293" i="4"/>
  <c r="M2293" i="4"/>
  <c r="O2292" i="4"/>
  <c r="N2292" i="4"/>
  <c r="M2292" i="4"/>
  <c r="O2291" i="4"/>
  <c r="N2291" i="4"/>
  <c r="M2291" i="4"/>
  <c r="O2290" i="4"/>
  <c r="N2290" i="4"/>
  <c r="M2290" i="4"/>
  <c r="O2289" i="4"/>
  <c r="N2289" i="4"/>
  <c r="M2289" i="4"/>
  <c r="O2288" i="4"/>
  <c r="N2288" i="4"/>
  <c r="M2288" i="4"/>
  <c r="O2286" i="4"/>
  <c r="N2286" i="4"/>
  <c r="M2286" i="4"/>
  <c r="O2285" i="4"/>
  <c r="N2285" i="4"/>
  <c r="M2285" i="4"/>
  <c r="O2284" i="4"/>
  <c r="N2284" i="4"/>
  <c r="M2284" i="4"/>
  <c r="O2283" i="4"/>
  <c r="N2283" i="4"/>
  <c r="M2283" i="4"/>
  <c r="O2282" i="4"/>
  <c r="N2282" i="4"/>
  <c r="M2282" i="4"/>
  <c r="O2281" i="4"/>
  <c r="N2281" i="4"/>
  <c r="M2281" i="4"/>
  <c r="O2280" i="4"/>
  <c r="N2280" i="4"/>
  <c r="M2280" i="4"/>
  <c r="O2278" i="4"/>
  <c r="N2278" i="4"/>
  <c r="M2278" i="4"/>
  <c r="O2277" i="4"/>
  <c r="N2277" i="4"/>
  <c r="M2277" i="4"/>
  <c r="O2276" i="4"/>
  <c r="N2276" i="4"/>
  <c r="M2276" i="4"/>
  <c r="O2275" i="4"/>
  <c r="N2275" i="4"/>
  <c r="M2275" i="4"/>
  <c r="O2274" i="4"/>
  <c r="N2274" i="4"/>
  <c r="M2274" i="4"/>
  <c r="O2273" i="4"/>
  <c r="N2273" i="4"/>
  <c r="M2273" i="4"/>
  <c r="O2272" i="4"/>
  <c r="N2272" i="4"/>
  <c r="M2272" i="4"/>
  <c r="O2270" i="4"/>
  <c r="N2270" i="4"/>
  <c r="M2270" i="4"/>
  <c r="O2269" i="4"/>
  <c r="N2269" i="4"/>
  <c r="M2269" i="4"/>
  <c r="O2268" i="4"/>
  <c r="N2268" i="4"/>
  <c r="M2268" i="4"/>
  <c r="O2267" i="4"/>
  <c r="N2267" i="4"/>
  <c r="M2267" i="4"/>
  <c r="O2266" i="4"/>
  <c r="N2266" i="4"/>
  <c r="M2266" i="4"/>
  <c r="O2265" i="4"/>
  <c r="N2265" i="4"/>
  <c r="M2265" i="4"/>
  <c r="O2264" i="4"/>
  <c r="N2264" i="4"/>
  <c r="M2264" i="4"/>
  <c r="O2262" i="4"/>
  <c r="N2262" i="4"/>
  <c r="M2262" i="4"/>
  <c r="O2261" i="4"/>
  <c r="N2261" i="4"/>
  <c r="M2261" i="4"/>
  <c r="O2260" i="4"/>
  <c r="N2260" i="4"/>
  <c r="M2260" i="4"/>
  <c r="O2259" i="4"/>
  <c r="N2259" i="4"/>
  <c r="M2259" i="4"/>
  <c r="O2258" i="4"/>
  <c r="N2258" i="4"/>
  <c r="M2258" i="4"/>
  <c r="O2257" i="4"/>
  <c r="N2257" i="4"/>
  <c r="M2257" i="4"/>
  <c r="O2256" i="4"/>
  <c r="N2256" i="4"/>
  <c r="M2256" i="4"/>
  <c r="O2254" i="4"/>
  <c r="N2254" i="4"/>
  <c r="M2254" i="4"/>
  <c r="O2253" i="4"/>
  <c r="N2253" i="4"/>
  <c r="M2253" i="4"/>
  <c r="O2252" i="4"/>
  <c r="N2252" i="4"/>
  <c r="M2252" i="4"/>
  <c r="O2251" i="4"/>
  <c r="N2251" i="4"/>
  <c r="M2251" i="4"/>
  <c r="O2250" i="4"/>
  <c r="N2250" i="4"/>
  <c r="M2250" i="4"/>
  <c r="O2249" i="4"/>
  <c r="N2249" i="4"/>
  <c r="M2249" i="4"/>
  <c r="O2248" i="4"/>
  <c r="N2248" i="4"/>
  <c r="M2248" i="4"/>
  <c r="O2246" i="4"/>
  <c r="N2246" i="4"/>
  <c r="M2246" i="4"/>
  <c r="O2245" i="4"/>
  <c r="N2245" i="4"/>
  <c r="M2245" i="4"/>
  <c r="O2244" i="4"/>
  <c r="N2244" i="4"/>
  <c r="M2244" i="4"/>
  <c r="O2243" i="4"/>
  <c r="N2243" i="4"/>
  <c r="M2243" i="4"/>
  <c r="O2242" i="4"/>
  <c r="N2242" i="4"/>
  <c r="M2242" i="4"/>
  <c r="O2241" i="4"/>
  <c r="N2241" i="4"/>
  <c r="M2241" i="4"/>
  <c r="O2240" i="4"/>
  <c r="N2240" i="4"/>
  <c r="M2240" i="4"/>
  <c r="O2238" i="4"/>
  <c r="N2238" i="4"/>
  <c r="M2238" i="4"/>
  <c r="O2237" i="4"/>
  <c r="N2237" i="4"/>
  <c r="M2237" i="4"/>
  <c r="O2236" i="4"/>
  <c r="N2236" i="4"/>
  <c r="M2236" i="4"/>
  <c r="O2235" i="4"/>
  <c r="N2235" i="4"/>
  <c r="M2235" i="4"/>
  <c r="O2234" i="4"/>
  <c r="N2234" i="4"/>
  <c r="M2234" i="4"/>
  <c r="O2233" i="4"/>
  <c r="N2233" i="4"/>
  <c r="M2233" i="4"/>
  <c r="O2232" i="4"/>
  <c r="N2232" i="4"/>
  <c r="M2232" i="4"/>
  <c r="O2230" i="4"/>
  <c r="N2230" i="4"/>
  <c r="M2230" i="4"/>
  <c r="O2229" i="4"/>
  <c r="N2229" i="4"/>
  <c r="M2229" i="4"/>
  <c r="O2228" i="4"/>
  <c r="N2228" i="4"/>
  <c r="M2228" i="4"/>
  <c r="O2227" i="4"/>
  <c r="N2227" i="4"/>
  <c r="M2227" i="4"/>
  <c r="O2226" i="4"/>
  <c r="N2226" i="4"/>
  <c r="M2226" i="4"/>
  <c r="O2225" i="4"/>
  <c r="N2225" i="4"/>
  <c r="M2225" i="4"/>
  <c r="O2224" i="4"/>
  <c r="N2224" i="4"/>
  <c r="M2224" i="4"/>
  <c r="O2222" i="4"/>
  <c r="N2222" i="4"/>
  <c r="M2222" i="4"/>
  <c r="O2221" i="4"/>
  <c r="N2221" i="4"/>
  <c r="M2221" i="4"/>
  <c r="O2220" i="4"/>
  <c r="N2220" i="4"/>
  <c r="M2220" i="4"/>
  <c r="O2219" i="4"/>
  <c r="N2219" i="4"/>
  <c r="M2219" i="4"/>
  <c r="O2218" i="4"/>
  <c r="N2218" i="4"/>
  <c r="M2218" i="4"/>
  <c r="O2217" i="4"/>
  <c r="N2217" i="4"/>
  <c r="M2217" i="4"/>
  <c r="O2216" i="4"/>
  <c r="N2216" i="4"/>
  <c r="M2216" i="4"/>
  <c r="O2214" i="4"/>
  <c r="N2214" i="4"/>
  <c r="M2214" i="4"/>
  <c r="O2213" i="4"/>
  <c r="N2213" i="4"/>
  <c r="M2213" i="4"/>
  <c r="O2212" i="4"/>
  <c r="N2212" i="4"/>
  <c r="M2212" i="4"/>
  <c r="O2211" i="4"/>
  <c r="N2211" i="4"/>
  <c r="M2211" i="4"/>
  <c r="O2210" i="4"/>
  <c r="N2210" i="4"/>
  <c r="M2210" i="4"/>
  <c r="O2209" i="4"/>
  <c r="N2209" i="4"/>
  <c r="M2209" i="4"/>
  <c r="O2208" i="4"/>
  <c r="N2208" i="4"/>
  <c r="M2208" i="4"/>
  <c r="O2206" i="4"/>
  <c r="N2206" i="4"/>
  <c r="M2206" i="4"/>
  <c r="O2205" i="4"/>
  <c r="N2205" i="4"/>
  <c r="M2205" i="4"/>
  <c r="O2204" i="4"/>
  <c r="N2204" i="4"/>
  <c r="M2204" i="4"/>
  <c r="O2203" i="4"/>
  <c r="N2203" i="4"/>
  <c r="M2203" i="4"/>
  <c r="O2202" i="4"/>
  <c r="N2202" i="4"/>
  <c r="M2202" i="4"/>
  <c r="O2201" i="4"/>
  <c r="N2201" i="4"/>
  <c r="M2201" i="4"/>
  <c r="O2200" i="4"/>
  <c r="N2200" i="4"/>
  <c r="M2200" i="4"/>
  <c r="O2198" i="4"/>
  <c r="N2198" i="4"/>
  <c r="M2198" i="4"/>
  <c r="O2197" i="4"/>
  <c r="N2197" i="4"/>
  <c r="M2197" i="4"/>
  <c r="O2196" i="4"/>
  <c r="N2196" i="4"/>
  <c r="M2196" i="4"/>
  <c r="O2195" i="4"/>
  <c r="N2195" i="4"/>
  <c r="M2195" i="4"/>
  <c r="O2194" i="4"/>
  <c r="N2194" i="4"/>
  <c r="M2194" i="4"/>
  <c r="O2193" i="4"/>
  <c r="N2193" i="4"/>
  <c r="M2193" i="4"/>
  <c r="O2192" i="4"/>
  <c r="N2192" i="4"/>
  <c r="M2192" i="4"/>
  <c r="O2190" i="4"/>
  <c r="N2190" i="4"/>
  <c r="M2190" i="4"/>
  <c r="O2189" i="4"/>
  <c r="N2189" i="4"/>
  <c r="M2189" i="4"/>
  <c r="O2188" i="4"/>
  <c r="N2188" i="4"/>
  <c r="M2188" i="4"/>
  <c r="O2187" i="4"/>
  <c r="N2187" i="4"/>
  <c r="M2187" i="4"/>
  <c r="O2186" i="4"/>
  <c r="N2186" i="4"/>
  <c r="M2186" i="4"/>
  <c r="O2185" i="4"/>
  <c r="N2185" i="4"/>
  <c r="M2185" i="4"/>
  <c r="O2184" i="4"/>
  <c r="N2184" i="4"/>
  <c r="M2184" i="4"/>
  <c r="O2182" i="4"/>
  <c r="N2182" i="4"/>
  <c r="M2182" i="4"/>
  <c r="O2181" i="4"/>
  <c r="N2181" i="4"/>
  <c r="M2181" i="4"/>
  <c r="O2180" i="4"/>
  <c r="N2180" i="4"/>
  <c r="M2180" i="4"/>
  <c r="O2179" i="4"/>
  <c r="N2179" i="4"/>
  <c r="M2179" i="4"/>
  <c r="O2178" i="4"/>
  <c r="N2178" i="4"/>
  <c r="M2178" i="4"/>
  <c r="O2177" i="4"/>
  <c r="N2177" i="4"/>
  <c r="M2177" i="4"/>
  <c r="O2176" i="4"/>
  <c r="N2176" i="4"/>
  <c r="M2176" i="4"/>
  <c r="O2174" i="4"/>
  <c r="N2174" i="4"/>
  <c r="M2174" i="4"/>
  <c r="O2173" i="4"/>
  <c r="N2173" i="4"/>
  <c r="M2173" i="4"/>
  <c r="O2172" i="4"/>
  <c r="N2172" i="4"/>
  <c r="M2172" i="4"/>
  <c r="O2171" i="4"/>
  <c r="N2171" i="4"/>
  <c r="M2171" i="4"/>
  <c r="O2170" i="4"/>
  <c r="N2170" i="4"/>
  <c r="M2170" i="4"/>
  <c r="O2169" i="4"/>
  <c r="N2169" i="4"/>
  <c r="M2169" i="4"/>
  <c r="O2168" i="4"/>
  <c r="N2168" i="4"/>
  <c r="M2168" i="4"/>
  <c r="O2166" i="4"/>
  <c r="N2166" i="4"/>
  <c r="M2166" i="4"/>
  <c r="O2165" i="4"/>
  <c r="N2165" i="4"/>
  <c r="M2165" i="4"/>
  <c r="O2164" i="4"/>
  <c r="N2164" i="4"/>
  <c r="M2164" i="4"/>
  <c r="O2163" i="4"/>
  <c r="N2163" i="4"/>
  <c r="M2163" i="4"/>
  <c r="O2162" i="4"/>
  <c r="N2162" i="4"/>
  <c r="M2162" i="4"/>
  <c r="O2161" i="4"/>
  <c r="N2161" i="4"/>
  <c r="M2161" i="4"/>
  <c r="O2160" i="4"/>
  <c r="N2160" i="4"/>
  <c r="M2160" i="4"/>
  <c r="O2158" i="4"/>
  <c r="N2158" i="4"/>
  <c r="M2158" i="4"/>
  <c r="O2157" i="4"/>
  <c r="N2157" i="4"/>
  <c r="M2157" i="4"/>
  <c r="O2156" i="4"/>
  <c r="N2156" i="4"/>
  <c r="M2156" i="4"/>
  <c r="O2155" i="4"/>
  <c r="N2155" i="4"/>
  <c r="M2155" i="4"/>
  <c r="O2154" i="4"/>
  <c r="N2154" i="4"/>
  <c r="M2154" i="4"/>
  <c r="O2153" i="4"/>
  <c r="N2153" i="4"/>
  <c r="M2153" i="4"/>
  <c r="O2152" i="4"/>
  <c r="N2152" i="4"/>
  <c r="M2152" i="4"/>
  <c r="O2150" i="4"/>
  <c r="N2150" i="4"/>
  <c r="M2150" i="4"/>
  <c r="O2149" i="4"/>
  <c r="N2149" i="4"/>
  <c r="M2149" i="4"/>
  <c r="O2148" i="4"/>
  <c r="N2148" i="4"/>
  <c r="M2148" i="4"/>
  <c r="O2147" i="4"/>
  <c r="N2147" i="4"/>
  <c r="M2147" i="4"/>
  <c r="O2146" i="4"/>
  <c r="N2146" i="4"/>
  <c r="M2146" i="4"/>
  <c r="O2145" i="4"/>
  <c r="N2145" i="4"/>
  <c r="M2145" i="4"/>
  <c r="O2144" i="4"/>
  <c r="N2144" i="4"/>
  <c r="M2144" i="4"/>
  <c r="O2142" i="4"/>
  <c r="N2142" i="4"/>
  <c r="M2142" i="4"/>
  <c r="O2141" i="4"/>
  <c r="N2141" i="4"/>
  <c r="M2141" i="4"/>
  <c r="O2140" i="4"/>
  <c r="N2140" i="4"/>
  <c r="M2140" i="4"/>
  <c r="O2139" i="4"/>
  <c r="N2139" i="4"/>
  <c r="M2139" i="4"/>
  <c r="O2138" i="4"/>
  <c r="N2138" i="4"/>
  <c r="M2138" i="4"/>
  <c r="O2137" i="4"/>
  <c r="N2137" i="4"/>
  <c r="M2137" i="4"/>
  <c r="O2136" i="4"/>
  <c r="N2136" i="4"/>
  <c r="M2136" i="4"/>
  <c r="O2134" i="4"/>
  <c r="N2134" i="4"/>
  <c r="M2134" i="4"/>
  <c r="O2133" i="4"/>
  <c r="N2133" i="4"/>
  <c r="M2133" i="4"/>
  <c r="O2132" i="4"/>
  <c r="N2132" i="4"/>
  <c r="M2132" i="4"/>
  <c r="O2131" i="4"/>
  <c r="N2131" i="4"/>
  <c r="M2131" i="4"/>
  <c r="O2130" i="4"/>
  <c r="N2130" i="4"/>
  <c r="M2130" i="4"/>
  <c r="O2129" i="4"/>
  <c r="N2129" i="4"/>
  <c r="M2129" i="4"/>
  <c r="O2128" i="4"/>
  <c r="N2128" i="4"/>
  <c r="M2128" i="4"/>
  <c r="O2126" i="4"/>
  <c r="N2126" i="4"/>
  <c r="M2126" i="4"/>
  <c r="O2125" i="4"/>
  <c r="N2125" i="4"/>
  <c r="M2125" i="4"/>
  <c r="O2124" i="4"/>
  <c r="N2124" i="4"/>
  <c r="M2124" i="4"/>
  <c r="O2123" i="4"/>
  <c r="N2123" i="4"/>
  <c r="M2123" i="4"/>
  <c r="O2122" i="4"/>
  <c r="N2122" i="4"/>
  <c r="M2122" i="4"/>
  <c r="O2121" i="4"/>
  <c r="N2121" i="4"/>
  <c r="M2121" i="4"/>
  <c r="O2120" i="4"/>
  <c r="N2120" i="4"/>
  <c r="M2120" i="4"/>
  <c r="O2118" i="4"/>
  <c r="N2118" i="4"/>
  <c r="M2118" i="4"/>
  <c r="O2117" i="4"/>
  <c r="N2117" i="4"/>
  <c r="M2117" i="4"/>
  <c r="O2116" i="4"/>
  <c r="N2116" i="4"/>
  <c r="M2116" i="4"/>
  <c r="O2115" i="4"/>
  <c r="N2115" i="4"/>
  <c r="M2115" i="4"/>
  <c r="O2114" i="4"/>
  <c r="N2114" i="4"/>
  <c r="M2114" i="4"/>
  <c r="O2113" i="4"/>
  <c r="N2113" i="4"/>
  <c r="M2113" i="4"/>
  <c r="O2112" i="4"/>
  <c r="N2112" i="4"/>
  <c r="M2112" i="4"/>
  <c r="O2110" i="4"/>
  <c r="N2110" i="4"/>
  <c r="M2110" i="4"/>
  <c r="O2109" i="4"/>
  <c r="N2109" i="4"/>
  <c r="M2109" i="4"/>
  <c r="O2108" i="4"/>
  <c r="N2108" i="4"/>
  <c r="M2108" i="4"/>
  <c r="O2107" i="4"/>
  <c r="N2107" i="4"/>
  <c r="M2107" i="4"/>
  <c r="O2106" i="4"/>
  <c r="N2106" i="4"/>
  <c r="M2106" i="4"/>
  <c r="O2105" i="4"/>
  <c r="N2105" i="4"/>
  <c r="M2105" i="4"/>
  <c r="O2104" i="4"/>
  <c r="N2104" i="4"/>
  <c r="M2104" i="4"/>
  <c r="O2102" i="4"/>
  <c r="N2102" i="4"/>
  <c r="M2102" i="4"/>
  <c r="O2101" i="4"/>
  <c r="N2101" i="4"/>
  <c r="M2101" i="4"/>
  <c r="O2100" i="4"/>
  <c r="N2100" i="4"/>
  <c r="M2100" i="4"/>
  <c r="O2099" i="4"/>
  <c r="N2099" i="4"/>
  <c r="M2099" i="4"/>
  <c r="O2098" i="4"/>
  <c r="N2098" i="4"/>
  <c r="M2098" i="4"/>
  <c r="O2097" i="4"/>
  <c r="N2097" i="4"/>
  <c r="M2097" i="4"/>
  <c r="O2096" i="4"/>
  <c r="N2096" i="4"/>
  <c r="M2096" i="4"/>
  <c r="O2094" i="4"/>
  <c r="N2094" i="4"/>
  <c r="M2094" i="4"/>
  <c r="O2093" i="4"/>
  <c r="N2093" i="4"/>
  <c r="M2093" i="4"/>
  <c r="O2092" i="4"/>
  <c r="N2092" i="4"/>
  <c r="M2092" i="4"/>
  <c r="O2091" i="4"/>
  <c r="N2091" i="4"/>
  <c r="M2091" i="4"/>
  <c r="O2090" i="4"/>
  <c r="N2090" i="4"/>
  <c r="M2090" i="4"/>
  <c r="O2089" i="4"/>
  <c r="N2089" i="4"/>
  <c r="M2089" i="4"/>
  <c r="O2088" i="4"/>
  <c r="N2088" i="4"/>
  <c r="M2088" i="4"/>
  <c r="O2086" i="4"/>
  <c r="N2086" i="4"/>
  <c r="M2086" i="4"/>
  <c r="O2085" i="4"/>
  <c r="N2085" i="4"/>
  <c r="M2085" i="4"/>
  <c r="O2084" i="4"/>
  <c r="N2084" i="4"/>
  <c r="M2084" i="4"/>
  <c r="O2083" i="4"/>
  <c r="N2083" i="4"/>
  <c r="M2083" i="4"/>
  <c r="O2082" i="4"/>
  <c r="N2082" i="4"/>
  <c r="M2082" i="4"/>
  <c r="O2081" i="4"/>
  <c r="N2081" i="4"/>
  <c r="M2081" i="4"/>
  <c r="O2080" i="4"/>
  <c r="N2080" i="4"/>
  <c r="M2080" i="4"/>
  <c r="O2078" i="4"/>
  <c r="N2078" i="4"/>
  <c r="M2078" i="4"/>
  <c r="O2077" i="4"/>
  <c r="N2077" i="4"/>
  <c r="M2077" i="4"/>
  <c r="O2076" i="4"/>
  <c r="N2076" i="4"/>
  <c r="M2076" i="4"/>
  <c r="O2075" i="4"/>
  <c r="N2075" i="4"/>
  <c r="M2075" i="4"/>
  <c r="O2074" i="4"/>
  <c r="N2074" i="4"/>
  <c r="M2074" i="4"/>
  <c r="O2073" i="4"/>
  <c r="N2073" i="4"/>
  <c r="M2073" i="4"/>
  <c r="O2072" i="4"/>
  <c r="N2072" i="4"/>
  <c r="M2072" i="4"/>
  <c r="O2070" i="4"/>
  <c r="N2070" i="4"/>
  <c r="M2070" i="4"/>
  <c r="O2069" i="4"/>
  <c r="N2069" i="4"/>
  <c r="M2069" i="4"/>
  <c r="O2068" i="4"/>
  <c r="N2068" i="4"/>
  <c r="M2068" i="4"/>
  <c r="O2067" i="4"/>
  <c r="N2067" i="4"/>
  <c r="M2067" i="4"/>
  <c r="O2066" i="4"/>
  <c r="N2066" i="4"/>
  <c r="M2066" i="4"/>
  <c r="O2065" i="4"/>
  <c r="N2065" i="4"/>
  <c r="M2065" i="4"/>
  <c r="O2064" i="4"/>
  <c r="N2064" i="4"/>
  <c r="M2064" i="4"/>
  <c r="O2062" i="4"/>
  <c r="N2062" i="4"/>
  <c r="M2062" i="4"/>
  <c r="O2061" i="4"/>
  <c r="N2061" i="4"/>
  <c r="M2061" i="4"/>
  <c r="O2060" i="4"/>
  <c r="N2060" i="4"/>
  <c r="M2060" i="4"/>
  <c r="O2059" i="4"/>
  <c r="N2059" i="4"/>
  <c r="M2059" i="4"/>
  <c r="O2058" i="4"/>
  <c r="N2058" i="4"/>
  <c r="M2058" i="4"/>
  <c r="O2057" i="4"/>
  <c r="N2057" i="4"/>
  <c r="M2057" i="4"/>
  <c r="O2056" i="4"/>
  <c r="N2056" i="4"/>
  <c r="M2056" i="4"/>
  <c r="O2054" i="4"/>
  <c r="N2054" i="4"/>
  <c r="M2054" i="4"/>
  <c r="O2053" i="4"/>
  <c r="N2053" i="4"/>
  <c r="M2053" i="4"/>
  <c r="O2052" i="4"/>
  <c r="N2052" i="4"/>
  <c r="M2052" i="4"/>
  <c r="O2051" i="4"/>
  <c r="N2051" i="4"/>
  <c r="M2051" i="4"/>
  <c r="O2050" i="4"/>
  <c r="N2050" i="4"/>
  <c r="M2050" i="4"/>
  <c r="O2049" i="4"/>
  <c r="N2049" i="4"/>
  <c r="M2049" i="4"/>
  <c r="O2048" i="4"/>
  <c r="N2048" i="4"/>
  <c r="M2048" i="4"/>
  <c r="O2046" i="4"/>
  <c r="N2046" i="4"/>
  <c r="M2046" i="4"/>
  <c r="O2045" i="4"/>
  <c r="N2045" i="4"/>
  <c r="M2045" i="4"/>
  <c r="O2044" i="4"/>
  <c r="N2044" i="4"/>
  <c r="M2044" i="4"/>
  <c r="O2043" i="4"/>
  <c r="N2043" i="4"/>
  <c r="M2043" i="4"/>
  <c r="O2042" i="4"/>
  <c r="N2042" i="4"/>
  <c r="M2042" i="4"/>
  <c r="O2041" i="4"/>
  <c r="N2041" i="4"/>
  <c r="M2041" i="4"/>
  <c r="O2040" i="4"/>
  <c r="N2040" i="4"/>
  <c r="M2040" i="4"/>
  <c r="O2038" i="4"/>
  <c r="N2038" i="4"/>
  <c r="M2038" i="4"/>
  <c r="O2037" i="4"/>
  <c r="N2037" i="4"/>
  <c r="M2037" i="4"/>
  <c r="O2036" i="4"/>
  <c r="N2036" i="4"/>
  <c r="M2036" i="4"/>
  <c r="O2035" i="4"/>
  <c r="N2035" i="4"/>
  <c r="M2035" i="4"/>
  <c r="O2034" i="4"/>
  <c r="N2034" i="4"/>
  <c r="M2034" i="4"/>
  <c r="O2033" i="4"/>
  <c r="N2033" i="4"/>
  <c r="M2033" i="4"/>
  <c r="O2032" i="4"/>
  <c r="N2032" i="4"/>
  <c r="M2032" i="4"/>
  <c r="O2030" i="4"/>
  <c r="N2030" i="4"/>
  <c r="M2030" i="4"/>
  <c r="O2029" i="4"/>
  <c r="N2029" i="4"/>
  <c r="M2029" i="4"/>
  <c r="O2028" i="4"/>
  <c r="N2028" i="4"/>
  <c r="M2028" i="4"/>
  <c r="O2027" i="4"/>
  <c r="N2027" i="4"/>
  <c r="M2027" i="4"/>
  <c r="O2026" i="4"/>
  <c r="N2026" i="4"/>
  <c r="M2026" i="4"/>
  <c r="O2025" i="4"/>
  <c r="N2025" i="4"/>
  <c r="M2025" i="4"/>
  <c r="O2024" i="4"/>
  <c r="N2024" i="4"/>
  <c r="M2024" i="4"/>
  <c r="O2022" i="4"/>
  <c r="N2022" i="4"/>
  <c r="M2022" i="4"/>
  <c r="O2021" i="4"/>
  <c r="N2021" i="4"/>
  <c r="M2021" i="4"/>
  <c r="O2020" i="4"/>
  <c r="N2020" i="4"/>
  <c r="M2020" i="4"/>
  <c r="O2019" i="4"/>
  <c r="N2019" i="4"/>
  <c r="M2019" i="4"/>
  <c r="O2018" i="4"/>
  <c r="N2018" i="4"/>
  <c r="M2018" i="4"/>
  <c r="O2017" i="4"/>
  <c r="N2017" i="4"/>
  <c r="M2017" i="4"/>
  <c r="O2016" i="4"/>
  <c r="N2016" i="4"/>
  <c r="M2016" i="4"/>
  <c r="O2014" i="4"/>
  <c r="N2014" i="4"/>
  <c r="M2014" i="4"/>
  <c r="O2013" i="4"/>
  <c r="N2013" i="4"/>
  <c r="M2013" i="4"/>
  <c r="O2012" i="4"/>
  <c r="N2012" i="4"/>
  <c r="M2012" i="4"/>
  <c r="O2011" i="4"/>
  <c r="N2011" i="4"/>
  <c r="M2011" i="4"/>
  <c r="O2010" i="4"/>
  <c r="N2010" i="4"/>
  <c r="M2010" i="4"/>
  <c r="O2009" i="4"/>
  <c r="N2009" i="4"/>
  <c r="M2009" i="4"/>
  <c r="O2008" i="4"/>
  <c r="N2008" i="4"/>
  <c r="M2008" i="4"/>
  <c r="O2006" i="4"/>
  <c r="N2006" i="4"/>
  <c r="M2006" i="4"/>
  <c r="O2005" i="4"/>
  <c r="N2005" i="4"/>
  <c r="M2005" i="4"/>
  <c r="O2004" i="4"/>
  <c r="N2004" i="4"/>
  <c r="M2004" i="4"/>
  <c r="O2003" i="4"/>
  <c r="N2003" i="4"/>
  <c r="M2003" i="4"/>
  <c r="O2002" i="4"/>
  <c r="N2002" i="4"/>
  <c r="M2002" i="4"/>
  <c r="O2001" i="4"/>
  <c r="N2001" i="4"/>
  <c r="M2001" i="4"/>
  <c r="O2000" i="4"/>
  <c r="N2000" i="4"/>
  <c r="M2000" i="4"/>
  <c r="O1998" i="4"/>
  <c r="N1998" i="4"/>
  <c r="M1998" i="4"/>
  <c r="O1997" i="4"/>
  <c r="N1997" i="4"/>
  <c r="M1997" i="4"/>
  <c r="O1996" i="4"/>
  <c r="N1996" i="4"/>
  <c r="M1996" i="4"/>
  <c r="O1995" i="4"/>
  <c r="N1995" i="4"/>
  <c r="M1995" i="4"/>
  <c r="O1994" i="4"/>
  <c r="N1994" i="4"/>
  <c r="M1994" i="4"/>
  <c r="O1993" i="4"/>
  <c r="N1993" i="4"/>
  <c r="M1993" i="4"/>
  <c r="O1992" i="4"/>
  <c r="N1992" i="4"/>
  <c r="M1992" i="4"/>
  <c r="O1990" i="4"/>
  <c r="N1990" i="4"/>
  <c r="M1990" i="4"/>
  <c r="O1989" i="4"/>
  <c r="N1989" i="4"/>
  <c r="M1989" i="4"/>
  <c r="O1988" i="4"/>
  <c r="N1988" i="4"/>
  <c r="M1988" i="4"/>
  <c r="O1987" i="4"/>
  <c r="N1987" i="4"/>
  <c r="M1987" i="4"/>
  <c r="O1986" i="4"/>
  <c r="N1986" i="4"/>
  <c r="M1986" i="4"/>
  <c r="O1985" i="4"/>
  <c r="N1985" i="4"/>
  <c r="M1985" i="4"/>
  <c r="O1984" i="4"/>
  <c r="N1984" i="4"/>
  <c r="M1984" i="4"/>
  <c r="O1982" i="4"/>
  <c r="N1982" i="4"/>
  <c r="M1982" i="4"/>
  <c r="O1981" i="4"/>
  <c r="N1981" i="4"/>
  <c r="M1981" i="4"/>
  <c r="O1980" i="4"/>
  <c r="N1980" i="4"/>
  <c r="M1980" i="4"/>
  <c r="O1979" i="4"/>
  <c r="N1979" i="4"/>
  <c r="M1979" i="4"/>
  <c r="O1978" i="4"/>
  <c r="N1978" i="4"/>
  <c r="M1978" i="4"/>
  <c r="O1977" i="4"/>
  <c r="N1977" i="4"/>
  <c r="M1977" i="4"/>
  <c r="O1976" i="4"/>
  <c r="N1976" i="4"/>
  <c r="M1976" i="4"/>
  <c r="O1974" i="4"/>
  <c r="N1974" i="4"/>
  <c r="M1974" i="4"/>
  <c r="O1973" i="4"/>
  <c r="N1973" i="4"/>
  <c r="M1973" i="4"/>
  <c r="O1972" i="4"/>
  <c r="N1972" i="4"/>
  <c r="M1972" i="4"/>
  <c r="O1971" i="4"/>
  <c r="N1971" i="4"/>
  <c r="M1971" i="4"/>
  <c r="O1970" i="4"/>
  <c r="N1970" i="4"/>
  <c r="M1970" i="4"/>
  <c r="O1969" i="4"/>
  <c r="N1969" i="4"/>
  <c r="M1969" i="4"/>
  <c r="O1968" i="4"/>
  <c r="N1968" i="4"/>
  <c r="M1968" i="4"/>
  <c r="O1966" i="4"/>
  <c r="N1966" i="4"/>
  <c r="M1966" i="4"/>
  <c r="O1965" i="4"/>
  <c r="N1965" i="4"/>
  <c r="M1965" i="4"/>
  <c r="O1964" i="4"/>
  <c r="N1964" i="4"/>
  <c r="M1964" i="4"/>
  <c r="O1963" i="4"/>
  <c r="N1963" i="4"/>
  <c r="M1963" i="4"/>
  <c r="O1962" i="4"/>
  <c r="N1962" i="4"/>
  <c r="M1962" i="4"/>
  <c r="O1961" i="4"/>
  <c r="N1961" i="4"/>
  <c r="M1961" i="4"/>
  <c r="O1960" i="4"/>
  <c r="N1960" i="4"/>
  <c r="M1960" i="4"/>
  <c r="O1958" i="4"/>
  <c r="N1958" i="4"/>
  <c r="M1958" i="4"/>
  <c r="O1957" i="4"/>
  <c r="N1957" i="4"/>
  <c r="M1957" i="4"/>
  <c r="O1956" i="4"/>
  <c r="N1956" i="4"/>
  <c r="M1956" i="4"/>
  <c r="O1955" i="4"/>
  <c r="N1955" i="4"/>
  <c r="M1955" i="4"/>
  <c r="O1954" i="4"/>
  <c r="N1954" i="4"/>
  <c r="M1954" i="4"/>
  <c r="O1953" i="4"/>
  <c r="N1953" i="4"/>
  <c r="M1953" i="4"/>
  <c r="O1952" i="4"/>
  <c r="N1952" i="4"/>
  <c r="M1952" i="4"/>
  <c r="O1950" i="4"/>
  <c r="N1950" i="4"/>
  <c r="M1950" i="4"/>
  <c r="O1949" i="4"/>
  <c r="N1949" i="4"/>
  <c r="M1949" i="4"/>
  <c r="O1948" i="4"/>
  <c r="N1948" i="4"/>
  <c r="M1948" i="4"/>
  <c r="O1947" i="4"/>
  <c r="N1947" i="4"/>
  <c r="M1947" i="4"/>
  <c r="O1946" i="4"/>
  <c r="N1946" i="4"/>
  <c r="M1946" i="4"/>
  <c r="O1945" i="4"/>
  <c r="N1945" i="4"/>
  <c r="M1945" i="4"/>
  <c r="O1944" i="4"/>
  <c r="N1944" i="4"/>
  <c r="M1944" i="4"/>
  <c r="O1942" i="4"/>
  <c r="N1942" i="4"/>
  <c r="M1942" i="4"/>
  <c r="O1941" i="4"/>
  <c r="N1941" i="4"/>
  <c r="M1941" i="4"/>
  <c r="O1940" i="4"/>
  <c r="N1940" i="4"/>
  <c r="M1940" i="4"/>
  <c r="O1939" i="4"/>
  <c r="N1939" i="4"/>
  <c r="M1939" i="4"/>
  <c r="O1938" i="4"/>
  <c r="N1938" i="4"/>
  <c r="M1938" i="4"/>
  <c r="O1937" i="4"/>
  <c r="N1937" i="4"/>
  <c r="M1937" i="4"/>
  <c r="O1936" i="4"/>
  <c r="N1936" i="4"/>
  <c r="M1936" i="4"/>
  <c r="O1934" i="4"/>
  <c r="N1934" i="4"/>
  <c r="M1934" i="4"/>
  <c r="O1933" i="4"/>
  <c r="N1933" i="4"/>
  <c r="M1933" i="4"/>
  <c r="O1932" i="4"/>
  <c r="N1932" i="4"/>
  <c r="M1932" i="4"/>
  <c r="O1931" i="4"/>
  <c r="N1931" i="4"/>
  <c r="M1931" i="4"/>
  <c r="O1930" i="4"/>
  <c r="N1930" i="4"/>
  <c r="M1930" i="4"/>
  <c r="O1929" i="4"/>
  <c r="N1929" i="4"/>
  <c r="M1929" i="4"/>
  <c r="O1928" i="4"/>
  <c r="N1928" i="4"/>
  <c r="M1928" i="4"/>
  <c r="O1926" i="4"/>
  <c r="N1926" i="4"/>
  <c r="M1926" i="4"/>
  <c r="O1925" i="4"/>
  <c r="N1925" i="4"/>
  <c r="M1925" i="4"/>
  <c r="O1924" i="4"/>
  <c r="N1924" i="4"/>
  <c r="M1924" i="4"/>
  <c r="O1923" i="4"/>
  <c r="N1923" i="4"/>
  <c r="M1923" i="4"/>
  <c r="O1922" i="4"/>
  <c r="N1922" i="4"/>
  <c r="M1922" i="4"/>
  <c r="O1921" i="4"/>
  <c r="N1921" i="4"/>
  <c r="M1921" i="4"/>
  <c r="O1920" i="4"/>
  <c r="N1920" i="4"/>
  <c r="M1920" i="4"/>
  <c r="O1918" i="4"/>
  <c r="N1918" i="4"/>
  <c r="M1918" i="4"/>
  <c r="O1917" i="4"/>
  <c r="N1917" i="4"/>
  <c r="M1917" i="4"/>
  <c r="O1916" i="4"/>
  <c r="N1916" i="4"/>
  <c r="M1916" i="4"/>
  <c r="O1915" i="4"/>
  <c r="N1915" i="4"/>
  <c r="M1915" i="4"/>
  <c r="O1914" i="4"/>
  <c r="N1914" i="4"/>
  <c r="M1914" i="4"/>
  <c r="O1913" i="4"/>
  <c r="N1913" i="4"/>
  <c r="M1913" i="4"/>
  <c r="O1912" i="4"/>
  <c r="N1912" i="4"/>
  <c r="M1912" i="4"/>
  <c r="O1910" i="4"/>
  <c r="N1910" i="4"/>
  <c r="M1910" i="4"/>
  <c r="O1909" i="4"/>
  <c r="N1909" i="4"/>
  <c r="M1909" i="4"/>
  <c r="O1908" i="4"/>
  <c r="N1908" i="4"/>
  <c r="M1908" i="4"/>
  <c r="O1907" i="4"/>
  <c r="N1907" i="4"/>
  <c r="M1907" i="4"/>
  <c r="O1906" i="4"/>
  <c r="N1906" i="4"/>
  <c r="M1906" i="4"/>
  <c r="O1905" i="4"/>
  <c r="N1905" i="4"/>
  <c r="M1905" i="4"/>
  <c r="O1904" i="4"/>
  <c r="N1904" i="4"/>
  <c r="M1904" i="4"/>
  <c r="O1902" i="4"/>
  <c r="N1902" i="4"/>
  <c r="M1902" i="4"/>
  <c r="O1901" i="4"/>
  <c r="N1901" i="4"/>
  <c r="M1901" i="4"/>
  <c r="O1900" i="4"/>
  <c r="N1900" i="4"/>
  <c r="M1900" i="4"/>
  <c r="O1899" i="4"/>
  <c r="N1899" i="4"/>
  <c r="M1899" i="4"/>
  <c r="O1898" i="4"/>
  <c r="N1898" i="4"/>
  <c r="M1898" i="4"/>
  <c r="O1897" i="4"/>
  <c r="N1897" i="4"/>
  <c r="M1897" i="4"/>
  <c r="O1896" i="4"/>
  <c r="N1896" i="4"/>
  <c r="M1896" i="4"/>
  <c r="O1894" i="4"/>
  <c r="N1894" i="4"/>
  <c r="M1894" i="4"/>
  <c r="O1893" i="4"/>
  <c r="N1893" i="4"/>
  <c r="M1893" i="4"/>
  <c r="O1892" i="4"/>
  <c r="N1892" i="4"/>
  <c r="M1892" i="4"/>
  <c r="O1891" i="4"/>
  <c r="N1891" i="4"/>
  <c r="M1891" i="4"/>
  <c r="O1890" i="4"/>
  <c r="N1890" i="4"/>
  <c r="M1890" i="4"/>
  <c r="O1889" i="4"/>
  <c r="N1889" i="4"/>
  <c r="M1889" i="4"/>
  <c r="O1888" i="4"/>
  <c r="N1888" i="4"/>
  <c r="M1888" i="4"/>
  <c r="O1886" i="4"/>
  <c r="N1886" i="4"/>
  <c r="M1886" i="4"/>
  <c r="O1885" i="4"/>
  <c r="N1885" i="4"/>
  <c r="M1885" i="4"/>
  <c r="O1884" i="4"/>
  <c r="N1884" i="4"/>
  <c r="M1884" i="4"/>
  <c r="O1883" i="4"/>
  <c r="N1883" i="4"/>
  <c r="M1883" i="4"/>
  <c r="O1882" i="4"/>
  <c r="N1882" i="4"/>
  <c r="M1882" i="4"/>
  <c r="O1881" i="4"/>
  <c r="N1881" i="4"/>
  <c r="M1881" i="4"/>
  <c r="O1880" i="4"/>
  <c r="N1880" i="4"/>
  <c r="M1880" i="4"/>
  <c r="O1878" i="4"/>
  <c r="N1878" i="4"/>
  <c r="M1878" i="4"/>
  <c r="O1877" i="4"/>
  <c r="N1877" i="4"/>
  <c r="M1877" i="4"/>
  <c r="O1876" i="4"/>
  <c r="N1876" i="4"/>
  <c r="M1876" i="4"/>
  <c r="O1875" i="4"/>
  <c r="N1875" i="4"/>
  <c r="M1875" i="4"/>
  <c r="O1874" i="4"/>
  <c r="N1874" i="4"/>
  <c r="M1874" i="4"/>
  <c r="O1873" i="4"/>
  <c r="N1873" i="4"/>
  <c r="M1873" i="4"/>
  <c r="O1872" i="4"/>
  <c r="N1872" i="4"/>
  <c r="M1872" i="4"/>
  <c r="O1870" i="4"/>
  <c r="N1870" i="4"/>
  <c r="M1870" i="4"/>
  <c r="O1869" i="4"/>
  <c r="N1869" i="4"/>
  <c r="M1869" i="4"/>
  <c r="O1868" i="4"/>
  <c r="N1868" i="4"/>
  <c r="M1868" i="4"/>
  <c r="O1867" i="4"/>
  <c r="N1867" i="4"/>
  <c r="M1867" i="4"/>
  <c r="O1866" i="4"/>
  <c r="N1866" i="4"/>
  <c r="M1866" i="4"/>
  <c r="O1865" i="4"/>
  <c r="N1865" i="4"/>
  <c r="M1865" i="4"/>
  <c r="O1864" i="4"/>
  <c r="N1864" i="4"/>
  <c r="M1864" i="4"/>
  <c r="O1862" i="4"/>
  <c r="N1862" i="4"/>
  <c r="M1862" i="4"/>
  <c r="O1861" i="4"/>
  <c r="N1861" i="4"/>
  <c r="M1861" i="4"/>
  <c r="O1860" i="4"/>
  <c r="N1860" i="4"/>
  <c r="M1860" i="4"/>
  <c r="O1859" i="4"/>
  <c r="N1859" i="4"/>
  <c r="M1859" i="4"/>
  <c r="O1858" i="4"/>
  <c r="N1858" i="4"/>
  <c r="M1858" i="4"/>
  <c r="O1857" i="4"/>
  <c r="N1857" i="4"/>
  <c r="M1857" i="4"/>
  <c r="O1856" i="4"/>
  <c r="N1856" i="4"/>
  <c r="M1856" i="4"/>
  <c r="O1854" i="4"/>
  <c r="N1854" i="4"/>
  <c r="M1854" i="4"/>
  <c r="O1853" i="4"/>
  <c r="N1853" i="4"/>
  <c r="M1853" i="4"/>
  <c r="O1852" i="4"/>
  <c r="N1852" i="4"/>
  <c r="M1852" i="4"/>
  <c r="O1851" i="4"/>
  <c r="N1851" i="4"/>
  <c r="M1851" i="4"/>
  <c r="O1850" i="4"/>
  <c r="N1850" i="4"/>
  <c r="M1850" i="4"/>
  <c r="O1849" i="4"/>
  <c r="N1849" i="4"/>
  <c r="M1849" i="4"/>
  <c r="O1848" i="4"/>
  <c r="N1848" i="4"/>
  <c r="M1848" i="4"/>
  <c r="O1846" i="4"/>
  <c r="N1846" i="4"/>
  <c r="M1846" i="4"/>
  <c r="O1845" i="4"/>
  <c r="N1845" i="4"/>
  <c r="M1845" i="4"/>
  <c r="O1844" i="4"/>
  <c r="N1844" i="4"/>
  <c r="M1844" i="4"/>
  <c r="O1843" i="4"/>
  <c r="N1843" i="4"/>
  <c r="M1843" i="4"/>
  <c r="O1842" i="4"/>
  <c r="N1842" i="4"/>
  <c r="M1842" i="4"/>
  <c r="O1841" i="4"/>
  <c r="N1841" i="4"/>
  <c r="M1841" i="4"/>
  <c r="O1840" i="4"/>
  <c r="N1840" i="4"/>
  <c r="M1840" i="4"/>
  <c r="O1838" i="4"/>
  <c r="N1838" i="4"/>
  <c r="M1838" i="4"/>
  <c r="O1837" i="4"/>
  <c r="N1837" i="4"/>
  <c r="M1837" i="4"/>
  <c r="O1836" i="4"/>
  <c r="N1836" i="4"/>
  <c r="M1836" i="4"/>
  <c r="O1835" i="4"/>
  <c r="N1835" i="4"/>
  <c r="M1835" i="4"/>
  <c r="O1834" i="4"/>
  <c r="N1834" i="4"/>
  <c r="M1834" i="4"/>
  <c r="O1833" i="4"/>
  <c r="N1833" i="4"/>
  <c r="M1833" i="4"/>
  <c r="O1832" i="4"/>
  <c r="N1832" i="4"/>
  <c r="M1832" i="4"/>
  <c r="O1830" i="4"/>
  <c r="N1830" i="4"/>
  <c r="M1830" i="4"/>
  <c r="O1829" i="4"/>
  <c r="N1829" i="4"/>
  <c r="M1829" i="4"/>
  <c r="O1828" i="4"/>
  <c r="N1828" i="4"/>
  <c r="M1828" i="4"/>
  <c r="O1827" i="4"/>
  <c r="N1827" i="4"/>
  <c r="M1827" i="4"/>
  <c r="O1826" i="4"/>
  <c r="N1826" i="4"/>
  <c r="M1826" i="4"/>
  <c r="O1825" i="4"/>
  <c r="N1825" i="4"/>
  <c r="M1825" i="4"/>
  <c r="O1824" i="4"/>
  <c r="N1824" i="4"/>
  <c r="M1824" i="4"/>
  <c r="O1822" i="4"/>
  <c r="N1822" i="4"/>
  <c r="M1822" i="4"/>
  <c r="O1821" i="4"/>
  <c r="N1821" i="4"/>
  <c r="M1821" i="4"/>
  <c r="O1820" i="4"/>
  <c r="N1820" i="4"/>
  <c r="M1820" i="4"/>
  <c r="O1819" i="4"/>
  <c r="N1819" i="4"/>
  <c r="M1819" i="4"/>
  <c r="O1818" i="4"/>
  <c r="N1818" i="4"/>
  <c r="M1818" i="4"/>
  <c r="O1817" i="4"/>
  <c r="N1817" i="4"/>
  <c r="M1817" i="4"/>
  <c r="O1816" i="4"/>
  <c r="N1816" i="4"/>
  <c r="M1816" i="4"/>
  <c r="O1814" i="4"/>
  <c r="N1814" i="4"/>
  <c r="M1814" i="4"/>
  <c r="O1813" i="4"/>
  <c r="N1813" i="4"/>
  <c r="M1813" i="4"/>
  <c r="O1812" i="4"/>
  <c r="N1812" i="4"/>
  <c r="M1812" i="4"/>
  <c r="O1811" i="4"/>
  <c r="N1811" i="4"/>
  <c r="M1811" i="4"/>
  <c r="O1810" i="4"/>
  <c r="N1810" i="4"/>
  <c r="M1810" i="4"/>
  <c r="O1809" i="4"/>
  <c r="N1809" i="4"/>
  <c r="M1809" i="4"/>
  <c r="O1808" i="4"/>
  <c r="N1808" i="4"/>
  <c r="M1808" i="4"/>
  <c r="O1806" i="4"/>
  <c r="N1806" i="4"/>
  <c r="M1806" i="4"/>
  <c r="O1805" i="4"/>
  <c r="N1805" i="4"/>
  <c r="M1805" i="4"/>
  <c r="O1804" i="4"/>
  <c r="N1804" i="4"/>
  <c r="M1804" i="4"/>
  <c r="O1803" i="4"/>
  <c r="N1803" i="4"/>
  <c r="M1803" i="4"/>
  <c r="O1802" i="4"/>
  <c r="N1802" i="4"/>
  <c r="M1802" i="4"/>
  <c r="O1801" i="4"/>
  <c r="N1801" i="4"/>
  <c r="M1801" i="4"/>
  <c r="O1800" i="4"/>
  <c r="N1800" i="4"/>
  <c r="M1800" i="4"/>
  <c r="O1798" i="4"/>
  <c r="N1798" i="4"/>
  <c r="M1798" i="4"/>
  <c r="O1797" i="4"/>
  <c r="N1797" i="4"/>
  <c r="M1797" i="4"/>
  <c r="O1796" i="4"/>
  <c r="N1796" i="4"/>
  <c r="M1796" i="4"/>
  <c r="O1795" i="4"/>
  <c r="N1795" i="4"/>
  <c r="M1795" i="4"/>
  <c r="O1794" i="4"/>
  <c r="N1794" i="4"/>
  <c r="M1794" i="4"/>
  <c r="O1793" i="4"/>
  <c r="N1793" i="4"/>
  <c r="M1793" i="4"/>
  <c r="O1792" i="4"/>
  <c r="N1792" i="4"/>
  <c r="M1792" i="4"/>
  <c r="O1790" i="4"/>
  <c r="N1790" i="4"/>
  <c r="M1790" i="4"/>
  <c r="O1789" i="4"/>
  <c r="N1789" i="4"/>
  <c r="M1789" i="4"/>
  <c r="O1788" i="4"/>
  <c r="N1788" i="4"/>
  <c r="M1788" i="4"/>
  <c r="O1787" i="4"/>
  <c r="N1787" i="4"/>
  <c r="M1787" i="4"/>
  <c r="O1786" i="4"/>
  <c r="N1786" i="4"/>
  <c r="M1786" i="4"/>
  <c r="O1785" i="4"/>
  <c r="N1785" i="4"/>
  <c r="M1785" i="4"/>
  <c r="O1784" i="4"/>
  <c r="N1784" i="4"/>
  <c r="M1784" i="4"/>
  <c r="O1782" i="4"/>
  <c r="N1782" i="4"/>
  <c r="M1782" i="4"/>
  <c r="O1781" i="4"/>
  <c r="N1781" i="4"/>
  <c r="M1781" i="4"/>
  <c r="O1780" i="4"/>
  <c r="N1780" i="4"/>
  <c r="M1780" i="4"/>
  <c r="O1779" i="4"/>
  <c r="N1779" i="4"/>
  <c r="M1779" i="4"/>
  <c r="O1778" i="4"/>
  <c r="N1778" i="4"/>
  <c r="M1778" i="4"/>
  <c r="O1777" i="4"/>
  <c r="N1777" i="4"/>
  <c r="M1777" i="4"/>
  <c r="O1776" i="4"/>
  <c r="N1776" i="4"/>
  <c r="M1776" i="4"/>
  <c r="O1774" i="4"/>
  <c r="N1774" i="4"/>
  <c r="M1774" i="4"/>
  <c r="O1773" i="4"/>
  <c r="N1773" i="4"/>
  <c r="M1773" i="4"/>
  <c r="O1772" i="4"/>
  <c r="N1772" i="4"/>
  <c r="M1772" i="4"/>
  <c r="O1771" i="4"/>
  <c r="N1771" i="4"/>
  <c r="M1771" i="4"/>
  <c r="O1770" i="4"/>
  <c r="N1770" i="4"/>
  <c r="M1770" i="4"/>
  <c r="O1769" i="4"/>
  <c r="N1769" i="4"/>
  <c r="M1769" i="4"/>
  <c r="O1768" i="4"/>
  <c r="N1768" i="4"/>
  <c r="M1768" i="4"/>
  <c r="O1766" i="4"/>
  <c r="N1766" i="4"/>
  <c r="M1766" i="4"/>
  <c r="O1765" i="4"/>
  <c r="N1765" i="4"/>
  <c r="M1765" i="4"/>
  <c r="O1764" i="4"/>
  <c r="N1764" i="4"/>
  <c r="M1764" i="4"/>
  <c r="O1763" i="4"/>
  <c r="N1763" i="4"/>
  <c r="M1763" i="4"/>
  <c r="O1762" i="4"/>
  <c r="N1762" i="4"/>
  <c r="M1762" i="4"/>
  <c r="O1761" i="4"/>
  <c r="N1761" i="4"/>
  <c r="M1761" i="4"/>
  <c r="O1760" i="4"/>
  <c r="N1760" i="4"/>
  <c r="M1760" i="4"/>
  <c r="O1758" i="4"/>
  <c r="N1758" i="4"/>
  <c r="M1758" i="4"/>
  <c r="O1757" i="4"/>
  <c r="N1757" i="4"/>
  <c r="M1757" i="4"/>
  <c r="O1756" i="4"/>
  <c r="N1756" i="4"/>
  <c r="M1756" i="4"/>
  <c r="O1755" i="4"/>
  <c r="N1755" i="4"/>
  <c r="M1755" i="4"/>
  <c r="O1754" i="4"/>
  <c r="N1754" i="4"/>
  <c r="M1754" i="4"/>
  <c r="O1753" i="4"/>
  <c r="N1753" i="4"/>
  <c r="M1753" i="4"/>
  <c r="O1752" i="4"/>
  <c r="N1752" i="4"/>
  <c r="M1752" i="4"/>
  <c r="O1750" i="4"/>
  <c r="N1750" i="4"/>
  <c r="M1750" i="4"/>
  <c r="O1749" i="4"/>
  <c r="N1749" i="4"/>
  <c r="M1749" i="4"/>
  <c r="O1748" i="4"/>
  <c r="N1748" i="4"/>
  <c r="M1748" i="4"/>
  <c r="O1747" i="4"/>
  <c r="N1747" i="4"/>
  <c r="M1747" i="4"/>
  <c r="O1746" i="4"/>
  <c r="N1746" i="4"/>
  <c r="M1746" i="4"/>
  <c r="O1745" i="4"/>
  <c r="N1745" i="4"/>
  <c r="M1745" i="4"/>
  <c r="O1744" i="4"/>
  <c r="N1744" i="4"/>
  <c r="M1744" i="4"/>
  <c r="O1742" i="4"/>
  <c r="N1742" i="4"/>
  <c r="M1742" i="4"/>
  <c r="O1741" i="4"/>
  <c r="N1741" i="4"/>
  <c r="M1741" i="4"/>
  <c r="O1740" i="4"/>
  <c r="N1740" i="4"/>
  <c r="M1740" i="4"/>
  <c r="O1739" i="4"/>
  <c r="N1739" i="4"/>
  <c r="M1739" i="4"/>
  <c r="O1738" i="4"/>
  <c r="N1738" i="4"/>
  <c r="M1738" i="4"/>
  <c r="O1737" i="4"/>
  <c r="N1737" i="4"/>
  <c r="M1737" i="4"/>
  <c r="O1736" i="4"/>
  <c r="N1736" i="4"/>
  <c r="M1736" i="4"/>
  <c r="O1734" i="4"/>
  <c r="N1734" i="4"/>
  <c r="M1734" i="4"/>
  <c r="O1733" i="4"/>
  <c r="N1733" i="4"/>
  <c r="M1733" i="4"/>
  <c r="O1732" i="4"/>
  <c r="N1732" i="4"/>
  <c r="M1732" i="4"/>
  <c r="O1731" i="4"/>
  <c r="N1731" i="4"/>
  <c r="M1731" i="4"/>
  <c r="O1730" i="4"/>
  <c r="N1730" i="4"/>
  <c r="M1730" i="4"/>
  <c r="O1729" i="4"/>
  <c r="N1729" i="4"/>
  <c r="M1729" i="4"/>
  <c r="O1728" i="4"/>
  <c r="N1728" i="4"/>
  <c r="M1728" i="4"/>
  <c r="O1726" i="4"/>
  <c r="N1726" i="4"/>
  <c r="M1726" i="4"/>
  <c r="O1725" i="4"/>
  <c r="N1725" i="4"/>
  <c r="M1725" i="4"/>
  <c r="O1724" i="4"/>
  <c r="N1724" i="4"/>
  <c r="M1724" i="4"/>
  <c r="O1723" i="4"/>
  <c r="N1723" i="4"/>
  <c r="M1723" i="4"/>
  <c r="O1722" i="4"/>
  <c r="N1722" i="4"/>
  <c r="M1722" i="4"/>
  <c r="O1721" i="4"/>
  <c r="N1721" i="4"/>
  <c r="M1721" i="4"/>
  <c r="O1720" i="4"/>
  <c r="N1720" i="4"/>
  <c r="M1720" i="4"/>
  <c r="O1718" i="4"/>
  <c r="N1718" i="4"/>
  <c r="M1718" i="4"/>
  <c r="O1717" i="4"/>
  <c r="N1717" i="4"/>
  <c r="M1717" i="4"/>
  <c r="O1716" i="4"/>
  <c r="N1716" i="4"/>
  <c r="M1716" i="4"/>
  <c r="O1715" i="4"/>
  <c r="N1715" i="4"/>
  <c r="M1715" i="4"/>
  <c r="O1714" i="4"/>
  <c r="N1714" i="4"/>
  <c r="M1714" i="4"/>
  <c r="O1713" i="4"/>
  <c r="N1713" i="4"/>
  <c r="M1713" i="4"/>
  <c r="O1712" i="4"/>
  <c r="N1712" i="4"/>
  <c r="M1712" i="4"/>
  <c r="O1710" i="4"/>
  <c r="N1710" i="4"/>
  <c r="M1710" i="4"/>
  <c r="O1709" i="4"/>
  <c r="N1709" i="4"/>
  <c r="M1709" i="4"/>
  <c r="O1708" i="4"/>
  <c r="N1708" i="4"/>
  <c r="M1708" i="4"/>
  <c r="O1707" i="4"/>
  <c r="N1707" i="4"/>
  <c r="M1707" i="4"/>
  <c r="O1706" i="4"/>
  <c r="N1706" i="4"/>
  <c r="M1706" i="4"/>
  <c r="O1705" i="4"/>
  <c r="N1705" i="4"/>
  <c r="M1705" i="4"/>
  <c r="O1704" i="4"/>
  <c r="N1704" i="4"/>
  <c r="M1704" i="4"/>
  <c r="O1702" i="4"/>
  <c r="N1702" i="4"/>
  <c r="M1702" i="4"/>
  <c r="O1701" i="4"/>
  <c r="N1701" i="4"/>
  <c r="M1701" i="4"/>
  <c r="O1700" i="4"/>
  <c r="N1700" i="4"/>
  <c r="M1700" i="4"/>
  <c r="O1699" i="4"/>
  <c r="N1699" i="4"/>
  <c r="M1699" i="4"/>
  <c r="O1698" i="4"/>
  <c r="N1698" i="4"/>
  <c r="M1698" i="4"/>
  <c r="O1697" i="4"/>
  <c r="N1697" i="4"/>
  <c r="M1697" i="4"/>
  <c r="O1696" i="4"/>
  <c r="N1696" i="4"/>
  <c r="M1696" i="4"/>
  <c r="O1694" i="4"/>
  <c r="N1694" i="4"/>
  <c r="M1694" i="4"/>
  <c r="O1693" i="4"/>
  <c r="N1693" i="4"/>
  <c r="M1693" i="4"/>
  <c r="O1692" i="4"/>
  <c r="N1692" i="4"/>
  <c r="M1692" i="4"/>
  <c r="O1691" i="4"/>
  <c r="N1691" i="4"/>
  <c r="M1691" i="4"/>
  <c r="O1690" i="4"/>
  <c r="N1690" i="4"/>
  <c r="M1690" i="4"/>
  <c r="O1689" i="4"/>
  <c r="N1689" i="4"/>
  <c r="M1689" i="4"/>
  <c r="O1688" i="4"/>
  <c r="N1688" i="4"/>
  <c r="M1688" i="4"/>
  <c r="O1686" i="4"/>
  <c r="N1686" i="4"/>
  <c r="M1686" i="4"/>
  <c r="O1685" i="4"/>
  <c r="N1685" i="4"/>
  <c r="M1685" i="4"/>
  <c r="O1684" i="4"/>
  <c r="N1684" i="4"/>
  <c r="M1684" i="4"/>
  <c r="O1683" i="4"/>
  <c r="N1683" i="4"/>
  <c r="M1683" i="4"/>
  <c r="O1682" i="4"/>
  <c r="N1682" i="4"/>
  <c r="M1682" i="4"/>
  <c r="O1681" i="4"/>
  <c r="N1681" i="4"/>
  <c r="M1681" i="4"/>
  <c r="O1680" i="4"/>
  <c r="N1680" i="4"/>
  <c r="M1680" i="4"/>
  <c r="O1678" i="4"/>
  <c r="N1678" i="4"/>
  <c r="M1678" i="4"/>
  <c r="O1677" i="4"/>
  <c r="N1677" i="4"/>
  <c r="M1677" i="4"/>
  <c r="O1676" i="4"/>
  <c r="N1676" i="4"/>
  <c r="M1676" i="4"/>
  <c r="O1675" i="4"/>
  <c r="N1675" i="4"/>
  <c r="M1675" i="4"/>
  <c r="O1674" i="4"/>
  <c r="N1674" i="4"/>
  <c r="M1674" i="4"/>
  <c r="O1673" i="4"/>
  <c r="N1673" i="4"/>
  <c r="M1673" i="4"/>
  <c r="O1672" i="4"/>
  <c r="N1672" i="4"/>
  <c r="M1672" i="4"/>
  <c r="O1670" i="4"/>
  <c r="N1670" i="4"/>
  <c r="M1670" i="4"/>
  <c r="O1669" i="4"/>
  <c r="N1669" i="4"/>
  <c r="M1669" i="4"/>
  <c r="O1668" i="4"/>
  <c r="N1668" i="4"/>
  <c r="M1668" i="4"/>
  <c r="O1667" i="4"/>
  <c r="N1667" i="4"/>
  <c r="M1667" i="4"/>
  <c r="O1666" i="4"/>
  <c r="N1666" i="4"/>
  <c r="M1666" i="4"/>
  <c r="O1665" i="4"/>
  <c r="N1665" i="4"/>
  <c r="M1665" i="4"/>
  <c r="O1664" i="4"/>
  <c r="N1664" i="4"/>
  <c r="M1664" i="4"/>
  <c r="O1662" i="4"/>
  <c r="N1662" i="4"/>
  <c r="M1662" i="4"/>
  <c r="O1661" i="4"/>
  <c r="N1661" i="4"/>
  <c r="M1661" i="4"/>
  <c r="O1660" i="4"/>
  <c r="N1660" i="4"/>
  <c r="M1660" i="4"/>
  <c r="O1659" i="4"/>
  <c r="N1659" i="4"/>
  <c r="M1659" i="4"/>
  <c r="O1658" i="4"/>
  <c r="N1658" i="4"/>
  <c r="M1658" i="4"/>
  <c r="O1657" i="4"/>
  <c r="N1657" i="4"/>
  <c r="M1657" i="4"/>
  <c r="O1656" i="4"/>
  <c r="N1656" i="4"/>
  <c r="M1656" i="4"/>
  <c r="O1654" i="4"/>
  <c r="N1654" i="4"/>
  <c r="M1654" i="4"/>
  <c r="O1653" i="4"/>
  <c r="N1653" i="4"/>
  <c r="M1653" i="4"/>
  <c r="O1652" i="4"/>
  <c r="N1652" i="4"/>
  <c r="M1652" i="4"/>
  <c r="O1651" i="4"/>
  <c r="N1651" i="4"/>
  <c r="M1651" i="4"/>
  <c r="O1650" i="4"/>
  <c r="N1650" i="4"/>
  <c r="M1650" i="4"/>
  <c r="O1649" i="4"/>
  <c r="N1649" i="4"/>
  <c r="M1649" i="4"/>
  <c r="O1648" i="4"/>
  <c r="N1648" i="4"/>
  <c r="M1648" i="4"/>
  <c r="O1646" i="4"/>
  <c r="N1646" i="4"/>
  <c r="M1646" i="4"/>
  <c r="O1645" i="4"/>
  <c r="N1645" i="4"/>
  <c r="M1645" i="4"/>
  <c r="O1644" i="4"/>
  <c r="N1644" i="4"/>
  <c r="M1644" i="4"/>
  <c r="O1643" i="4"/>
  <c r="N1643" i="4"/>
  <c r="M1643" i="4"/>
  <c r="O1642" i="4"/>
  <c r="N1642" i="4"/>
  <c r="M1642" i="4"/>
  <c r="O1641" i="4"/>
  <c r="N1641" i="4"/>
  <c r="M1641" i="4"/>
  <c r="O1640" i="4"/>
  <c r="N1640" i="4"/>
  <c r="M1640" i="4"/>
  <c r="O1638" i="4"/>
  <c r="N1638" i="4"/>
  <c r="M1638" i="4"/>
  <c r="O1637" i="4"/>
  <c r="N1637" i="4"/>
  <c r="M1637" i="4"/>
  <c r="O1636" i="4"/>
  <c r="N1636" i="4"/>
  <c r="M1636" i="4"/>
  <c r="O1635" i="4"/>
  <c r="N1635" i="4"/>
  <c r="M1635" i="4"/>
  <c r="O1634" i="4"/>
  <c r="N1634" i="4"/>
  <c r="M1634" i="4"/>
  <c r="O1633" i="4"/>
  <c r="N1633" i="4"/>
  <c r="M1633" i="4"/>
  <c r="O1632" i="4"/>
  <c r="N1632" i="4"/>
  <c r="M1632" i="4"/>
  <c r="O1630" i="4"/>
  <c r="N1630" i="4"/>
  <c r="M1630" i="4"/>
  <c r="O1629" i="4"/>
  <c r="N1629" i="4"/>
  <c r="M1629" i="4"/>
  <c r="O1628" i="4"/>
  <c r="N1628" i="4"/>
  <c r="M1628" i="4"/>
  <c r="O1627" i="4"/>
  <c r="N1627" i="4"/>
  <c r="M1627" i="4"/>
  <c r="O1626" i="4"/>
  <c r="N1626" i="4"/>
  <c r="M1626" i="4"/>
  <c r="O1625" i="4"/>
  <c r="N1625" i="4"/>
  <c r="M1625" i="4"/>
  <c r="O1624" i="4"/>
  <c r="N1624" i="4"/>
  <c r="M1624" i="4"/>
  <c r="O1622" i="4"/>
  <c r="N1622" i="4"/>
  <c r="M1622" i="4"/>
  <c r="O1621" i="4"/>
  <c r="N1621" i="4"/>
  <c r="M1621" i="4"/>
  <c r="O1620" i="4"/>
  <c r="N1620" i="4"/>
  <c r="M1620" i="4"/>
  <c r="O1619" i="4"/>
  <c r="N1619" i="4"/>
  <c r="M1619" i="4"/>
  <c r="O1618" i="4"/>
  <c r="N1618" i="4"/>
  <c r="M1618" i="4"/>
  <c r="O1617" i="4"/>
  <c r="N1617" i="4"/>
  <c r="M1617" i="4"/>
  <c r="O1616" i="4"/>
  <c r="N1616" i="4"/>
  <c r="M1616" i="4"/>
  <c r="O1614" i="4"/>
  <c r="N1614" i="4"/>
  <c r="M1614" i="4"/>
  <c r="O1613" i="4"/>
  <c r="N1613" i="4"/>
  <c r="M1613" i="4"/>
  <c r="O1612" i="4"/>
  <c r="N1612" i="4"/>
  <c r="M1612" i="4"/>
  <c r="O1611" i="4"/>
  <c r="N1611" i="4"/>
  <c r="M1611" i="4"/>
  <c r="O1610" i="4"/>
  <c r="N1610" i="4"/>
  <c r="M1610" i="4"/>
  <c r="O1609" i="4"/>
  <c r="N1609" i="4"/>
  <c r="M1609" i="4"/>
  <c r="O1608" i="4"/>
  <c r="N1608" i="4"/>
  <c r="M1608" i="4"/>
  <c r="O1606" i="4"/>
  <c r="N1606" i="4"/>
  <c r="M1606" i="4"/>
  <c r="O1605" i="4"/>
  <c r="N1605" i="4"/>
  <c r="M1605" i="4"/>
  <c r="O1604" i="4"/>
  <c r="N1604" i="4"/>
  <c r="M1604" i="4"/>
  <c r="O1603" i="4"/>
  <c r="N1603" i="4"/>
  <c r="M1603" i="4"/>
  <c r="O1602" i="4"/>
  <c r="N1602" i="4"/>
  <c r="M1602" i="4"/>
  <c r="O1601" i="4"/>
  <c r="N1601" i="4"/>
  <c r="M1601" i="4"/>
  <c r="O1600" i="4"/>
  <c r="N1600" i="4"/>
  <c r="M1600" i="4"/>
  <c r="O1598" i="4"/>
  <c r="N1598" i="4"/>
  <c r="M1598" i="4"/>
  <c r="O1597" i="4"/>
  <c r="N1597" i="4"/>
  <c r="M1597" i="4"/>
  <c r="O1596" i="4"/>
  <c r="N1596" i="4"/>
  <c r="M1596" i="4"/>
  <c r="O1595" i="4"/>
  <c r="N1595" i="4"/>
  <c r="M1595" i="4"/>
  <c r="O1594" i="4"/>
  <c r="N1594" i="4"/>
  <c r="M1594" i="4"/>
  <c r="O1593" i="4"/>
  <c r="N1593" i="4"/>
  <c r="M1593" i="4"/>
  <c r="O1592" i="4"/>
  <c r="N1592" i="4"/>
  <c r="M1592" i="4"/>
  <c r="O1590" i="4"/>
  <c r="N1590" i="4"/>
  <c r="M1590" i="4"/>
  <c r="O1589" i="4"/>
  <c r="N1589" i="4"/>
  <c r="M1589" i="4"/>
  <c r="O1588" i="4"/>
  <c r="N1588" i="4"/>
  <c r="M1588" i="4"/>
  <c r="O1587" i="4"/>
  <c r="N1587" i="4"/>
  <c r="M1587" i="4"/>
  <c r="O1586" i="4"/>
  <c r="N1586" i="4"/>
  <c r="M1586" i="4"/>
  <c r="O1585" i="4"/>
  <c r="N1585" i="4"/>
  <c r="M1585" i="4"/>
  <c r="O1584" i="4"/>
  <c r="N1584" i="4"/>
  <c r="M1584" i="4"/>
  <c r="O1582" i="4"/>
  <c r="N1582" i="4"/>
  <c r="M1582" i="4"/>
  <c r="O1581" i="4"/>
  <c r="N1581" i="4"/>
  <c r="M1581" i="4"/>
  <c r="O1580" i="4"/>
  <c r="N1580" i="4"/>
  <c r="M1580" i="4"/>
  <c r="O1579" i="4"/>
  <c r="N1579" i="4"/>
  <c r="M1579" i="4"/>
  <c r="O1578" i="4"/>
  <c r="N1578" i="4"/>
  <c r="M1578" i="4"/>
  <c r="O1577" i="4"/>
  <c r="N1577" i="4"/>
  <c r="M1577" i="4"/>
  <c r="O1576" i="4"/>
  <c r="N1576" i="4"/>
  <c r="M1576" i="4"/>
  <c r="O1574" i="4"/>
  <c r="N1574" i="4"/>
  <c r="M1574" i="4"/>
  <c r="O1573" i="4"/>
  <c r="N1573" i="4"/>
  <c r="M1573" i="4"/>
  <c r="O1572" i="4"/>
  <c r="N1572" i="4"/>
  <c r="M1572" i="4"/>
  <c r="O1571" i="4"/>
  <c r="N1571" i="4"/>
  <c r="M1571" i="4"/>
  <c r="O1570" i="4"/>
  <c r="N1570" i="4"/>
  <c r="M1570" i="4"/>
  <c r="O1569" i="4"/>
  <c r="N1569" i="4"/>
  <c r="M1569" i="4"/>
  <c r="O1568" i="4"/>
  <c r="N1568" i="4"/>
  <c r="M1568" i="4"/>
  <c r="O1566" i="4"/>
  <c r="N1566" i="4"/>
  <c r="M1566" i="4"/>
  <c r="O1565" i="4"/>
  <c r="N1565" i="4"/>
  <c r="M1565" i="4"/>
  <c r="O1564" i="4"/>
  <c r="N1564" i="4"/>
  <c r="M1564" i="4"/>
  <c r="O1563" i="4"/>
  <c r="N1563" i="4"/>
  <c r="M1563" i="4"/>
  <c r="O1562" i="4"/>
  <c r="N1562" i="4"/>
  <c r="M1562" i="4"/>
  <c r="O1561" i="4"/>
  <c r="N1561" i="4"/>
  <c r="M1561" i="4"/>
  <c r="O1560" i="4"/>
  <c r="N1560" i="4"/>
  <c r="M1560" i="4"/>
  <c r="O1558" i="4"/>
  <c r="N1558" i="4"/>
  <c r="M1558" i="4"/>
  <c r="O1557" i="4"/>
  <c r="N1557" i="4"/>
  <c r="M1557" i="4"/>
  <c r="O1556" i="4"/>
  <c r="N1556" i="4"/>
  <c r="M1556" i="4"/>
  <c r="O1555" i="4"/>
  <c r="N1555" i="4"/>
  <c r="M1555" i="4"/>
  <c r="O1554" i="4"/>
  <c r="N1554" i="4"/>
  <c r="M1554" i="4"/>
  <c r="O1553" i="4"/>
  <c r="N1553" i="4"/>
  <c r="M1553" i="4"/>
  <c r="O1552" i="4"/>
  <c r="N1552" i="4"/>
  <c r="M1552" i="4"/>
  <c r="O1550" i="4"/>
  <c r="N1550" i="4"/>
  <c r="M1550" i="4"/>
  <c r="O1549" i="4"/>
  <c r="N1549" i="4"/>
  <c r="M1549" i="4"/>
  <c r="O1548" i="4"/>
  <c r="N1548" i="4"/>
  <c r="M1548" i="4"/>
  <c r="O1547" i="4"/>
  <c r="N1547" i="4"/>
  <c r="M1547" i="4"/>
  <c r="O1546" i="4"/>
  <c r="N1546" i="4"/>
  <c r="M1546" i="4"/>
  <c r="O1545" i="4"/>
  <c r="N1545" i="4"/>
  <c r="M1545" i="4"/>
  <c r="O1544" i="4"/>
  <c r="N1544" i="4"/>
  <c r="M1544" i="4"/>
  <c r="O1542" i="4"/>
  <c r="N1542" i="4"/>
  <c r="M1542" i="4"/>
  <c r="O1541" i="4"/>
  <c r="N1541" i="4"/>
  <c r="M1541" i="4"/>
  <c r="O1540" i="4"/>
  <c r="N1540" i="4"/>
  <c r="M1540" i="4"/>
  <c r="O1539" i="4"/>
  <c r="N1539" i="4"/>
  <c r="M1539" i="4"/>
  <c r="O1538" i="4"/>
  <c r="N1538" i="4"/>
  <c r="M1538" i="4"/>
  <c r="O1537" i="4"/>
  <c r="N1537" i="4"/>
  <c r="M1537" i="4"/>
  <c r="O1536" i="4"/>
  <c r="N1536" i="4"/>
  <c r="M1536" i="4"/>
  <c r="O1534" i="4"/>
  <c r="N1534" i="4"/>
  <c r="M1534" i="4"/>
  <c r="O1533" i="4"/>
  <c r="N1533" i="4"/>
  <c r="M1533" i="4"/>
  <c r="O1532" i="4"/>
  <c r="N1532" i="4"/>
  <c r="M1532" i="4"/>
  <c r="O1531" i="4"/>
  <c r="N1531" i="4"/>
  <c r="M1531" i="4"/>
  <c r="O1530" i="4"/>
  <c r="N1530" i="4"/>
  <c r="M1530" i="4"/>
  <c r="O1529" i="4"/>
  <c r="N1529" i="4"/>
  <c r="M1529" i="4"/>
  <c r="O1528" i="4"/>
  <c r="N1528" i="4"/>
  <c r="M1528" i="4"/>
  <c r="O1526" i="4"/>
  <c r="N1526" i="4"/>
  <c r="M1526" i="4"/>
  <c r="O1525" i="4"/>
  <c r="N1525" i="4"/>
  <c r="M1525" i="4"/>
  <c r="O1524" i="4"/>
  <c r="N1524" i="4"/>
  <c r="M1524" i="4"/>
  <c r="O1523" i="4"/>
  <c r="N1523" i="4"/>
  <c r="M1523" i="4"/>
  <c r="O1522" i="4"/>
  <c r="N1522" i="4"/>
  <c r="M1522" i="4"/>
  <c r="O1521" i="4"/>
  <c r="N1521" i="4"/>
  <c r="M1521" i="4"/>
  <c r="O1520" i="4"/>
  <c r="N1520" i="4"/>
  <c r="M1520" i="4"/>
  <c r="O1518" i="4"/>
  <c r="N1518" i="4"/>
  <c r="M1518" i="4"/>
  <c r="O1517" i="4"/>
  <c r="N1517" i="4"/>
  <c r="M1517" i="4"/>
  <c r="O1516" i="4"/>
  <c r="N1516" i="4"/>
  <c r="M1516" i="4"/>
  <c r="O1515" i="4"/>
  <c r="N1515" i="4"/>
  <c r="M1515" i="4"/>
  <c r="O1514" i="4"/>
  <c r="N1514" i="4"/>
  <c r="M1514" i="4"/>
  <c r="O1513" i="4"/>
  <c r="N1513" i="4"/>
  <c r="M1513" i="4"/>
  <c r="O1512" i="4"/>
  <c r="N1512" i="4"/>
  <c r="M1512" i="4"/>
  <c r="O1510" i="4"/>
  <c r="N1510" i="4"/>
  <c r="M1510" i="4"/>
  <c r="O1509" i="4"/>
  <c r="N1509" i="4"/>
  <c r="M1509" i="4"/>
  <c r="O1508" i="4"/>
  <c r="N1508" i="4"/>
  <c r="M1508" i="4"/>
  <c r="O1507" i="4"/>
  <c r="N1507" i="4"/>
  <c r="M1507" i="4"/>
  <c r="O1506" i="4"/>
  <c r="N1506" i="4"/>
  <c r="M1506" i="4"/>
  <c r="O1505" i="4"/>
  <c r="N1505" i="4"/>
  <c r="M1505" i="4"/>
  <c r="O1504" i="4"/>
  <c r="N1504" i="4"/>
  <c r="M1504" i="4"/>
  <c r="O1502" i="4"/>
  <c r="N1502" i="4"/>
  <c r="M1502" i="4"/>
  <c r="O1501" i="4"/>
  <c r="N1501" i="4"/>
  <c r="M1501" i="4"/>
  <c r="O1500" i="4"/>
  <c r="N1500" i="4"/>
  <c r="M1500" i="4"/>
  <c r="O1499" i="4"/>
  <c r="N1499" i="4"/>
  <c r="M1499" i="4"/>
  <c r="O1498" i="4"/>
  <c r="N1498" i="4"/>
  <c r="M1498" i="4"/>
  <c r="O1497" i="4"/>
  <c r="N1497" i="4"/>
  <c r="M1497" i="4"/>
  <c r="O1496" i="4"/>
  <c r="N1496" i="4"/>
  <c r="M1496" i="4"/>
  <c r="O1494" i="4"/>
  <c r="N1494" i="4"/>
  <c r="M1494" i="4"/>
  <c r="O1493" i="4"/>
  <c r="N1493" i="4"/>
  <c r="M1493" i="4"/>
  <c r="O1492" i="4"/>
  <c r="N1492" i="4"/>
  <c r="M1492" i="4"/>
  <c r="O1491" i="4"/>
  <c r="N1491" i="4"/>
  <c r="M1491" i="4"/>
  <c r="O1490" i="4"/>
  <c r="N1490" i="4"/>
  <c r="M1490" i="4"/>
  <c r="O1489" i="4"/>
  <c r="N1489" i="4"/>
  <c r="M1489" i="4"/>
  <c r="O1488" i="4"/>
  <c r="N1488" i="4"/>
  <c r="M1488" i="4"/>
  <c r="O1486" i="4"/>
  <c r="N1486" i="4"/>
  <c r="M1486" i="4"/>
  <c r="O1485" i="4"/>
  <c r="N1485" i="4"/>
  <c r="M1485" i="4"/>
  <c r="O1484" i="4"/>
  <c r="N1484" i="4"/>
  <c r="M1484" i="4"/>
  <c r="O1483" i="4"/>
  <c r="N1483" i="4"/>
  <c r="M1483" i="4"/>
  <c r="O1482" i="4"/>
  <c r="N1482" i="4"/>
  <c r="M1482" i="4"/>
  <c r="O1481" i="4"/>
  <c r="N1481" i="4"/>
  <c r="M1481" i="4"/>
  <c r="O1480" i="4"/>
  <c r="N1480" i="4"/>
  <c r="M1480" i="4"/>
  <c r="O1478" i="4"/>
  <c r="N1478" i="4"/>
  <c r="M1478" i="4"/>
  <c r="O1477" i="4"/>
  <c r="N1477" i="4"/>
  <c r="M1477" i="4"/>
  <c r="O1476" i="4"/>
  <c r="N1476" i="4"/>
  <c r="M1476" i="4"/>
  <c r="O1475" i="4"/>
  <c r="N1475" i="4"/>
  <c r="M1475" i="4"/>
  <c r="O1474" i="4"/>
  <c r="N1474" i="4"/>
  <c r="M1474" i="4"/>
  <c r="O1473" i="4"/>
  <c r="N1473" i="4"/>
  <c r="M1473" i="4"/>
  <c r="O1472" i="4"/>
  <c r="N1472" i="4"/>
  <c r="M1472" i="4"/>
  <c r="O1470" i="4"/>
  <c r="N1470" i="4"/>
  <c r="M1470" i="4"/>
  <c r="O1469" i="4"/>
  <c r="N1469" i="4"/>
  <c r="M1469" i="4"/>
  <c r="O1468" i="4"/>
  <c r="N1468" i="4"/>
  <c r="M1468" i="4"/>
  <c r="O1467" i="4"/>
  <c r="N1467" i="4"/>
  <c r="M1467" i="4"/>
  <c r="O1466" i="4"/>
  <c r="N1466" i="4"/>
  <c r="M1466" i="4"/>
  <c r="O1465" i="4"/>
  <c r="N1465" i="4"/>
  <c r="M1465" i="4"/>
  <c r="O1464" i="4"/>
  <c r="N1464" i="4"/>
  <c r="M1464" i="4"/>
  <c r="O1462" i="4"/>
  <c r="N1462" i="4"/>
  <c r="M1462" i="4"/>
  <c r="O1461" i="4"/>
  <c r="N1461" i="4"/>
  <c r="M1461" i="4"/>
  <c r="O1460" i="4"/>
  <c r="N1460" i="4"/>
  <c r="M1460" i="4"/>
  <c r="O1459" i="4"/>
  <c r="N1459" i="4"/>
  <c r="M1459" i="4"/>
  <c r="O1458" i="4"/>
  <c r="N1458" i="4"/>
  <c r="M1458" i="4"/>
  <c r="O1457" i="4"/>
  <c r="N1457" i="4"/>
  <c r="M1457" i="4"/>
  <c r="O1456" i="4"/>
  <c r="N1456" i="4"/>
  <c r="M1456" i="4"/>
  <c r="O1454" i="4"/>
  <c r="N1454" i="4"/>
  <c r="M1454" i="4"/>
  <c r="O1453" i="4"/>
  <c r="N1453" i="4"/>
  <c r="M1453" i="4"/>
  <c r="O1452" i="4"/>
  <c r="N1452" i="4"/>
  <c r="M1452" i="4"/>
  <c r="O1451" i="4"/>
  <c r="N1451" i="4"/>
  <c r="M1451" i="4"/>
  <c r="O1450" i="4"/>
  <c r="N1450" i="4"/>
  <c r="M1450" i="4"/>
  <c r="O1449" i="4"/>
  <c r="N1449" i="4"/>
  <c r="M1449" i="4"/>
  <c r="O1448" i="4"/>
  <c r="N1448" i="4"/>
  <c r="M1448" i="4"/>
  <c r="O1446" i="4"/>
  <c r="N1446" i="4"/>
  <c r="M1446" i="4"/>
  <c r="O1445" i="4"/>
  <c r="N1445" i="4"/>
  <c r="M1445" i="4"/>
  <c r="O1444" i="4"/>
  <c r="N1444" i="4"/>
  <c r="M1444" i="4"/>
  <c r="O1443" i="4"/>
  <c r="N1443" i="4"/>
  <c r="M1443" i="4"/>
  <c r="O1442" i="4"/>
  <c r="N1442" i="4"/>
  <c r="M1442" i="4"/>
  <c r="O1441" i="4"/>
  <c r="N1441" i="4"/>
  <c r="M1441" i="4"/>
  <c r="O1440" i="4"/>
  <c r="N1440" i="4"/>
  <c r="M1440" i="4"/>
  <c r="O1438" i="4"/>
  <c r="N1438" i="4"/>
  <c r="M1438" i="4"/>
  <c r="O1437" i="4"/>
  <c r="N1437" i="4"/>
  <c r="M1437" i="4"/>
  <c r="O1436" i="4"/>
  <c r="N1436" i="4"/>
  <c r="M1436" i="4"/>
  <c r="O1435" i="4"/>
  <c r="N1435" i="4"/>
  <c r="M1435" i="4"/>
  <c r="O1434" i="4"/>
  <c r="N1434" i="4"/>
  <c r="M1434" i="4"/>
  <c r="O1433" i="4"/>
  <c r="N1433" i="4"/>
  <c r="M1433" i="4"/>
  <c r="O1432" i="4"/>
  <c r="N1432" i="4"/>
  <c r="M1432" i="4"/>
  <c r="O1430" i="4"/>
  <c r="N1430" i="4"/>
  <c r="M1430" i="4"/>
  <c r="O1429" i="4"/>
  <c r="N1429" i="4"/>
  <c r="M1429" i="4"/>
  <c r="O1428" i="4"/>
  <c r="N1428" i="4"/>
  <c r="M1428" i="4"/>
  <c r="O1427" i="4"/>
  <c r="N1427" i="4"/>
  <c r="M1427" i="4"/>
  <c r="O1426" i="4"/>
  <c r="N1426" i="4"/>
  <c r="M1426" i="4"/>
  <c r="O1425" i="4"/>
  <c r="N1425" i="4"/>
  <c r="M1425" i="4"/>
  <c r="O1424" i="4"/>
  <c r="N1424" i="4"/>
  <c r="M1424" i="4"/>
  <c r="O1422" i="4"/>
  <c r="N1422" i="4"/>
  <c r="M1422" i="4"/>
  <c r="O1421" i="4"/>
  <c r="N1421" i="4"/>
  <c r="M1421" i="4"/>
  <c r="O1420" i="4"/>
  <c r="N1420" i="4"/>
  <c r="M1420" i="4"/>
  <c r="O1419" i="4"/>
  <c r="N1419" i="4"/>
  <c r="M1419" i="4"/>
  <c r="O1418" i="4"/>
  <c r="N1418" i="4"/>
  <c r="M1418" i="4"/>
  <c r="O1417" i="4"/>
  <c r="N1417" i="4"/>
  <c r="M1417" i="4"/>
  <c r="O1416" i="4"/>
  <c r="N1416" i="4"/>
  <c r="M1416" i="4"/>
  <c r="O1414" i="4"/>
  <c r="N1414" i="4"/>
  <c r="M1414" i="4"/>
  <c r="O1413" i="4"/>
  <c r="N1413" i="4"/>
  <c r="M1413" i="4"/>
  <c r="O1412" i="4"/>
  <c r="N1412" i="4"/>
  <c r="M1412" i="4"/>
  <c r="O1411" i="4"/>
  <c r="N1411" i="4"/>
  <c r="M1411" i="4"/>
  <c r="O1410" i="4"/>
  <c r="N1410" i="4"/>
  <c r="M1410" i="4"/>
  <c r="O1409" i="4"/>
  <c r="N1409" i="4"/>
  <c r="M1409" i="4"/>
  <c r="O1408" i="4"/>
  <c r="N1408" i="4"/>
  <c r="M1408" i="4"/>
  <c r="O1406" i="4"/>
  <c r="N1406" i="4"/>
  <c r="M1406" i="4"/>
  <c r="O1405" i="4"/>
  <c r="N1405" i="4"/>
  <c r="M1405" i="4"/>
  <c r="O1404" i="4"/>
  <c r="N1404" i="4"/>
  <c r="M1404" i="4"/>
  <c r="O1403" i="4"/>
  <c r="N1403" i="4"/>
  <c r="M1403" i="4"/>
  <c r="O1402" i="4"/>
  <c r="N1402" i="4"/>
  <c r="M1402" i="4"/>
  <c r="O1401" i="4"/>
  <c r="N1401" i="4"/>
  <c r="M1401" i="4"/>
  <c r="O1400" i="4"/>
  <c r="N1400" i="4"/>
  <c r="M1400" i="4"/>
  <c r="O1398" i="4"/>
  <c r="N1398" i="4"/>
  <c r="M1398" i="4"/>
  <c r="O1397" i="4"/>
  <c r="N1397" i="4"/>
  <c r="M1397" i="4"/>
  <c r="O1396" i="4"/>
  <c r="N1396" i="4"/>
  <c r="M1396" i="4"/>
  <c r="O1395" i="4"/>
  <c r="N1395" i="4"/>
  <c r="M1395" i="4"/>
  <c r="O1394" i="4"/>
  <c r="N1394" i="4"/>
  <c r="M1394" i="4"/>
  <c r="O1393" i="4"/>
  <c r="N1393" i="4"/>
  <c r="M1393" i="4"/>
  <c r="O1392" i="4"/>
  <c r="N1392" i="4"/>
  <c r="M1392" i="4"/>
  <c r="O1390" i="4"/>
  <c r="N1390" i="4"/>
  <c r="M1390" i="4"/>
  <c r="O1389" i="4"/>
  <c r="N1389" i="4"/>
  <c r="M1389" i="4"/>
  <c r="O1388" i="4"/>
  <c r="N1388" i="4"/>
  <c r="M1388" i="4"/>
  <c r="O1387" i="4"/>
  <c r="N1387" i="4"/>
  <c r="M1387" i="4"/>
  <c r="O1386" i="4"/>
  <c r="N1386" i="4"/>
  <c r="M1386" i="4"/>
  <c r="O1385" i="4"/>
  <c r="N1385" i="4"/>
  <c r="M1385" i="4"/>
  <c r="O1384" i="4"/>
  <c r="N1384" i="4"/>
  <c r="M1384" i="4"/>
  <c r="O1382" i="4"/>
  <c r="N1382" i="4"/>
  <c r="M1382" i="4"/>
  <c r="O1381" i="4"/>
  <c r="N1381" i="4"/>
  <c r="M1381" i="4"/>
  <c r="O1380" i="4"/>
  <c r="N1380" i="4"/>
  <c r="M1380" i="4"/>
  <c r="O1379" i="4"/>
  <c r="N1379" i="4"/>
  <c r="M1379" i="4"/>
  <c r="O1378" i="4"/>
  <c r="N1378" i="4"/>
  <c r="M1378" i="4"/>
  <c r="O1377" i="4"/>
  <c r="N1377" i="4"/>
  <c r="M1377" i="4"/>
  <c r="O1376" i="4"/>
  <c r="N1376" i="4"/>
  <c r="M1376" i="4"/>
  <c r="O1374" i="4"/>
  <c r="N1374" i="4"/>
  <c r="M1374" i="4"/>
  <c r="O1373" i="4"/>
  <c r="N1373" i="4"/>
  <c r="M1373" i="4"/>
  <c r="O1372" i="4"/>
  <c r="N1372" i="4"/>
  <c r="M1372" i="4"/>
  <c r="O1371" i="4"/>
  <c r="N1371" i="4"/>
  <c r="M1371" i="4"/>
  <c r="O1370" i="4"/>
  <c r="N1370" i="4"/>
  <c r="M1370" i="4"/>
  <c r="O1369" i="4"/>
  <c r="N1369" i="4"/>
  <c r="M1369" i="4"/>
  <c r="O1368" i="4"/>
  <c r="N1368" i="4"/>
  <c r="M1368" i="4"/>
  <c r="O1366" i="4"/>
  <c r="N1366" i="4"/>
  <c r="M1366" i="4"/>
  <c r="O1365" i="4"/>
  <c r="N1365" i="4"/>
  <c r="M1365" i="4"/>
  <c r="O1364" i="4"/>
  <c r="N1364" i="4"/>
  <c r="M1364" i="4"/>
  <c r="O1363" i="4"/>
  <c r="N1363" i="4"/>
  <c r="M1363" i="4"/>
  <c r="O1362" i="4"/>
  <c r="N1362" i="4"/>
  <c r="M1362" i="4"/>
  <c r="O1361" i="4"/>
  <c r="N1361" i="4"/>
  <c r="M1361" i="4"/>
  <c r="O1360" i="4"/>
  <c r="N1360" i="4"/>
  <c r="M1360" i="4"/>
  <c r="O1358" i="4"/>
  <c r="N1358" i="4"/>
  <c r="M1358" i="4"/>
  <c r="O1357" i="4"/>
  <c r="N1357" i="4"/>
  <c r="M1357" i="4"/>
  <c r="O1356" i="4"/>
  <c r="N1356" i="4"/>
  <c r="M1356" i="4"/>
  <c r="O1355" i="4"/>
  <c r="N1355" i="4"/>
  <c r="M1355" i="4"/>
  <c r="O1354" i="4"/>
  <c r="N1354" i="4"/>
  <c r="M1354" i="4"/>
  <c r="O1353" i="4"/>
  <c r="N1353" i="4"/>
  <c r="M1353" i="4"/>
  <c r="O1352" i="4"/>
  <c r="N1352" i="4"/>
  <c r="M1352" i="4"/>
  <c r="O1350" i="4"/>
  <c r="N1350" i="4"/>
  <c r="M1350" i="4"/>
  <c r="O1349" i="4"/>
  <c r="N1349" i="4"/>
  <c r="M1349" i="4"/>
  <c r="O1348" i="4"/>
  <c r="N1348" i="4"/>
  <c r="M1348" i="4"/>
  <c r="O1347" i="4"/>
  <c r="N1347" i="4"/>
  <c r="M1347" i="4"/>
  <c r="O1346" i="4"/>
  <c r="N1346" i="4"/>
  <c r="M1346" i="4"/>
  <c r="O1345" i="4"/>
  <c r="N1345" i="4"/>
  <c r="M1345" i="4"/>
  <c r="O1344" i="4"/>
  <c r="N1344" i="4"/>
  <c r="M1344" i="4"/>
  <c r="O1342" i="4"/>
  <c r="N1342" i="4"/>
  <c r="M1342" i="4"/>
  <c r="O1341" i="4"/>
  <c r="N1341" i="4"/>
  <c r="M1341" i="4"/>
  <c r="O1340" i="4"/>
  <c r="N1340" i="4"/>
  <c r="M1340" i="4"/>
  <c r="O1339" i="4"/>
  <c r="N1339" i="4"/>
  <c r="M1339" i="4"/>
  <c r="O1338" i="4"/>
  <c r="N1338" i="4"/>
  <c r="M1338" i="4"/>
  <c r="O1337" i="4"/>
  <c r="N1337" i="4"/>
  <c r="M1337" i="4"/>
  <c r="O1336" i="4"/>
  <c r="N1336" i="4"/>
  <c r="M1336" i="4"/>
  <c r="O1334" i="4"/>
  <c r="N1334" i="4"/>
  <c r="M1334" i="4"/>
  <c r="O1333" i="4"/>
  <c r="N1333" i="4"/>
  <c r="M1333" i="4"/>
  <c r="O1332" i="4"/>
  <c r="N1332" i="4"/>
  <c r="M1332" i="4"/>
  <c r="O1331" i="4"/>
  <c r="N1331" i="4"/>
  <c r="M1331" i="4"/>
  <c r="O1330" i="4"/>
  <c r="N1330" i="4"/>
  <c r="M1330" i="4"/>
  <c r="O1329" i="4"/>
  <c r="N1329" i="4"/>
  <c r="M1329" i="4"/>
  <c r="O1328" i="4"/>
  <c r="N1328" i="4"/>
  <c r="M1328" i="4"/>
  <c r="O1326" i="4"/>
  <c r="N1326" i="4"/>
  <c r="M1326" i="4"/>
  <c r="O1325" i="4"/>
  <c r="N1325" i="4"/>
  <c r="M1325" i="4"/>
  <c r="O1324" i="4"/>
  <c r="N1324" i="4"/>
  <c r="M1324" i="4"/>
  <c r="O1323" i="4"/>
  <c r="N1323" i="4"/>
  <c r="M1323" i="4"/>
  <c r="O1322" i="4"/>
  <c r="N1322" i="4"/>
  <c r="M1322" i="4"/>
  <c r="O1321" i="4"/>
  <c r="N1321" i="4"/>
  <c r="M1321" i="4"/>
  <c r="O1320" i="4"/>
  <c r="N1320" i="4"/>
  <c r="M1320" i="4"/>
  <c r="O1318" i="4"/>
  <c r="N1318" i="4"/>
  <c r="M1318" i="4"/>
  <c r="O1317" i="4"/>
  <c r="N1317" i="4"/>
  <c r="M1317" i="4"/>
  <c r="O1316" i="4"/>
  <c r="N1316" i="4"/>
  <c r="M1316" i="4"/>
  <c r="O1315" i="4"/>
  <c r="N1315" i="4"/>
  <c r="M1315" i="4"/>
  <c r="O1314" i="4"/>
  <c r="N1314" i="4"/>
  <c r="M1314" i="4"/>
  <c r="O1313" i="4"/>
  <c r="N1313" i="4"/>
  <c r="M1313" i="4"/>
  <c r="O1312" i="4"/>
  <c r="N1312" i="4"/>
  <c r="M1312" i="4"/>
  <c r="O1310" i="4"/>
  <c r="N1310" i="4"/>
  <c r="M1310" i="4"/>
  <c r="O1309" i="4"/>
  <c r="N1309" i="4"/>
  <c r="M1309" i="4"/>
  <c r="O1308" i="4"/>
  <c r="N1308" i="4"/>
  <c r="M1308" i="4"/>
  <c r="O1307" i="4"/>
  <c r="N1307" i="4"/>
  <c r="M1307" i="4"/>
  <c r="O1306" i="4"/>
  <c r="N1306" i="4"/>
  <c r="M1306" i="4"/>
  <c r="O1305" i="4"/>
  <c r="N1305" i="4"/>
  <c r="M1305" i="4"/>
  <c r="O1304" i="4"/>
  <c r="N1304" i="4"/>
  <c r="M1304" i="4"/>
  <c r="O1302" i="4"/>
  <c r="N1302" i="4"/>
  <c r="M1302" i="4"/>
  <c r="O1301" i="4"/>
  <c r="N1301" i="4"/>
  <c r="M1301" i="4"/>
  <c r="O1300" i="4"/>
  <c r="N1300" i="4"/>
  <c r="M1300" i="4"/>
  <c r="O1299" i="4"/>
  <c r="N1299" i="4"/>
  <c r="M1299" i="4"/>
  <c r="O1298" i="4"/>
  <c r="N1298" i="4"/>
  <c r="M1298" i="4"/>
  <c r="O1297" i="4"/>
  <c r="N1297" i="4"/>
  <c r="M1297" i="4"/>
  <c r="O1296" i="4"/>
  <c r="N1296" i="4"/>
  <c r="M1296" i="4"/>
  <c r="O1294" i="4"/>
  <c r="N1294" i="4"/>
  <c r="M1294" i="4"/>
  <c r="O1293" i="4"/>
  <c r="N1293" i="4"/>
  <c r="M1293" i="4"/>
  <c r="O1292" i="4"/>
  <c r="N1292" i="4"/>
  <c r="M1292" i="4"/>
  <c r="O1291" i="4"/>
  <c r="N1291" i="4"/>
  <c r="M1291" i="4"/>
  <c r="O1290" i="4"/>
  <c r="N1290" i="4"/>
  <c r="M1290" i="4"/>
  <c r="O1289" i="4"/>
  <c r="N1289" i="4"/>
  <c r="M1289" i="4"/>
  <c r="O1288" i="4"/>
  <c r="N1288" i="4"/>
  <c r="M1288" i="4"/>
  <c r="O1286" i="4"/>
  <c r="N1286" i="4"/>
  <c r="M1286" i="4"/>
  <c r="O1285" i="4"/>
  <c r="N1285" i="4"/>
  <c r="M1285" i="4"/>
  <c r="O1284" i="4"/>
  <c r="N1284" i="4"/>
  <c r="M1284" i="4"/>
  <c r="O1283" i="4"/>
  <c r="N1283" i="4"/>
  <c r="M1283" i="4"/>
  <c r="O1282" i="4"/>
  <c r="N1282" i="4"/>
  <c r="M1282" i="4"/>
  <c r="O1281" i="4"/>
  <c r="N1281" i="4"/>
  <c r="M1281" i="4"/>
  <c r="O1280" i="4"/>
  <c r="N1280" i="4"/>
  <c r="M1280" i="4"/>
  <c r="O1278" i="4"/>
  <c r="N1278" i="4"/>
  <c r="M1278" i="4"/>
  <c r="O1277" i="4"/>
  <c r="N1277" i="4"/>
  <c r="M1277" i="4"/>
  <c r="O1276" i="4"/>
  <c r="N1276" i="4"/>
  <c r="M1276" i="4"/>
  <c r="O1275" i="4"/>
  <c r="N1275" i="4"/>
  <c r="M1275" i="4"/>
  <c r="O1274" i="4"/>
  <c r="N1274" i="4"/>
  <c r="M1274" i="4"/>
  <c r="O1273" i="4"/>
  <c r="N1273" i="4"/>
  <c r="M1273" i="4"/>
  <c r="O1272" i="4"/>
  <c r="N1272" i="4"/>
  <c r="M1272" i="4"/>
  <c r="O1270" i="4"/>
  <c r="N1270" i="4"/>
  <c r="M1270" i="4"/>
  <c r="O1269" i="4"/>
  <c r="N1269" i="4"/>
  <c r="M1269" i="4"/>
  <c r="O1268" i="4"/>
  <c r="N1268" i="4"/>
  <c r="M1268" i="4"/>
  <c r="O1267" i="4"/>
  <c r="N1267" i="4"/>
  <c r="M1267" i="4"/>
  <c r="O1266" i="4"/>
  <c r="N1266" i="4"/>
  <c r="M1266" i="4"/>
  <c r="O1265" i="4"/>
  <c r="N1265" i="4"/>
  <c r="M1265" i="4"/>
  <c r="O1264" i="4"/>
  <c r="N1264" i="4"/>
  <c r="M1264" i="4"/>
  <c r="O1262" i="4"/>
  <c r="N1262" i="4"/>
  <c r="M1262" i="4"/>
  <c r="O1261" i="4"/>
  <c r="N1261" i="4"/>
  <c r="M1261" i="4"/>
  <c r="O1260" i="4"/>
  <c r="N1260" i="4"/>
  <c r="M1260" i="4"/>
  <c r="O1259" i="4"/>
  <c r="N1259" i="4"/>
  <c r="M1259" i="4"/>
  <c r="O1258" i="4"/>
  <c r="N1258" i="4"/>
  <c r="M1258" i="4"/>
  <c r="O1257" i="4"/>
  <c r="N1257" i="4"/>
  <c r="M1257" i="4"/>
  <c r="O1256" i="4"/>
  <c r="N1256" i="4"/>
  <c r="M1256" i="4"/>
  <c r="O1254" i="4"/>
  <c r="N1254" i="4"/>
  <c r="M1254" i="4"/>
  <c r="O1253" i="4"/>
  <c r="N1253" i="4"/>
  <c r="M1253" i="4"/>
  <c r="O1252" i="4"/>
  <c r="N1252" i="4"/>
  <c r="M1252" i="4"/>
  <c r="O1251" i="4"/>
  <c r="N1251" i="4"/>
  <c r="M1251" i="4"/>
  <c r="O1250" i="4"/>
  <c r="N1250" i="4"/>
  <c r="M1250" i="4"/>
  <c r="O1249" i="4"/>
  <c r="N1249" i="4"/>
  <c r="M1249" i="4"/>
  <c r="O1248" i="4"/>
  <c r="N1248" i="4"/>
  <c r="M1248" i="4"/>
  <c r="O1246" i="4"/>
  <c r="N1246" i="4"/>
  <c r="M1246" i="4"/>
  <c r="O1245" i="4"/>
  <c r="N1245" i="4"/>
  <c r="M1245" i="4"/>
  <c r="O1244" i="4"/>
  <c r="N1244" i="4"/>
  <c r="M1244" i="4"/>
  <c r="O1243" i="4"/>
  <c r="N1243" i="4"/>
  <c r="M1243" i="4"/>
  <c r="O1242" i="4"/>
  <c r="N1242" i="4"/>
  <c r="M1242" i="4"/>
  <c r="O1241" i="4"/>
  <c r="N1241" i="4"/>
  <c r="M1241" i="4"/>
  <c r="O1240" i="4"/>
  <c r="N1240" i="4"/>
  <c r="M1240" i="4"/>
  <c r="O1238" i="4"/>
  <c r="N1238" i="4"/>
  <c r="M1238" i="4"/>
  <c r="O1237" i="4"/>
  <c r="N1237" i="4"/>
  <c r="M1237" i="4"/>
  <c r="O1236" i="4"/>
  <c r="N1236" i="4"/>
  <c r="M1236" i="4"/>
  <c r="O1235" i="4"/>
  <c r="N1235" i="4"/>
  <c r="M1235" i="4"/>
  <c r="O1234" i="4"/>
  <c r="N1234" i="4"/>
  <c r="M1234" i="4"/>
  <c r="O1233" i="4"/>
  <c r="N1233" i="4"/>
  <c r="M1233" i="4"/>
  <c r="O1232" i="4"/>
  <c r="N1232" i="4"/>
  <c r="M1232" i="4"/>
  <c r="O1230" i="4"/>
  <c r="N1230" i="4"/>
  <c r="M1230" i="4"/>
  <c r="O1229" i="4"/>
  <c r="N1229" i="4"/>
  <c r="M1229" i="4"/>
  <c r="O1228" i="4"/>
  <c r="N1228" i="4"/>
  <c r="M1228" i="4"/>
  <c r="O1227" i="4"/>
  <c r="N1227" i="4"/>
  <c r="M1227" i="4"/>
  <c r="O1226" i="4"/>
  <c r="N1226" i="4"/>
  <c r="M1226" i="4"/>
  <c r="O1225" i="4"/>
  <c r="N1225" i="4"/>
  <c r="M1225" i="4"/>
  <c r="O1224" i="4"/>
  <c r="N1224" i="4"/>
  <c r="M1224" i="4"/>
  <c r="O1222" i="4"/>
  <c r="N1222" i="4"/>
  <c r="M1222" i="4"/>
  <c r="O1221" i="4"/>
  <c r="N1221" i="4"/>
  <c r="M1221" i="4"/>
  <c r="O1220" i="4"/>
  <c r="N1220" i="4"/>
  <c r="M1220" i="4"/>
  <c r="O1219" i="4"/>
  <c r="N1219" i="4"/>
  <c r="M1219" i="4"/>
  <c r="O1218" i="4"/>
  <c r="N1218" i="4"/>
  <c r="M1218" i="4"/>
  <c r="O1217" i="4"/>
  <c r="N1217" i="4"/>
  <c r="M1217" i="4"/>
  <c r="O1216" i="4"/>
  <c r="N1216" i="4"/>
  <c r="M1216" i="4"/>
  <c r="O1214" i="4"/>
  <c r="N1214" i="4"/>
  <c r="M1214" i="4"/>
  <c r="O1213" i="4"/>
  <c r="N1213" i="4"/>
  <c r="M1213" i="4"/>
  <c r="O1212" i="4"/>
  <c r="N1212" i="4"/>
  <c r="M1212" i="4"/>
  <c r="O1211" i="4"/>
  <c r="N1211" i="4"/>
  <c r="M1211" i="4"/>
  <c r="O1210" i="4"/>
  <c r="N1210" i="4"/>
  <c r="M1210" i="4"/>
  <c r="O1209" i="4"/>
  <c r="N1209" i="4"/>
  <c r="M1209" i="4"/>
  <c r="O1208" i="4"/>
  <c r="N1208" i="4"/>
  <c r="M1208" i="4"/>
  <c r="O1206" i="4"/>
  <c r="N1206" i="4"/>
  <c r="M1206" i="4"/>
  <c r="O1205" i="4"/>
  <c r="N1205" i="4"/>
  <c r="M1205" i="4"/>
  <c r="O1204" i="4"/>
  <c r="N1204" i="4"/>
  <c r="M1204" i="4"/>
  <c r="O1203" i="4"/>
  <c r="N1203" i="4"/>
  <c r="M1203" i="4"/>
  <c r="O1202" i="4"/>
  <c r="N1202" i="4"/>
  <c r="M1202" i="4"/>
  <c r="O1201" i="4"/>
  <c r="N1201" i="4"/>
  <c r="M1201" i="4"/>
  <c r="O1200" i="4"/>
  <c r="N1200" i="4"/>
  <c r="M1200" i="4"/>
  <c r="O1198" i="4"/>
  <c r="N1198" i="4"/>
  <c r="M1198" i="4"/>
  <c r="O1197" i="4"/>
  <c r="N1197" i="4"/>
  <c r="M1197" i="4"/>
  <c r="O1196" i="4"/>
  <c r="N1196" i="4"/>
  <c r="M1196" i="4"/>
  <c r="O1195" i="4"/>
  <c r="N1195" i="4"/>
  <c r="M1195" i="4"/>
  <c r="O1194" i="4"/>
  <c r="N1194" i="4"/>
  <c r="M1194" i="4"/>
  <c r="O1193" i="4"/>
  <c r="N1193" i="4"/>
  <c r="M1193" i="4"/>
  <c r="O1192" i="4"/>
  <c r="N1192" i="4"/>
  <c r="M1192" i="4"/>
  <c r="O1190" i="4"/>
  <c r="N1190" i="4"/>
  <c r="M1190" i="4"/>
  <c r="O1189" i="4"/>
  <c r="N1189" i="4"/>
  <c r="M1189" i="4"/>
  <c r="O1188" i="4"/>
  <c r="N1188" i="4"/>
  <c r="M1188" i="4"/>
  <c r="O1187" i="4"/>
  <c r="N1187" i="4"/>
  <c r="M1187" i="4"/>
  <c r="O1186" i="4"/>
  <c r="N1186" i="4"/>
  <c r="M1186" i="4"/>
  <c r="O1185" i="4"/>
  <c r="N1185" i="4"/>
  <c r="M1185" i="4"/>
  <c r="O1184" i="4"/>
  <c r="N1184" i="4"/>
  <c r="M1184" i="4"/>
  <c r="O1182" i="4"/>
  <c r="N1182" i="4"/>
  <c r="M1182" i="4"/>
  <c r="O1181" i="4"/>
  <c r="N1181" i="4"/>
  <c r="M1181" i="4"/>
  <c r="O1180" i="4"/>
  <c r="N1180" i="4"/>
  <c r="M1180" i="4"/>
  <c r="O1179" i="4"/>
  <c r="N1179" i="4"/>
  <c r="M1179" i="4"/>
  <c r="O1178" i="4"/>
  <c r="N1178" i="4"/>
  <c r="M1178" i="4"/>
  <c r="O1177" i="4"/>
  <c r="N1177" i="4"/>
  <c r="M1177" i="4"/>
  <c r="O1176" i="4"/>
  <c r="N1176" i="4"/>
  <c r="M1176" i="4"/>
  <c r="O1174" i="4"/>
  <c r="N1174" i="4"/>
  <c r="M1174" i="4"/>
  <c r="O1173" i="4"/>
  <c r="N1173" i="4"/>
  <c r="M1173" i="4"/>
  <c r="O1172" i="4"/>
  <c r="N1172" i="4"/>
  <c r="M1172" i="4"/>
  <c r="O1171" i="4"/>
  <c r="N1171" i="4"/>
  <c r="M1171" i="4"/>
  <c r="O1170" i="4"/>
  <c r="N1170" i="4"/>
  <c r="M1170" i="4"/>
  <c r="O1169" i="4"/>
  <c r="N1169" i="4"/>
  <c r="M1169" i="4"/>
  <c r="O1168" i="4"/>
  <c r="N1168" i="4"/>
  <c r="M1168" i="4"/>
  <c r="O1166" i="4"/>
  <c r="N1166" i="4"/>
  <c r="M1166" i="4"/>
  <c r="O1165" i="4"/>
  <c r="N1165" i="4"/>
  <c r="M1165" i="4"/>
  <c r="O1164" i="4"/>
  <c r="N1164" i="4"/>
  <c r="M1164" i="4"/>
  <c r="O1163" i="4"/>
  <c r="N1163" i="4"/>
  <c r="M1163" i="4"/>
  <c r="O1162" i="4"/>
  <c r="N1162" i="4"/>
  <c r="M1162" i="4"/>
  <c r="O1161" i="4"/>
  <c r="N1161" i="4"/>
  <c r="M1161" i="4"/>
  <c r="O1160" i="4"/>
  <c r="N1160" i="4"/>
  <c r="M1160" i="4"/>
  <c r="O1158" i="4"/>
  <c r="N1158" i="4"/>
  <c r="M1158" i="4"/>
  <c r="O1157" i="4"/>
  <c r="N1157" i="4"/>
  <c r="M1157" i="4"/>
  <c r="O1156" i="4"/>
  <c r="N1156" i="4"/>
  <c r="M1156" i="4"/>
  <c r="O1155" i="4"/>
  <c r="N1155" i="4"/>
  <c r="M1155" i="4"/>
  <c r="O1154" i="4"/>
  <c r="N1154" i="4"/>
  <c r="M1154" i="4"/>
  <c r="O1153" i="4"/>
  <c r="N1153" i="4"/>
  <c r="M1153" i="4"/>
  <c r="O1152" i="4"/>
  <c r="N1152" i="4"/>
  <c r="M1152" i="4"/>
  <c r="O1150" i="4"/>
  <c r="N1150" i="4"/>
  <c r="M1150" i="4"/>
  <c r="O1149" i="4"/>
  <c r="N1149" i="4"/>
  <c r="M1149" i="4"/>
  <c r="O1148" i="4"/>
  <c r="N1148" i="4"/>
  <c r="M1148" i="4"/>
  <c r="O1147" i="4"/>
  <c r="N1147" i="4"/>
  <c r="M1147" i="4"/>
  <c r="O1146" i="4"/>
  <c r="N1146" i="4"/>
  <c r="M1146" i="4"/>
  <c r="O1145" i="4"/>
  <c r="N1145" i="4"/>
  <c r="M1145" i="4"/>
  <c r="O1144" i="4"/>
  <c r="N1144" i="4"/>
  <c r="M1144" i="4"/>
  <c r="O1142" i="4"/>
  <c r="N1142" i="4"/>
  <c r="M1142" i="4"/>
  <c r="O1141" i="4"/>
  <c r="N1141" i="4"/>
  <c r="M1141" i="4"/>
  <c r="O1140" i="4"/>
  <c r="N1140" i="4"/>
  <c r="M1140" i="4"/>
  <c r="O1139" i="4"/>
  <c r="N1139" i="4"/>
  <c r="M1139" i="4"/>
  <c r="O1138" i="4"/>
  <c r="N1138" i="4"/>
  <c r="M1138" i="4"/>
  <c r="O1137" i="4"/>
  <c r="N1137" i="4"/>
  <c r="M1137" i="4"/>
  <c r="O1136" i="4"/>
  <c r="N1136" i="4"/>
  <c r="M1136" i="4"/>
  <c r="O1134" i="4"/>
  <c r="N1134" i="4"/>
  <c r="M1134" i="4"/>
  <c r="O1133" i="4"/>
  <c r="N1133" i="4"/>
  <c r="M1133" i="4"/>
  <c r="O1132" i="4"/>
  <c r="N1132" i="4"/>
  <c r="M1132" i="4"/>
  <c r="O1131" i="4"/>
  <c r="N1131" i="4"/>
  <c r="M1131" i="4"/>
  <c r="O1130" i="4"/>
  <c r="N1130" i="4"/>
  <c r="M1130" i="4"/>
  <c r="O1129" i="4"/>
  <c r="N1129" i="4"/>
  <c r="M1129" i="4"/>
  <c r="O1128" i="4"/>
  <c r="N1128" i="4"/>
  <c r="M1128" i="4"/>
  <c r="O1126" i="4"/>
  <c r="N1126" i="4"/>
  <c r="M1126" i="4"/>
  <c r="O1125" i="4"/>
  <c r="N1125" i="4"/>
  <c r="M1125" i="4"/>
  <c r="O1124" i="4"/>
  <c r="N1124" i="4"/>
  <c r="M1124" i="4"/>
  <c r="O1123" i="4"/>
  <c r="N1123" i="4"/>
  <c r="M1123" i="4"/>
  <c r="O1122" i="4"/>
  <c r="N1122" i="4"/>
  <c r="M1122" i="4"/>
  <c r="O1121" i="4"/>
  <c r="N1121" i="4"/>
  <c r="M1121" i="4"/>
  <c r="O1120" i="4"/>
  <c r="N1120" i="4"/>
  <c r="M1120" i="4"/>
  <c r="O1118" i="4"/>
  <c r="N1118" i="4"/>
  <c r="M1118" i="4"/>
  <c r="O1117" i="4"/>
  <c r="N1117" i="4"/>
  <c r="M1117" i="4"/>
  <c r="O1116" i="4"/>
  <c r="N1116" i="4"/>
  <c r="M1116" i="4"/>
  <c r="O1115" i="4"/>
  <c r="N1115" i="4"/>
  <c r="M1115" i="4"/>
  <c r="O1114" i="4"/>
  <c r="N1114" i="4"/>
  <c r="M1114" i="4"/>
  <c r="O1113" i="4"/>
  <c r="N1113" i="4"/>
  <c r="M1113" i="4"/>
  <c r="O1112" i="4"/>
  <c r="N1112" i="4"/>
  <c r="M1112" i="4"/>
  <c r="O1110" i="4"/>
  <c r="N1110" i="4"/>
  <c r="M1110" i="4"/>
  <c r="O1109" i="4"/>
  <c r="N1109" i="4"/>
  <c r="M1109" i="4"/>
  <c r="O1108" i="4"/>
  <c r="N1108" i="4"/>
  <c r="M1108" i="4"/>
  <c r="O1107" i="4"/>
  <c r="N1107" i="4"/>
  <c r="M1107" i="4"/>
  <c r="O1106" i="4"/>
  <c r="N1106" i="4"/>
  <c r="M1106" i="4"/>
  <c r="O1105" i="4"/>
  <c r="N1105" i="4"/>
  <c r="M1105" i="4"/>
  <c r="O1104" i="4"/>
  <c r="N1104" i="4"/>
  <c r="M1104" i="4"/>
  <c r="O1102" i="4"/>
  <c r="N1102" i="4"/>
  <c r="M1102" i="4"/>
  <c r="O1101" i="4"/>
  <c r="N1101" i="4"/>
  <c r="M1101" i="4"/>
  <c r="O1100" i="4"/>
  <c r="N1100" i="4"/>
  <c r="M1100" i="4"/>
  <c r="O1099" i="4"/>
  <c r="N1099" i="4"/>
  <c r="M1099" i="4"/>
  <c r="O1098" i="4"/>
  <c r="N1098" i="4"/>
  <c r="M1098" i="4"/>
  <c r="O1097" i="4"/>
  <c r="N1097" i="4"/>
  <c r="M1097" i="4"/>
  <c r="O1096" i="4"/>
  <c r="N1096" i="4"/>
  <c r="M1096" i="4"/>
  <c r="O1094" i="4"/>
  <c r="N1094" i="4"/>
  <c r="M1094" i="4"/>
  <c r="O1093" i="4"/>
  <c r="N1093" i="4"/>
  <c r="M1093" i="4"/>
  <c r="O1092" i="4"/>
  <c r="N1092" i="4"/>
  <c r="M1092" i="4"/>
  <c r="O1091" i="4"/>
  <c r="N1091" i="4"/>
  <c r="M1091" i="4"/>
  <c r="O1090" i="4"/>
  <c r="N1090" i="4"/>
  <c r="M1090" i="4"/>
  <c r="O1089" i="4"/>
  <c r="N1089" i="4"/>
  <c r="M1089" i="4"/>
  <c r="O1088" i="4"/>
  <c r="N1088" i="4"/>
  <c r="M1088" i="4"/>
  <c r="O1086" i="4"/>
  <c r="N1086" i="4"/>
  <c r="M1086" i="4"/>
  <c r="O1085" i="4"/>
  <c r="N1085" i="4"/>
  <c r="M1085" i="4"/>
  <c r="O1084" i="4"/>
  <c r="N1084" i="4"/>
  <c r="M1084" i="4"/>
  <c r="O1083" i="4"/>
  <c r="N1083" i="4"/>
  <c r="M1083" i="4"/>
  <c r="O1082" i="4"/>
  <c r="N1082" i="4"/>
  <c r="M1082" i="4"/>
  <c r="O1081" i="4"/>
  <c r="N1081" i="4"/>
  <c r="M1081" i="4"/>
  <c r="O1080" i="4"/>
  <c r="N1080" i="4"/>
  <c r="M1080" i="4"/>
  <c r="O1078" i="4"/>
  <c r="N1078" i="4"/>
  <c r="M1078" i="4"/>
  <c r="O1077" i="4"/>
  <c r="N1077" i="4"/>
  <c r="M1077" i="4"/>
  <c r="O1076" i="4"/>
  <c r="N1076" i="4"/>
  <c r="M1076" i="4"/>
  <c r="O1075" i="4"/>
  <c r="N1075" i="4"/>
  <c r="M1075" i="4"/>
  <c r="O1074" i="4"/>
  <c r="N1074" i="4"/>
  <c r="M1074" i="4"/>
  <c r="O1073" i="4"/>
  <c r="N1073" i="4"/>
  <c r="M1073" i="4"/>
  <c r="O1072" i="4"/>
  <c r="N1072" i="4"/>
  <c r="M1072" i="4"/>
  <c r="O1070" i="4"/>
  <c r="N1070" i="4"/>
  <c r="M1070" i="4"/>
  <c r="O1069" i="4"/>
  <c r="N1069" i="4"/>
  <c r="M1069" i="4"/>
  <c r="O1068" i="4"/>
  <c r="N1068" i="4"/>
  <c r="M1068" i="4"/>
  <c r="O1067" i="4"/>
  <c r="N1067" i="4"/>
  <c r="M1067" i="4"/>
  <c r="O1066" i="4"/>
  <c r="N1066" i="4"/>
  <c r="M1066" i="4"/>
  <c r="O1065" i="4"/>
  <c r="N1065" i="4"/>
  <c r="M1065" i="4"/>
  <c r="O1064" i="4"/>
  <c r="N1064" i="4"/>
  <c r="M1064" i="4"/>
  <c r="O1062" i="4"/>
  <c r="N1062" i="4"/>
  <c r="M1062" i="4"/>
  <c r="O1061" i="4"/>
  <c r="N1061" i="4"/>
  <c r="M1061" i="4"/>
  <c r="O1060" i="4"/>
  <c r="N1060" i="4"/>
  <c r="M1060" i="4"/>
  <c r="O1059" i="4"/>
  <c r="N1059" i="4"/>
  <c r="M1059" i="4"/>
  <c r="O1058" i="4"/>
  <c r="N1058" i="4"/>
  <c r="M1058" i="4"/>
  <c r="O1057" i="4"/>
  <c r="N1057" i="4"/>
  <c r="M1057" i="4"/>
  <c r="O1056" i="4"/>
  <c r="N1056" i="4"/>
  <c r="M1056" i="4"/>
  <c r="O1054" i="4"/>
  <c r="N1054" i="4"/>
  <c r="M1054" i="4"/>
  <c r="O1053" i="4"/>
  <c r="N1053" i="4"/>
  <c r="M1053" i="4"/>
  <c r="O1052" i="4"/>
  <c r="N1052" i="4"/>
  <c r="M1052" i="4"/>
  <c r="O1051" i="4"/>
  <c r="N1051" i="4"/>
  <c r="M1051" i="4"/>
  <c r="O1050" i="4"/>
  <c r="N1050" i="4"/>
  <c r="M1050" i="4"/>
  <c r="O1049" i="4"/>
  <c r="N1049" i="4"/>
  <c r="M1049" i="4"/>
  <c r="O1048" i="4"/>
  <c r="N1048" i="4"/>
  <c r="M1048" i="4"/>
  <c r="O1046" i="4"/>
  <c r="N1046" i="4"/>
  <c r="M1046" i="4"/>
  <c r="O1045" i="4"/>
  <c r="N1045" i="4"/>
  <c r="M1045" i="4"/>
  <c r="O1044" i="4"/>
  <c r="N1044" i="4"/>
  <c r="M1044" i="4"/>
  <c r="O1043" i="4"/>
  <c r="N1043" i="4"/>
  <c r="M1043" i="4"/>
  <c r="O1042" i="4"/>
  <c r="N1042" i="4"/>
  <c r="M1042" i="4"/>
  <c r="O1041" i="4"/>
  <c r="N1041" i="4"/>
  <c r="M1041" i="4"/>
  <c r="O1040" i="4"/>
  <c r="N1040" i="4"/>
  <c r="M1040" i="4"/>
  <c r="O1038" i="4"/>
  <c r="N1038" i="4"/>
  <c r="M1038" i="4"/>
  <c r="O1037" i="4"/>
  <c r="N1037" i="4"/>
  <c r="M1037" i="4"/>
  <c r="O1036" i="4"/>
  <c r="N1036" i="4"/>
  <c r="M1036" i="4"/>
  <c r="O1035" i="4"/>
  <c r="N1035" i="4"/>
  <c r="M1035" i="4"/>
  <c r="O1034" i="4"/>
  <c r="N1034" i="4"/>
  <c r="M1034" i="4"/>
  <c r="O1033" i="4"/>
  <c r="N1033" i="4"/>
  <c r="M1033" i="4"/>
  <c r="O1032" i="4"/>
  <c r="N1032" i="4"/>
  <c r="M1032" i="4"/>
  <c r="O1030" i="4"/>
  <c r="N1030" i="4"/>
  <c r="M1030" i="4"/>
  <c r="O1029" i="4"/>
  <c r="N1029" i="4"/>
  <c r="M1029" i="4"/>
  <c r="O1028" i="4"/>
  <c r="N1028" i="4"/>
  <c r="M1028" i="4"/>
  <c r="O1027" i="4"/>
  <c r="N1027" i="4"/>
  <c r="M1027" i="4"/>
  <c r="O1026" i="4"/>
  <c r="N1026" i="4"/>
  <c r="M1026" i="4"/>
  <c r="O1025" i="4"/>
  <c r="N1025" i="4"/>
  <c r="M1025" i="4"/>
  <c r="O1024" i="4"/>
  <c r="N1024" i="4"/>
  <c r="M1024" i="4"/>
  <c r="O1022" i="4"/>
  <c r="N1022" i="4"/>
  <c r="M1022" i="4"/>
  <c r="O1021" i="4"/>
  <c r="N1021" i="4"/>
  <c r="M1021" i="4"/>
  <c r="O1020" i="4"/>
  <c r="N1020" i="4"/>
  <c r="M1020" i="4"/>
  <c r="O1019" i="4"/>
  <c r="N1019" i="4"/>
  <c r="M1019" i="4"/>
  <c r="O1018" i="4"/>
  <c r="N1018" i="4"/>
  <c r="M1018" i="4"/>
  <c r="O1017" i="4"/>
  <c r="N1017" i="4"/>
  <c r="M1017" i="4"/>
  <c r="O1016" i="4"/>
  <c r="N1016" i="4"/>
  <c r="M1016" i="4"/>
  <c r="O1014" i="4"/>
  <c r="N1014" i="4"/>
  <c r="M1014" i="4"/>
  <c r="O1013" i="4"/>
  <c r="N1013" i="4"/>
  <c r="M1013" i="4"/>
  <c r="O1012" i="4"/>
  <c r="N1012" i="4"/>
  <c r="M1012" i="4"/>
  <c r="O1011" i="4"/>
  <c r="N1011" i="4"/>
  <c r="M1011" i="4"/>
  <c r="O1010" i="4"/>
  <c r="N1010" i="4"/>
  <c r="M1010" i="4"/>
  <c r="O1009" i="4"/>
  <c r="N1009" i="4"/>
  <c r="M1009" i="4"/>
  <c r="O1008" i="4"/>
  <c r="N1008" i="4"/>
  <c r="M1008" i="4"/>
  <c r="O1006" i="4"/>
  <c r="N1006" i="4"/>
  <c r="M1006" i="4"/>
  <c r="O1005" i="4"/>
  <c r="N1005" i="4"/>
  <c r="M1005" i="4"/>
  <c r="O1004" i="4"/>
  <c r="N1004" i="4"/>
  <c r="M1004" i="4"/>
  <c r="O1003" i="4"/>
  <c r="N1003" i="4"/>
  <c r="M1003" i="4"/>
  <c r="O1002" i="4"/>
  <c r="N1002" i="4"/>
  <c r="M1002" i="4"/>
  <c r="O1001" i="4"/>
  <c r="N1001" i="4"/>
  <c r="M1001" i="4"/>
  <c r="O1000" i="4"/>
  <c r="N1000" i="4"/>
  <c r="M1000" i="4"/>
  <c r="O998" i="4"/>
  <c r="N998" i="4"/>
  <c r="M998" i="4"/>
  <c r="O997" i="4"/>
  <c r="N997" i="4"/>
  <c r="M997" i="4"/>
  <c r="O996" i="4"/>
  <c r="N996" i="4"/>
  <c r="M996" i="4"/>
  <c r="O995" i="4"/>
  <c r="N995" i="4"/>
  <c r="M995" i="4"/>
  <c r="O994" i="4"/>
  <c r="N994" i="4"/>
  <c r="M994" i="4"/>
  <c r="O993" i="4"/>
  <c r="N993" i="4"/>
  <c r="M993" i="4"/>
  <c r="O992" i="4"/>
  <c r="N992" i="4"/>
  <c r="M992" i="4"/>
  <c r="O990" i="4"/>
  <c r="N990" i="4"/>
  <c r="M990" i="4"/>
  <c r="O989" i="4"/>
  <c r="N989" i="4"/>
  <c r="M989" i="4"/>
  <c r="O988" i="4"/>
  <c r="N988" i="4"/>
  <c r="M988" i="4"/>
  <c r="O987" i="4"/>
  <c r="N987" i="4"/>
  <c r="M987" i="4"/>
  <c r="O986" i="4"/>
  <c r="N986" i="4"/>
  <c r="M986" i="4"/>
  <c r="O985" i="4"/>
  <c r="N985" i="4"/>
  <c r="M985" i="4"/>
  <c r="O984" i="4"/>
  <c r="N984" i="4"/>
  <c r="M984" i="4"/>
  <c r="O982" i="4"/>
  <c r="N982" i="4"/>
  <c r="M982" i="4"/>
  <c r="O981" i="4"/>
  <c r="N981" i="4"/>
  <c r="M981" i="4"/>
  <c r="O980" i="4"/>
  <c r="N980" i="4"/>
  <c r="M980" i="4"/>
  <c r="O979" i="4"/>
  <c r="N979" i="4"/>
  <c r="M979" i="4"/>
  <c r="O978" i="4"/>
  <c r="N978" i="4"/>
  <c r="M978" i="4"/>
  <c r="O977" i="4"/>
  <c r="N977" i="4"/>
  <c r="M977" i="4"/>
  <c r="O976" i="4"/>
  <c r="N976" i="4"/>
  <c r="M976" i="4"/>
  <c r="O974" i="4"/>
  <c r="N974" i="4"/>
  <c r="M974" i="4"/>
  <c r="O973" i="4"/>
  <c r="N973" i="4"/>
  <c r="M973" i="4"/>
  <c r="O972" i="4"/>
  <c r="N972" i="4"/>
  <c r="M972" i="4"/>
  <c r="O971" i="4"/>
  <c r="N971" i="4"/>
  <c r="M971" i="4"/>
  <c r="O970" i="4"/>
  <c r="N970" i="4"/>
  <c r="M970" i="4"/>
  <c r="O969" i="4"/>
  <c r="N969" i="4"/>
  <c r="M969" i="4"/>
  <c r="O968" i="4"/>
  <c r="N968" i="4"/>
  <c r="M968" i="4"/>
  <c r="O966" i="4"/>
  <c r="N966" i="4"/>
  <c r="M966" i="4"/>
  <c r="O965" i="4"/>
  <c r="N965" i="4"/>
  <c r="M965" i="4"/>
  <c r="O964" i="4"/>
  <c r="N964" i="4"/>
  <c r="M964" i="4"/>
  <c r="O963" i="4"/>
  <c r="N963" i="4"/>
  <c r="M963" i="4"/>
  <c r="O962" i="4"/>
  <c r="N962" i="4"/>
  <c r="M962" i="4"/>
  <c r="O961" i="4"/>
  <c r="N961" i="4"/>
  <c r="M961" i="4"/>
  <c r="O960" i="4"/>
  <c r="N960" i="4"/>
  <c r="M960" i="4"/>
  <c r="O958" i="4"/>
  <c r="N958" i="4"/>
  <c r="M958" i="4"/>
  <c r="O957" i="4"/>
  <c r="N957" i="4"/>
  <c r="M957" i="4"/>
  <c r="O956" i="4"/>
  <c r="N956" i="4"/>
  <c r="M956" i="4"/>
  <c r="O955" i="4"/>
  <c r="N955" i="4"/>
  <c r="M955" i="4"/>
  <c r="O954" i="4"/>
  <c r="N954" i="4"/>
  <c r="M954" i="4"/>
  <c r="O953" i="4"/>
  <c r="N953" i="4"/>
  <c r="M953" i="4"/>
  <c r="O952" i="4"/>
  <c r="N952" i="4"/>
  <c r="M952" i="4"/>
  <c r="O950" i="4"/>
  <c r="N950" i="4"/>
  <c r="M950" i="4"/>
  <c r="O949" i="4"/>
  <c r="N949" i="4"/>
  <c r="M949" i="4"/>
  <c r="O948" i="4"/>
  <c r="N948" i="4"/>
  <c r="M948" i="4"/>
  <c r="O947" i="4"/>
  <c r="N947" i="4"/>
  <c r="M947" i="4"/>
  <c r="O946" i="4"/>
  <c r="N946" i="4"/>
  <c r="M946" i="4"/>
  <c r="O945" i="4"/>
  <c r="N945" i="4"/>
  <c r="M945" i="4"/>
  <c r="O944" i="4"/>
  <c r="N944" i="4"/>
  <c r="M944" i="4"/>
  <c r="O942" i="4"/>
  <c r="N942" i="4"/>
  <c r="M942" i="4"/>
  <c r="O941" i="4"/>
  <c r="N941" i="4"/>
  <c r="M941" i="4"/>
  <c r="O940" i="4"/>
  <c r="N940" i="4"/>
  <c r="M940" i="4"/>
  <c r="O939" i="4"/>
  <c r="N939" i="4"/>
  <c r="M939" i="4"/>
  <c r="O938" i="4"/>
  <c r="N938" i="4"/>
  <c r="M938" i="4"/>
  <c r="O937" i="4"/>
  <c r="N937" i="4"/>
  <c r="M937" i="4"/>
  <c r="O936" i="4"/>
  <c r="N936" i="4"/>
  <c r="M936" i="4"/>
  <c r="O934" i="4"/>
  <c r="N934" i="4"/>
  <c r="M934" i="4"/>
  <c r="O933" i="4"/>
  <c r="N933" i="4"/>
  <c r="M933" i="4"/>
  <c r="O932" i="4"/>
  <c r="N932" i="4"/>
  <c r="M932" i="4"/>
  <c r="O931" i="4"/>
  <c r="N931" i="4"/>
  <c r="M931" i="4"/>
  <c r="O930" i="4"/>
  <c r="N930" i="4"/>
  <c r="M930" i="4"/>
  <c r="O929" i="4"/>
  <c r="N929" i="4"/>
  <c r="M929" i="4"/>
  <c r="O928" i="4"/>
  <c r="N928" i="4"/>
  <c r="M928" i="4"/>
  <c r="O926" i="4"/>
  <c r="N926" i="4"/>
  <c r="M926" i="4"/>
  <c r="O925" i="4"/>
  <c r="N925" i="4"/>
  <c r="M925" i="4"/>
  <c r="O924" i="4"/>
  <c r="N924" i="4"/>
  <c r="M924" i="4"/>
  <c r="O923" i="4"/>
  <c r="N923" i="4"/>
  <c r="M923" i="4"/>
  <c r="O922" i="4"/>
  <c r="N922" i="4"/>
  <c r="M922" i="4"/>
  <c r="O921" i="4"/>
  <c r="N921" i="4"/>
  <c r="M921" i="4"/>
  <c r="O920" i="4"/>
  <c r="N920" i="4"/>
  <c r="M920" i="4"/>
  <c r="O918" i="4"/>
  <c r="N918" i="4"/>
  <c r="M918" i="4"/>
  <c r="O917" i="4"/>
  <c r="N917" i="4"/>
  <c r="M917" i="4"/>
  <c r="O916" i="4"/>
  <c r="N916" i="4"/>
  <c r="M916" i="4"/>
  <c r="O915" i="4"/>
  <c r="N915" i="4"/>
  <c r="M915" i="4"/>
  <c r="O914" i="4"/>
  <c r="N914" i="4"/>
  <c r="M914" i="4"/>
  <c r="O913" i="4"/>
  <c r="N913" i="4"/>
  <c r="M913" i="4"/>
  <c r="O912" i="4"/>
  <c r="N912" i="4"/>
  <c r="M912" i="4"/>
  <c r="O910" i="4"/>
  <c r="N910" i="4"/>
  <c r="M910" i="4"/>
  <c r="O909" i="4"/>
  <c r="N909" i="4"/>
  <c r="M909" i="4"/>
  <c r="O908" i="4"/>
  <c r="N908" i="4"/>
  <c r="M908" i="4"/>
  <c r="O907" i="4"/>
  <c r="N907" i="4"/>
  <c r="M907" i="4"/>
  <c r="O906" i="4"/>
  <c r="N906" i="4"/>
  <c r="M906" i="4"/>
  <c r="O905" i="4"/>
  <c r="N905" i="4"/>
  <c r="M905" i="4"/>
  <c r="O904" i="4"/>
  <c r="N904" i="4"/>
  <c r="M904" i="4"/>
  <c r="O902" i="4"/>
  <c r="N902" i="4"/>
  <c r="M902" i="4"/>
  <c r="O901" i="4"/>
  <c r="N901" i="4"/>
  <c r="M901" i="4"/>
  <c r="O900" i="4"/>
  <c r="N900" i="4"/>
  <c r="M900" i="4"/>
  <c r="O899" i="4"/>
  <c r="N899" i="4"/>
  <c r="M899" i="4"/>
  <c r="O898" i="4"/>
  <c r="N898" i="4"/>
  <c r="M898" i="4"/>
  <c r="O897" i="4"/>
  <c r="N897" i="4"/>
  <c r="M897" i="4"/>
  <c r="O896" i="4"/>
  <c r="N896" i="4"/>
  <c r="M896" i="4"/>
  <c r="O894" i="4"/>
  <c r="N894" i="4"/>
  <c r="M894" i="4"/>
  <c r="O893" i="4"/>
  <c r="N893" i="4"/>
  <c r="M893" i="4"/>
  <c r="O892" i="4"/>
  <c r="N892" i="4"/>
  <c r="M892" i="4"/>
  <c r="O891" i="4"/>
  <c r="N891" i="4"/>
  <c r="M891" i="4"/>
  <c r="O890" i="4"/>
  <c r="N890" i="4"/>
  <c r="M890" i="4"/>
  <c r="O889" i="4"/>
  <c r="N889" i="4"/>
  <c r="M889" i="4"/>
  <c r="O888" i="4"/>
  <c r="N888" i="4"/>
  <c r="M888" i="4"/>
  <c r="O886" i="4"/>
  <c r="N886" i="4"/>
  <c r="M886" i="4"/>
  <c r="O885" i="4"/>
  <c r="N885" i="4"/>
  <c r="M885" i="4"/>
  <c r="O884" i="4"/>
  <c r="N884" i="4"/>
  <c r="M884" i="4"/>
  <c r="O883" i="4"/>
  <c r="N883" i="4"/>
  <c r="M883" i="4"/>
  <c r="O882" i="4"/>
  <c r="N882" i="4"/>
  <c r="M882" i="4"/>
  <c r="O881" i="4"/>
  <c r="N881" i="4"/>
  <c r="M881" i="4"/>
  <c r="O880" i="4"/>
  <c r="N880" i="4"/>
  <c r="M880" i="4"/>
  <c r="O878" i="4"/>
  <c r="N878" i="4"/>
  <c r="M878" i="4"/>
  <c r="O877" i="4"/>
  <c r="N877" i="4"/>
  <c r="M877" i="4"/>
  <c r="O876" i="4"/>
  <c r="N876" i="4"/>
  <c r="M876" i="4"/>
  <c r="O875" i="4"/>
  <c r="N875" i="4"/>
  <c r="M875" i="4"/>
  <c r="O874" i="4"/>
  <c r="N874" i="4"/>
  <c r="M874" i="4"/>
  <c r="O873" i="4"/>
  <c r="N873" i="4"/>
  <c r="M873" i="4"/>
  <c r="O872" i="4"/>
  <c r="N872" i="4"/>
  <c r="M872" i="4"/>
  <c r="O870" i="4"/>
  <c r="N870" i="4"/>
  <c r="M870" i="4"/>
  <c r="O869" i="4"/>
  <c r="N869" i="4"/>
  <c r="M869" i="4"/>
  <c r="O868" i="4"/>
  <c r="N868" i="4"/>
  <c r="M868" i="4"/>
  <c r="O867" i="4"/>
  <c r="N867" i="4"/>
  <c r="M867" i="4"/>
  <c r="O866" i="4"/>
  <c r="N866" i="4"/>
  <c r="M866" i="4"/>
  <c r="O865" i="4"/>
  <c r="N865" i="4"/>
  <c r="M865" i="4"/>
  <c r="O864" i="4"/>
  <c r="N864" i="4"/>
  <c r="M864" i="4"/>
  <c r="O862" i="4"/>
  <c r="N862" i="4"/>
  <c r="M862" i="4"/>
  <c r="O861" i="4"/>
  <c r="N861" i="4"/>
  <c r="M861" i="4"/>
  <c r="O860" i="4"/>
  <c r="N860" i="4"/>
  <c r="M860" i="4"/>
  <c r="O859" i="4"/>
  <c r="N859" i="4"/>
  <c r="M859" i="4"/>
  <c r="O858" i="4"/>
  <c r="N858" i="4"/>
  <c r="M858" i="4"/>
  <c r="O857" i="4"/>
  <c r="N857" i="4"/>
  <c r="M857" i="4"/>
  <c r="O856" i="4"/>
  <c r="N856" i="4"/>
  <c r="M856" i="4"/>
  <c r="O854" i="4"/>
  <c r="N854" i="4"/>
  <c r="M854" i="4"/>
  <c r="O853" i="4"/>
  <c r="N853" i="4"/>
  <c r="M853" i="4"/>
  <c r="O852" i="4"/>
  <c r="N852" i="4"/>
  <c r="M852" i="4"/>
  <c r="O851" i="4"/>
  <c r="N851" i="4"/>
  <c r="M851" i="4"/>
  <c r="O850" i="4"/>
  <c r="N850" i="4"/>
  <c r="M850" i="4"/>
  <c r="O849" i="4"/>
  <c r="N849" i="4"/>
  <c r="M849" i="4"/>
  <c r="O848" i="4"/>
  <c r="N848" i="4"/>
  <c r="M848" i="4"/>
  <c r="O846" i="4"/>
  <c r="N846" i="4"/>
  <c r="M846" i="4"/>
  <c r="O845" i="4"/>
  <c r="N845" i="4"/>
  <c r="M845" i="4"/>
  <c r="O844" i="4"/>
  <c r="N844" i="4"/>
  <c r="M844" i="4"/>
  <c r="O843" i="4"/>
  <c r="N843" i="4"/>
  <c r="M843" i="4"/>
  <c r="O842" i="4"/>
  <c r="N842" i="4"/>
  <c r="M842" i="4"/>
  <c r="O841" i="4"/>
  <c r="N841" i="4"/>
  <c r="M841" i="4"/>
  <c r="O840" i="4"/>
  <c r="N840" i="4"/>
  <c r="M840" i="4"/>
  <c r="O838" i="4"/>
  <c r="N838" i="4"/>
  <c r="M838" i="4"/>
  <c r="O837" i="4"/>
  <c r="N837" i="4"/>
  <c r="M837" i="4"/>
  <c r="O836" i="4"/>
  <c r="N836" i="4"/>
  <c r="M836" i="4"/>
  <c r="O835" i="4"/>
  <c r="N835" i="4"/>
  <c r="M835" i="4"/>
  <c r="O834" i="4"/>
  <c r="N834" i="4"/>
  <c r="M834" i="4"/>
  <c r="O833" i="4"/>
  <c r="N833" i="4"/>
  <c r="M833" i="4"/>
  <c r="O832" i="4"/>
  <c r="N832" i="4"/>
  <c r="M832" i="4"/>
  <c r="O830" i="4"/>
  <c r="N830" i="4"/>
  <c r="M830" i="4"/>
  <c r="O829" i="4"/>
  <c r="N829" i="4"/>
  <c r="M829" i="4"/>
  <c r="O828" i="4"/>
  <c r="N828" i="4"/>
  <c r="M828" i="4"/>
  <c r="O827" i="4"/>
  <c r="N827" i="4"/>
  <c r="M827" i="4"/>
  <c r="O826" i="4"/>
  <c r="N826" i="4"/>
  <c r="M826" i="4"/>
  <c r="O825" i="4"/>
  <c r="N825" i="4"/>
  <c r="M825" i="4"/>
  <c r="O824" i="4"/>
  <c r="N824" i="4"/>
  <c r="M824" i="4"/>
  <c r="O822" i="4"/>
  <c r="N822" i="4"/>
  <c r="M822" i="4"/>
  <c r="O821" i="4"/>
  <c r="N821" i="4"/>
  <c r="M821" i="4"/>
  <c r="O820" i="4"/>
  <c r="N820" i="4"/>
  <c r="M820" i="4"/>
  <c r="O819" i="4"/>
  <c r="N819" i="4"/>
  <c r="M819" i="4"/>
  <c r="O818" i="4"/>
  <c r="N818" i="4"/>
  <c r="M818" i="4"/>
  <c r="O817" i="4"/>
  <c r="N817" i="4"/>
  <c r="M817" i="4"/>
  <c r="O816" i="4"/>
  <c r="N816" i="4"/>
  <c r="M816" i="4"/>
  <c r="O814" i="4"/>
  <c r="N814" i="4"/>
  <c r="M814" i="4"/>
  <c r="O813" i="4"/>
  <c r="N813" i="4"/>
  <c r="M813" i="4"/>
  <c r="O812" i="4"/>
  <c r="N812" i="4"/>
  <c r="M812" i="4"/>
  <c r="O811" i="4"/>
  <c r="N811" i="4"/>
  <c r="M811" i="4"/>
  <c r="O810" i="4"/>
  <c r="N810" i="4"/>
  <c r="M810" i="4"/>
  <c r="O809" i="4"/>
  <c r="N809" i="4"/>
  <c r="M809" i="4"/>
  <c r="O808" i="4"/>
  <c r="N808" i="4"/>
  <c r="M808" i="4"/>
  <c r="O806" i="4"/>
  <c r="N806" i="4"/>
  <c r="M806" i="4"/>
  <c r="O805" i="4"/>
  <c r="N805" i="4"/>
  <c r="M805" i="4"/>
  <c r="O804" i="4"/>
  <c r="N804" i="4"/>
  <c r="M804" i="4"/>
  <c r="O803" i="4"/>
  <c r="N803" i="4"/>
  <c r="M803" i="4"/>
  <c r="O802" i="4"/>
  <c r="N802" i="4"/>
  <c r="M802" i="4"/>
  <c r="O801" i="4"/>
  <c r="N801" i="4"/>
  <c r="M801" i="4"/>
  <c r="O800" i="4"/>
  <c r="N800" i="4"/>
  <c r="M800" i="4"/>
  <c r="O798" i="4"/>
  <c r="N798" i="4"/>
  <c r="M798" i="4"/>
  <c r="O797" i="4"/>
  <c r="N797" i="4"/>
  <c r="M797" i="4"/>
  <c r="O796" i="4"/>
  <c r="N796" i="4"/>
  <c r="M796" i="4"/>
  <c r="O795" i="4"/>
  <c r="N795" i="4"/>
  <c r="M795" i="4"/>
  <c r="O794" i="4"/>
  <c r="N794" i="4"/>
  <c r="M794" i="4"/>
  <c r="O793" i="4"/>
  <c r="N793" i="4"/>
  <c r="M793" i="4"/>
  <c r="O792" i="4"/>
  <c r="N792" i="4"/>
  <c r="M792" i="4"/>
  <c r="O790" i="4"/>
  <c r="N790" i="4"/>
  <c r="M790" i="4"/>
  <c r="O789" i="4"/>
  <c r="N789" i="4"/>
  <c r="M789" i="4"/>
  <c r="O788" i="4"/>
  <c r="N788" i="4"/>
  <c r="M788" i="4"/>
  <c r="O787" i="4"/>
  <c r="N787" i="4"/>
  <c r="M787" i="4"/>
  <c r="O786" i="4"/>
  <c r="N786" i="4"/>
  <c r="M786" i="4"/>
  <c r="O785" i="4"/>
  <c r="N785" i="4"/>
  <c r="M785" i="4"/>
  <c r="O784" i="4"/>
  <c r="N784" i="4"/>
  <c r="M784" i="4"/>
  <c r="O782" i="4"/>
  <c r="N782" i="4"/>
  <c r="M782" i="4"/>
  <c r="O781" i="4"/>
  <c r="N781" i="4"/>
  <c r="M781" i="4"/>
  <c r="O780" i="4"/>
  <c r="N780" i="4"/>
  <c r="M780" i="4"/>
  <c r="O779" i="4"/>
  <c r="N779" i="4"/>
  <c r="M779" i="4"/>
  <c r="O778" i="4"/>
  <c r="N778" i="4"/>
  <c r="M778" i="4"/>
  <c r="O777" i="4"/>
  <c r="N777" i="4"/>
  <c r="M777" i="4"/>
  <c r="O776" i="4"/>
  <c r="N776" i="4"/>
  <c r="M776" i="4"/>
  <c r="O774" i="4"/>
  <c r="N774" i="4"/>
  <c r="M774" i="4"/>
  <c r="O773" i="4"/>
  <c r="N773" i="4"/>
  <c r="M773" i="4"/>
  <c r="O772" i="4"/>
  <c r="N772" i="4"/>
  <c r="M772" i="4"/>
  <c r="O771" i="4"/>
  <c r="N771" i="4"/>
  <c r="M771" i="4"/>
  <c r="O770" i="4"/>
  <c r="N770" i="4"/>
  <c r="M770" i="4"/>
  <c r="O769" i="4"/>
  <c r="N769" i="4"/>
  <c r="M769" i="4"/>
  <c r="O768" i="4"/>
  <c r="N768" i="4"/>
  <c r="M768" i="4"/>
  <c r="O766" i="4"/>
  <c r="N766" i="4"/>
  <c r="M766" i="4"/>
  <c r="O765" i="4"/>
  <c r="N765" i="4"/>
  <c r="M765" i="4"/>
  <c r="O764" i="4"/>
  <c r="N764" i="4"/>
  <c r="M764" i="4"/>
  <c r="O763" i="4"/>
  <c r="N763" i="4"/>
  <c r="M763" i="4"/>
  <c r="O762" i="4"/>
  <c r="N762" i="4"/>
  <c r="M762" i="4"/>
  <c r="O761" i="4"/>
  <c r="N761" i="4"/>
  <c r="M761" i="4"/>
  <c r="O760" i="4"/>
  <c r="N760" i="4"/>
  <c r="M760" i="4"/>
  <c r="O758" i="4"/>
  <c r="N758" i="4"/>
  <c r="M758" i="4"/>
  <c r="O757" i="4"/>
  <c r="N757" i="4"/>
  <c r="M757" i="4"/>
  <c r="O756" i="4"/>
  <c r="N756" i="4"/>
  <c r="M756" i="4"/>
  <c r="O755" i="4"/>
  <c r="N755" i="4"/>
  <c r="M755" i="4"/>
  <c r="O754" i="4"/>
  <c r="N754" i="4"/>
  <c r="M754" i="4"/>
  <c r="O753" i="4"/>
  <c r="N753" i="4"/>
  <c r="M753" i="4"/>
  <c r="O752" i="4"/>
  <c r="N752" i="4"/>
  <c r="M752" i="4"/>
  <c r="O750" i="4"/>
  <c r="N750" i="4"/>
  <c r="M750" i="4"/>
  <c r="O749" i="4"/>
  <c r="N749" i="4"/>
  <c r="M749" i="4"/>
  <c r="O748" i="4"/>
  <c r="N748" i="4"/>
  <c r="M748" i="4"/>
  <c r="O747" i="4"/>
  <c r="N747" i="4"/>
  <c r="M747" i="4"/>
  <c r="O746" i="4"/>
  <c r="N746" i="4"/>
  <c r="M746" i="4"/>
  <c r="O745" i="4"/>
  <c r="N745" i="4"/>
  <c r="M745" i="4"/>
  <c r="O744" i="4"/>
  <c r="N744" i="4"/>
  <c r="M744" i="4"/>
  <c r="O742" i="4"/>
  <c r="N742" i="4"/>
  <c r="M742" i="4"/>
  <c r="O741" i="4"/>
  <c r="N741" i="4"/>
  <c r="M741" i="4"/>
  <c r="O740" i="4"/>
  <c r="N740" i="4"/>
  <c r="M740" i="4"/>
  <c r="O739" i="4"/>
  <c r="N739" i="4"/>
  <c r="M739" i="4"/>
  <c r="O738" i="4"/>
  <c r="N738" i="4"/>
  <c r="M738" i="4"/>
  <c r="O737" i="4"/>
  <c r="N737" i="4"/>
  <c r="M737" i="4"/>
  <c r="O736" i="4"/>
  <c r="N736" i="4"/>
  <c r="M736" i="4"/>
  <c r="O734" i="4"/>
  <c r="N734" i="4"/>
  <c r="M734" i="4"/>
  <c r="O733" i="4"/>
  <c r="N733" i="4"/>
  <c r="M733" i="4"/>
  <c r="O732" i="4"/>
  <c r="N732" i="4"/>
  <c r="M732" i="4"/>
  <c r="O731" i="4"/>
  <c r="N731" i="4"/>
  <c r="M731" i="4"/>
  <c r="O730" i="4"/>
  <c r="N730" i="4"/>
  <c r="M730" i="4"/>
  <c r="O729" i="4"/>
  <c r="N729" i="4"/>
  <c r="M729" i="4"/>
  <c r="O728" i="4"/>
  <c r="N728" i="4"/>
  <c r="M728" i="4"/>
  <c r="O726" i="4"/>
  <c r="N726" i="4"/>
  <c r="M726" i="4"/>
  <c r="O725" i="4"/>
  <c r="N725" i="4"/>
  <c r="M725" i="4"/>
  <c r="O724" i="4"/>
  <c r="N724" i="4"/>
  <c r="M724" i="4"/>
  <c r="O723" i="4"/>
  <c r="N723" i="4"/>
  <c r="M723" i="4"/>
  <c r="O722" i="4"/>
  <c r="N722" i="4"/>
  <c r="M722" i="4"/>
  <c r="O721" i="4"/>
  <c r="N721" i="4"/>
  <c r="M721" i="4"/>
  <c r="O720" i="4"/>
  <c r="N720" i="4"/>
  <c r="M720" i="4"/>
  <c r="O718" i="4"/>
  <c r="N718" i="4"/>
  <c r="M718" i="4"/>
  <c r="O717" i="4"/>
  <c r="N717" i="4"/>
  <c r="M717" i="4"/>
  <c r="O716" i="4"/>
  <c r="N716" i="4"/>
  <c r="M716" i="4"/>
  <c r="O715" i="4"/>
  <c r="N715" i="4"/>
  <c r="M715" i="4"/>
  <c r="O714" i="4"/>
  <c r="N714" i="4"/>
  <c r="M714" i="4"/>
  <c r="O713" i="4"/>
  <c r="N713" i="4"/>
  <c r="M713" i="4"/>
  <c r="O712" i="4"/>
  <c r="N712" i="4"/>
  <c r="M712" i="4"/>
  <c r="O710" i="4"/>
  <c r="N710" i="4"/>
  <c r="M710" i="4"/>
  <c r="O709" i="4"/>
  <c r="N709" i="4"/>
  <c r="M709" i="4"/>
  <c r="O708" i="4"/>
  <c r="N708" i="4"/>
  <c r="M708" i="4"/>
  <c r="O707" i="4"/>
  <c r="N707" i="4"/>
  <c r="M707" i="4"/>
  <c r="O706" i="4"/>
  <c r="N706" i="4"/>
  <c r="M706" i="4"/>
  <c r="O705" i="4"/>
  <c r="N705" i="4"/>
  <c r="M705" i="4"/>
  <c r="O704" i="4"/>
  <c r="N704" i="4"/>
  <c r="M704" i="4"/>
  <c r="O702" i="4"/>
  <c r="N702" i="4"/>
  <c r="M702" i="4"/>
  <c r="O701" i="4"/>
  <c r="N701" i="4"/>
  <c r="M701" i="4"/>
  <c r="O700" i="4"/>
  <c r="N700" i="4"/>
  <c r="M700" i="4"/>
  <c r="O699" i="4"/>
  <c r="N699" i="4"/>
  <c r="M699" i="4"/>
  <c r="O698" i="4"/>
  <c r="N698" i="4"/>
  <c r="M698" i="4"/>
  <c r="O697" i="4"/>
  <c r="N697" i="4"/>
  <c r="M697" i="4"/>
  <c r="O696" i="4"/>
  <c r="N696" i="4"/>
  <c r="M696" i="4"/>
  <c r="O694" i="4"/>
  <c r="N694" i="4"/>
  <c r="M694" i="4"/>
  <c r="O693" i="4"/>
  <c r="N693" i="4"/>
  <c r="M693" i="4"/>
  <c r="O692" i="4"/>
  <c r="N692" i="4"/>
  <c r="M692" i="4"/>
  <c r="O691" i="4"/>
  <c r="N691" i="4"/>
  <c r="M691" i="4"/>
  <c r="O690" i="4"/>
  <c r="N690" i="4"/>
  <c r="M690" i="4"/>
  <c r="O689" i="4"/>
  <c r="N689" i="4"/>
  <c r="M689" i="4"/>
  <c r="O688" i="4"/>
  <c r="N688" i="4"/>
  <c r="M688" i="4"/>
  <c r="O686" i="4"/>
  <c r="N686" i="4"/>
  <c r="M686" i="4"/>
  <c r="O685" i="4"/>
  <c r="N685" i="4"/>
  <c r="M685" i="4"/>
  <c r="O684" i="4"/>
  <c r="N684" i="4"/>
  <c r="M684" i="4"/>
  <c r="O683" i="4"/>
  <c r="N683" i="4"/>
  <c r="M683" i="4"/>
  <c r="O682" i="4"/>
  <c r="N682" i="4"/>
  <c r="M682" i="4"/>
  <c r="O681" i="4"/>
  <c r="N681" i="4"/>
  <c r="M681" i="4"/>
  <c r="O680" i="4"/>
  <c r="N680" i="4"/>
  <c r="M680" i="4"/>
  <c r="O678" i="4"/>
  <c r="N678" i="4"/>
  <c r="M678" i="4"/>
  <c r="O677" i="4"/>
  <c r="N677" i="4"/>
  <c r="M677" i="4"/>
  <c r="O676" i="4"/>
  <c r="N676" i="4"/>
  <c r="M676" i="4"/>
  <c r="O675" i="4"/>
  <c r="N675" i="4"/>
  <c r="M675" i="4"/>
  <c r="O674" i="4"/>
  <c r="N674" i="4"/>
  <c r="M674" i="4"/>
  <c r="O673" i="4"/>
  <c r="N673" i="4"/>
  <c r="M673" i="4"/>
  <c r="O672" i="4"/>
  <c r="N672" i="4"/>
  <c r="M672" i="4"/>
  <c r="O670" i="4"/>
  <c r="N670" i="4"/>
  <c r="M670" i="4"/>
  <c r="O669" i="4"/>
  <c r="N669" i="4"/>
  <c r="M669" i="4"/>
  <c r="O668" i="4"/>
  <c r="N668" i="4"/>
  <c r="M668" i="4"/>
  <c r="O667" i="4"/>
  <c r="N667" i="4"/>
  <c r="M667" i="4"/>
  <c r="O666" i="4"/>
  <c r="N666" i="4"/>
  <c r="M666" i="4"/>
  <c r="O665" i="4"/>
  <c r="N665" i="4"/>
  <c r="M665" i="4"/>
  <c r="O664" i="4"/>
  <c r="N664" i="4"/>
  <c r="M664" i="4"/>
  <c r="O662" i="4"/>
  <c r="N662" i="4"/>
  <c r="M662" i="4"/>
  <c r="O661" i="4"/>
  <c r="N661" i="4"/>
  <c r="M661" i="4"/>
  <c r="O660" i="4"/>
  <c r="N660" i="4"/>
  <c r="M660" i="4"/>
  <c r="O659" i="4"/>
  <c r="N659" i="4"/>
  <c r="M659" i="4"/>
  <c r="O658" i="4"/>
  <c r="N658" i="4"/>
  <c r="M658" i="4"/>
  <c r="O657" i="4"/>
  <c r="N657" i="4"/>
  <c r="M657" i="4"/>
  <c r="O656" i="4"/>
  <c r="N656" i="4"/>
  <c r="M656" i="4"/>
  <c r="O654" i="4"/>
  <c r="N654" i="4"/>
  <c r="M654" i="4"/>
  <c r="O653" i="4"/>
  <c r="N653" i="4"/>
  <c r="M653" i="4"/>
  <c r="O652" i="4"/>
  <c r="N652" i="4"/>
  <c r="M652" i="4"/>
  <c r="O651" i="4"/>
  <c r="N651" i="4"/>
  <c r="M651" i="4"/>
  <c r="O650" i="4"/>
  <c r="N650" i="4"/>
  <c r="M650" i="4"/>
  <c r="O649" i="4"/>
  <c r="N649" i="4"/>
  <c r="M649" i="4"/>
  <c r="O648" i="4"/>
  <c r="N648" i="4"/>
  <c r="M648" i="4"/>
  <c r="O646" i="4"/>
  <c r="N646" i="4"/>
  <c r="M646" i="4"/>
  <c r="O645" i="4"/>
  <c r="N645" i="4"/>
  <c r="M645" i="4"/>
  <c r="O644" i="4"/>
  <c r="N644" i="4"/>
  <c r="M644" i="4"/>
  <c r="O643" i="4"/>
  <c r="N643" i="4"/>
  <c r="M643" i="4"/>
  <c r="O642" i="4"/>
  <c r="N642" i="4"/>
  <c r="M642" i="4"/>
  <c r="O641" i="4"/>
  <c r="N641" i="4"/>
  <c r="M641" i="4"/>
  <c r="O640" i="4"/>
  <c r="N640" i="4"/>
  <c r="M640" i="4"/>
  <c r="O638" i="4"/>
  <c r="N638" i="4"/>
  <c r="M638" i="4"/>
  <c r="O637" i="4"/>
  <c r="N637" i="4"/>
  <c r="M637" i="4"/>
  <c r="O636" i="4"/>
  <c r="N636" i="4"/>
  <c r="M636" i="4"/>
  <c r="O635" i="4"/>
  <c r="N635" i="4"/>
  <c r="M635" i="4"/>
  <c r="O634" i="4"/>
  <c r="N634" i="4"/>
  <c r="M634" i="4"/>
  <c r="O633" i="4"/>
  <c r="N633" i="4"/>
  <c r="M633" i="4"/>
  <c r="O632" i="4"/>
  <c r="N632" i="4"/>
  <c r="M632" i="4"/>
  <c r="O630" i="4"/>
  <c r="N630" i="4"/>
  <c r="M630" i="4"/>
  <c r="O629" i="4"/>
  <c r="N629" i="4"/>
  <c r="M629" i="4"/>
  <c r="O628" i="4"/>
  <c r="N628" i="4"/>
  <c r="M628" i="4"/>
  <c r="O627" i="4"/>
  <c r="N627" i="4"/>
  <c r="M627" i="4"/>
  <c r="O626" i="4"/>
  <c r="N626" i="4"/>
  <c r="M626" i="4"/>
  <c r="O625" i="4"/>
  <c r="N625" i="4"/>
  <c r="M625" i="4"/>
  <c r="O624" i="4"/>
  <c r="N624" i="4"/>
  <c r="M624" i="4"/>
  <c r="O622" i="4"/>
  <c r="N622" i="4"/>
  <c r="M622" i="4"/>
  <c r="O621" i="4"/>
  <c r="N621" i="4"/>
  <c r="M621" i="4"/>
  <c r="O620" i="4"/>
  <c r="N620" i="4"/>
  <c r="M620" i="4"/>
  <c r="O619" i="4"/>
  <c r="N619" i="4"/>
  <c r="M619" i="4"/>
  <c r="O618" i="4"/>
  <c r="N618" i="4"/>
  <c r="M618" i="4"/>
  <c r="O617" i="4"/>
  <c r="N617" i="4"/>
  <c r="M617" i="4"/>
  <c r="O616" i="4"/>
  <c r="N616" i="4"/>
  <c r="M616" i="4"/>
  <c r="O614" i="4"/>
  <c r="N614" i="4"/>
  <c r="M614" i="4"/>
  <c r="O613" i="4"/>
  <c r="N613" i="4"/>
  <c r="M613" i="4"/>
  <c r="O612" i="4"/>
  <c r="N612" i="4"/>
  <c r="M612" i="4"/>
  <c r="O611" i="4"/>
  <c r="N611" i="4"/>
  <c r="M611" i="4"/>
  <c r="O610" i="4"/>
  <c r="N610" i="4"/>
  <c r="M610" i="4"/>
  <c r="O609" i="4"/>
  <c r="N609" i="4"/>
  <c r="M609" i="4"/>
  <c r="O608" i="4"/>
  <c r="N608" i="4"/>
  <c r="M608" i="4"/>
  <c r="O606" i="4"/>
  <c r="N606" i="4"/>
  <c r="M606" i="4"/>
  <c r="O605" i="4"/>
  <c r="N605" i="4"/>
  <c r="M605" i="4"/>
  <c r="O604" i="4"/>
  <c r="N604" i="4"/>
  <c r="M604" i="4"/>
  <c r="O603" i="4"/>
  <c r="N603" i="4"/>
  <c r="M603" i="4"/>
  <c r="O602" i="4"/>
  <c r="N602" i="4"/>
  <c r="M602" i="4"/>
  <c r="O601" i="4"/>
  <c r="N601" i="4"/>
  <c r="M601" i="4"/>
  <c r="O600" i="4"/>
  <c r="N600" i="4"/>
  <c r="M600" i="4"/>
  <c r="O598" i="4"/>
  <c r="N598" i="4"/>
  <c r="M598" i="4"/>
  <c r="O597" i="4"/>
  <c r="N597" i="4"/>
  <c r="M597" i="4"/>
  <c r="O596" i="4"/>
  <c r="N596" i="4"/>
  <c r="M596" i="4"/>
  <c r="O595" i="4"/>
  <c r="N595" i="4"/>
  <c r="M595" i="4"/>
  <c r="O594" i="4"/>
  <c r="N594" i="4"/>
  <c r="M594" i="4"/>
  <c r="O593" i="4"/>
  <c r="N593" i="4"/>
  <c r="M593" i="4"/>
  <c r="O592" i="4"/>
  <c r="N592" i="4"/>
  <c r="M592" i="4"/>
  <c r="O590" i="4"/>
  <c r="N590" i="4"/>
  <c r="M590" i="4"/>
  <c r="O589" i="4"/>
  <c r="N589" i="4"/>
  <c r="M589" i="4"/>
  <c r="O588" i="4"/>
  <c r="N588" i="4"/>
  <c r="M588" i="4"/>
  <c r="O587" i="4"/>
  <c r="N587" i="4"/>
  <c r="M587" i="4"/>
  <c r="O586" i="4"/>
  <c r="N586" i="4"/>
  <c r="M586" i="4"/>
  <c r="O585" i="4"/>
  <c r="N585" i="4"/>
  <c r="M585" i="4"/>
  <c r="O584" i="4"/>
  <c r="N584" i="4"/>
  <c r="M584" i="4"/>
  <c r="O582" i="4"/>
  <c r="N582" i="4"/>
  <c r="M582" i="4"/>
  <c r="O581" i="4"/>
  <c r="N581" i="4"/>
  <c r="M581" i="4"/>
  <c r="O580" i="4"/>
  <c r="N580" i="4"/>
  <c r="M580" i="4"/>
  <c r="O579" i="4"/>
  <c r="N579" i="4"/>
  <c r="M579" i="4"/>
  <c r="O578" i="4"/>
  <c r="N578" i="4"/>
  <c r="M578" i="4"/>
  <c r="O577" i="4"/>
  <c r="N577" i="4"/>
  <c r="M577" i="4"/>
  <c r="O576" i="4"/>
  <c r="N576" i="4"/>
  <c r="M576" i="4"/>
  <c r="O574" i="4"/>
  <c r="N574" i="4"/>
  <c r="M574" i="4"/>
  <c r="O573" i="4"/>
  <c r="N573" i="4"/>
  <c r="M573" i="4"/>
  <c r="O572" i="4"/>
  <c r="N572" i="4"/>
  <c r="M572" i="4"/>
  <c r="O571" i="4"/>
  <c r="N571" i="4"/>
  <c r="M571" i="4"/>
  <c r="O570" i="4"/>
  <c r="N570" i="4"/>
  <c r="M570" i="4"/>
  <c r="O569" i="4"/>
  <c r="N569" i="4"/>
  <c r="M569" i="4"/>
  <c r="O568" i="4"/>
  <c r="N568" i="4"/>
  <c r="M568" i="4"/>
  <c r="O566" i="4"/>
  <c r="N566" i="4"/>
  <c r="M566" i="4"/>
  <c r="O565" i="4"/>
  <c r="N565" i="4"/>
  <c r="M565" i="4"/>
  <c r="O564" i="4"/>
  <c r="N564" i="4"/>
  <c r="M564" i="4"/>
  <c r="O563" i="4"/>
  <c r="N563" i="4"/>
  <c r="M563" i="4"/>
  <c r="O562" i="4"/>
  <c r="N562" i="4"/>
  <c r="M562" i="4"/>
  <c r="O561" i="4"/>
  <c r="N561" i="4"/>
  <c r="M561" i="4"/>
  <c r="O560" i="4"/>
  <c r="N560" i="4"/>
  <c r="M560" i="4"/>
  <c r="O558" i="4"/>
  <c r="N558" i="4"/>
  <c r="M558" i="4"/>
  <c r="O557" i="4"/>
  <c r="N557" i="4"/>
  <c r="M557" i="4"/>
  <c r="O556" i="4"/>
  <c r="N556" i="4"/>
  <c r="M556" i="4"/>
  <c r="O555" i="4"/>
  <c r="N555" i="4"/>
  <c r="M555" i="4"/>
  <c r="O554" i="4"/>
  <c r="N554" i="4"/>
  <c r="M554" i="4"/>
  <c r="O553" i="4"/>
  <c r="N553" i="4"/>
  <c r="M553" i="4"/>
  <c r="O552" i="4"/>
  <c r="N552" i="4"/>
  <c r="M552" i="4"/>
  <c r="O550" i="4"/>
  <c r="N550" i="4"/>
  <c r="M550" i="4"/>
  <c r="O549" i="4"/>
  <c r="N549" i="4"/>
  <c r="M549" i="4"/>
  <c r="O548" i="4"/>
  <c r="N548" i="4"/>
  <c r="M548" i="4"/>
  <c r="O547" i="4"/>
  <c r="N547" i="4"/>
  <c r="M547" i="4"/>
  <c r="O546" i="4"/>
  <c r="N546" i="4"/>
  <c r="M546" i="4"/>
  <c r="O545" i="4"/>
  <c r="N545" i="4"/>
  <c r="M545" i="4"/>
  <c r="O544" i="4"/>
  <c r="N544" i="4"/>
  <c r="M544" i="4"/>
  <c r="O542" i="4"/>
  <c r="N542" i="4"/>
  <c r="M542" i="4"/>
  <c r="O541" i="4"/>
  <c r="N541" i="4"/>
  <c r="M541" i="4"/>
  <c r="O540" i="4"/>
  <c r="N540" i="4"/>
  <c r="M540" i="4"/>
  <c r="O539" i="4"/>
  <c r="N539" i="4"/>
  <c r="M539" i="4"/>
  <c r="O538" i="4"/>
  <c r="N538" i="4"/>
  <c r="M538" i="4"/>
  <c r="O537" i="4"/>
  <c r="N537" i="4"/>
  <c r="M537" i="4"/>
  <c r="O536" i="4"/>
  <c r="N536" i="4"/>
  <c r="M536" i="4"/>
  <c r="O534" i="4"/>
  <c r="N534" i="4"/>
  <c r="M534" i="4"/>
  <c r="O533" i="4"/>
  <c r="N533" i="4"/>
  <c r="M533" i="4"/>
  <c r="O532" i="4"/>
  <c r="N532" i="4"/>
  <c r="M532" i="4"/>
  <c r="O531" i="4"/>
  <c r="N531" i="4"/>
  <c r="M531" i="4"/>
  <c r="O530" i="4"/>
  <c r="N530" i="4"/>
  <c r="M530" i="4"/>
  <c r="O529" i="4"/>
  <c r="N529" i="4"/>
  <c r="M529" i="4"/>
  <c r="O528" i="4"/>
  <c r="N528" i="4"/>
  <c r="M528" i="4"/>
  <c r="O526" i="4"/>
  <c r="N526" i="4"/>
  <c r="M526" i="4"/>
  <c r="O525" i="4"/>
  <c r="N525" i="4"/>
  <c r="M525" i="4"/>
  <c r="O524" i="4"/>
  <c r="N524" i="4"/>
  <c r="M524" i="4"/>
  <c r="O523" i="4"/>
  <c r="N523" i="4"/>
  <c r="M523" i="4"/>
  <c r="O522" i="4"/>
  <c r="N522" i="4"/>
  <c r="M522" i="4"/>
  <c r="O521" i="4"/>
  <c r="N521" i="4"/>
  <c r="M521" i="4"/>
  <c r="O520" i="4"/>
  <c r="N520" i="4"/>
  <c r="M520" i="4"/>
  <c r="O518" i="4"/>
  <c r="N518" i="4"/>
  <c r="M518" i="4"/>
  <c r="O517" i="4"/>
  <c r="N517" i="4"/>
  <c r="M517" i="4"/>
  <c r="O516" i="4"/>
  <c r="N516" i="4"/>
  <c r="M516" i="4"/>
  <c r="O515" i="4"/>
  <c r="N515" i="4"/>
  <c r="M515" i="4"/>
  <c r="O514" i="4"/>
  <c r="N514" i="4"/>
  <c r="M514" i="4"/>
  <c r="O513" i="4"/>
  <c r="N513" i="4"/>
  <c r="M513" i="4"/>
  <c r="O512" i="4"/>
  <c r="N512" i="4"/>
  <c r="M512" i="4"/>
  <c r="O510" i="4"/>
  <c r="N510" i="4"/>
  <c r="M510" i="4"/>
  <c r="O509" i="4"/>
  <c r="N509" i="4"/>
  <c r="M509" i="4"/>
  <c r="O508" i="4"/>
  <c r="N508" i="4"/>
  <c r="M508" i="4"/>
  <c r="O507" i="4"/>
  <c r="N507" i="4"/>
  <c r="M507" i="4"/>
  <c r="O506" i="4"/>
  <c r="N506" i="4"/>
  <c r="M506" i="4"/>
  <c r="O505" i="4"/>
  <c r="N505" i="4"/>
  <c r="M505" i="4"/>
  <c r="O504" i="4"/>
  <c r="N504" i="4"/>
  <c r="M504" i="4"/>
  <c r="O502" i="4"/>
  <c r="N502" i="4"/>
  <c r="M502" i="4"/>
  <c r="O501" i="4"/>
  <c r="N501" i="4"/>
  <c r="M501" i="4"/>
  <c r="O500" i="4"/>
  <c r="N500" i="4"/>
  <c r="M500" i="4"/>
  <c r="O499" i="4"/>
  <c r="N499" i="4"/>
  <c r="M499" i="4"/>
  <c r="O498" i="4"/>
  <c r="N498" i="4"/>
  <c r="M498" i="4"/>
  <c r="O497" i="4"/>
  <c r="N497" i="4"/>
  <c r="M497" i="4"/>
  <c r="O496" i="4"/>
  <c r="N496" i="4"/>
  <c r="M496" i="4"/>
  <c r="O494" i="4"/>
  <c r="N494" i="4"/>
  <c r="M494" i="4"/>
  <c r="O493" i="4"/>
  <c r="N493" i="4"/>
  <c r="M493" i="4"/>
  <c r="O492" i="4"/>
  <c r="N492" i="4"/>
  <c r="M492" i="4"/>
  <c r="O491" i="4"/>
  <c r="N491" i="4"/>
  <c r="M491" i="4"/>
  <c r="O490" i="4"/>
  <c r="N490" i="4"/>
  <c r="M490" i="4"/>
  <c r="O489" i="4"/>
  <c r="N489" i="4"/>
  <c r="M489" i="4"/>
  <c r="O488" i="4"/>
  <c r="N488" i="4"/>
  <c r="M488" i="4"/>
  <c r="O486" i="4"/>
  <c r="N486" i="4"/>
  <c r="M486" i="4"/>
  <c r="O485" i="4"/>
  <c r="N485" i="4"/>
  <c r="M485" i="4"/>
  <c r="O484" i="4"/>
  <c r="N484" i="4"/>
  <c r="M484" i="4"/>
  <c r="O483" i="4"/>
  <c r="N483" i="4"/>
  <c r="M483" i="4"/>
  <c r="O482" i="4"/>
  <c r="N482" i="4"/>
  <c r="M482" i="4"/>
  <c r="O481" i="4"/>
  <c r="N481" i="4"/>
  <c r="M481" i="4"/>
  <c r="O480" i="4"/>
  <c r="N480" i="4"/>
  <c r="M480" i="4"/>
  <c r="O478" i="4"/>
  <c r="N478" i="4"/>
  <c r="M478" i="4"/>
  <c r="O477" i="4"/>
  <c r="N477" i="4"/>
  <c r="M477" i="4"/>
  <c r="O476" i="4"/>
  <c r="N476" i="4"/>
  <c r="M476" i="4"/>
  <c r="O475" i="4"/>
  <c r="N475" i="4"/>
  <c r="M475" i="4"/>
  <c r="O474" i="4"/>
  <c r="N474" i="4"/>
  <c r="M474" i="4"/>
  <c r="O473" i="4"/>
  <c r="N473" i="4"/>
  <c r="M473" i="4"/>
  <c r="O472" i="4"/>
  <c r="N472" i="4"/>
  <c r="M472" i="4"/>
  <c r="O470" i="4"/>
  <c r="N470" i="4"/>
  <c r="M470" i="4"/>
  <c r="O469" i="4"/>
  <c r="N469" i="4"/>
  <c r="M469" i="4"/>
  <c r="O468" i="4"/>
  <c r="N468" i="4"/>
  <c r="M468" i="4"/>
  <c r="O467" i="4"/>
  <c r="N467" i="4"/>
  <c r="M467" i="4"/>
  <c r="O466" i="4"/>
  <c r="N466" i="4"/>
  <c r="M466" i="4"/>
  <c r="O465" i="4"/>
  <c r="N465" i="4"/>
  <c r="M465" i="4"/>
  <c r="O464" i="4"/>
  <c r="N464" i="4"/>
  <c r="M464" i="4"/>
  <c r="O462" i="4"/>
  <c r="N462" i="4"/>
  <c r="M462" i="4"/>
  <c r="O461" i="4"/>
  <c r="N461" i="4"/>
  <c r="M461" i="4"/>
  <c r="O460" i="4"/>
  <c r="N460" i="4"/>
  <c r="M460" i="4"/>
  <c r="O459" i="4"/>
  <c r="N459" i="4"/>
  <c r="M459" i="4"/>
  <c r="O458" i="4"/>
  <c r="N458" i="4"/>
  <c r="M458" i="4"/>
  <c r="O457" i="4"/>
  <c r="N457" i="4"/>
  <c r="M457" i="4"/>
  <c r="O456" i="4"/>
  <c r="N456" i="4"/>
  <c r="M456" i="4"/>
  <c r="O454" i="4"/>
  <c r="N454" i="4"/>
  <c r="M454" i="4"/>
  <c r="O453" i="4"/>
  <c r="N453" i="4"/>
  <c r="M453" i="4"/>
  <c r="O452" i="4"/>
  <c r="N452" i="4"/>
  <c r="M452" i="4"/>
  <c r="O451" i="4"/>
  <c r="N451" i="4"/>
  <c r="M451" i="4"/>
  <c r="O450" i="4"/>
  <c r="N450" i="4"/>
  <c r="M450" i="4"/>
  <c r="O449" i="4"/>
  <c r="N449" i="4"/>
  <c r="M449" i="4"/>
  <c r="O448" i="4"/>
  <c r="N448" i="4"/>
  <c r="M448" i="4"/>
  <c r="O446" i="4"/>
  <c r="N446" i="4"/>
  <c r="M446" i="4"/>
  <c r="O445" i="4"/>
  <c r="N445" i="4"/>
  <c r="M445" i="4"/>
  <c r="O444" i="4"/>
  <c r="N444" i="4"/>
  <c r="M444" i="4"/>
  <c r="O443" i="4"/>
  <c r="N443" i="4"/>
  <c r="M443" i="4"/>
  <c r="O442" i="4"/>
  <c r="N442" i="4"/>
  <c r="M442" i="4"/>
  <c r="O441" i="4"/>
  <c r="N441" i="4"/>
  <c r="M441" i="4"/>
  <c r="O440" i="4"/>
  <c r="N440" i="4"/>
  <c r="M440" i="4"/>
  <c r="O438" i="4"/>
  <c r="N438" i="4"/>
  <c r="M438" i="4"/>
  <c r="O437" i="4"/>
  <c r="N437" i="4"/>
  <c r="M437" i="4"/>
  <c r="O436" i="4"/>
  <c r="N436" i="4"/>
  <c r="M436" i="4"/>
  <c r="O435" i="4"/>
  <c r="N435" i="4"/>
  <c r="M435" i="4"/>
  <c r="O434" i="4"/>
  <c r="N434" i="4"/>
  <c r="M434" i="4"/>
  <c r="O433" i="4"/>
  <c r="N433" i="4"/>
  <c r="M433" i="4"/>
  <c r="O432" i="4"/>
  <c r="N432" i="4"/>
  <c r="M432" i="4"/>
  <c r="O430" i="4"/>
  <c r="N430" i="4"/>
  <c r="M430" i="4"/>
  <c r="O429" i="4"/>
  <c r="N429" i="4"/>
  <c r="M429" i="4"/>
  <c r="O428" i="4"/>
  <c r="N428" i="4"/>
  <c r="M428" i="4"/>
  <c r="O427" i="4"/>
  <c r="N427" i="4"/>
  <c r="M427" i="4"/>
  <c r="O426" i="4"/>
  <c r="N426" i="4"/>
  <c r="M426" i="4"/>
  <c r="O425" i="4"/>
  <c r="N425" i="4"/>
  <c r="M425" i="4"/>
  <c r="O424" i="4"/>
  <c r="N424" i="4"/>
  <c r="M424" i="4"/>
  <c r="O422" i="4"/>
  <c r="N422" i="4"/>
  <c r="M422" i="4"/>
  <c r="O421" i="4"/>
  <c r="N421" i="4"/>
  <c r="M421" i="4"/>
  <c r="O420" i="4"/>
  <c r="N420" i="4"/>
  <c r="M420" i="4"/>
  <c r="O419" i="4"/>
  <c r="N419" i="4"/>
  <c r="M419" i="4"/>
  <c r="O418" i="4"/>
  <c r="N418" i="4"/>
  <c r="M418" i="4"/>
  <c r="O417" i="4"/>
  <c r="N417" i="4"/>
  <c r="M417" i="4"/>
  <c r="O416" i="4"/>
  <c r="N416" i="4"/>
  <c r="M416" i="4"/>
  <c r="O414" i="4"/>
  <c r="N414" i="4"/>
  <c r="M414" i="4"/>
  <c r="O413" i="4"/>
  <c r="N413" i="4"/>
  <c r="M413" i="4"/>
  <c r="O412" i="4"/>
  <c r="N412" i="4"/>
  <c r="M412" i="4"/>
  <c r="O411" i="4"/>
  <c r="N411" i="4"/>
  <c r="M411" i="4"/>
  <c r="O410" i="4"/>
  <c r="N410" i="4"/>
  <c r="M410" i="4"/>
  <c r="O409" i="4"/>
  <c r="N409" i="4"/>
  <c r="M409" i="4"/>
  <c r="O408" i="4"/>
  <c r="N408" i="4"/>
  <c r="M408" i="4"/>
  <c r="O406" i="4"/>
  <c r="N406" i="4"/>
  <c r="M406" i="4"/>
  <c r="O405" i="4"/>
  <c r="N405" i="4"/>
  <c r="M405" i="4"/>
  <c r="O404" i="4"/>
  <c r="N404" i="4"/>
  <c r="M404" i="4"/>
  <c r="O403" i="4"/>
  <c r="N403" i="4"/>
  <c r="M403" i="4"/>
  <c r="O402" i="4"/>
  <c r="N402" i="4"/>
  <c r="M402" i="4"/>
  <c r="O401" i="4"/>
  <c r="N401" i="4"/>
  <c r="M401" i="4"/>
  <c r="O400" i="4"/>
  <c r="N400" i="4"/>
  <c r="M400" i="4"/>
  <c r="O398" i="4"/>
  <c r="N398" i="4"/>
  <c r="M398" i="4"/>
  <c r="O397" i="4"/>
  <c r="N397" i="4"/>
  <c r="M397" i="4"/>
  <c r="O396" i="4"/>
  <c r="N396" i="4"/>
  <c r="M396" i="4"/>
  <c r="O395" i="4"/>
  <c r="N395" i="4"/>
  <c r="M395" i="4"/>
  <c r="O394" i="4"/>
  <c r="N394" i="4"/>
  <c r="M394" i="4"/>
  <c r="O393" i="4"/>
  <c r="N393" i="4"/>
  <c r="M393" i="4"/>
  <c r="O392" i="4"/>
  <c r="N392" i="4"/>
  <c r="M392" i="4"/>
  <c r="O390" i="4"/>
  <c r="N390" i="4"/>
  <c r="M390" i="4"/>
  <c r="O389" i="4"/>
  <c r="N389" i="4"/>
  <c r="M389" i="4"/>
  <c r="O388" i="4"/>
  <c r="N388" i="4"/>
  <c r="M388" i="4"/>
  <c r="O387" i="4"/>
  <c r="N387" i="4"/>
  <c r="M387" i="4"/>
  <c r="O386" i="4"/>
  <c r="N386" i="4"/>
  <c r="M386" i="4"/>
  <c r="O385" i="4"/>
  <c r="N385" i="4"/>
  <c r="M385" i="4"/>
  <c r="O384" i="4"/>
  <c r="N384" i="4"/>
  <c r="M384" i="4"/>
  <c r="O382" i="4"/>
  <c r="N382" i="4"/>
  <c r="M382" i="4"/>
  <c r="O381" i="4"/>
  <c r="N381" i="4"/>
  <c r="M381" i="4"/>
  <c r="O380" i="4"/>
  <c r="N380" i="4"/>
  <c r="M380" i="4"/>
  <c r="O379" i="4"/>
  <c r="N379" i="4"/>
  <c r="M379" i="4"/>
  <c r="O378" i="4"/>
  <c r="N378" i="4"/>
  <c r="M378" i="4"/>
  <c r="O377" i="4"/>
  <c r="N377" i="4"/>
  <c r="M377" i="4"/>
  <c r="O376" i="4"/>
  <c r="N376" i="4"/>
  <c r="M376" i="4"/>
  <c r="O374" i="4"/>
  <c r="N374" i="4"/>
  <c r="M374" i="4"/>
  <c r="O373" i="4"/>
  <c r="N373" i="4"/>
  <c r="M373" i="4"/>
  <c r="O372" i="4"/>
  <c r="N372" i="4"/>
  <c r="M372" i="4"/>
  <c r="O371" i="4"/>
  <c r="N371" i="4"/>
  <c r="M371" i="4"/>
  <c r="O370" i="4"/>
  <c r="N370" i="4"/>
  <c r="M370" i="4"/>
  <c r="O369" i="4"/>
  <c r="N369" i="4"/>
  <c r="M369" i="4"/>
  <c r="O368" i="4"/>
  <c r="N368" i="4"/>
  <c r="M368" i="4"/>
  <c r="O366" i="4"/>
  <c r="N366" i="4"/>
  <c r="M366" i="4"/>
  <c r="O365" i="4"/>
  <c r="N365" i="4"/>
  <c r="M365" i="4"/>
  <c r="O364" i="4"/>
  <c r="N364" i="4"/>
  <c r="M364" i="4"/>
  <c r="O363" i="4"/>
  <c r="N363" i="4"/>
  <c r="M363" i="4"/>
  <c r="O362" i="4"/>
  <c r="N362" i="4"/>
  <c r="M362" i="4"/>
  <c r="O361" i="4"/>
  <c r="N361" i="4"/>
  <c r="M361" i="4"/>
  <c r="O360" i="4"/>
  <c r="N360" i="4"/>
  <c r="M360" i="4"/>
  <c r="O358" i="4"/>
  <c r="N358" i="4"/>
  <c r="M358" i="4"/>
  <c r="O357" i="4"/>
  <c r="N357" i="4"/>
  <c r="M357" i="4"/>
  <c r="O356" i="4"/>
  <c r="N356" i="4"/>
  <c r="M356" i="4"/>
  <c r="O355" i="4"/>
  <c r="N355" i="4"/>
  <c r="M355" i="4"/>
  <c r="O354" i="4"/>
  <c r="N354" i="4"/>
  <c r="M354" i="4"/>
  <c r="O353" i="4"/>
  <c r="N353" i="4"/>
  <c r="M353" i="4"/>
  <c r="O352" i="4"/>
  <c r="N352" i="4"/>
  <c r="M352" i="4"/>
  <c r="O350" i="4"/>
  <c r="N350" i="4"/>
  <c r="M350" i="4"/>
  <c r="O349" i="4"/>
  <c r="N349" i="4"/>
  <c r="M349" i="4"/>
  <c r="O348" i="4"/>
  <c r="N348" i="4"/>
  <c r="M348" i="4"/>
  <c r="O347" i="4"/>
  <c r="N347" i="4"/>
  <c r="M347" i="4"/>
  <c r="O346" i="4"/>
  <c r="N346" i="4"/>
  <c r="M346" i="4"/>
  <c r="O345" i="4"/>
  <c r="N345" i="4"/>
  <c r="M345" i="4"/>
  <c r="O344" i="4"/>
  <c r="N344" i="4"/>
  <c r="M344" i="4"/>
  <c r="O342" i="4"/>
  <c r="N342" i="4"/>
  <c r="M342" i="4"/>
  <c r="O341" i="4"/>
  <c r="N341" i="4"/>
  <c r="M341" i="4"/>
  <c r="O340" i="4"/>
  <c r="N340" i="4"/>
  <c r="M340" i="4"/>
  <c r="O339" i="4"/>
  <c r="N339" i="4"/>
  <c r="M339" i="4"/>
  <c r="O338" i="4"/>
  <c r="N338" i="4"/>
  <c r="M338" i="4"/>
  <c r="O337" i="4"/>
  <c r="N337" i="4"/>
  <c r="M337" i="4"/>
  <c r="O336" i="4"/>
  <c r="N336" i="4"/>
  <c r="M336" i="4"/>
  <c r="O334" i="4"/>
  <c r="N334" i="4"/>
  <c r="M334" i="4"/>
  <c r="O333" i="4"/>
  <c r="N333" i="4"/>
  <c r="M333" i="4"/>
  <c r="O332" i="4"/>
  <c r="N332" i="4"/>
  <c r="M332" i="4"/>
  <c r="O331" i="4"/>
  <c r="N331" i="4"/>
  <c r="M331" i="4"/>
  <c r="O330" i="4"/>
  <c r="N330" i="4"/>
  <c r="M330" i="4"/>
  <c r="O329" i="4"/>
  <c r="N329" i="4"/>
  <c r="M329" i="4"/>
  <c r="O328" i="4"/>
  <c r="N328" i="4"/>
  <c r="M328" i="4"/>
  <c r="O326" i="4"/>
  <c r="N326" i="4"/>
  <c r="M326" i="4"/>
  <c r="O325" i="4"/>
  <c r="N325" i="4"/>
  <c r="M325" i="4"/>
  <c r="O324" i="4"/>
  <c r="N324" i="4"/>
  <c r="M324" i="4"/>
  <c r="O323" i="4"/>
  <c r="N323" i="4"/>
  <c r="M323" i="4"/>
  <c r="O322" i="4"/>
  <c r="N322" i="4"/>
  <c r="M322" i="4"/>
  <c r="O321" i="4"/>
  <c r="N321" i="4"/>
  <c r="M321" i="4"/>
  <c r="O320" i="4"/>
  <c r="N320" i="4"/>
  <c r="M320" i="4"/>
  <c r="O318" i="4"/>
  <c r="N318" i="4"/>
  <c r="M318" i="4"/>
  <c r="O317" i="4"/>
  <c r="N317" i="4"/>
  <c r="M317" i="4"/>
  <c r="O316" i="4"/>
  <c r="N316" i="4"/>
  <c r="M316" i="4"/>
  <c r="O315" i="4"/>
  <c r="N315" i="4"/>
  <c r="M315" i="4"/>
  <c r="O314" i="4"/>
  <c r="N314" i="4"/>
  <c r="M314" i="4"/>
  <c r="O313" i="4"/>
  <c r="N313" i="4"/>
  <c r="M313" i="4"/>
  <c r="O312" i="4"/>
  <c r="N312" i="4"/>
  <c r="M312" i="4"/>
  <c r="O310" i="4"/>
  <c r="N310" i="4"/>
  <c r="M310" i="4"/>
  <c r="O309" i="4"/>
  <c r="N309" i="4"/>
  <c r="M309" i="4"/>
  <c r="O308" i="4"/>
  <c r="N308" i="4"/>
  <c r="M308" i="4"/>
  <c r="O307" i="4"/>
  <c r="N307" i="4"/>
  <c r="M307" i="4"/>
  <c r="O306" i="4"/>
  <c r="N306" i="4"/>
  <c r="M306" i="4"/>
  <c r="O305" i="4"/>
  <c r="N305" i="4"/>
  <c r="M305" i="4"/>
  <c r="O304" i="4"/>
  <c r="N304" i="4"/>
  <c r="M304" i="4"/>
  <c r="O302" i="4"/>
  <c r="N302" i="4"/>
  <c r="M302" i="4"/>
  <c r="O301" i="4"/>
  <c r="N301" i="4"/>
  <c r="M301" i="4"/>
  <c r="O300" i="4"/>
  <c r="N300" i="4"/>
  <c r="M300" i="4"/>
  <c r="O299" i="4"/>
  <c r="N299" i="4"/>
  <c r="M299" i="4"/>
  <c r="O298" i="4"/>
  <c r="N298" i="4"/>
  <c r="M298" i="4"/>
  <c r="O297" i="4"/>
  <c r="N297" i="4"/>
  <c r="M297" i="4"/>
  <c r="O296" i="4"/>
  <c r="N296" i="4"/>
  <c r="M296" i="4"/>
  <c r="O294" i="4"/>
  <c r="N294" i="4"/>
  <c r="M294" i="4"/>
  <c r="O293" i="4"/>
  <c r="N293" i="4"/>
  <c r="M293" i="4"/>
  <c r="O292" i="4"/>
  <c r="N292" i="4"/>
  <c r="M292" i="4"/>
  <c r="O291" i="4"/>
  <c r="N291" i="4"/>
  <c r="M291" i="4"/>
  <c r="O290" i="4"/>
  <c r="N290" i="4"/>
  <c r="M290" i="4"/>
  <c r="O289" i="4"/>
  <c r="N289" i="4"/>
  <c r="M289" i="4"/>
  <c r="O288" i="4"/>
  <c r="N288" i="4"/>
  <c r="M288" i="4"/>
  <c r="O286" i="4"/>
  <c r="N286" i="4"/>
  <c r="M286" i="4"/>
  <c r="O285" i="4"/>
  <c r="N285" i="4"/>
  <c r="M285" i="4"/>
  <c r="O284" i="4"/>
  <c r="N284" i="4"/>
  <c r="M284" i="4"/>
  <c r="O283" i="4"/>
  <c r="N283" i="4"/>
  <c r="M283" i="4"/>
  <c r="O282" i="4"/>
  <c r="N282" i="4"/>
  <c r="M282" i="4"/>
  <c r="O281" i="4"/>
  <c r="N281" i="4"/>
  <c r="M281" i="4"/>
  <c r="O280" i="4"/>
  <c r="N280" i="4"/>
  <c r="M280" i="4"/>
  <c r="O278" i="4"/>
  <c r="N278" i="4"/>
  <c r="M278" i="4"/>
  <c r="O277" i="4"/>
  <c r="N277" i="4"/>
  <c r="M277" i="4"/>
  <c r="O276" i="4"/>
  <c r="N276" i="4"/>
  <c r="M276" i="4"/>
  <c r="O275" i="4"/>
  <c r="N275" i="4"/>
  <c r="M275" i="4"/>
  <c r="O274" i="4"/>
  <c r="N274" i="4"/>
  <c r="M274" i="4"/>
  <c r="O273" i="4"/>
  <c r="N273" i="4"/>
  <c r="M273" i="4"/>
  <c r="O272" i="4"/>
  <c r="N272" i="4"/>
  <c r="M272" i="4"/>
  <c r="O270" i="4"/>
  <c r="N270" i="4"/>
  <c r="M270" i="4"/>
  <c r="O269" i="4"/>
  <c r="N269" i="4"/>
  <c r="M269" i="4"/>
  <c r="O268" i="4"/>
  <c r="N268" i="4"/>
  <c r="M268" i="4"/>
  <c r="O267" i="4"/>
  <c r="N267" i="4"/>
  <c r="M267" i="4"/>
  <c r="O266" i="4"/>
  <c r="N266" i="4"/>
  <c r="M266" i="4"/>
  <c r="O265" i="4"/>
  <c r="N265" i="4"/>
  <c r="M265" i="4"/>
  <c r="O264" i="4"/>
  <c r="N264" i="4"/>
  <c r="M264" i="4"/>
  <c r="O262" i="4"/>
  <c r="N262" i="4"/>
  <c r="M262" i="4"/>
  <c r="O261" i="4"/>
  <c r="N261" i="4"/>
  <c r="M261" i="4"/>
  <c r="O260" i="4"/>
  <c r="N260" i="4"/>
  <c r="M260" i="4"/>
  <c r="O259" i="4"/>
  <c r="N259" i="4"/>
  <c r="M259" i="4"/>
  <c r="O258" i="4"/>
  <c r="N258" i="4"/>
  <c r="M258" i="4"/>
  <c r="O257" i="4"/>
  <c r="N257" i="4"/>
  <c r="M257" i="4"/>
  <c r="O256" i="4"/>
  <c r="N256" i="4"/>
  <c r="M256" i="4"/>
  <c r="O254" i="4"/>
  <c r="N254" i="4"/>
  <c r="M254" i="4"/>
  <c r="O253" i="4"/>
  <c r="N253" i="4"/>
  <c r="M253" i="4"/>
  <c r="O252" i="4"/>
  <c r="N252" i="4"/>
  <c r="M252" i="4"/>
  <c r="O251" i="4"/>
  <c r="N251" i="4"/>
  <c r="M251" i="4"/>
  <c r="O250" i="4"/>
  <c r="N250" i="4"/>
  <c r="M250" i="4"/>
  <c r="O249" i="4"/>
  <c r="N249" i="4"/>
  <c r="M249" i="4"/>
  <c r="O248" i="4"/>
  <c r="N248" i="4"/>
  <c r="M248" i="4"/>
  <c r="O246" i="4"/>
  <c r="N246" i="4"/>
  <c r="M246" i="4"/>
  <c r="O245" i="4"/>
  <c r="N245" i="4"/>
  <c r="M245" i="4"/>
  <c r="O244" i="4"/>
  <c r="N244" i="4"/>
  <c r="M244" i="4"/>
  <c r="O243" i="4"/>
  <c r="N243" i="4"/>
  <c r="M243" i="4"/>
  <c r="O242" i="4"/>
  <c r="N242" i="4"/>
  <c r="M242" i="4"/>
  <c r="O241" i="4"/>
  <c r="N241" i="4"/>
  <c r="M241" i="4"/>
  <c r="O240" i="4"/>
  <c r="N240" i="4"/>
  <c r="M240" i="4"/>
  <c r="O238" i="4"/>
  <c r="N238" i="4"/>
  <c r="M238" i="4"/>
  <c r="O237" i="4"/>
  <c r="N237" i="4"/>
  <c r="M237" i="4"/>
  <c r="O236" i="4"/>
  <c r="N236" i="4"/>
  <c r="M236" i="4"/>
  <c r="O235" i="4"/>
  <c r="N235" i="4"/>
  <c r="M235" i="4"/>
  <c r="O234" i="4"/>
  <c r="N234" i="4"/>
  <c r="M234" i="4"/>
  <c r="O233" i="4"/>
  <c r="N233" i="4"/>
  <c r="M233" i="4"/>
  <c r="O232" i="4"/>
  <c r="N232" i="4"/>
  <c r="M232" i="4"/>
  <c r="O230" i="4"/>
  <c r="N230" i="4"/>
  <c r="M230" i="4"/>
  <c r="O229" i="4"/>
  <c r="N229" i="4"/>
  <c r="M229" i="4"/>
  <c r="O228" i="4"/>
  <c r="N228" i="4"/>
  <c r="M228" i="4"/>
  <c r="O227" i="4"/>
  <c r="N227" i="4"/>
  <c r="M227" i="4"/>
  <c r="O226" i="4"/>
  <c r="N226" i="4"/>
  <c r="M226" i="4"/>
  <c r="O225" i="4"/>
  <c r="N225" i="4"/>
  <c r="M225" i="4"/>
  <c r="O224" i="4"/>
  <c r="N224" i="4"/>
  <c r="M224" i="4"/>
  <c r="O222" i="4"/>
  <c r="N222" i="4"/>
  <c r="M222" i="4"/>
  <c r="O221" i="4"/>
  <c r="N221" i="4"/>
  <c r="M221" i="4"/>
  <c r="O220" i="4"/>
  <c r="N220" i="4"/>
  <c r="M220" i="4"/>
  <c r="O219" i="4"/>
  <c r="N219" i="4"/>
  <c r="M219" i="4"/>
  <c r="O218" i="4"/>
  <c r="N218" i="4"/>
  <c r="M218" i="4"/>
  <c r="O217" i="4"/>
  <c r="N217" i="4"/>
  <c r="M217" i="4"/>
  <c r="O216" i="4"/>
  <c r="N216" i="4"/>
  <c r="M216" i="4"/>
  <c r="O214" i="4"/>
  <c r="N214" i="4"/>
  <c r="M214" i="4"/>
  <c r="O213" i="4"/>
  <c r="N213" i="4"/>
  <c r="M213" i="4"/>
  <c r="O212" i="4"/>
  <c r="N212" i="4"/>
  <c r="M212" i="4"/>
  <c r="O211" i="4"/>
  <c r="N211" i="4"/>
  <c r="M211" i="4"/>
  <c r="O210" i="4"/>
  <c r="N210" i="4"/>
  <c r="M210" i="4"/>
  <c r="O209" i="4"/>
  <c r="N209" i="4"/>
  <c r="M209" i="4"/>
  <c r="O208" i="4"/>
  <c r="N208" i="4"/>
  <c r="M208" i="4"/>
  <c r="O206" i="4"/>
  <c r="N206" i="4"/>
  <c r="M206" i="4"/>
  <c r="O205" i="4"/>
  <c r="N205" i="4"/>
  <c r="M205" i="4"/>
  <c r="O204" i="4"/>
  <c r="N204" i="4"/>
  <c r="M204" i="4"/>
  <c r="O203" i="4"/>
  <c r="N203" i="4"/>
  <c r="M203" i="4"/>
  <c r="O202" i="4"/>
  <c r="N202" i="4"/>
  <c r="M202" i="4"/>
  <c r="O201" i="4"/>
  <c r="N201" i="4"/>
  <c r="M201" i="4"/>
  <c r="O200" i="4"/>
  <c r="N200" i="4"/>
  <c r="M200" i="4"/>
  <c r="O198" i="4"/>
  <c r="N198" i="4"/>
  <c r="M198" i="4"/>
  <c r="O197" i="4"/>
  <c r="N197" i="4"/>
  <c r="M197" i="4"/>
  <c r="O196" i="4"/>
  <c r="N196" i="4"/>
  <c r="M196" i="4"/>
  <c r="O195" i="4"/>
  <c r="N195" i="4"/>
  <c r="M195" i="4"/>
  <c r="O194" i="4"/>
  <c r="N194" i="4"/>
  <c r="M194" i="4"/>
  <c r="O193" i="4"/>
  <c r="N193" i="4"/>
  <c r="M193" i="4"/>
  <c r="O192" i="4"/>
  <c r="N192" i="4"/>
  <c r="M192" i="4"/>
  <c r="O190" i="4"/>
  <c r="N190" i="4"/>
  <c r="M190" i="4"/>
  <c r="O189" i="4"/>
  <c r="N189" i="4"/>
  <c r="M189" i="4"/>
  <c r="O188" i="4"/>
  <c r="N188" i="4"/>
  <c r="M188" i="4"/>
  <c r="O187" i="4"/>
  <c r="N187" i="4"/>
  <c r="M187" i="4"/>
  <c r="O186" i="4"/>
  <c r="N186" i="4"/>
  <c r="M186" i="4"/>
  <c r="O185" i="4"/>
  <c r="N185" i="4"/>
  <c r="M185" i="4"/>
  <c r="O184" i="4"/>
  <c r="N184" i="4"/>
  <c r="M184" i="4"/>
  <c r="O182" i="4"/>
  <c r="N182" i="4"/>
  <c r="M182" i="4"/>
  <c r="O181" i="4"/>
  <c r="N181" i="4"/>
  <c r="M181" i="4"/>
  <c r="O180" i="4"/>
  <c r="N180" i="4"/>
  <c r="M180" i="4"/>
  <c r="O179" i="4"/>
  <c r="N179" i="4"/>
  <c r="M179" i="4"/>
  <c r="O178" i="4"/>
  <c r="N178" i="4"/>
  <c r="M178" i="4"/>
  <c r="O177" i="4"/>
  <c r="N177" i="4"/>
  <c r="M177" i="4"/>
  <c r="O176" i="4"/>
  <c r="N176" i="4"/>
  <c r="M176" i="4"/>
  <c r="O174" i="4"/>
  <c r="N174" i="4"/>
  <c r="M174" i="4"/>
  <c r="O173" i="4"/>
  <c r="N173" i="4"/>
  <c r="M173" i="4"/>
  <c r="O172" i="4"/>
  <c r="N172" i="4"/>
  <c r="M172" i="4"/>
  <c r="O171" i="4"/>
  <c r="N171" i="4"/>
  <c r="M171" i="4"/>
  <c r="O170" i="4"/>
  <c r="N170" i="4"/>
  <c r="M170" i="4"/>
  <c r="O169" i="4"/>
  <c r="N169" i="4"/>
  <c r="M169" i="4"/>
  <c r="O168" i="4"/>
  <c r="N168" i="4"/>
  <c r="M168" i="4"/>
  <c r="O166" i="4"/>
  <c r="N166" i="4"/>
  <c r="M166" i="4"/>
  <c r="O165" i="4"/>
  <c r="N165" i="4"/>
  <c r="M165" i="4"/>
  <c r="O164" i="4"/>
  <c r="N164" i="4"/>
  <c r="M164" i="4"/>
  <c r="O163" i="4"/>
  <c r="N163" i="4"/>
  <c r="M163" i="4"/>
  <c r="O162" i="4"/>
  <c r="N162" i="4"/>
  <c r="M162" i="4"/>
  <c r="O161" i="4"/>
  <c r="N161" i="4"/>
  <c r="M161" i="4"/>
  <c r="O160" i="4"/>
  <c r="N160" i="4"/>
  <c r="M160" i="4"/>
  <c r="O158" i="4"/>
  <c r="N158" i="4"/>
  <c r="M158" i="4"/>
  <c r="O157" i="4"/>
  <c r="N157" i="4"/>
  <c r="M157" i="4"/>
  <c r="O156" i="4"/>
  <c r="N156" i="4"/>
  <c r="M156" i="4"/>
  <c r="O155" i="4"/>
  <c r="N155" i="4"/>
  <c r="M155" i="4"/>
  <c r="O154" i="4"/>
  <c r="N154" i="4"/>
  <c r="M154" i="4"/>
  <c r="O153" i="4"/>
  <c r="N153" i="4"/>
  <c r="M153" i="4"/>
  <c r="O152" i="4"/>
  <c r="N152" i="4"/>
  <c r="M152" i="4"/>
  <c r="O150" i="4"/>
  <c r="N150" i="4"/>
  <c r="M150" i="4"/>
  <c r="O149" i="4"/>
  <c r="N149" i="4"/>
  <c r="M149" i="4"/>
  <c r="O148" i="4"/>
  <c r="N148" i="4"/>
  <c r="M148" i="4"/>
  <c r="O147" i="4"/>
  <c r="N147" i="4"/>
  <c r="M147" i="4"/>
  <c r="O146" i="4"/>
  <c r="O143" i="4" s="1"/>
  <c r="N146" i="4"/>
  <c r="M146" i="4"/>
  <c r="O145" i="4"/>
  <c r="N145" i="4"/>
  <c r="M145" i="4"/>
  <c r="O144" i="4"/>
  <c r="N144" i="4"/>
  <c r="M144" i="4"/>
  <c r="O142" i="4"/>
  <c r="N142" i="4"/>
  <c r="M142" i="4"/>
  <c r="O141" i="4"/>
  <c r="N141" i="4"/>
  <c r="M141" i="4"/>
  <c r="O140" i="4"/>
  <c r="N140" i="4"/>
  <c r="M140" i="4"/>
  <c r="O139" i="4"/>
  <c r="N139" i="4"/>
  <c r="M139" i="4"/>
  <c r="O138" i="4"/>
  <c r="N138" i="4"/>
  <c r="M138" i="4"/>
  <c r="O137" i="4"/>
  <c r="N137" i="4"/>
  <c r="M137" i="4"/>
  <c r="O136" i="4"/>
  <c r="N136" i="4"/>
  <c r="M136" i="4"/>
  <c r="O134" i="4"/>
  <c r="N134" i="4"/>
  <c r="M134" i="4"/>
  <c r="O133" i="4"/>
  <c r="N133" i="4"/>
  <c r="M133" i="4"/>
  <c r="O132" i="4"/>
  <c r="N132" i="4"/>
  <c r="M132" i="4"/>
  <c r="O131" i="4"/>
  <c r="N131" i="4"/>
  <c r="M131" i="4"/>
  <c r="O130" i="4"/>
  <c r="N130" i="4"/>
  <c r="M130" i="4"/>
  <c r="O129" i="4"/>
  <c r="N129" i="4"/>
  <c r="M129" i="4"/>
  <c r="O128" i="4"/>
  <c r="N128" i="4"/>
  <c r="M128" i="4"/>
  <c r="O126" i="4"/>
  <c r="N126" i="4"/>
  <c r="M126" i="4"/>
  <c r="O125" i="4"/>
  <c r="N125" i="4"/>
  <c r="M125" i="4"/>
  <c r="O124" i="4"/>
  <c r="N124" i="4"/>
  <c r="M124" i="4"/>
  <c r="O123" i="4"/>
  <c r="N123" i="4"/>
  <c r="M123" i="4"/>
  <c r="O122" i="4"/>
  <c r="N122" i="4"/>
  <c r="M122" i="4"/>
  <c r="O121" i="4"/>
  <c r="N121" i="4"/>
  <c r="M121" i="4"/>
  <c r="O120" i="4"/>
  <c r="O119" i="4" s="1"/>
  <c r="N120" i="4"/>
  <c r="M120" i="4"/>
  <c r="O118" i="4"/>
  <c r="N118" i="4"/>
  <c r="M118" i="4"/>
  <c r="O117" i="4"/>
  <c r="N117" i="4"/>
  <c r="M117" i="4"/>
  <c r="O116" i="4"/>
  <c r="N116" i="4"/>
  <c r="M116" i="4"/>
  <c r="O115" i="4"/>
  <c r="N115" i="4"/>
  <c r="M115" i="4"/>
  <c r="O114" i="4"/>
  <c r="N114" i="4"/>
  <c r="M114" i="4"/>
  <c r="O113" i="4"/>
  <c r="N113" i="4"/>
  <c r="M113" i="4"/>
  <c r="O112" i="4"/>
  <c r="N112" i="4"/>
  <c r="M112" i="4"/>
  <c r="O110" i="4"/>
  <c r="N110" i="4"/>
  <c r="M110" i="4"/>
  <c r="O109" i="4"/>
  <c r="N109" i="4"/>
  <c r="M109" i="4"/>
  <c r="O108" i="4"/>
  <c r="N108" i="4"/>
  <c r="M108" i="4"/>
  <c r="O107" i="4"/>
  <c r="N107" i="4"/>
  <c r="M107" i="4"/>
  <c r="O106" i="4"/>
  <c r="N106" i="4"/>
  <c r="M106" i="4"/>
  <c r="O105" i="4"/>
  <c r="N105" i="4"/>
  <c r="M105" i="4"/>
  <c r="O104" i="4"/>
  <c r="N104" i="4"/>
  <c r="M104" i="4"/>
  <c r="O102" i="4"/>
  <c r="N102" i="4"/>
  <c r="M102" i="4"/>
  <c r="O101" i="4"/>
  <c r="N101" i="4"/>
  <c r="M101" i="4"/>
  <c r="O100" i="4"/>
  <c r="N100" i="4"/>
  <c r="M100" i="4"/>
  <c r="O99" i="4"/>
  <c r="N99" i="4"/>
  <c r="M99" i="4"/>
  <c r="O98" i="4"/>
  <c r="N98" i="4"/>
  <c r="M98" i="4"/>
  <c r="O97" i="4"/>
  <c r="N97" i="4"/>
  <c r="N95" i="4" s="1"/>
  <c r="M97" i="4"/>
  <c r="O96" i="4"/>
  <c r="N96" i="4"/>
  <c r="M96" i="4"/>
  <c r="O94" i="4"/>
  <c r="N94" i="4"/>
  <c r="M94" i="4"/>
  <c r="O93" i="4"/>
  <c r="N93" i="4"/>
  <c r="M93" i="4"/>
  <c r="O92" i="4"/>
  <c r="N92" i="4"/>
  <c r="M92" i="4"/>
  <c r="O91" i="4"/>
  <c r="N91" i="4"/>
  <c r="M91" i="4"/>
  <c r="O90" i="4"/>
  <c r="N90" i="4"/>
  <c r="M90" i="4"/>
  <c r="O89" i="4"/>
  <c r="N89" i="4"/>
  <c r="M89" i="4"/>
  <c r="O88" i="4"/>
  <c r="N88" i="4"/>
  <c r="M88" i="4"/>
  <c r="O86" i="4"/>
  <c r="N86" i="4"/>
  <c r="M86" i="4"/>
  <c r="O85" i="4"/>
  <c r="N85" i="4"/>
  <c r="M85" i="4"/>
  <c r="O84" i="4"/>
  <c r="N84" i="4"/>
  <c r="M84" i="4"/>
  <c r="O83" i="4"/>
  <c r="N83" i="4"/>
  <c r="M83" i="4"/>
  <c r="O82" i="4"/>
  <c r="N82" i="4"/>
  <c r="M82" i="4"/>
  <c r="O81" i="4"/>
  <c r="N81" i="4"/>
  <c r="M81" i="4"/>
  <c r="O80" i="4"/>
  <c r="N80" i="4"/>
  <c r="M80" i="4"/>
  <c r="O78" i="4"/>
  <c r="N78" i="4"/>
  <c r="M78" i="4"/>
  <c r="O77" i="4"/>
  <c r="N77" i="4"/>
  <c r="M77" i="4"/>
  <c r="O76" i="4"/>
  <c r="N76" i="4"/>
  <c r="M76" i="4"/>
  <c r="O75" i="4"/>
  <c r="N75" i="4"/>
  <c r="M75" i="4"/>
  <c r="O74" i="4"/>
  <c r="N74" i="4"/>
  <c r="M74" i="4"/>
  <c r="O73" i="4"/>
  <c r="N73" i="4"/>
  <c r="M73" i="4"/>
  <c r="O72" i="4"/>
  <c r="N72" i="4"/>
  <c r="M72" i="4"/>
  <c r="M71" i="4" s="1"/>
  <c r="K22" i="3" s="1"/>
  <c r="O70" i="4"/>
  <c r="N70" i="4"/>
  <c r="M70" i="4"/>
  <c r="O69" i="4"/>
  <c r="N69" i="4"/>
  <c r="M69" i="4"/>
  <c r="O68" i="4"/>
  <c r="N68" i="4"/>
  <c r="M68" i="4"/>
  <c r="O67" i="4"/>
  <c r="N67" i="4"/>
  <c r="M67" i="4"/>
  <c r="O66" i="4"/>
  <c r="N66" i="4"/>
  <c r="M66" i="4"/>
  <c r="O65" i="4"/>
  <c r="N65" i="4"/>
  <c r="M65" i="4"/>
  <c r="O64" i="4"/>
  <c r="N64" i="4"/>
  <c r="M64" i="4"/>
  <c r="O62" i="4"/>
  <c r="N62" i="4"/>
  <c r="M62" i="4"/>
  <c r="O61" i="4"/>
  <c r="N61" i="4"/>
  <c r="M61" i="4"/>
  <c r="O60" i="4"/>
  <c r="N60" i="4"/>
  <c r="M60" i="4"/>
  <c r="O59" i="4"/>
  <c r="N59" i="4"/>
  <c r="M59" i="4"/>
  <c r="O58" i="4"/>
  <c r="N58" i="4"/>
  <c r="M58" i="4"/>
  <c r="O57" i="4"/>
  <c r="N57" i="4"/>
  <c r="M57" i="4"/>
  <c r="O56" i="4"/>
  <c r="N56" i="4"/>
  <c r="M56" i="4"/>
  <c r="O54" i="4"/>
  <c r="N54" i="4"/>
  <c r="M54" i="4"/>
  <c r="O53" i="4"/>
  <c r="N53" i="4"/>
  <c r="M53" i="4"/>
  <c r="O52" i="4"/>
  <c r="N52" i="4"/>
  <c r="M52" i="4"/>
  <c r="O51" i="4"/>
  <c r="N51" i="4"/>
  <c r="M51" i="4"/>
  <c r="O50" i="4"/>
  <c r="N50" i="4"/>
  <c r="M50" i="4"/>
  <c r="O49" i="4"/>
  <c r="N49" i="4"/>
  <c r="M49" i="4"/>
  <c r="O48" i="4"/>
  <c r="N48" i="4"/>
  <c r="M48" i="4"/>
  <c r="O46" i="4"/>
  <c r="N46" i="4"/>
  <c r="M46" i="4"/>
  <c r="O45" i="4"/>
  <c r="N45" i="4"/>
  <c r="M45" i="4"/>
  <c r="O44" i="4"/>
  <c r="N44" i="4"/>
  <c r="M44" i="4"/>
  <c r="O43" i="4"/>
  <c r="N43" i="4"/>
  <c r="M43" i="4"/>
  <c r="O42" i="4"/>
  <c r="N42" i="4"/>
  <c r="M42" i="4"/>
  <c r="O41" i="4"/>
  <c r="N41" i="4"/>
  <c r="M41" i="4"/>
  <c r="O40" i="4"/>
  <c r="N40" i="4"/>
  <c r="M40" i="4"/>
  <c r="O38" i="4"/>
  <c r="N38" i="4"/>
  <c r="M38" i="4"/>
  <c r="O37" i="4"/>
  <c r="N37" i="4"/>
  <c r="M37" i="4"/>
  <c r="O36" i="4"/>
  <c r="N36" i="4"/>
  <c r="M36" i="4"/>
  <c r="O35" i="4"/>
  <c r="N35" i="4"/>
  <c r="M35" i="4"/>
  <c r="O34" i="4"/>
  <c r="N34" i="4"/>
  <c r="M34" i="4"/>
  <c r="O33" i="4"/>
  <c r="N33" i="4"/>
  <c r="M33" i="4"/>
  <c r="O32" i="4"/>
  <c r="N32" i="4"/>
  <c r="M32" i="4"/>
  <c r="O30" i="4"/>
  <c r="N30" i="4"/>
  <c r="M30" i="4"/>
  <c r="O29" i="4"/>
  <c r="N29" i="4"/>
  <c r="M29" i="4"/>
  <c r="O28" i="4"/>
  <c r="N28" i="4"/>
  <c r="M28" i="4"/>
  <c r="O27" i="4"/>
  <c r="N27" i="4"/>
  <c r="M27" i="4"/>
  <c r="O26" i="4"/>
  <c r="N26" i="4"/>
  <c r="M26" i="4"/>
  <c r="O25" i="4"/>
  <c r="N25" i="4"/>
  <c r="M25" i="4"/>
  <c r="O24" i="4"/>
  <c r="N24" i="4"/>
  <c r="M24" i="4"/>
  <c r="O22" i="4"/>
  <c r="N22" i="4"/>
  <c r="M22" i="4"/>
  <c r="O21" i="4"/>
  <c r="N21" i="4"/>
  <c r="M21" i="4"/>
  <c r="O20" i="4"/>
  <c r="N20" i="4"/>
  <c r="M20" i="4"/>
  <c r="O19" i="4"/>
  <c r="N19" i="4"/>
  <c r="M19" i="4"/>
  <c r="O18" i="4"/>
  <c r="N18" i="4"/>
  <c r="M18" i="4"/>
  <c r="O17" i="4"/>
  <c r="N17" i="4"/>
  <c r="M17" i="4"/>
  <c r="O16" i="4"/>
  <c r="N16" i="4"/>
  <c r="M16" i="4"/>
  <c r="M167" i="4" l="1"/>
  <c r="K34" i="3" s="1"/>
  <c r="O167" i="4"/>
  <c r="N255" i="4"/>
  <c r="N343" i="4"/>
  <c r="N383" i="4"/>
  <c r="O1079" i="4"/>
  <c r="M1383" i="4"/>
  <c r="K186" i="3" s="1"/>
  <c r="M3495" i="4"/>
  <c r="K450" i="3" s="1"/>
  <c r="N3527" i="4"/>
  <c r="M3815" i="4"/>
  <c r="K490" i="3" s="1"/>
  <c r="M2119" i="4"/>
  <c r="K278" i="3" s="1"/>
  <c r="O2759" i="4"/>
  <c r="O2303" i="4"/>
  <c r="N2479" i="4"/>
  <c r="N2607" i="4"/>
  <c r="O2631" i="4"/>
  <c r="O2695" i="4"/>
  <c r="O1319" i="4"/>
  <c r="O1943" i="4"/>
  <c r="O751" i="4"/>
  <c r="M831" i="4"/>
  <c r="K117" i="3" s="1"/>
  <c r="M1607" i="4"/>
  <c r="K214" i="3" s="1"/>
  <c r="O1679" i="4"/>
  <c r="O1687" i="4"/>
  <c r="M1823" i="4"/>
  <c r="K241" i="3" s="1"/>
  <c r="N2807" i="4"/>
  <c r="N679" i="4"/>
  <c r="O703" i="4"/>
  <c r="M807" i="4"/>
  <c r="K114" i="3" s="1"/>
  <c r="O983" i="4"/>
  <c r="N1327" i="4"/>
  <c r="N1479" i="4"/>
  <c r="M1519" i="4"/>
  <c r="K203" i="3" s="1"/>
  <c r="M1735" i="4"/>
  <c r="K230" i="3" s="1"/>
  <c r="O2407" i="4"/>
  <c r="N2447" i="4"/>
  <c r="O2727" i="4"/>
  <c r="N3239" i="4"/>
  <c r="M3239" i="4"/>
  <c r="K418" i="3" s="1"/>
  <c r="O3455" i="4"/>
  <c r="M3751" i="4"/>
  <c r="K482" i="3" s="1"/>
  <c r="O895" i="4"/>
  <c r="O959" i="4"/>
  <c r="N1279" i="4"/>
  <c r="N1319" i="4"/>
  <c r="O1759" i="4"/>
  <c r="N1759" i="4"/>
  <c r="O2191" i="4"/>
  <c r="O2199" i="4"/>
  <c r="M2527" i="4"/>
  <c r="K329" i="3" s="1"/>
  <c r="O2855" i="4"/>
  <c r="N3599" i="4"/>
  <c r="O271" i="4"/>
  <c r="N439" i="4"/>
  <c r="O527" i="4"/>
  <c r="O879" i="4"/>
  <c r="O1063" i="4"/>
  <c r="O1087" i="4"/>
  <c r="N1127" i="4"/>
  <c r="M1127" i="4"/>
  <c r="K154" i="3" s="1"/>
  <c r="O1159" i="4"/>
  <c r="O1455" i="4"/>
  <c r="O1463" i="4"/>
  <c r="M1895" i="4"/>
  <c r="K250" i="3" s="1"/>
  <c r="N1903" i="4"/>
  <c r="M1967" i="4"/>
  <c r="K259" i="3" s="1"/>
  <c r="N1991" i="4"/>
  <c r="M1991" i="4"/>
  <c r="K262" i="3" s="1"/>
  <c r="O2359" i="4"/>
  <c r="M2807" i="4"/>
  <c r="K364" i="3" s="1"/>
  <c r="N3063" i="4"/>
  <c r="M3063" i="4"/>
  <c r="K396" i="3" s="1"/>
  <c r="O3087" i="4"/>
  <c r="O3543" i="4"/>
  <c r="O3799" i="4"/>
  <c r="N223" i="4"/>
  <c r="O247" i="4"/>
  <c r="N351" i="4"/>
  <c r="O375" i="4"/>
  <c r="N823" i="4"/>
  <c r="O847" i="4"/>
  <c r="O1343" i="4"/>
  <c r="O1559" i="4"/>
  <c r="N1823" i="4"/>
  <c r="M2479" i="4"/>
  <c r="K323" i="3" s="1"/>
  <c r="O2599" i="4"/>
  <c r="M2607" i="4"/>
  <c r="N2695" i="4"/>
  <c r="O2719" i="4"/>
  <c r="O3255" i="4"/>
  <c r="O3263" i="4"/>
  <c r="N3359" i="4"/>
  <c r="O3383" i="4"/>
  <c r="O3519" i="4"/>
  <c r="O3775" i="4"/>
  <c r="O679" i="4"/>
  <c r="M687" i="4"/>
  <c r="K99" i="3" s="1"/>
  <c r="N1519" i="4"/>
  <c r="O1535" i="4"/>
  <c r="M1767" i="4"/>
  <c r="K234" i="3" s="1"/>
  <c r="N1791" i="4"/>
  <c r="O1815" i="4"/>
  <c r="O2567" i="4"/>
  <c r="M2583" i="4"/>
  <c r="K336" i="3" s="1"/>
  <c r="O2919" i="4"/>
  <c r="N3231" i="4"/>
  <c r="O3487" i="4"/>
  <c r="N3487" i="4"/>
  <c r="N3655" i="4"/>
  <c r="O3679" i="4"/>
  <c r="N3679" i="4"/>
  <c r="N3719" i="4"/>
  <c r="M3719" i="4"/>
  <c r="K478" i="3" s="1"/>
  <c r="M3759" i="4"/>
  <c r="K483" i="3" s="1"/>
  <c r="N3975" i="4"/>
  <c r="N303" i="4"/>
  <c r="O335" i="4"/>
  <c r="O655" i="4"/>
  <c r="O1207" i="4"/>
  <c r="M1287" i="4"/>
  <c r="K174" i="3" s="1"/>
  <c r="M1319" i="4"/>
  <c r="O2071" i="4"/>
  <c r="N2519" i="4"/>
  <c r="N3207" i="4"/>
  <c r="O3415" i="4"/>
  <c r="N3591" i="4"/>
  <c r="O3599" i="4"/>
  <c r="M3951" i="4"/>
  <c r="K507" i="3" s="1"/>
  <c r="N279" i="4"/>
  <c r="M447" i="4"/>
  <c r="K69" i="3" s="1"/>
  <c r="M999" i="4"/>
  <c r="K138" i="3" s="1"/>
  <c r="N1007" i="4"/>
  <c r="M1007" i="4"/>
  <c r="K139" i="3" s="1"/>
  <c r="M1079" i="4"/>
  <c r="K148" i="3" s="1"/>
  <c r="N1159" i="4"/>
  <c r="M1159" i="4"/>
  <c r="K158" i="3" s="1"/>
  <c r="M1199" i="4"/>
  <c r="K163" i="3" s="1"/>
  <c r="M1367" i="4"/>
  <c r="K184" i="3" s="1"/>
  <c r="M1455" i="4"/>
  <c r="K195" i="3" s="1"/>
  <c r="M1943" i="4"/>
  <c r="K256" i="3" s="1"/>
  <c r="N2023" i="4"/>
  <c r="M2023" i="4"/>
  <c r="K266" i="3" s="1"/>
  <c r="O2047" i="4"/>
  <c r="M2279" i="4"/>
  <c r="K298" i="3" s="1"/>
  <c r="O2327" i="4"/>
  <c r="N2367" i="4"/>
  <c r="M2759" i="4"/>
  <c r="K358" i="3" s="1"/>
  <c r="O2807" i="4"/>
  <c r="O3055" i="4"/>
  <c r="O3391" i="4"/>
  <c r="N3551" i="4"/>
  <c r="O3575" i="4"/>
  <c r="N751" i="4"/>
  <c r="N1967" i="4"/>
  <c r="M39" i="4"/>
  <c r="K18" i="3" s="1"/>
  <c r="O63" i="4"/>
  <c r="M199" i="4"/>
  <c r="K38" i="3" s="1"/>
  <c r="M215" i="4"/>
  <c r="K40" i="3" s="1"/>
  <c r="M391" i="4"/>
  <c r="K62" i="3" s="1"/>
  <c r="O423" i="4"/>
  <c r="O719" i="4"/>
  <c r="M1071" i="4"/>
  <c r="K147" i="3" s="1"/>
  <c r="M1103" i="4"/>
  <c r="K151" i="3" s="1"/>
  <c r="N1167" i="4"/>
  <c r="M1207" i="4"/>
  <c r="K164" i="3" s="1"/>
  <c r="N1223" i="4"/>
  <c r="O1247" i="4"/>
  <c r="N1343" i="4"/>
  <c r="O1375" i="4"/>
  <c r="N1375" i="4"/>
  <c r="N1487" i="4"/>
  <c r="M1559" i="4"/>
  <c r="M1583" i="4"/>
  <c r="K211" i="3" s="1"/>
  <c r="N1583" i="4"/>
  <c r="O1599" i="4"/>
  <c r="N1599" i="4"/>
  <c r="O1623" i="4"/>
  <c r="M1695" i="4"/>
  <c r="K225" i="3" s="1"/>
  <c r="O1791" i="4"/>
  <c r="O1847" i="4"/>
  <c r="O1935" i="4"/>
  <c r="M2071" i="4"/>
  <c r="K272" i="3" s="1"/>
  <c r="M2095" i="4"/>
  <c r="K275" i="3" s="1"/>
  <c r="N2095" i="4"/>
  <c r="O2111" i="4"/>
  <c r="N2111" i="4"/>
  <c r="O2135" i="4"/>
  <c r="M2207" i="4"/>
  <c r="M2247" i="4"/>
  <c r="K294" i="3" s="1"/>
  <c r="N2287" i="4"/>
  <c r="M2327" i="4"/>
  <c r="K304" i="3" s="1"/>
  <c r="M2351" i="4"/>
  <c r="K307" i="3" s="1"/>
  <c r="O2503" i="4"/>
  <c r="N63" i="4"/>
  <c r="O111" i="4"/>
  <c r="O135" i="4"/>
  <c r="O199" i="4"/>
  <c r="N207" i="4"/>
  <c r="M287" i="4"/>
  <c r="K49" i="3" s="1"/>
  <c r="M343" i="4"/>
  <c r="K56" i="3" s="1"/>
  <c r="M423" i="4"/>
  <c r="K66" i="3" s="1"/>
  <c r="M455" i="4"/>
  <c r="K70" i="3" s="1"/>
  <c r="N479" i="4"/>
  <c r="M503" i="4"/>
  <c r="K76" i="3" s="1"/>
  <c r="O591" i="4"/>
  <c r="M863" i="4"/>
  <c r="K121" i="3" s="1"/>
  <c r="O1071" i="4"/>
  <c r="O23" i="4"/>
  <c r="M103" i="4"/>
  <c r="K26" i="3" s="1"/>
  <c r="M127" i="4"/>
  <c r="K29" i="3" s="1"/>
  <c r="N151" i="4"/>
  <c r="M159" i="4"/>
  <c r="K33" i="3" s="1"/>
  <c r="O311" i="4"/>
  <c r="M311" i="4"/>
  <c r="M431" i="4"/>
  <c r="K67" i="3" s="1"/>
  <c r="O447" i="4"/>
  <c r="O495" i="4"/>
  <c r="N527" i="4"/>
  <c r="M583" i="4"/>
  <c r="K86" i="3" s="1"/>
  <c r="M615" i="4"/>
  <c r="K90" i="3" s="1"/>
  <c r="O631" i="4"/>
  <c r="M631" i="4"/>
  <c r="N695" i="4"/>
  <c r="M703" i="4"/>
  <c r="K101" i="3" s="1"/>
  <c r="M735" i="4"/>
  <c r="K105" i="3" s="1"/>
  <c r="N847" i="4"/>
  <c r="N959" i="4"/>
  <c r="M983" i="4"/>
  <c r="K136" i="3" s="1"/>
  <c r="O991" i="4"/>
  <c r="O1111" i="4"/>
  <c r="N1143" i="4"/>
  <c r="O1143" i="4"/>
  <c r="M1143" i="4"/>
  <c r="K156" i="3" s="1"/>
  <c r="N1151" i="4"/>
  <c r="O1199" i="4"/>
  <c r="M1239" i="4"/>
  <c r="K168" i="3" s="1"/>
  <c r="M1303" i="4"/>
  <c r="K176" i="3" s="1"/>
  <c r="O1303" i="4"/>
  <c r="O1335" i="4"/>
  <c r="O1359" i="4"/>
  <c r="N1415" i="4"/>
  <c r="O1415" i="4"/>
  <c r="M1415" i="4"/>
  <c r="K190" i="3" s="1"/>
  <c r="O1495" i="4"/>
  <c r="O1527" i="4"/>
  <c r="O1551" i="4"/>
  <c r="N1639" i="4"/>
  <c r="O1639" i="4"/>
  <c r="M1639" i="4"/>
  <c r="K218" i="3" s="1"/>
  <c r="O1663" i="4"/>
  <c r="N1663" i="4"/>
  <c r="N1695" i="4"/>
  <c r="M1815" i="4"/>
  <c r="K240" i="3" s="1"/>
  <c r="M1839" i="4"/>
  <c r="K243" i="3" s="1"/>
  <c r="N1863" i="4"/>
  <c r="M1863" i="4"/>
  <c r="K246" i="3" s="1"/>
  <c r="O1887" i="4"/>
  <c r="N1887" i="4"/>
  <c r="M1951" i="4"/>
  <c r="K257" i="3" s="1"/>
  <c r="O2063" i="4"/>
  <c r="N2151" i="4"/>
  <c r="M2151" i="4"/>
  <c r="K282" i="3" s="1"/>
  <c r="O2175" i="4"/>
  <c r="N2175" i="4"/>
  <c r="N2207" i="4"/>
  <c r="O2319" i="4"/>
  <c r="O2423" i="4"/>
  <c r="M2463" i="4"/>
  <c r="K321" i="3" s="1"/>
  <c r="O2487" i="4"/>
  <c r="O2951" i="4"/>
  <c r="N39" i="4"/>
  <c r="O87" i="4"/>
  <c r="N199" i="4"/>
  <c r="O391" i="4"/>
  <c r="O503" i="4"/>
  <c r="N567" i="4"/>
  <c r="M31" i="4"/>
  <c r="K17" i="3" s="1"/>
  <c r="N55" i="4"/>
  <c r="N79" i="4"/>
  <c r="N127" i="4"/>
  <c r="N183" i="4"/>
  <c r="M183" i="4"/>
  <c r="K36" i="3" s="1"/>
  <c r="O207" i="4"/>
  <c r="M279" i="4"/>
  <c r="K48" i="3" s="1"/>
  <c r="O295" i="4"/>
  <c r="O463" i="4"/>
  <c r="N551" i="4"/>
  <c r="O575" i="4"/>
  <c r="M575" i="4"/>
  <c r="N655" i="4"/>
  <c r="M711" i="4"/>
  <c r="K102" i="3" s="1"/>
  <c r="N759" i="4"/>
  <c r="O783" i="4"/>
  <c r="O815" i="4"/>
  <c r="N879" i="4"/>
  <c r="M903" i="4"/>
  <c r="K126" i="3" s="1"/>
  <c r="N927" i="4"/>
  <c r="M927" i="4"/>
  <c r="K129" i="3" s="1"/>
  <c r="O951" i="4"/>
  <c r="O975" i="4"/>
  <c r="N1031" i="4"/>
  <c r="O1031" i="4"/>
  <c r="M1031" i="4"/>
  <c r="K142" i="3" s="1"/>
  <c r="O1239" i="4"/>
  <c r="N1391" i="4"/>
  <c r="M1391" i="4"/>
  <c r="K187" i="3" s="1"/>
  <c r="O1447" i="4"/>
  <c r="M1463" i="4"/>
  <c r="K196" i="3" s="1"/>
  <c r="O1471" i="4"/>
  <c r="M1567" i="4"/>
  <c r="K209" i="3" s="1"/>
  <c r="N1567" i="4"/>
  <c r="M1687" i="4"/>
  <c r="K224" i="3" s="1"/>
  <c r="M1711" i="4"/>
  <c r="N1711" i="4"/>
  <c r="O1727" i="4"/>
  <c r="N1727" i="4"/>
  <c r="O1807" i="4"/>
  <c r="O1919" i="4"/>
  <c r="N1919" i="4"/>
  <c r="O1975" i="4"/>
  <c r="O2007" i="4"/>
  <c r="M2079" i="4"/>
  <c r="K273" i="3" s="1"/>
  <c r="N2079" i="4"/>
  <c r="M2199" i="4"/>
  <c r="K288" i="3" s="1"/>
  <c r="M2223" i="4"/>
  <c r="K291" i="3" s="1"/>
  <c r="O2239" i="4"/>
  <c r="N2239" i="4"/>
  <c r="O2271" i="4"/>
  <c r="N2271" i="4"/>
  <c r="N2303" i="4"/>
  <c r="M2335" i="4"/>
  <c r="K305" i="3" s="1"/>
  <c r="N2335" i="4"/>
  <c r="O2383" i="4"/>
  <c r="O2455" i="4"/>
  <c r="N3095" i="4"/>
  <c r="N2527" i="4"/>
  <c r="M2567" i="4"/>
  <c r="K334" i="3" s="1"/>
  <c r="O2663" i="4"/>
  <c r="M2711" i="4"/>
  <c r="O2751" i="4"/>
  <c r="M2855" i="4"/>
  <c r="K370" i="3" s="1"/>
  <c r="M2879" i="4"/>
  <c r="K373" i="3" s="1"/>
  <c r="N2879" i="4"/>
  <c r="O2895" i="4"/>
  <c r="N2895" i="4"/>
  <c r="M2935" i="4"/>
  <c r="K380" i="3" s="1"/>
  <c r="M2991" i="4"/>
  <c r="O3015" i="4"/>
  <c r="M3055" i="4"/>
  <c r="K395" i="3" s="1"/>
  <c r="N3055" i="4"/>
  <c r="O3191" i="4"/>
  <c r="M3303" i="4"/>
  <c r="K426" i="3" s="1"/>
  <c r="N3367" i="4"/>
  <c r="M3455" i="4"/>
  <c r="K445" i="3" s="1"/>
  <c r="N3455" i="4"/>
  <c r="M3479" i="4"/>
  <c r="K448" i="3" s="1"/>
  <c r="O3639" i="4"/>
  <c r="N3695" i="4"/>
  <c r="O3695" i="4"/>
  <c r="M3695" i="4"/>
  <c r="K475" i="3" s="1"/>
  <c r="N3783" i="4"/>
  <c r="O3831" i="4"/>
  <c r="O3895" i="4"/>
  <c r="M2519" i="4"/>
  <c r="K328" i="3" s="1"/>
  <c r="N2535" i="4"/>
  <c r="O2535" i="4"/>
  <c r="M2599" i="4"/>
  <c r="K338" i="3" s="1"/>
  <c r="M2623" i="4"/>
  <c r="K341" i="3" s="1"/>
  <c r="N2623" i="4"/>
  <c r="N2647" i="4"/>
  <c r="O2647" i="4"/>
  <c r="M2647" i="4"/>
  <c r="K344" i="3" s="1"/>
  <c r="M2687" i="4"/>
  <c r="K349" i="3" s="1"/>
  <c r="N2687" i="4"/>
  <c r="N2823" i="4"/>
  <c r="O2847" i="4"/>
  <c r="M2919" i="4"/>
  <c r="K378" i="3" s="1"/>
  <c r="O3047" i="4"/>
  <c r="O3135" i="4"/>
  <c r="M3247" i="4"/>
  <c r="K419" i="3" s="1"/>
  <c r="N3311" i="4"/>
  <c r="O3311" i="4"/>
  <c r="M3351" i="4"/>
  <c r="N3351" i="4"/>
  <c r="O3351" i="4"/>
  <c r="N3375" i="4"/>
  <c r="O3375" i="4"/>
  <c r="M3511" i="4"/>
  <c r="N3511" i="4"/>
  <c r="O3511" i="4"/>
  <c r="N3559" i="4"/>
  <c r="M3559" i="4"/>
  <c r="K458" i="3" s="1"/>
  <c r="M3567" i="4"/>
  <c r="K459" i="3" s="1"/>
  <c r="O3583" i="4"/>
  <c r="N3615" i="4"/>
  <c r="M3775" i="4"/>
  <c r="K485" i="3" s="1"/>
  <c r="N3775" i="4"/>
  <c r="O3807" i="4"/>
  <c r="N3871" i="4"/>
  <c r="N2495" i="4"/>
  <c r="O2511" i="4"/>
  <c r="M2551" i="4"/>
  <c r="K332" i="3" s="1"/>
  <c r="O2591" i="4"/>
  <c r="M2727" i="4"/>
  <c r="K354" i="3" s="1"/>
  <c r="O2735" i="4"/>
  <c r="O2791" i="4"/>
  <c r="M2839" i="4"/>
  <c r="K368" i="3" s="1"/>
  <c r="M2863" i="4"/>
  <c r="K371" i="3" s="1"/>
  <c r="N2863" i="4"/>
  <c r="M2951" i="4"/>
  <c r="K382" i="3" s="1"/>
  <c r="N2967" i="4"/>
  <c r="O2967" i="4"/>
  <c r="M3007" i="4"/>
  <c r="K389" i="3" s="1"/>
  <c r="N3031" i="4"/>
  <c r="M3031" i="4"/>
  <c r="M3119" i="4"/>
  <c r="K403" i="3" s="1"/>
  <c r="N3175" i="4"/>
  <c r="M3175" i="4"/>
  <c r="K410" i="3" s="1"/>
  <c r="M3183" i="4"/>
  <c r="O3327" i="4"/>
  <c r="M3391" i="4"/>
  <c r="K437" i="3" s="1"/>
  <c r="N3391" i="4"/>
  <c r="M3439" i="4"/>
  <c r="N3623" i="4"/>
  <c r="M3631" i="4"/>
  <c r="K467" i="3" s="1"/>
  <c r="O3647" i="4"/>
  <c r="O3735" i="4"/>
  <c r="M3823" i="4"/>
  <c r="K491" i="3" s="1"/>
  <c r="N3847" i="4"/>
  <c r="M3847" i="4"/>
  <c r="K494" i="3" s="1"/>
  <c r="M3887" i="4"/>
  <c r="K499" i="3" s="1"/>
  <c r="N3911" i="4"/>
  <c r="M3911" i="4"/>
  <c r="K502" i="3" s="1"/>
  <c r="O3935" i="4"/>
  <c r="N3935" i="4"/>
  <c r="O3967" i="4"/>
  <c r="O3991" i="4"/>
  <c r="M135" i="4"/>
  <c r="K30" i="3" s="1"/>
  <c r="M55" i="4"/>
  <c r="O71" i="4"/>
  <c r="M79" i="4"/>
  <c r="K23" i="3" s="1"/>
  <c r="N87" i="4"/>
  <c r="O95" i="4"/>
  <c r="N111" i="4"/>
  <c r="M151" i="4"/>
  <c r="K32" i="3" s="1"/>
  <c r="M263" i="4"/>
  <c r="K46" i="3" s="1"/>
  <c r="O279" i="4"/>
  <c r="M295" i="4"/>
  <c r="K50" i="3" s="1"/>
  <c r="O303" i="4"/>
  <c r="N319" i="4"/>
  <c r="M319" i="4"/>
  <c r="M327" i="4"/>
  <c r="K54" i="3" s="1"/>
  <c r="M359" i="4"/>
  <c r="K58" i="3" s="1"/>
  <c r="O367" i="4"/>
  <c r="M375" i="4"/>
  <c r="M383" i="4"/>
  <c r="K61" i="3" s="1"/>
  <c r="N399" i="4"/>
  <c r="O399" i="4"/>
  <c r="M479" i="4"/>
  <c r="K73" i="3" s="1"/>
  <c r="N495" i="4"/>
  <c r="N503" i="4"/>
  <c r="M551" i="4"/>
  <c r="K82" i="3" s="1"/>
  <c r="N607" i="4"/>
  <c r="O623" i="4"/>
  <c r="N967" i="4"/>
  <c r="O15" i="4"/>
  <c r="N31" i="4"/>
  <c r="O39" i="4"/>
  <c r="M47" i="4"/>
  <c r="K19" i="3" s="1"/>
  <c r="O55" i="4"/>
  <c r="O79" i="4"/>
  <c r="M95" i="4"/>
  <c r="K25" i="3" s="1"/>
  <c r="N103" i="4"/>
  <c r="M119" i="4"/>
  <c r="K28" i="3" s="1"/>
  <c r="N175" i="4"/>
  <c r="O183" i="4"/>
  <c r="M231" i="4"/>
  <c r="K42" i="3" s="1"/>
  <c r="O239" i="4"/>
  <c r="M247" i="4"/>
  <c r="K44" i="3" s="1"/>
  <c r="M255" i="4"/>
  <c r="K45" i="3" s="1"/>
  <c r="O263" i="4"/>
  <c r="N311" i="4"/>
  <c r="N327" i="4"/>
  <c r="O327" i="4"/>
  <c r="O343" i="4"/>
  <c r="M351" i="4"/>
  <c r="K57" i="3" s="1"/>
  <c r="M367" i="4"/>
  <c r="N367" i="4"/>
  <c r="N375" i="4"/>
  <c r="N415" i="4"/>
  <c r="M415" i="4"/>
  <c r="O439" i="4"/>
  <c r="M439" i="4"/>
  <c r="K68" i="3" s="1"/>
  <c r="M487" i="4"/>
  <c r="K74" i="3" s="1"/>
  <c r="M559" i="4"/>
  <c r="K83" i="3" s="1"/>
  <c r="O567" i="4"/>
  <c r="M567" i="4"/>
  <c r="K84" i="3" s="1"/>
  <c r="O911" i="4"/>
  <c r="O31" i="4"/>
  <c r="N47" i="4"/>
  <c r="O151" i="4"/>
  <c r="O175" i="4"/>
  <c r="N191" i="4"/>
  <c r="M191" i="4"/>
  <c r="K37" i="3" s="1"/>
  <c r="N215" i="4"/>
  <c r="O231" i="4"/>
  <c r="N335" i="4"/>
  <c r="O431" i="4"/>
  <c r="N463" i="4"/>
  <c r="M519" i="4"/>
  <c r="K78" i="3" s="1"/>
  <c r="N543" i="4"/>
  <c r="M543" i="4"/>
  <c r="K81" i="3" s="1"/>
  <c r="N735" i="4"/>
  <c r="O759" i="4"/>
  <c r="M759" i="4"/>
  <c r="N783" i="4"/>
  <c r="N807" i="4"/>
  <c r="O807" i="4"/>
  <c r="N887" i="4"/>
  <c r="M935" i="4"/>
  <c r="K130" i="3" s="1"/>
  <c r="O943" i="4"/>
  <c r="M951" i="4"/>
  <c r="K132" i="3" s="1"/>
  <c r="N1023" i="4"/>
  <c r="M1327" i="4"/>
  <c r="K179" i="3" s="1"/>
  <c r="N1407" i="4"/>
  <c r="N1951" i="4"/>
  <c r="O559" i="4"/>
  <c r="N591" i="4"/>
  <c r="M647" i="4"/>
  <c r="K94" i="3" s="1"/>
  <c r="N671" i="4"/>
  <c r="M671" i="4"/>
  <c r="O695" i="4"/>
  <c r="M695" i="4"/>
  <c r="K100" i="3" s="1"/>
  <c r="M743" i="4"/>
  <c r="K106" i="3" s="1"/>
  <c r="M815" i="4"/>
  <c r="K115" i="3" s="1"/>
  <c r="O831" i="4"/>
  <c r="M839" i="4"/>
  <c r="K118" i="3" s="1"/>
  <c r="N863" i="4"/>
  <c r="O887" i="4"/>
  <c r="M887" i="4"/>
  <c r="K124" i="3" s="1"/>
  <c r="N911" i="4"/>
  <c r="N935" i="4"/>
  <c r="O935" i="4"/>
  <c r="O1023" i="4"/>
  <c r="M1111" i="4"/>
  <c r="K152" i="3" s="1"/>
  <c r="N1135" i="4"/>
  <c r="M1135" i="4"/>
  <c r="O1191" i="4"/>
  <c r="O1215" i="4"/>
  <c r="O1255" i="4"/>
  <c r="M1359" i="4"/>
  <c r="O1407" i="4"/>
  <c r="M1495" i="4"/>
  <c r="K200" i="3" s="1"/>
  <c r="M1535" i="4"/>
  <c r="K205" i="3" s="1"/>
  <c r="M1551" i="4"/>
  <c r="N1551" i="4"/>
  <c r="O1631" i="4"/>
  <c r="N1631" i="4"/>
  <c r="O1719" i="4"/>
  <c r="N1735" i="4"/>
  <c r="O1735" i="4"/>
  <c r="O1879" i="4"/>
  <c r="N1895" i="4"/>
  <c r="O1983" i="4"/>
  <c r="N1983" i="4"/>
  <c r="O2143" i="4"/>
  <c r="N2143" i="4"/>
  <c r="N2159" i="4"/>
  <c r="O2231" i="4"/>
  <c r="N2247" i="4"/>
  <c r="M2455" i="4"/>
  <c r="K320" i="3" s="1"/>
  <c r="M2471" i="4"/>
  <c r="K322" i="3" s="1"/>
  <c r="O2479" i="4"/>
  <c r="M2487" i="4"/>
  <c r="K324" i="3" s="1"/>
  <c r="M2719" i="4"/>
  <c r="N2719" i="4"/>
  <c r="O2799" i="4"/>
  <c r="N2799" i="4"/>
  <c r="O2887" i="4"/>
  <c r="M2895" i="4"/>
  <c r="M2911" i="4"/>
  <c r="K377" i="3" s="1"/>
  <c r="N2911" i="4"/>
  <c r="N2919" i="4"/>
  <c r="O2991" i="4"/>
  <c r="O551" i="4"/>
  <c r="M607" i="4"/>
  <c r="K89" i="3" s="1"/>
  <c r="N623" i="4"/>
  <c r="N631" i="4"/>
  <c r="M679" i="4"/>
  <c r="K98" i="3" s="1"/>
  <c r="O687" i="4"/>
  <c r="N719" i="4"/>
  <c r="O767" i="4"/>
  <c r="M775" i="4"/>
  <c r="K110" i="3" s="1"/>
  <c r="N799" i="4"/>
  <c r="M799" i="4"/>
  <c r="O823" i="4"/>
  <c r="M823" i="4"/>
  <c r="K116" i="3" s="1"/>
  <c r="M871" i="4"/>
  <c r="K122" i="3" s="1"/>
  <c r="M943" i="4"/>
  <c r="K131" i="3" s="1"/>
  <c r="N991" i="4"/>
  <c r="N999" i="4"/>
  <c r="N1015" i="4"/>
  <c r="O1015" i="4"/>
  <c r="M1015" i="4"/>
  <c r="K140" i="3" s="1"/>
  <c r="N1071" i="4"/>
  <c r="O1095" i="4"/>
  <c r="M1095" i="4"/>
  <c r="N1095" i="4"/>
  <c r="O1151" i="4"/>
  <c r="N1199" i="4"/>
  <c r="N1247" i="4"/>
  <c r="M1295" i="4"/>
  <c r="K175" i="3" s="1"/>
  <c r="M1311" i="4"/>
  <c r="K177" i="3" s="1"/>
  <c r="N1311" i="4"/>
  <c r="O1311" i="4"/>
  <c r="O1367" i="4"/>
  <c r="N1383" i="4"/>
  <c r="N1399" i="4"/>
  <c r="O1399" i="4"/>
  <c r="M1399" i="4"/>
  <c r="K188" i="3" s="1"/>
  <c r="N1455" i="4"/>
  <c r="M1511" i="4"/>
  <c r="K202" i="3" s="1"/>
  <c r="O1519" i="4"/>
  <c r="M1527" i="4"/>
  <c r="K204" i="3" s="1"/>
  <c r="N1535" i="4"/>
  <c r="O1591" i="4"/>
  <c r="N1607" i="4"/>
  <c r="O1607" i="4"/>
  <c r="O1751" i="4"/>
  <c r="N1767" i="4"/>
  <c r="O1767" i="4"/>
  <c r="O1855" i="4"/>
  <c r="N1855" i="4"/>
  <c r="O2015" i="4"/>
  <c r="N2015" i="4"/>
  <c r="N2031" i="4"/>
  <c r="N2047" i="4"/>
  <c r="O2103" i="4"/>
  <c r="N2119" i="4"/>
  <c r="O2263" i="4"/>
  <c r="N2279" i="4"/>
  <c r="M2559" i="4"/>
  <c r="K333" i="3" s="1"/>
  <c r="N2559" i="4"/>
  <c r="N2567" i="4"/>
  <c r="O2607" i="4"/>
  <c r="O2623" i="4"/>
  <c r="M2631" i="4"/>
  <c r="K342" i="3" s="1"/>
  <c r="O3127" i="4"/>
  <c r="M3135" i="4"/>
  <c r="K405" i="3" s="1"/>
  <c r="N3135" i="4"/>
  <c r="O3479" i="4"/>
  <c r="O3607" i="4"/>
  <c r="O3711" i="4"/>
  <c r="O3839" i="4"/>
  <c r="N3855" i="4"/>
  <c r="O3927" i="4"/>
  <c r="O3943" i="4"/>
  <c r="M3943" i="4"/>
  <c r="K506" i="3" s="1"/>
  <c r="O3999" i="4"/>
  <c r="N3999" i="4"/>
  <c r="O47" i="4"/>
  <c r="M63" i="4"/>
  <c r="N71" i="4"/>
  <c r="M87" i="4"/>
  <c r="O103" i="4"/>
  <c r="M111" i="4"/>
  <c r="N119" i="4"/>
  <c r="N143" i="4"/>
  <c r="O159" i="4"/>
  <c r="N159" i="4"/>
  <c r="O215" i="4"/>
  <c r="M223" i="4"/>
  <c r="K41" i="3" s="1"/>
  <c r="M239" i="4"/>
  <c r="K43" i="3" s="1"/>
  <c r="N239" i="4"/>
  <c r="N247" i="4"/>
  <c r="N271" i="4"/>
  <c r="O287" i="4"/>
  <c r="N287" i="4"/>
  <c r="O359" i="4"/>
  <c r="O407" i="4"/>
  <c r="M407" i="4"/>
  <c r="K64" i="3" s="1"/>
  <c r="N407" i="4"/>
  <c r="N431" i="4"/>
  <c r="N447" i="4"/>
  <c r="O471" i="4"/>
  <c r="M471" i="4"/>
  <c r="N471" i="4"/>
  <c r="N487" i="4"/>
  <c r="O487" i="4"/>
  <c r="N511" i="4"/>
  <c r="M511" i="4"/>
  <c r="K77" i="3" s="1"/>
  <c r="O535" i="4"/>
  <c r="M535" i="4"/>
  <c r="K80" i="3" s="1"/>
  <c r="N535" i="4"/>
  <c r="N559" i="4"/>
  <c r="N575" i="4"/>
  <c r="O599" i="4"/>
  <c r="M599" i="4"/>
  <c r="N599" i="4"/>
  <c r="N615" i="4"/>
  <c r="O615" i="4"/>
  <c r="N639" i="4"/>
  <c r="M639" i="4"/>
  <c r="K93" i="3" s="1"/>
  <c r="O663" i="4"/>
  <c r="M663" i="4"/>
  <c r="K96" i="3" s="1"/>
  <c r="N663" i="4"/>
  <c r="N687" i="4"/>
  <c r="N703" i="4"/>
  <c r="O727" i="4"/>
  <c r="N727" i="4"/>
  <c r="N743" i="4"/>
  <c r="O743" i="4"/>
  <c r="N767" i="4"/>
  <c r="M767" i="4"/>
  <c r="O791" i="4"/>
  <c r="M791" i="4"/>
  <c r="K112" i="3" s="1"/>
  <c r="N791" i="4"/>
  <c r="N815" i="4"/>
  <c r="N831" i="4"/>
  <c r="O855" i="4"/>
  <c r="M855" i="4"/>
  <c r="K120" i="3" s="1"/>
  <c r="N855" i="4"/>
  <c r="N871" i="4"/>
  <c r="O871" i="4"/>
  <c r="N895" i="4"/>
  <c r="M895" i="4"/>
  <c r="O919" i="4"/>
  <c r="M919" i="4"/>
  <c r="K128" i="3" s="1"/>
  <c r="N919" i="4"/>
  <c r="N943" i="4"/>
  <c r="O967" i="4"/>
  <c r="M967" i="4"/>
  <c r="K134" i="3" s="1"/>
  <c r="O999" i="4"/>
  <c r="M1047" i="4"/>
  <c r="K144" i="3" s="1"/>
  <c r="O1047" i="4"/>
  <c r="M1063" i="4"/>
  <c r="N1063" i="4"/>
  <c r="O1119" i="4"/>
  <c r="N1119" i="4"/>
  <c r="M1167" i="4"/>
  <c r="K159" i="3" s="1"/>
  <c r="M1183" i="4"/>
  <c r="K161" i="3" s="1"/>
  <c r="N1183" i="4"/>
  <c r="O1183" i="4"/>
  <c r="N1215" i="4"/>
  <c r="O1231" i="4"/>
  <c r="M1231" i="4"/>
  <c r="K167" i="3" s="1"/>
  <c r="N1255" i="4"/>
  <c r="M1255" i="4"/>
  <c r="K170" i="3" s="1"/>
  <c r="N1271" i="4"/>
  <c r="O1271" i="4"/>
  <c r="M1271" i="4"/>
  <c r="K172" i="3" s="1"/>
  <c r="O1279" i="4"/>
  <c r="O1327" i="4"/>
  <c r="M1335" i="4"/>
  <c r="O1351" i="4"/>
  <c r="M1351" i="4"/>
  <c r="K182" i="3" s="1"/>
  <c r="N1351" i="4"/>
  <c r="M1431" i="4"/>
  <c r="K192" i="3" s="1"/>
  <c r="O1431" i="4"/>
  <c r="M1447" i="4"/>
  <c r="N1447" i="4"/>
  <c r="O1479" i="4"/>
  <c r="M1479" i="4"/>
  <c r="K198" i="3" s="1"/>
  <c r="O1503" i="4"/>
  <c r="N1503" i="4"/>
  <c r="N1543" i="4"/>
  <c r="O1543" i="4"/>
  <c r="M1543" i="4"/>
  <c r="K206" i="3" s="1"/>
  <c r="N1703" i="4"/>
  <c r="O1703" i="4"/>
  <c r="M1703" i="4"/>
  <c r="K226" i="3" s="1"/>
  <c r="N1719" i="4"/>
  <c r="M1751" i="4"/>
  <c r="K232" i="3" s="1"/>
  <c r="M1775" i="4"/>
  <c r="N1775" i="4"/>
  <c r="O1783" i="4"/>
  <c r="N1799" i="4"/>
  <c r="O1799" i="4"/>
  <c r="M1799" i="4"/>
  <c r="K238" i="3" s="1"/>
  <c r="N1935" i="4"/>
  <c r="N1959" i="4"/>
  <c r="O1959" i="4"/>
  <c r="M1959" i="4"/>
  <c r="K258" i="3" s="1"/>
  <c r="N1975" i="4"/>
  <c r="M2007" i="4"/>
  <c r="K264" i="3" s="1"/>
  <c r="O2023" i="4"/>
  <c r="M2031" i="4"/>
  <c r="O2039" i="4"/>
  <c r="N2055" i="4"/>
  <c r="M2055" i="4"/>
  <c r="K270" i="3" s="1"/>
  <c r="N2191" i="4"/>
  <c r="N2215" i="4"/>
  <c r="M2215" i="4"/>
  <c r="K290" i="3" s="1"/>
  <c r="N2231" i="4"/>
  <c r="M2263" i="4"/>
  <c r="M2287" i="4"/>
  <c r="K299" i="3" s="1"/>
  <c r="O2295" i="4"/>
  <c r="N2311" i="4"/>
  <c r="M2311" i="4"/>
  <c r="K302" i="3" s="1"/>
  <c r="O2375" i="4"/>
  <c r="M2407" i="4"/>
  <c r="K314" i="3" s="1"/>
  <c r="M2423" i="4"/>
  <c r="M2495" i="4"/>
  <c r="M2535" i="4"/>
  <c r="M2591" i="4"/>
  <c r="K337" i="3" s="1"/>
  <c r="N2591" i="4"/>
  <c r="O2671" i="4"/>
  <c r="N2671" i="4"/>
  <c r="M2679" i="4"/>
  <c r="K348" i="3" s="1"/>
  <c r="M2695" i="4"/>
  <c r="M2735" i="4"/>
  <c r="N2735" i="4"/>
  <c r="M2751" i="4"/>
  <c r="K357" i="3" s="1"/>
  <c r="N2751" i="4"/>
  <c r="N2775" i="4"/>
  <c r="O2775" i="4"/>
  <c r="M2775" i="4"/>
  <c r="K360" i="3" s="1"/>
  <c r="M2943" i="4"/>
  <c r="N2943" i="4"/>
  <c r="N2951" i="4"/>
  <c r="O2983" i="4"/>
  <c r="O3023" i="4"/>
  <c r="N3143" i="4"/>
  <c r="M3159" i="4"/>
  <c r="K408" i="3" s="1"/>
  <c r="N3159" i="4"/>
  <c r="O3159" i="4"/>
  <c r="O3167" i="4"/>
  <c r="N3167" i="4"/>
  <c r="M3287" i="4"/>
  <c r="K424" i="3" s="1"/>
  <c r="N3287" i="4"/>
  <c r="O3287" i="4"/>
  <c r="O3295" i="4"/>
  <c r="N3295" i="4"/>
  <c r="N3399" i="4"/>
  <c r="M3655" i="4"/>
  <c r="K470" i="3" s="1"/>
  <c r="M3767" i="4"/>
  <c r="K484" i="3" s="1"/>
  <c r="N3767" i="4"/>
  <c r="O3767" i="4"/>
  <c r="N3815" i="4"/>
  <c r="O3887" i="4"/>
  <c r="M975" i="4"/>
  <c r="K135" i="3" s="1"/>
  <c r="N975" i="4"/>
  <c r="M1039" i="4"/>
  <c r="K143" i="3" s="1"/>
  <c r="M1055" i="4"/>
  <c r="K145" i="3" s="1"/>
  <c r="N1055" i="4"/>
  <c r="O1055" i="4"/>
  <c r="N1087" i="4"/>
  <c r="O1103" i="4"/>
  <c r="N1103" i="4"/>
  <c r="M1175" i="4"/>
  <c r="O1175" i="4"/>
  <c r="M1191" i="4"/>
  <c r="N1191" i="4"/>
  <c r="O1223" i="4"/>
  <c r="M1223" i="4"/>
  <c r="K166" i="3" s="1"/>
  <c r="N1263" i="4"/>
  <c r="M1263" i="4"/>
  <c r="K171" i="3" s="1"/>
  <c r="N1287" i="4"/>
  <c r="O1287" i="4"/>
  <c r="N1359" i="4"/>
  <c r="M1423" i="4"/>
  <c r="K191" i="3" s="1"/>
  <c r="M1439" i="4"/>
  <c r="N1439" i="4"/>
  <c r="O1439" i="4"/>
  <c r="N1471" i="4"/>
  <c r="O1487" i="4"/>
  <c r="M1487" i="4"/>
  <c r="K199" i="3" s="1"/>
  <c r="N1511" i="4"/>
  <c r="O1511" i="4"/>
  <c r="N1575" i="4"/>
  <c r="O1575" i="4"/>
  <c r="M1575" i="4"/>
  <c r="K210" i="3" s="1"/>
  <c r="N1591" i="4"/>
  <c r="M1623" i="4"/>
  <c r="K216" i="3" s="1"/>
  <c r="M1647" i="4"/>
  <c r="K219" i="3" s="1"/>
  <c r="N1647" i="4"/>
  <c r="O1655" i="4"/>
  <c r="N1671" i="4"/>
  <c r="O1671" i="4"/>
  <c r="M1671" i="4"/>
  <c r="K222" i="3" s="1"/>
  <c r="N1831" i="4"/>
  <c r="O1831" i="4"/>
  <c r="M1831" i="4"/>
  <c r="K242" i="3" s="1"/>
  <c r="N1847" i="4"/>
  <c r="M1879" i="4"/>
  <c r="K248" i="3" s="1"/>
  <c r="O1895" i="4"/>
  <c r="M1903" i="4"/>
  <c r="K251" i="3" s="1"/>
  <c r="O1911" i="4"/>
  <c r="N1927" i="4"/>
  <c r="O1927" i="4"/>
  <c r="M1927" i="4"/>
  <c r="K254" i="3" s="1"/>
  <c r="N2063" i="4"/>
  <c r="N2087" i="4"/>
  <c r="O2087" i="4"/>
  <c r="M2087" i="4"/>
  <c r="K274" i="3" s="1"/>
  <c r="N2103" i="4"/>
  <c r="M2135" i="4"/>
  <c r="K280" i="3" s="1"/>
  <c r="O2151" i="4"/>
  <c r="M2159" i="4"/>
  <c r="O2167" i="4"/>
  <c r="N2183" i="4"/>
  <c r="M2183" i="4"/>
  <c r="K286" i="3" s="1"/>
  <c r="N2343" i="4"/>
  <c r="M2343" i="4"/>
  <c r="K306" i="3" s="1"/>
  <c r="N2359" i="4"/>
  <c r="N3463" i="4"/>
  <c r="O1567" i="4"/>
  <c r="M1591" i="4"/>
  <c r="M1615" i="4"/>
  <c r="K215" i="3" s="1"/>
  <c r="N1623" i="4"/>
  <c r="O1647" i="4"/>
  <c r="M1655" i="4"/>
  <c r="K220" i="3" s="1"/>
  <c r="M1663" i="4"/>
  <c r="K221" i="3" s="1"/>
  <c r="M1679" i="4"/>
  <c r="N1679" i="4"/>
  <c r="O1695" i="4"/>
  <c r="M1719" i="4"/>
  <c r="K228" i="3" s="1"/>
  <c r="M1743" i="4"/>
  <c r="N1743" i="4"/>
  <c r="N1751" i="4"/>
  <c r="O1775" i="4"/>
  <c r="M1783" i="4"/>
  <c r="M1791" i="4"/>
  <c r="M1807" i="4"/>
  <c r="K239" i="3" s="1"/>
  <c r="N1807" i="4"/>
  <c r="O1823" i="4"/>
  <c r="M1847" i="4"/>
  <c r="K244" i="3" s="1"/>
  <c r="O1863" i="4"/>
  <c r="M1871" i="4"/>
  <c r="K247" i="3" s="1"/>
  <c r="N1879" i="4"/>
  <c r="O1903" i="4"/>
  <c r="M1911" i="4"/>
  <c r="K252" i="3" s="1"/>
  <c r="M1919" i="4"/>
  <c r="M1935" i="4"/>
  <c r="O1951" i="4"/>
  <c r="M1975" i="4"/>
  <c r="O1991" i="4"/>
  <c r="M1999" i="4"/>
  <c r="N2007" i="4"/>
  <c r="O2031" i="4"/>
  <c r="M2039" i="4"/>
  <c r="K268" i="3" s="1"/>
  <c r="M2047" i="4"/>
  <c r="M2063" i="4"/>
  <c r="O2079" i="4"/>
  <c r="M2103" i="4"/>
  <c r="K276" i="3" s="1"/>
  <c r="O2119" i="4"/>
  <c r="M2127" i="4"/>
  <c r="N2135" i="4"/>
  <c r="O2159" i="4"/>
  <c r="M2167" i="4"/>
  <c r="M2175" i="4"/>
  <c r="M2191" i="4"/>
  <c r="K287" i="3" s="1"/>
  <c r="O2207" i="4"/>
  <c r="M2231" i="4"/>
  <c r="O2247" i="4"/>
  <c r="M2255" i="4"/>
  <c r="K295" i="3" s="1"/>
  <c r="N2263" i="4"/>
  <c r="O2287" i="4"/>
  <c r="M2295" i="4"/>
  <c r="M2303" i="4"/>
  <c r="M2319" i="4"/>
  <c r="K303" i="3" s="1"/>
  <c r="O2335" i="4"/>
  <c r="M2359" i="4"/>
  <c r="M2367" i="4"/>
  <c r="K309" i="3" s="1"/>
  <c r="O2399" i="4"/>
  <c r="M2399" i="4"/>
  <c r="N2399" i="4"/>
  <c r="N2423" i="4"/>
  <c r="N2439" i="4"/>
  <c r="O2439" i="4"/>
  <c r="M2439" i="4"/>
  <c r="K318" i="3" s="1"/>
  <c r="O2447" i="4"/>
  <c r="O2519" i="4"/>
  <c r="O2543" i="4"/>
  <c r="N2543" i="4"/>
  <c r="N2583" i="4"/>
  <c r="O2583" i="4"/>
  <c r="M2639" i="4"/>
  <c r="M2655" i="4"/>
  <c r="N2655" i="4"/>
  <c r="N2663" i="4"/>
  <c r="N2679" i="4"/>
  <c r="O2679" i="4"/>
  <c r="O2703" i="4"/>
  <c r="N2703" i="4"/>
  <c r="N2743" i="4"/>
  <c r="O2743" i="4"/>
  <c r="M2743" i="4"/>
  <c r="K356" i="3" s="1"/>
  <c r="O2767" i="4"/>
  <c r="N2767" i="4"/>
  <c r="M2791" i="4"/>
  <c r="M2815" i="4"/>
  <c r="K365" i="3" s="1"/>
  <c r="N2815" i="4"/>
  <c r="O2823" i="4"/>
  <c r="N2839" i="4"/>
  <c r="O2839" i="4"/>
  <c r="M2967" i="4"/>
  <c r="K384" i="3" s="1"/>
  <c r="O2975" i="4"/>
  <c r="M2983" i="4"/>
  <c r="N2991" i="4"/>
  <c r="M3023" i="4"/>
  <c r="K391" i="3" s="1"/>
  <c r="N3023" i="4"/>
  <c r="M3071" i="4"/>
  <c r="O3079" i="4"/>
  <c r="M3087" i="4"/>
  <c r="K399" i="3" s="1"/>
  <c r="N3087" i="4"/>
  <c r="O3103" i="4"/>
  <c r="N3103" i="4"/>
  <c r="N3119" i="4"/>
  <c r="O3119" i="4"/>
  <c r="M3207" i="4"/>
  <c r="K414" i="3" s="1"/>
  <c r="O3231" i="4"/>
  <c r="N3247" i="4"/>
  <c r="O3247" i="4"/>
  <c r="M3263" i="4"/>
  <c r="N3263" i="4"/>
  <c r="N3271" i="4"/>
  <c r="M3271" i="4"/>
  <c r="K422" i="3" s="1"/>
  <c r="M3319" i="4"/>
  <c r="N3319" i="4"/>
  <c r="O3319" i="4"/>
  <c r="M3375" i="4"/>
  <c r="O3431" i="4"/>
  <c r="M3431" i="4"/>
  <c r="K442" i="3" s="1"/>
  <c r="M3503" i="4"/>
  <c r="K451" i="3" s="1"/>
  <c r="M3519" i="4"/>
  <c r="N3519" i="4"/>
  <c r="O3551" i="4"/>
  <c r="M3591" i="4"/>
  <c r="K462" i="3" s="1"/>
  <c r="O3671" i="4"/>
  <c r="O3687" i="4"/>
  <c r="M3687" i="4"/>
  <c r="K474" i="3" s="1"/>
  <c r="O3743" i="4"/>
  <c r="N3743" i="4"/>
  <c r="O3863" i="4"/>
  <c r="N3879" i="4"/>
  <c r="O3903" i="4"/>
  <c r="M3967" i="4"/>
  <c r="M3975" i="4"/>
  <c r="O2391" i="4"/>
  <c r="N2391" i="4"/>
  <c r="O2415" i="4"/>
  <c r="N2415" i="4"/>
  <c r="N2431" i="4"/>
  <c r="M2431" i="4"/>
  <c r="K317" i="3" s="1"/>
  <c r="N2455" i="4"/>
  <c r="O2471" i="4"/>
  <c r="N2551" i="4"/>
  <c r="O2551" i="4"/>
  <c r="O2575" i="4"/>
  <c r="N2575" i="4"/>
  <c r="N2615" i="4"/>
  <c r="O2615" i="4"/>
  <c r="M2615" i="4"/>
  <c r="O2639" i="4"/>
  <c r="N2639" i="4"/>
  <c r="M2663" i="4"/>
  <c r="O2831" i="4"/>
  <c r="N2831" i="4"/>
  <c r="N2871" i="4"/>
  <c r="O2871" i="4"/>
  <c r="M2871" i="4"/>
  <c r="N2903" i="4"/>
  <c r="O2903" i="4"/>
  <c r="M2903" i="4"/>
  <c r="K376" i="3" s="1"/>
  <c r="O2927" i="4"/>
  <c r="N2927" i="4"/>
  <c r="M2975" i="4"/>
  <c r="K385" i="3" s="1"/>
  <c r="N2975" i="4"/>
  <c r="N3151" i="4"/>
  <c r="O3151" i="4"/>
  <c r="M3191" i="4"/>
  <c r="K412" i="3" s="1"/>
  <c r="N3191" i="4"/>
  <c r="O3199" i="4"/>
  <c r="N3215" i="4"/>
  <c r="O3215" i="4"/>
  <c r="M3311" i="4"/>
  <c r="M3327" i="4"/>
  <c r="N3327" i="4"/>
  <c r="N3335" i="4"/>
  <c r="M3335" i="4"/>
  <c r="K430" i="3" s="1"/>
  <c r="O3359" i="4"/>
  <c r="M3399" i="4"/>
  <c r="K438" i="3" s="1"/>
  <c r="M3415" i="4"/>
  <c r="N3415" i="4"/>
  <c r="O3423" i="4"/>
  <c r="N3423" i="4"/>
  <c r="N3439" i="4"/>
  <c r="O3439" i="4"/>
  <c r="M3463" i="4"/>
  <c r="N3807" i="4"/>
  <c r="N2711" i="4"/>
  <c r="O2711" i="4"/>
  <c r="M2767" i="4"/>
  <c r="M2783" i="4"/>
  <c r="K361" i="3" s="1"/>
  <c r="N2783" i="4"/>
  <c r="N2791" i="4"/>
  <c r="M2823" i="4"/>
  <c r="M2847" i="4"/>
  <c r="N2847" i="4"/>
  <c r="O2863" i="4"/>
  <c r="O2879" i="4"/>
  <c r="M2887" i="4"/>
  <c r="N2935" i="4"/>
  <c r="O2935" i="4"/>
  <c r="O2959" i="4"/>
  <c r="N2959" i="4"/>
  <c r="N2999" i="4"/>
  <c r="O2999" i="4"/>
  <c r="M2999" i="4"/>
  <c r="M3039" i="4"/>
  <c r="K393" i="3" s="1"/>
  <c r="M3095" i="4"/>
  <c r="K400" i="3" s="1"/>
  <c r="N3111" i="4"/>
  <c r="M3111" i="4"/>
  <c r="K402" i="3" s="1"/>
  <c r="M3143" i="4"/>
  <c r="N3183" i="4"/>
  <c r="O3183" i="4"/>
  <c r="M3199" i="4"/>
  <c r="N3199" i="4"/>
  <c r="M3223" i="4"/>
  <c r="K416" i="3" s="1"/>
  <c r="N3223" i="4"/>
  <c r="O3223" i="4"/>
  <c r="N3279" i="4"/>
  <c r="O3279" i="4"/>
  <c r="O3303" i="4"/>
  <c r="N3343" i="4"/>
  <c r="O3343" i="4"/>
  <c r="M3407" i="4"/>
  <c r="K439" i="3" s="1"/>
  <c r="M3447" i="4"/>
  <c r="K444" i="3" s="1"/>
  <c r="O3447" i="4"/>
  <c r="M3471" i="4"/>
  <c r="K447" i="3" s="1"/>
  <c r="N3503" i="4"/>
  <c r="O3503" i="4"/>
  <c r="M3527" i="4"/>
  <c r="O3615" i="4"/>
  <c r="N3631" i="4"/>
  <c r="O3631" i="4"/>
  <c r="M3647" i="4"/>
  <c r="N3647" i="4"/>
  <c r="M3711" i="4"/>
  <c r="N3711" i="4"/>
  <c r="O3751" i="4"/>
  <c r="N3791" i="4"/>
  <c r="O3791" i="4"/>
  <c r="M3839" i="4"/>
  <c r="K493" i="3" s="1"/>
  <c r="N3839" i="4"/>
  <c r="M3919" i="4"/>
  <c r="K503" i="3" s="1"/>
  <c r="N3927" i="4"/>
  <c r="O3951" i="4"/>
  <c r="M3959" i="4"/>
  <c r="O3959" i="4"/>
  <c r="M3983" i="4"/>
  <c r="K511" i="3" s="1"/>
  <c r="N3991" i="4"/>
  <c r="O3495" i="4"/>
  <c r="N3535" i="4"/>
  <c r="O3535" i="4"/>
  <c r="N3567" i="4"/>
  <c r="O3567" i="4"/>
  <c r="M3583" i="4"/>
  <c r="N3583" i="4"/>
  <c r="M3663" i="4"/>
  <c r="K471" i="3" s="1"/>
  <c r="M3703" i="4"/>
  <c r="N3703" i="4"/>
  <c r="O3703" i="4"/>
  <c r="M3727" i="4"/>
  <c r="K479" i="3" s="1"/>
  <c r="M3783" i="4"/>
  <c r="N3863" i="4"/>
  <c r="O3871" i="4"/>
  <c r="M3903" i="4"/>
  <c r="K501" i="3" s="1"/>
  <c r="N3903" i="4"/>
  <c r="N3967" i="4"/>
  <c r="N15" i="4"/>
  <c r="M23" i="4"/>
  <c r="K16" i="3" s="1"/>
  <c r="M15" i="4"/>
  <c r="K15" i="3" s="1"/>
  <c r="N23" i="4"/>
  <c r="M175" i="4"/>
  <c r="K35" i="3" s="1"/>
  <c r="O223" i="4"/>
  <c r="M303" i="4"/>
  <c r="O127" i="4"/>
  <c r="N167" i="4"/>
  <c r="M207" i="4"/>
  <c r="K39" i="3" s="1"/>
  <c r="O255" i="4"/>
  <c r="N295" i="4"/>
  <c r="M335" i="4"/>
  <c r="K55" i="3" s="1"/>
  <c r="O383" i="4"/>
  <c r="M463" i="4"/>
  <c r="O479" i="4"/>
  <c r="N519" i="4"/>
  <c r="O519" i="4"/>
  <c r="M591" i="4"/>
  <c r="O607" i="4"/>
  <c r="N647" i="4"/>
  <c r="O647" i="4"/>
  <c r="M719" i="4"/>
  <c r="O735" i="4"/>
  <c r="N775" i="4"/>
  <c r="O775" i="4"/>
  <c r="M847" i="4"/>
  <c r="O863" i="4"/>
  <c r="N903" i="4"/>
  <c r="O903" i="4"/>
  <c r="N1039" i="4"/>
  <c r="N1231" i="4"/>
  <c r="O1383" i="4"/>
  <c r="M143" i="4"/>
  <c r="O191" i="4"/>
  <c r="N231" i="4"/>
  <c r="M271" i="4"/>
  <c r="O319" i="4"/>
  <c r="N359" i="4"/>
  <c r="M399" i="4"/>
  <c r="O415" i="4"/>
  <c r="N455" i="4"/>
  <c r="O455" i="4"/>
  <c r="M527" i="4"/>
  <c r="O543" i="4"/>
  <c r="N583" i="4"/>
  <c r="O583" i="4"/>
  <c r="M655" i="4"/>
  <c r="O671" i="4"/>
  <c r="N711" i="4"/>
  <c r="O711" i="4"/>
  <c r="M783" i="4"/>
  <c r="O799" i="4"/>
  <c r="N839" i="4"/>
  <c r="O839" i="4"/>
  <c r="M911" i="4"/>
  <c r="O927" i="4"/>
  <c r="O1127" i="4"/>
  <c r="N1295" i="4"/>
  <c r="M727" i="4"/>
  <c r="N135" i="4"/>
  <c r="N263" i="4"/>
  <c r="O351" i="4"/>
  <c r="N391" i="4"/>
  <c r="N423" i="4"/>
  <c r="M495" i="4"/>
  <c r="O511" i="4"/>
  <c r="M623" i="4"/>
  <c r="O639" i="4"/>
  <c r="M751" i="4"/>
  <c r="M879" i="4"/>
  <c r="N1423" i="4"/>
  <c r="N983" i="4"/>
  <c r="M1023" i="4"/>
  <c r="K141" i="3" s="1"/>
  <c r="N1111" i="4"/>
  <c r="M1151" i="4"/>
  <c r="N1239" i="4"/>
  <c r="M1279" i="4"/>
  <c r="N1367" i="4"/>
  <c r="M1407" i="4"/>
  <c r="N1495" i="4"/>
  <c r="N1527" i="4"/>
  <c r="O1583" i="4"/>
  <c r="M1599" i="4"/>
  <c r="N1655" i="4"/>
  <c r="O1711" i="4"/>
  <c r="M1727" i="4"/>
  <c r="N1783" i="4"/>
  <c r="O1839" i="4"/>
  <c r="M1855" i="4"/>
  <c r="N1911" i="4"/>
  <c r="O1967" i="4"/>
  <c r="M1983" i="4"/>
  <c r="N2039" i="4"/>
  <c r="O2095" i="4"/>
  <c r="M2111" i="4"/>
  <c r="N2167" i="4"/>
  <c r="O2223" i="4"/>
  <c r="M2239" i="4"/>
  <c r="O2279" i="4"/>
  <c r="N2295" i="4"/>
  <c r="N2319" i="4"/>
  <c r="O2351" i="4"/>
  <c r="M2391" i="4"/>
  <c r="M959" i="4"/>
  <c r="O1007" i="4"/>
  <c r="N1047" i="4"/>
  <c r="M1087" i="4"/>
  <c r="O1135" i="4"/>
  <c r="N1175" i="4"/>
  <c r="M1215" i="4"/>
  <c r="O1263" i="4"/>
  <c r="N1303" i="4"/>
  <c r="M1343" i="4"/>
  <c r="K181" i="3" s="1"/>
  <c r="O1391" i="4"/>
  <c r="N1431" i="4"/>
  <c r="M1471" i="4"/>
  <c r="N1615" i="4"/>
  <c r="N1871" i="4"/>
  <c r="N1999" i="4"/>
  <c r="N2127" i="4"/>
  <c r="O2215" i="4"/>
  <c r="N2255" i="4"/>
  <c r="O2343" i="4"/>
  <c r="N2383" i="4"/>
  <c r="N2487" i="4"/>
  <c r="N2511" i="4"/>
  <c r="N951" i="4"/>
  <c r="M991" i="4"/>
  <c r="O1039" i="4"/>
  <c r="N1079" i="4"/>
  <c r="M1119" i="4"/>
  <c r="O1167" i="4"/>
  <c r="N1207" i="4"/>
  <c r="M1247" i="4"/>
  <c r="O1295" i="4"/>
  <c r="N1335" i="4"/>
  <c r="M1375" i="4"/>
  <c r="O1423" i="4"/>
  <c r="N1463" i="4"/>
  <c r="M1503" i="4"/>
  <c r="N1559" i="4"/>
  <c r="O1615" i="4"/>
  <c r="M1631" i="4"/>
  <c r="N1687" i="4"/>
  <c r="O1743" i="4"/>
  <c r="M1759" i="4"/>
  <c r="N1815" i="4"/>
  <c r="N1839" i="4"/>
  <c r="O1871" i="4"/>
  <c r="M1887" i="4"/>
  <c r="N1943" i="4"/>
  <c r="O1999" i="4"/>
  <c r="M2015" i="4"/>
  <c r="K265" i="3" s="1"/>
  <c r="O2055" i="4"/>
  <c r="N2071" i="4"/>
  <c r="O2127" i="4"/>
  <c r="M2143" i="4"/>
  <c r="K281" i="3" s="1"/>
  <c r="O2183" i="4"/>
  <c r="N2199" i="4"/>
  <c r="N2223" i="4"/>
  <c r="O2255" i="4"/>
  <c r="M2271" i="4"/>
  <c r="O2311" i="4"/>
  <c r="N2327" i="4"/>
  <c r="N2351" i="4"/>
  <c r="M2375" i="4"/>
  <c r="N2463" i="4"/>
  <c r="M2503" i="4"/>
  <c r="K326" i="3" s="1"/>
  <c r="O2367" i="4"/>
  <c r="N2407" i="4"/>
  <c r="M2447" i="4"/>
  <c r="O2495" i="4"/>
  <c r="O2527" i="4"/>
  <c r="M2543" i="4"/>
  <c r="N2599" i="4"/>
  <c r="O2655" i="4"/>
  <c r="M2671" i="4"/>
  <c r="K347" i="3" s="1"/>
  <c r="N2727" i="4"/>
  <c r="O2783" i="4"/>
  <c r="M2799" i="4"/>
  <c r="N2855" i="4"/>
  <c r="O2911" i="4"/>
  <c r="M2927" i="4"/>
  <c r="K379" i="3" s="1"/>
  <c r="N2983" i="4"/>
  <c r="M3623" i="4"/>
  <c r="K466" i="3" s="1"/>
  <c r="M2383" i="4"/>
  <c r="O2431" i="4"/>
  <c r="N2471" i="4"/>
  <c r="M2511" i="4"/>
  <c r="K327" i="3" s="1"/>
  <c r="M3367" i="4"/>
  <c r="K434" i="3" s="1"/>
  <c r="M3879" i="4"/>
  <c r="N2375" i="4"/>
  <c r="M2415" i="4"/>
  <c r="K315" i="3" s="1"/>
  <c r="O2463" i="4"/>
  <c r="N2503" i="4"/>
  <c r="O2559" i="4"/>
  <c r="M2575" i="4"/>
  <c r="K335" i="3" s="1"/>
  <c r="N2631" i="4"/>
  <c r="O2687" i="4"/>
  <c r="M2703" i="4"/>
  <c r="N2759" i="4"/>
  <c r="O2815" i="4"/>
  <c r="M2831" i="4"/>
  <c r="K367" i="3" s="1"/>
  <c r="N2887" i="4"/>
  <c r="O2943" i="4"/>
  <c r="M2959" i="4"/>
  <c r="N3007" i="4"/>
  <c r="O3007" i="4"/>
  <c r="O3031" i="4"/>
  <c r="M3047" i="4"/>
  <c r="N3047" i="4"/>
  <c r="N3071" i="4"/>
  <c r="O3071" i="4"/>
  <c r="O3095" i="4"/>
  <c r="O3175" i="4"/>
  <c r="M3215" i="4"/>
  <c r="K415" i="3" s="1"/>
  <c r="M3343" i="4"/>
  <c r="K431" i="3" s="1"/>
  <c r="N3431" i="4"/>
  <c r="M3535" i="4"/>
  <c r="N3687" i="4"/>
  <c r="M3791" i="4"/>
  <c r="K487" i="3" s="1"/>
  <c r="N3943" i="4"/>
  <c r="M3015" i="4"/>
  <c r="N3015" i="4"/>
  <c r="N3039" i="4"/>
  <c r="O3039" i="4"/>
  <c r="O3063" i="4"/>
  <c r="M3079" i="4"/>
  <c r="K398" i="3" s="1"/>
  <c r="N3079" i="4"/>
  <c r="O3111" i="4"/>
  <c r="M3127" i="4"/>
  <c r="N3127" i="4"/>
  <c r="M3151" i="4"/>
  <c r="K407" i="3" s="1"/>
  <c r="O3239" i="4"/>
  <c r="M3255" i="4"/>
  <c r="N3255" i="4"/>
  <c r="M3279" i="4"/>
  <c r="K423" i="3" s="1"/>
  <c r="O3367" i="4"/>
  <c r="M3383" i="4"/>
  <c r="N3383" i="4"/>
  <c r="N3471" i="4"/>
  <c r="O3471" i="4"/>
  <c r="O3623" i="4"/>
  <c r="M3639" i="4"/>
  <c r="K468" i="3" s="1"/>
  <c r="N3639" i="4"/>
  <c r="N3727" i="4"/>
  <c r="O3727" i="4"/>
  <c r="O3879" i="4"/>
  <c r="M3895" i="4"/>
  <c r="K500" i="3" s="1"/>
  <c r="N3983" i="4"/>
  <c r="N3303" i="4"/>
  <c r="N3407" i="4"/>
  <c r="O3407" i="4"/>
  <c r="N3495" i="4"/>
  <c r="O3559" i="4"/>
  <c r="M3575" i="4"/>
  <c r="K460" i="3" s="1"/>
  <c r="N3575" i="4"/>
  <c r="M3599" i="4"/>
  <c r="N3663" i="4"/>
  <c r="O3663" i="4"/>
  <c r="N3751" i="4"/>
  <c r="O3815" i="4"/>
  <c r="M3831" i="4"/>
  <c r="K492" i="3" s="1"/>
  <c r="M3855" i="4"/>
  <c r="K495" i="3" s="1"/>
  <c r="N3919" i="4"/>
  <c r="M3103" i="4"/>
  <c r="M3167" i="4"/>
  <c r="M3231" i="4"/>
  <c r="M3295" i="4"/>
  <c r="M3359" i="4"/>
  <c r="M3423" i="4"/>
  <c r="K441" i="3" s="1"/>
  <c r="N3447" i="4"/>
  <c r="M3487" i="4"/>
  <c r="M3551" i="4"/>
  <c r="M3615" i="4"/>
  <c r="M3679" i="4"/>
  <c r="M3743" i="4"/>
  <c r="K481" i="3" s="1"/>
  <c r="M3807" i="4"/>
  <c r="N3831" i="4"/>
  <c r="O3855" i="4"/>
  <c r="M3871" i="4"/>
  <c r="N3895" i="4"/>
  <c r="O3919" i="4"/>
  <c r="M3935" i="4"/>
  <c r="N3959" i="4"/>
  <c r="O3983" i="4"/>
  <c r="M3999" i="4"/>
  <c r="O3143" i="4"/>
  <c r="O3207" i="4"/>
  <c r="O3271" i="4"/>
  <c r="O3335" i="4"/>
  <c r="O3399" i="4"/>
  <c r="O3463" i="4"/>
  <c r="N3479" i="4"/>
  <c r="O3527" i="4"/>
  <c r="M3543" i="4"/>
  <c r="K456" i="3" s="1"/>
  <c r="N3543" i="4"/>
  <c r="O3591" i="4"/>
  <c r="M3607" i="4"/>
  <c r="N3607" i="4"/>
  <c r="O3655" i="4"/>
  <c r="M3671" i="4"/>
  <c r="N3671" i="4"/>
  <c r="O3719" i="4"/>
  <c r="M3735" i="4"/>
  <c r="K480" i="3" s="1"/>
  <c r="N3735" i="4"/>
  <c r="N3759" i="4"/>
  <c r="O3759" i="4"/>
  <c r="O3783" i="4"/>
  <c r="M3799" i="4"/>
  <c r="N3799" i="4"/>
  <c r="N3823" i="4"/>
  <c r="O3823" i="4"/>
  <c r="O3847" i="4"/>
  <c r="M3863" i="4"/>
  <c r="N3887" i="4"/>
  <c r="O3911" i="4"/>
  <c r="M3927" i="4"/>
  <c r="N3951" i="4"/>
  <c r="O3975" i="4"/>
  <c r="M3991" i="4"/>
  <c r="L45" i="3" l="1"/>
  <c r="L56" i="3"/>
  <c r="L61" i="3"/>
  <c r="L25" i="3"/>
  <c r="P3487" i="4"/>
  <c r="K449" i="3"/>
  <c r="P3295" i="4"/>
  <c r="K425" i="3"/>
  <c r="L503" i="3"/>
  <c r="L482" i="3"/>
  <c r="L460" i="3"/>
  <c r="L398" i="3"/>
  <c r="L393" i="3"/>
  <c r="L477" i="3"/>
  <c r="P2663" i="4"/>
  <c r="K346" i="3"/>
  <c r="L312" i="3"/>
  <c r="P3991" i="4"/>
  <c r="K512" i="3"/>
  <c r="L468" i="3"/>
  <c r="L447" i="3"/>
  <c r="L370" i="3"/>
  <c r="L208" i="3"/>
  <c r="P1375" i="4"/>
  <c r="K185" i="3"/>
  <c r="L164" i="3"/>
  <c r="L324" i="3"/>
  <c r="L215" i="3"/>
  <c r="P495" i="4"/>
  <c r="K75" i="3"/>
  <c r="L102" i="3"/>
  <c r="L70" i="3"/>
  <c r="L416" i="3"/>
  <c r="L402" i="3"/>
  <c r="L362" i="3"/>
  <c r="L440" i="3"/>
  <c r="P3311" i="4"/>
  <c r="K427" i="3"/>
  <c r="L422" i="3"/>
  <c r="L365" i="3"/>
  <c r="L351" i="3"/>
  <c r="L456" i="3"/>
  <c r="L508" i="3"/>
  <c r="P3871" i="4"/>
  <c r="K497" i="3"/>
  <c r="L358" i="3"/>
  <c r="L307" i="3"/>
  <c r="L160" i="3"/>
  <c r="L303" i="3"/>
  <c r="L268" i="3"/>
  <c r="P1855" i="4"/>
  <c r="K245" i="3"/>
  <c r="L204" i="3"/>
  <c r="P1279" i="4"/>
  <c r="K173" i="3"/>
  <c r="P751" i="4"/>
  <c r="K107" i="3"/>
  <c r="L46" i="3"/>
  <c r="L118" i="3"/>
  <c r="L86" i="3"/>
  <c r="P143" i="4"/>
  <c r="K31" i="3"/>
  <c r="L459" i="3"/>
  <c r="L512" i="3"/>
  <c r="L412" i="3"/>
  <c r="L385" i="3"/>
  <c r="L419" i="3"/>
  <c r="L403" i="3"/>
  <c r="L346" i="3"/>
  <c r="L318" i="3"/>
  <c r="L296" i="3"/>
  <c r="L239" i="3"/>
  <c r="L308" i="3"/>
  <c r="L286" i="3"/>
  <c r="L484" i="3"/>
  <c r="L425" i="3"/>
  <c r="L226" i="3"/>
  <c r="L201" i="3"/>
  <c r="L194" i="3"/>
  <c r="L182" i="3"/>
  <c r="L172" i="3"/>
  <c r="L112" i="3"/>
  <c r="L109" i="3"/>
  <c r="L147" i="3"/>
  <c r="L138" i="3"/>
  <c r="L114" i="3"/>
  <c r="L105" i="3"/>
  <c r="L71" i="3"/>
  <c r="L40" i="3"/>
  <c r="L60" i="3"/>
  <c r="L26" i="3"/>
  <c r="L134" i="3"/>
  <c r="L76" i="3"/>
  <c r="L63" i="3"/>
  <c r="L410" i="3"/>
  <c r="L375" i="3"/>
  <c r="P1711" i="4"/>
  <c r="K227" i="3"/>
  <c r="L187" i="3"/>
  <c r="L142" i="3"/>
  <c r="L129" i="3"/>
  <c r="P575" i="4"/>
  <c r="K85" i="3"/>
  <c r="L36" i="3"/>
  <c r="L38" i="3"/>
  <c r="L289" i="3"/>
  <c r="L282" i="3"/>
  <c r="L499" i="3"/>
  <c r="L491" i="3"/>
  <c r="L464" i="3"/>
  <c r="L439" i="3"/>
  <c r="L397" i="3"/>
  <c r="L374" i="3"/>
  <c r="P2703" i="4"/>
  <c r="K351" i="3"/>
  <c r="L310" i="3"/>
  <c r="L322" i="3"/>
  <c r="L386" i="3"/>
  <c r="P2799" i="4"/>
  <c r="K363" i="3"/>
  <c r="L304" i="3"/>
  <c r="L243" i="3"/>
  <c r="P1503" i="4"/>
  <c r="K201" i="3"/>
  <c r="L311" i="3"/>
  <c r="L176" i="3"/>
  <c r="P959" i="4"/>
  <c r="K133" i="3"/>
  <c r="L284" i="3"/>
  <c r="L200" i="3"/>
  <c r="L66" i="3"/>
  <c r="L15" i="3"/>
  <c r="L461" i="3"/>
  <c r="L411" i="3"/>
  <c r="L343" i="3"/>
  <c r="L340" i="3"/>
  <c r="L332" i="3"/>
  <c r="L317" i="3"/>
  <c r="L498" i="3"/>
  <c r="L471" i="3"/>
  <c r="L426" i="3"/>
  <c r="P3383" i="4"/>
  <c r="K436" i="3"/>
  <c r="P3255" i="4"/>
  <c r="K420" i="3"/>
  <c r="P3127" i="4"/>
  <c r="K404" i="3"/>
  <c r="P3015" i="4"/>
  <c r="K390" i="3"/>
  <c r="P3535" i="4"/>
  <c r="K455" i="3"/>
  <c r="L394" i="3"/>
  <c r="L389" i="3"/>
  <c r="L326" i="3"/>
  <c r="P3879" i="4"/>
  <c r="K498" i="3"/>
  <c r="L338" i="3"/>
  <c r="P2447" i="4"/>
  <c r="K319" i="3"/>
  <c r="L321" i="3"/>
  <c r="L288" i="3"/>
  <c r="L272" i="3"/>
  <c r="L256" i="3"/>
  <c r="L240" i="3"/>
  <c r="P1631" i="4"/>
  <c r="K217" i="3"/>
  <c r="L196" i="3"/>
  <c r="P1119" i="4"/>
  <c r="K153" i="3"/>
  <c r="L132" i="3"/>
  <c r="L263" i="3"/>
  <c r="L192" i="3"/>
  <c r="P1087" i="4"/>
  <c r="K149" i="3"/>
  <c r="P2391" i="4"/>
  <c r="K312" i="3"/>
  <c r="P2111" i="4"/>
  <c r="K277" i="3"/>
  <c r="L236" i="3"/>
  <c r="P1599" i="4"/>
  <c r="K213" i="3"/>
  <c r="P1407" i="4"/>
  <c r="K189" i="3"/>
  <c r="P1151" i="4"/>
  <c r="K157" i="3"/>
  <c r="L191" i="3"/>
  <c r="P623" i="4"/>
  <c r="K91" i="3"/>
  <c r="L62" i="3"/>
  <c r="P727" i="4"/>
  <c r="K104" i="3"/>
  <c r="P911" i="4"/>
  <c r="K127" i="3"/>
  <c r="P783" i="4"/>
  <c r="K111" i="3"/>
  <c r="P655" i="4"/>
  <c r="K95" i="3"/>
  <c r="P527" i="4"/>
  <c r="K79" i="3"/>
  <c r="P399" i="4"/>
  <c r="K63" i="3"/>
  <c r="L42" i="3"/>
  <c r="L167" i="3"/>
  <c r="L50" i="3"/>
  <c r="L16" i="3"/>
  <c r="L509" i="3"/>
  <c r="L496" i="3"/>
  <c r="L476" i="3"/>
  <c r="P3583" i="4"/>
  <c r="K461" i="3"/>
  <c r="L455" i="3"/>
  <c r="L487" i="3"/>
  <c r="L469" i="3"/>
  <c r="L423" i="3"/>
  <c r="L413" i="3"/>
  <c r="P3143" i="4"/>
  <c r="K406" i="3"/>
  <c r="L383" i="3"/>
  <c r="P2887" i="4"/>
  <c r="K374" i="3"/>
  <c r="P2847" i="4"/>
  <c r="K369" i="3"/>
  <c r="L489" i="3"/>
  <c r="L441" i="3"/>
  <c r="L429" i="3"/>
  <c r="L415" i="3"/>
  <c r="L379" i="3"/>
  <c r="L376" i="3"/>
  <c r="L367" i="3"/>
  <c r="L335" i="3"/>
  <c r="L315" i="3"/>
  <c r="P3975" i="4"/>
  <c r="K510" i="3"/>
  <c r="L453" i="3"/>
  <c r="P3319" i="4"/>
  <c r="K428" i="3"/>
  <c r="P3263" i="4"/>
  <c r="K421" i="3"/>
  <c r="P3071" i="4"/>
  <c r="K397" i="3"/>
  <c r="P2983" i="4"/>
  <c r="K386" i="3"/>
  <c r="L368" i="3"/>
  <c r="P2791" i="4"/>
  <c r="K362" i="3"/>
  <c r="P2655" i="4"/>
  <c r="K345" i="3"/>
  <c r="L331" i="3"/>
  <c r="L313" i="3"/>
  <c r="P2359" i="4"/>
  <c r="K308" i="3"/>
  <c r="P2295" i="4"/>
  <c r="K300" i="3"/>
  <c r="P2175" i="4"/>
  <c r="K285" i="3"/>
  <c r="P2127" i="4"/>
  <c r="K279" i="3"/>
  <c r="P2063" i="4"/>
  <c r="K271" i="3"/>
  <c r="L264" i="3"/>
  <c r="P1791" i="4"/>
  <c r="K237" i="3"/>
  <c r="L231" i="3"/>
  <c r="L223" i="3"/>
  <c r="L306" i="3"/>
  <c r="P2159" i="4"/>
  <c r="K283" i="3"/>
  <c r="L193" i="3"/>
  <c r="L149" i="3"/>
  <c r="L490" i="3"/>
  <c r="L406" i="3"/>
  <c r="L381" i="3"/>
  <c r="L360" i="3"/>
  <c r="P2735" i="4"/>
  <c r="K355" i="3"/>
  <c r="P2495" i="4"/>
  <c r="K325" i="3"/>
  <c r="P2263" i="4"/>
  <c r="K296" i="3"/>
  <c r="L287" i="3"/>
  <c r="P2031" i="4"/>
  <c r="K267" i="3"/>
  <c r="L235" i="3"/>
  <c r="L170" i="3"/>
  <c r="L153" i="3"/>
  <c r="L122" i="3"/>
  <c r="L117" i="3"/>
  <c r="L106" i="3"/>
  <c r="L99" i="3"/>
  <c r="L88" i="3"/>
  <c r="L83" i="3"/>
  <c r="L72" i="3"/>
  <c r="L67" i="3"/>
  <c r="L44" i="3"/>
  <c r="L28" i="3"/>
  <c r="L22" i="3"/>
  <c r="L495" i="3"/>
  <c r="L333" i="3"/>
  <c r="L278" i="3"/>
  <c r="L265" i="3"/>
  <c r="L214" i="3"/>
  <c r="L169" i="3"/>
  <c r="P1095" i="4"/>
  <c r="K150" i="3"/>
  <c r="P799" i="4"/>
  <c r="K113" i="3"/>
  <c r="L103" i="3"/>
  <c r="L91" i="3"/>
  <c r="L378" i="3"/>
  <c r="P2719" i="4"/>
  <c r="K353" i="3"/>
  <c r="L281" i="3"/>
  <c r="L250" i="3"/>
  <c r="P1551" i="4"/>
  <c r="K207" i="3"/>
  <c r="P1359" i="4"/>
  <c r="K183" i="3"/>
  <c r="P1135" i="4"/>
  <c r="K155" i="3"/>
  <c r="P671" i="4"/>
  <c r="K97" i="3"/>
  <c r="L141" i="3"/>
  <c r="L124" i="3"/>
  <c r="P759" i="4"/>
  <c r="K108" i="3"/>
  <c r="L81" i="3"/>
  <c r="L55" i="3"/>
  <c r="L37" i="3"/>
  <c r="P415" i="4"/>
  <c r="K65" i="3"/>
  <c r="P367" i="4"/>
  <c r="K59" i="3"/>
  <c r="L54" i="3"/>
  <c r="L35" i="3"/>
  <c r="L17" i="3"/>
  <c r="L89" i="3"/>
  <c r="P375" i="4"/>
  <c r="K60" i="3"/>
  <c r="P319" i="4"/>
  <c r="K53" i="3"/>
  <c r="P55" i="4"/>
  <c r="K20" i="3"/>
  <c r="L505" i="3"/>
  <c r="P3439" i="4"/>
  <c r="K443" i="3"/>
  <c r="P3183" i="4"/>
  <c r="K411" i="3"/>
  <c r="P3031" i="4"/>
  <c r="K392" i="3"/>
  <c r="L384" i="3"/>
  <c r="L497" i="3"/>
  <c r="L465" i="3"/>
  <c r="L458" i="3"/>
  <c r="P3351" i="4"/>
  <c r="K432" i="3"/>
  <c r="L366" i="3"/>
  <c r="L445" i="3"/>
  <c r="P2991" i="4"/>
  <c r="K387" i="3"/>
  <c r="L373" i="3"/>
  <c r="P2711" i="4"/>
  <c r="K352" i="3"/>
  <c r="L400" i="3"/>
  <c r="L293" i="3"/>
  <c r="L273" i="3"/>
  <c r="L253" i="3"/>
  <c r="L209" i="3"/>
  <c r="L123" i="3"/>
  <c r="L82" i="3"/>
  <c r="L23" i="3"/>
  <c r="L18" i="3"/>
  <c r="L246" i="3"/>
  <c r="L221" i="3"/>
  <c r="L218" i="3"/>
  <c r="L156" i="3"/>
  <c r="L133" i="3"/>
  <c r="L100" i="3"/>
  <c r="L32" i="3"/>
  <c r="L73" i="3"/>
  <c r="L199" i="3"/>
  <c r="L457" i="3"/>
  <c r="L158" i="3"/>
  <c r="L328" i="3"/>
  <c r="L510" i="3"/>
  <c r="L473" i="3"/>
  <c r="P2607" i="4"/>
  <c r="K339" i="3"/>
  <c r="L396" i="3"/>
  <c r="L262" i="3"/>
  <c r="L154" i="3"/>
  <c r="L233" i="3"/>
  <c r="L179" i="3"/>
  <c r="L98" i="3"/>
  <c r="L339" i="3"/>
  <c r="L274" i="3"/>
  <c r="L254" i="3"/>
  <c r="L408" i="3"/>
  <c r="L270" i="3"/>
  <c r="L298" i="3"/>
  <c r="L245" i="3"/>
  <c r="L195" i="3"/>
  <c r="L452" i="3"/>
  <c r="L427" i="3"/>
  <c r="L341" i="3"/>
  <c r="L330" i="3"/>
  <c r="L486" i="3"/>
  <c r="L434" i="3"/>
  <c r="L190" i="3"/>
  <c r="L107" i="3"/>
  <c r="L266" i="3"/>
  <c r="L48" i="3"/>
  <c r="P1319" i="4"/>
  <c r="K178" i="3"/>
  <c r="P3935" i="4"/>
  <c r="K505" i="3"/>
  <c r="P3679" i="4"/>
  <c r="K473" i="3"/>
  <c r="L444" i="3"/>
  <c r="P3231" i="4"/>
  <c r="K417" i="3"/>
  <c r="L436" i="3"/>
  <c r="L420" i="3"/>
  <c r="L404" i="3"/>
  <c r="L291" i="3"/>
  <c r="L224" i="3"/>
  <c r="L180" i="3"/>
  <c r="P991" i="4"/>
  <c r="K137" i="3"/>
  <c r="L279" i="3"/>
  <c r="P1471" i="4"/>
  <c r="K197" i="3"/>
  <c r="L300" i="3"/>
  <c r="P1983" i="4"/>
  <c r="K261" i="3"/>
  <c r="L220" i="3"/>
  <c r="L168" i="3"/>
  <c r="L136" i="3"/>
  <c r="L30" i="3"/>
  <c r="P271" i="4"/>
  <c r="K47" i="3"/>
  <c r="L126" i="3"/>
  <c r="L110" i="3"/>
  <c r="L94" i="3"/>
  <c r="L78" i="3"/>
  <c r="L34" i="3"/>
  <c r="L372" i="3"/>
  <c r="L428" i="3"/>
  <c r="L421" i="3"/>
  <c r="L401" i="3"/>
  <c r="L387" i="3"/>
  <c r="P2303" i="4"/>
  <c r="K301" i="3"/>
  <c r="L280" i="3"/>
  <c r="P1975" i="4"/>
  <c r="K260" i="3"/>
  <c r="L232" i="3"/>
  <c r="L276" i="3"/>
  <c r="L271" i="3"/>
  <c r="L244" i="3"/>
  <c r="L409" i="3"/>
  <c r="L507" i="3"/>
  <c r="P3863" i="4"/>
  <c r="K496" i="3"/>
  <c r="L488" i="3"/>
  <c r="L483" i="3"/>
  <c r="L472" i="3"/>
  <c r="P3607" i="4"/>
  <c r="K464" i="3"/>
  <c r="P3999" i="4"/>
  <c r="K513" i="3"/>
  <c r="L492" i="3"/>
  <c r="P3615" i="4"/>
  <c r="K465" i="3"/>
  <c r="P3167" i="4"/>
  <c r="K409" i="3"/>
  <c r="P3927" i="4"/>
  <c r="K504" i="3"/>
  <c r="P3799" i="4"/>
  <c r="K488" i="3"/>
  <c r="L480" i="3"/>
  <c r="P3671" i="4"/>
  <c r="K472" i="3"/>
  <c r="L448" i="3"/>
  <c r="L500" i="3"/>
  <c r="P3807" i="4"/>
  <c r="K489" i="3"/>
  <c r="P3551" i="4"/>
  <c r="K457" i="3"/>
  <c r="P3359" i="4"/>
  <c r="K433" i="3"/>
  <c r="P3103" i="4"/>
  <c r="K401" i="3"/>
  <c r="P3599" i="4"/>
  <c r="K463" i="3"/>
  <c r="L450" i="3"/>
  <c r="L511" i="3"/>
  <c r="L479" i="3"/>
  <c r="L506" i="3"/>
  <c r="L442" i="3"/>
  <c r="P3047" i="4"/>
  <c r="K394" i="3"/>
  <c r="P2959" i="4"/>
  <c r="K383" i="3"/>
  <c r="L342" i="3"/>
  <c r="P2383" i="4"/>
  <c r="K311" i="3"/>
  <c r="L354" i="3"/>
  <c r="P2543" i="4"/>
  <c r="K331" i="3"/>
  <c r="L314" i="3"/>
  <c r="P2375" i="4"/>
  <c r="K310" i="3"/>
  <c r="P2271" i="4"/>
  <c r="K297" i="3"/>
  <c r="P1887" i="4"/>
  <c r="K249" i="3"/>
  <c r="P1759" i="4"/>
  <c r="K233" i="3"/>
  <c r="P1247" i="4"/>
  <c r="K169" i="3"/>
  <c r="L148" i="3"/>
  <c r="L327" i="3"/>
  <c r="L295" i="3"/>
  <c r="L247" i="3"/>
  <c r="P1215" i="4"/>
  <c r="K165" i="3"/>
  <c r="L144" i="3"/>
  <c r="P2239" i="4"/>
  <c r="K293" i="3"/>
  <c r="L252" i="3"/>
  <c r="P1727" i="4"/>
  <c r="K229" i="3"/>
  <c r="L184" i="3"/>
  <c r="L152" i="3"/>
  <c r="P879" i="4"/>
  <c r="K123" i="3"/>
  <c r="L175" i="3"/>
  <c r="L58" i="3"/>
  <c r="L143" i="3"/>
  <c r="P847" i="4"/>
  <c r="K119" i="3"/>
  <c r="P719" i="4"/>
  <c r="K103" i="3"/>
  <c r="P591" i="4"/>
  <c r="K87" i="3"/>
  <c r="P463" i="4"/>
  <c r="K71" i="3"/>
  <c r="P303" i="4"/>
  <c r="K51" i="3"/>
  <c r="L501" i="3"/>
  <c r="P3783" i="4"/>
  <c r="K486" i="3"/>
  <c r="P3703" i="4"/>
  <c r="K476" i="3"/>
  <c r="P3959" i="4"/>
  <c r="K508" i="3"/>
  <c r="L493" i="3"/>
  <c r="P3647" i="4"/>
  <c r="K469" i="3"/>
  <c r="P3527" i="4"/>
  <c r="K454" i="3"/>
  <c r="L431" i="3"/>
  <c r="P3199" i="4"/>
  <c r="K413" i="3"/>
  <c r="P2999" i="4"/>
  <c r="K388" i="3"/>
  <c r="P2823" i="4"/>
  <c r="K366" i="3"/>
  <c r="P2767" i="4"/>
  <c r="K359" i="3"/>
  <c r="P3463" i="4"/>
  <c r="K446" i="3"/>
  <c r="P3327" i="4"/>
  <c r="K429" i="3"/>
  <c r="L407" i="3"/>
  <c r="P2871" i="4"/>
  <c r="K372" i="3"/>
  <c r="P2615" i="4"/>
  <c r="K340" i="3"/>
  <c r="L320" i="3"/>
  <c r="P3967" i="4"/>
  <c r="K509" i="3"/>
  <c r="L481" i="3"/>
  <c r="P3519" i="4"/>
  <c r="K453" i="3"/>
  <c r="P3375" i="4"/>
  <c r="K435" i="3"/>
  <c r="L399" i="3"/>
  <c r="L391" i="3"/>
  <c r="L359" i="3"/>
  <c r="L356" i="3"/>
  <c r="L348" i="3"/>
  <c r="P2639" i="4"/>
  <c r="K343" i="3"/>
  <c r="P2399" i="4"/>
  <c r="K313" i="3"/>
  <c r="P2231" i="4"/>
  <c r="K292" i="3"/>
  <c r="P2167" i="4"/>
  <c r="K284" i="3"/>
  <c r="P2047" i="4"/>
  <c r="K269" i="3"/>
  <c r="P1999" i="4"/>
  <c r="K263" i="3"/>
  <c r="P1935" i="4"/>
  <c r="K255" i="3"/>
  <c r="L248" i="3"/>
  <c r="P1783" i="4"/>
  <c r="K236" i="3"/>
  <c r="P1743" i="4"/>
  <c r="K231" i="3"/>
  <c r="P1679" i="4"/>
  <c r="K223" i="3"/>
  <c r="L216" i="3"/>
  <c r="L446" i="3"/>
  <c r="L222" i="3"/>
  <c r="L210" i="3"/>
  <c r="P1439" i="4"/>
  <c r="K193" i="3"/>
  <c r="L174" i="3"/>
  <c r="P1175" i="4"/>
  <c r="K160" i="3"/>
  <c r="L135" i="3"/>
  <c r="L438" i="3"/>
  <c r="L424" i="3"/>
  <c r="P2943" i="4"/>
  <c r="K381" i="3"/>
  <c r="L357" i="3"/>
  <c r="P2695" i="4"/>
  <c r="K350" i="3"/>
  <c r="L337" i="3"/>
  <c r="P2423" i="4"/>
  <c r="K316" i="3"/>
  <c r="L302" i="3"/>
  <c r="L292" i="3"/>
  <c r="P1775" i="4"/>
  <c r="K235" i="3"/>
  <c r="L206" i="3"/>
  <c r="P1335" i="4"/>
  <c r="K180" i="3"/>
  <c r="L161" i="3"/>
  <c r="L131" i="3"/>
  <c r="P895" i="4"/>
  <c r="K125" i="3"/>
  <c r="L120" i="3"/>
  <c r="L115" i="3"/>
  <c r="P767" i="4"/>
  <c r="K109" i="3"/>
  <c r="L104" i="3"/>
  <c r="L96" i="3"/>
  <c r="L93" i="3"/>
  <c r="P599" i="4"/>
  <c r="K88" i="3"/>
  <c r="L80" i="3"/>
  <c r="L77" i="3"/>
  <c r="P471" i="4"/>
  <c r="K72" i="3"/>
  <c r="L64" i="3"/>
  <c r="L49" i="3"/>
  <c r="L43" i="3"/>
  <c r="L33" i="3"/>
  <c r="P111" i="4"/>
  <c r="K27" i="3"/>
  <c r="P63" i="4"/>
  <c r="K21" i="3"/>
  <c r="L405" i="3"/>
  <c r="L234" i="3"/>
  <c r="L188" i="3"/>
  <c r="L177" i="3"/>
  <c r="L163" i="3"/>
  <c r="L140" i="3"/>
  <c r="L113" i="3"/>
  <c r="L377" i="3"/>
  <c r="L363" i="3"/>
  <c r="L294" i="3"/>
  <c r="L217" i="3"/>
  <c r="L155" i="3"/>
  <c r="L130" i="3"/>
  <c r="L121" i="3"/>
  <c r="L97" i="3"/>
  <c r="L257" i="3"/>
  <c r="L65" i="3"/>
  <c r="L52" i="3"/>
  <c r="L53" i="3"/>
  <c r="L24" i="3"/>
  <c r="L437" i="3"/>
  <c r="L392" i="3"/>
  <c r="L435" i="3"/>
  <c r="L349" i="3"/>
  <c r="L344" i="3"/>
  <c r="L475" i="3"/>
  <c r="L395" i="3"/>
  <c r="L301" i="3"/>
  <c r="L227" i="3"/>
  <c r="L95" i="3"/>
  <c r="L20" i="3"/>
  <c r="L249" i="3"/>
  <c r="L157" i="3"/>
  <c r="L119" i="3"/>
  <c r="P631" i="4"/>
  <c r="K92" i="3"/>
  <c r="L79" i="3"/>
  <c r="P311" i="4"/>
  <c r="K52" i="3"/>
  <c r="L39" i="3"/>
  <c r="L21" i="3"/>
  <c r="L299" i="3"/>
  <c r="L277" i="3"/>
  <c r="L211" i="3"/>
  <c r="L185" i="3"/>
  <c r="L166" i="3"/>
  <c r="L259" i="3"/>
  <c r="L309" i="3"/>
  <c r="L462" i="3"/>
  <c r="L417" i="3"/>
  <c r="L203" i="3"/>
  <c r="L57" i="3"/>
  <c r="L68" i="3"/>
  <c r="L418" i="3"/>
  <c r="L364" i="3"/>
  <c r="L323" i="3"/>
  <c r="P1919" i="4"/>
  <c r="K253" i="3"/>
  <c r="L242" i="3"/>
  <c r="L212" i="3"/>
  <c r="L197" i="3"/>
  <c r="L162" i="3"/>
  <c r="L151" i="3"/>
  <c r="L145" i="3"/>
  <c r="L258" i="3"/>
  <c r="L238" i="3"/>
  <c r="L146" i="3"/>
  <c r="L128" i="3"/>
  <c r="L125" i="3"/>
  <c r="L269" i="3"/>
  <c r="L205" i="3"/>
  <c r="L186" i="3"/>
  <c r="L261" i="3"/>
  <c r="L127" i="3"/>
  <c r="L189" i="3"/>
  <c r="L494" i="3"/>
  <c r="L371" i="3"/>
  <c r="L485" i="3"/>
  <c r="L297" i="3"/>
  <c r="L470" i="3"/>
  <c r="L237" i="3"/>
  <c r="L251" i="3"/>
  <c r="L178" i="3"/>
  <c r="L454" i="3"/>
  <c r="L390" i="3"/>
  <c r="L474" i="3"/>
  <c r="L504" i="3"/>
  <c r="P3711" i="4"/>
  <c r="K477" i="3"/>
  <c r="L467" i="3"/>
  <c r="L451" i="3"/>
  <c r="L388" i="3"/>
  <c r="L380" i="3"/>
  <c r="L369" i="3"/>
  <c r="L361" i="3"/>
  <c r="L352" i="3"/>
  <c r="L443" i="3"/>
  <c r="P3415" i="4"/>
  <c r="K440" i="3"/>
  <c r="L430" i="3"/>
  <c r="L345" i="3"/>
  <c r="L336" i="3"/>
  <c r="L316" i="3"/>
  <c r="P1591" i="4"/>
  <c r="K212" i="3"/>
  <c r="L219" i="3"/>
  <c r="L202" i="3"/>
  <c r="L183" i="3"/>
  <c r="L171" i="3"/>
  <c r="P1191" i="4"/>
  <c r="K162" i="3"/>
  <c r="L382" i="3"/>
  <c r="L355" i="3"/>
  <c r="L347" i="3"/>
  <c r="P2535" i="4"/>
  <c r="K330" i="3"/>
  <c r="L290" i="3"/>
  <c r="L260" i="3"/>
  <c r="L255" i="3"/>
  <c r="L228" i="3"/>
  <c r="P1447" i="4"/>
  <c r="K194" i="3"/>
  <c r="L165" i="3"/>
  <c r="P1063" i="4"/>
  <c r="K146" i="3"/>
  <c r="L101" i="3"/>
  <c r="L90" i="3"/>
  <c r="L85" i="3"/>
  <c r="L74" i="3"/>
  <c r="L69" i="3"/>
  <c r="L47" i="3"/>
  <c r="L31" i="3"/>
  <c r="P87" i="4"/>
  <c r="K24" i="3"/>
  <c r="L513" i="3"/>
  <c r="L334" i="3"/>
  <c r="L267" i="3"/>
  <c r="L150" i="3"/>
  <c r="L137" i="3"/>
  <c r="L92" i="3"/>
  <c r="P2895" i="4"/>
  <c r="K375" i="3"/>
  <c r="L353" i="3"/>
  <c r="L283" i="3"/>
  <c r="L230" i="3"/>
  <c r="L207" i="3"/>
  <c r="L87" i="3"/>
  <c r="L111" i="3"/>
  <c r="L19" i="3"/>
  <c r="L59" i="3"/>
  <c r="L75" i="3"/>
  <c r="L27" i="3"/>
  <c r="L502" i="3"/>
  <c r="L466" i="3"/>
  <c r="L325" i="3"/>
  <c r="P3511" i="4"/>
  <c r="K452" i="3"/>
  <c r="L432" i="3"/>
  <c r="L329" i="3"/>
  <c r="L305" i="3"/>
  <c r="L229" i="3"/>
  <c r="L108" i="3"/>
  <c r="L29" i="3"/>
  <c r="L84" i="3"/>
  <c r="L285" i="3"/>
  <c r="L225" i="3"/>
  <c r="P2207" i="4"/>
  <c r="K289" i="3"/>
  <c r="L275" i="3"/>
  <c r="L213" i="3"/>
  <c r="P1559" i="4"/>
  <c r="K208" i="3"/>
  <c r="L181" i="3"/>
  <c r="L159" i="3"/>
  <c r="L139" i="3"/>
  <c r="L414" i="3"/>
  <c r="L51" i="3"/>
  <c r="L478" i="3"/>
  <c r="L449" i="3"/>
  <c r="L433" i="3"/>
  <c r="L350" i="3"/>
  <c r="L241" i="3"/>
  <c r="L116" i="3"/>
  <c r="L41" i="3"/>
  <c r="L463" i="3"/>
  <c r="L173" i="3"/>
  <c r="L319" i="3"/>
  <c r="L198" i="3"/>
  <c r="P3111" i="4"/>
  <c r="P3271" i="4"/>
  <c r="P2183" i="4"/>
  <c r="P1623" i="4"/>
  <c r="P2055" i="4"/>
  <c r="P1431" i="4"/>
  <c r="P1231" i="4"/>
  <c r="P1047" i="4"/>
  <c r="P3943" i="4"/>
  <c r="P2351" i="4"/>
  <c r="P2759" i="4"/>
  <c r="P1455" i="4"/>
  <c r="P999" i="4"/>
  <c r="P3735" i="4"/>
  <c r="P3743" i="4"/>
  <c r="P3895" i="4"/>
  <c r="P3279" i="4"/>
  <c r="P3151" i="4"/>
  <c r="P3791" i="4"/>
  <c r="P3343" i="4"/>
  <c r="P3543" i="4"/>
  <c r="P3855" i="4"/>
  <c r="P3575" i="4"/>
  <c r="P3639" i="4"/>
  <c r="P3079" i="4"/>
  <c r="P3215" i="4"/>
  <c r="P2503" i="4"/>
  <c r="P335" i="4"/>
  <c r="P167" i="4"/>
  <c r="P2223" i="4"/>
  <c r="P31" i="4"/>
  <c r="P2151" i="4"/>
  <c r="P1839" i="4"/>
  <c r="P127" i="4"/>
  <c r="P863" i="4"/>
  <c r="P455" i="4"/>
  <c r="P3367" i="4"/>
  <c r="P3423" i="4"/>
  <c r="P3831" i="4"/>
  <c r="P2831" i="4"/>
  <c r="P2927" i="4"/>
  <c r="P3919" i="4"/>
  <c r="P3471" i="4"/>
  <c r="P3039" i="4"/>
  <c r="P2783" i="4"/>
  <c r="P3399" i="4"/>
  <c r="P3207" i="4"/>
  <c r="P2439" i="4"/>
  <c r="P1847" i="4"/>
  <c r="P2087" i="4"/>
  <c r="P1927" i="4"/>
  <c r="P1903" i="4"/>
  <c r="P1831" i="4"/>
  <c r="P1647" i="4"/>
  <c r="P1487" i="4"/>
  <c r="P1223" i="4"/>
  <c r="P1039" i="4"/>
  <c r="P3655" i="4"/>
  <c r="P2311" i="4"/>
  <c r="P1959" i="4"/>
  <c r="P1799" i="4"/>
  <c r="P1703" i="4"/>
  <c r="P1479" i="4"/>
  <c r="P1271" i="4"/>
  <c r="P639" i="4"/>
  <c r="P511" i="4"/>
  <c r="P71" i="4"/>
  <c r="P2631" i="4"/>
  <c r="P943" i="4"/>
  <c r="P2455" i="4"/>
  <c r="P815" i="4"/>
  <c r="P559" i="4"/>
  <c r="P247" i="4"/>
  <c r="P479" i="4"/>
  <c r="P3887" i="4"/>
  <c r="P2839" i="4"/>
  <c r="P2599" i="4"/>
  <c r="P175" i="4"/>
  <c r="P3983" i="4"/>
  <c r="P3407" i="4"/>
  <c r="P3223" i="4"/>
  <c r="P3095" i="4"/>
  <c r="P3191" i="4"/>
  <c r="P2975" i="4"/>
  <c r="P3687" i="4"/>
  <c r="P3431" i="4"/>
  <c r="P2815" i="4"/>
  <c r="P2743" i="4"/>
  <c r="P2367" i="4"/>
  <c r="P2255" i="4"/>
  <c r="P2191" i="4"/>
  <c r="P1911" i="4"/>
  <c r="P1807" i="4"/>
  <c r="P1655" i="4"/>
  <c r="P2343" i="4"/>
  <c r="P1671" i="4"/>
  <c r="P1575" i="4"/>
  <c r="P1055" i="4"/>
  <c r="P3767" i="4"/>
  <c r="P3159" i="4"/>
  <c r="P2287" i="4"/>
  <c r="P1543" i="4"/>
  <c r="P1351" i="4"/>
  <c r="P1255" i="4"/>
  <c r="P1167" i="4"/>
  <c r="P967" i="4"/>
  <c r="P919" i="4"/>
  <c r="P791" i="4"/>
  <c r="P223" i="4"/>
  <c r="P1527" i="4"/>
  <c r="P1399" i="4"/>
  <c r="P1295" i="4"/>
  <c r="P1015" i="4"/>
  <c r="P2471" i="4"/>
  <c r="P887" i="4"/>
  <c r="P1327" i="4"/>
  <c r="P935" i="4"/>
  <c r="P543" i="4"/>
  <c r="P191" i="4"/>
  <c r="P255" i="4"/>
  <c r="P95" i="4"/>
  <c r="P383" i="4"/>
  <c r="P327" i="4"/>
  <c r="P295" i="4"/>
  <c r="P3823" i="4"/>
  <c r="P3119" i="4"/>
  <c r="P2863" i="4"/>
  <c r="P2727" i="4"/>
  <c r="P3775" i="4"/>
  <c r="P3559" i="4"/>
  <c r="P3247" i="4"/>
  <c r="P2647" i="4"/>
  <c r="P2623" i="4"/>
  <c r="P2519" i="4"/>
  <c r="P3695" i="4"/>
  <c r="P3479" i="4"/>
  <c r="P3303" i="4"/>
  <c r="P2079" i="4"/>
  <c r="P1567" i="4"/>
  <c r="P1391" i="4"/>
  <c r="P927" i="4"/>
  <c r="P183" i="4"/>
  <c r="P1951" i="4"/>
  <c r="P1415" i="4"/>
  <c r="P583" i="4"/>
  <c r="P431" i="4"/>
  <c r="P287" i="4"/>
  <c r="P2247" i="4"/>
  <c r="P1583" i="4"/>
  <c r="P1207" i="4"/>
  <c r="P199" i="4"/>
  <c r="P2279" i="4"/>
  <c r="P1943" i="4"/>
  <c r="P1159" i="4"/>
  <c r="P3951" i="4"/>
  <c r="P1287" i="4"/>
  <c r="P2583" i="4"/>
  <c r="P1767" i="4"/>
  <c r="P3063" i="4"/>
  <c r="P1991" i="4"/>
  <c r="P1895" i="4"/>
  <c r="P1127" i="4"/>
  <c r="P3815" i="4"/>
  <c r="P3239" i="4"/>
  <c r="P2559" i="4"/>
  <c r="P1511" i="4"/>
  <c r="P871" i="4"/>
  <c r="P607" i="4"/>
  <c r="P2487" i="4"/>
  <c r="P1535" i="4"/>
  <c r="P743" i="4"/>
  <c r="P951" i="4"/>
  <c r="P519" i="4"/>
  <c r="P487" i="4"/>
  <c r="P351" i="4"/>
  <c r="P119" i="4"/>
  <c r="P551" i="4"/>
  <c r="P263" i="4"/>
  <c r="P135" i="4"/>
  <c r="P3847" i="4"/>
  <c r="P3175" i="4"/>
  <c r="P2951" i="4"/>
  <c r="P2551" i="4"/>
  <c r="P3455" i="4"/>
  <c r="P2935" i="4"/>
  <c r="P2879" i="4"/>
  <c r="P2199" i="4"/>
  <c r="P1687" i="4"/>
  <c r="P1463" i="4"/>
  <c r="P903" i="4"/>
  <c r="P279" i="4"/>
  <c r="P1815" i="4"/>
  <c r="P1639" i="4"/>
  <c r="P1303" i="4"/>
  <c r="P1143" i="4"/>
  <c r="P735" i="4"/>
  <c r="P103" i="4"/>
  <c r="P423" i="4"/>
  <c r="P2327" i="4"/>
  <c r="P2095" i="4"/>
  <c r="P1103" i="4"/>
  <c r="P391" i="4"/>
  <c r="P39" i="4"/>
  <c r="P2023" i="4"/>
  <c r="P1367" i="4"/>
  <c r="P1079" i="4"/>
  <c r="P447" i="4"/>
  <c r="P3759" i="4"/>
  <c r="P2807" i="4"/>
  <c r="P1967" i="4"/>
  <c r="P2527" i="4"/>
  <c r="P1735" i="4"/>
  <c r="P1607" i="4"/>
  <c r="P3495" i="4"/>
  <c r="P2575" i="4"/>
  <c r="P2415" i="4"/>
  <c r="P2511" i="4"/>
  <c r="P3623" i="4"/>
  <c r="P2671" i="4"/>
  <c r="P2143" i="4"/>
  <c r="P2015" i="4"/>
  <c r="P1343" i="4"/>
  <c r="P1023" i="4"/>
  <c r="P207" i="4"/>
  <c r="P23" i="4"/>
  <c r="P3903" i="4"/>
  <c r="P3727" i="4"/>
  <c r="P3663" i="4"/>
  <c r="P3839" i="4"/>
  <c r="P3447" i="4"/>
  <c r="P3335" i="4"/>
  <c r="P2903" i="4"/>
  <c r="P2431" i="4"/>
  <c r="P3591" i="4"/>
  <c r="P3503" i="4"/>
  <c r="P3087" i="4"/>
  <c r="P3023" i="4"/>
  <c r="P2967" i="4"/>
  <c r="P2319" i="4"/>
  <c r="P2103" i="4"/>
  <c r="P2039" i="4"/>
  <c r="P1871" i="4"/>
  <c r="P1719" i="4"/>
  <c r="P1663" i="4"/>
  <c r="P1615" i="4"/>
  <c r="P2135" i="4"/>
  <c r="P1879" i="4"/>
  <c r="P1423" i="4"/>
  <c r="P1263" i="4"/>
  <c r="P975" i="4"/>
  <c r="P3287" i="4"/>
  <c r="P2775" i="4"/>
  <c r="P2751" i="4"/>
  <c r="P2679" i="4"/>
  <c r="P2591" i="4"/>
  <c r="P2407" i="4"/>
  <c r="P2215" i="4"/>
  <c r="P2007" i="4"/>
  <c r="P1751" i="4"/>
  <c r="P1183" i="4"/>
  <c r="P855" i="4"/>
  <c r="P663" i="4"/>
  <c r="P535" i="4"/>
  <c r="P407" i="4"/>
  <c r="P239" i="4"/>
  <c r="P3135" i="4"/>
  <c r="P1311" i="4"/>
  <c r="P823" i="4"/>
  <c r="P775" i="4"/>
  <c r="P679" i="4"/>
  <c r="P2911" i="4"/>
  <c r="P1495" i="4"/>
  <c r="P1111" i="4"/>
  <c r="P839" i="4"/>
  <c r="P695" i="4"/>
  <c r="P647" i="4"/>
  <c r="P567" i="4"/>
  <c r="P439" i="4"/>
  <c r="P231" i="4"/>
  <c r="P47" i="4"/>
  <c r="P359" i="4"/>
  <c r="P151" i="4"/>
  <c r="P79" i="4"/>
  <c r="P3911" i="4"/>
  <c r="P3631" i="4"/>
  <c r="P3391" i="4"/>
  <c r="P3007" i="4"/>
  <c r="P3567" i="4"/>
  <c r="P2919" i="4"/>
  <c r="P2687" i="4"/>
  <c r="P3055" i="4"/>
  <c r="P2855" i="4"/>
  <c r="P2567" i="4"/>
  <c r="P2335" i="4"/>
  <c r="P1031" i="4"/>
  <c r="P711" i="4"/>
  <c r="P2463" i="4"/>
  <c r="P1863" i="4"/>
  <c r="P1239" i="4"/>
  <c r="P983" i="4"/>
  <c r="P703" i="4"/>
  <c r="P615" i="4"/>
  <c r="P159" i="4"/>
  <c r="P503" i="4"/>
  <c r="P343" i="4"/>
  <c r="P2071" i="4"/>
  <c r="P1695" i="4"/>
  <c r="P1071" i="4"/>
  <c r="P215" i="4"/>
  <c r="P1199" i="4"/>
  <c r="P1007" i="4"/>
  <c r="P3719" i="4"/>
  <c r="P687" i="4"/>
  <c r="P2479" i="4"/>
  <c r="P3751" i="4"/>
  <c r="P1519" i="4"/>
  <c r="P807" i="4"/>
  <c r="P1823" i="4"/>
  <c r="P831" i="4"/>
  <c r="P2119" i="4"/>
  <c r="P1383" i="4"/>
  <c r="P15" i="4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Q353" i="9"/>
  <c r="Q354" i="9"/>
  <c r="Q355" i="9"/>
  <c r="Q356" i="9"/>
  <c r="Q357" i="9"/>
  <c r="Q358" i="9"/>
  <c r="Q359" i="9"/>
  <c r="Q360" i="9"/>
  <c r="Q361" i="9"/>
  <c r="Q362" i="9"/>
  <c r="Q363" i="9"/>
  <c r="Q364" i="9"/>
  <c r="Q365" i="9"/>
  <c r="Q366" i="9"/>
  <c r="Q367" i="9"/>
  <c r="Q368" i="9"/>
  <c r="Q369" i="9"/>
  <c r="Q370" i="9"/>
  <c r="Q371" i="9"/>
  <c r="Q372" i="9"/>
  <c r="Q373" i="9"/>
  <c r="Q374" i="9"/>
  <c r="Q375" i="9"/>
  <c r="Q376" i="9"/>
  <c r="Q377" i="9"/>
  <c r="Q378" i="9"/>
  <c r="Q379" i="9"/>
  <c r="Q380" i="9"/>
  <c r="Q381" i="9"/>
  <c r="Q382" i="9"/>
  <c r="Q383" i="9"/>
  <c r="Q384" i="9"/>
  <c r="Q385" i="9"/>
  <c r="Q386" i="9"/>
  <c r="Q387" i="9"/>
  <c r="Q388" i="9"/>
  <c r="Q389" i="9"/>
  <c r="Q390" i="9"/>
  <c r="Q391" i="9"/>
  <c r="Q392" i="9"/>
  <c r="Q393" i="9"/>
  <c r="Q394" i="9"/>
  <c r="Q395" i="9"/>
  <c r="Q396" i="9"/>
  <c r="Q397" i="9"/>
  <c r="Q398" i="9"/>
  <c r="Q399" i="9"/>
  <c r="Q400" i="9"/>
  <c r="Q401" i="9"/>
  <c r="Q402" i="9"/>
  <c r="Q403" i="9"/>
  <c r="Q404" i="9"/>
  <c r="Q405" i="9"/>
  <c r="Q406" i="9"/>
  <c r="Q407" i="9"/>
  <c r="Q408" i="9"/>
  <c r="Q409" i="9"/>
  <c r="Q410" i="9"/>
  <c r="Q411" i="9"/>
  <c r="Q412" i="9"/>
  <c r="Q413" i="9"/>
  <c r="Q414" i="9"/>
  <c r="Q415" i="9"/>
  <c r="Q416" i="9"/>
  <c r="Q417" i="9"/>
  <c r="Q418" i="9"/>
  <c r="Q419" i="9"/>
  <c r="Q420" i="9"/>
  <c r="Q421" i="9"/>
  <c r="Q422" i="9"/>
  <c r="Q423" i="9"/>
  <c r="Q424" i="9"/>
  <c r="Q425" i="9"/>
  <c r="Q426" i="9"/>
  <c r="Q427" i="9"/>
  <c r="Q428" i="9"/>
  <c r="Q429" i="9"/>
  <c r="Q430" i="9"/>
  <c r="Q431" i="9"/>
  <c r="Q432" i="9"/>
  <c r="Q433" i="9"/>
  <c r="Q434" i="9"/>
  <c r="Q435" i="9"/>
  <c r="Q436" i="9"/>
  <c r="Q437" i="9"/>
  <c r="Q438" i="9"/>
  <c r="Q439" i="9"/>
  <c r="Q440" i="9"/>
  <c r="Q441" i="9"/>
  <c r="Q442" i="9"/>
  <c r="Q443" i="9"/>
  <c r="Q444" i="9"/>
  <c r="Q445" i="9"/>
  <c r="Q446" i="9"/>
  <c r="Q447" i="9"/>
  <c r="Q448" i="9"/>
  <c r="Q449" i="9"/>
  <c r="Q450" i="9"/>
  <c r="Q451" i="9"/>
  <c r="Q452" i="9"/>
  <c r="Q453" i="9"/>
  <c r="Q454" i="9"/>
  <c r="Q455" i="9"/>
  <c r="Q456" i="9"/>
  <c r="Q457" i="9"/>
  <c r="Q458" i="9"/>
  <c r="Q459" i="9"/>
  <c r="Q460" i="9"/>
  <c r="Q461" i="9"/>
  <c r="Q462" i="9"/>
  <c r="Q463" i="9"/>
  <c r="Q464" i="9"/>
  <c r="Q465" i="9"/>
  <c r="Q466" i="9"/>
  <c r="Q467" i="9"/>
  <c r="Q468" i="9"/>
  <c r="Q469" i="9"/>
  <c r="Q470" i="9"/>
  <c r="Q471" i="9"/>
  <c r="Q472" i="9"/>
  <c r="Q473" i="9"/>
  <c r="Q474" i="9"/>
  <c r="Q475" i="9"/>
  <c r="Q476" i="9"/>
  <c r="Q477" i="9"/>
  <c r="Q478" i="9"/>
  <c r="Q479" i="9"/>
  <c r="Q480" i="9"/>
  <c r="Q481" i="9"/>
  <c r="Q482" i="9"/>
  <c r="Q483" i="9"/>
  <c r="Q484" i="9"/>
  <c r="Q485" i="9"/>
  <c r="Q486" i="9"/>
  <c r="Q487" i="9"/>
  <c r="Q488" i="9"/>
  <c r="Q489" i="9"/>
  <c r="Q490" i="9"/>
  <c r="Q491" i="9"/>
  <c r="Q492" i="9"/>
  <c r="Q493" i="9"/>
  <c r="Q494" i="9"/>
  <c r="Q495" i="9"/>
  <c r="Q496" i="9"/>
  <c r="Q497" i="9"/>
  <c r="Q498" i="9"/>
  <c r="Q499" i="9"/>
  <c r="Q500" i="9"/>
  <c r="Q501" i="9"/>
  <c r="Q502" i="9"/>
  <c r="Q503" i="9"/>
  <c r="Q504" i="9"/>
  <c r="Q505" i="9"/>
  <c r="Q506" i="9"/>
  <c r="Q507" i="9"/>
  <c r="Q508" i="9"/>
  <c r="Q509" i="9"/>
  <c r="Q510" i="9"/>
  <c r="Q511" i="9"/>
  <c r="Q512" i="9"/>
  <c r="Q513" i="9"/>
  <c r="Q514" i="9"/>
  <c r="Q515" i="9"/>
  <c r="Q516" i="9"/>
  <c r="Q517" i="9"/>
  <c r="Q518" i="9"/>
  <c r="Q519" i="9"/>
  <c r="Q520" i="9"/>
  <c r="Q521" i="9"/>
  <c r="Q522" i="9"/>
  <c r="Q23" i="9"/>
  <c r="K514" i="3" l="1"/>
  <c r="M514" i="3"/>
  <c r="N514" i="3"/>
  <c r="L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N522" i="9" l="1"/>
  <c r="N521" i="9"/>
  <c r="N520" i="9"/>
  <c r="N519" i="9"/>
  <c r="N518" i="9"/>
  <c r="N517" i="9"/>
  <c r="N516" i="9"/>
  <c r="N515" i="9"/>
  <c r="N514" i="9"/>
  <c r="N513" i="9"/>
  <c r="N512" i="9"/>
  <c r="N511" i="9"/>
  <c r="N510" i="9"/>
  <c r="N509" i="9"/>
  <c r="N508" i="9"/>
  <c r="N507" i="9"/>
  <c r="N506" i="9"/>
  <c r="N505" i="9"/>
  <c r="N504" i="9"/>
  <c r="N503" i="9"/>
  <c r="N502" i="9"/>
  <c r="N501" i="9"/>
  <c r="N500" i="9"/>
  <c r="N499" i="9"/>
  <c r="N498" i="9"/>
  <c r="N497" i="9"/>
  <c r="N496" i="9"/>
  <c r="N495" i="9"/>
  <c r="N494" i="9"/>
  <c r="N493" i="9"/>
  <c r="N492" i="9"/>
  <c r="N491" i="9"/>
  <c r="N490" i="9"/>
  <c r="N489" i="9"/>
  <c r="N488" i="9"/>
  <c r="N487" i="9"/>
  <c r="N486" i="9"/>
  <c r="N485" i="9"/>
  <c r="N484" i="9"/>
  <c r="N483" i="9"/>
  <c r="N482" i="9"/>
  <c r="N481" i="9"/>
  <c r="N480" i="9"/>
  <c r="N479" i="9"/>
  <c r="N478" i="9"/>
  <c r="N477" i="9"/>
  <c r="N476" i="9"/>
  <c r="N475" i="9"/>
  <c r="N474" i="9"/>
  <c r="N473" i="9"/>
  <c r="N472" i="9"/>
  <c r="N471" i="9"/>
  <c r="N470" i="9"/>
  <c r="N469" i="9"/>
  <c r="N468" i="9"/>
  <c r="N467" i="9"/>
  <c r="N466" i="9"/>
  <c r="N465" i="9"/>
  <c r="N464" i="9"/>
  <c r="N463" i="9"/>
  <c r="N462" i="9"/>
  <c r="N461" i="9"/>
  <c r="N460" i="9"/>
  <c r="N459" i="9"/>
  <c r="N458" i="9"/>
  <c r="N457" i="9"/>
  <c r="N456" i="9"/>
  <c r="N455" i="9"/>
  <c r="N454" i="9"/>
  <c r="N453" i="9"/>
  <c r="N452" i="9"/>
  <c r="N451" i="9"/>
  <c r="N450" i="9"/>
  <c r="N449" i="9"/>
  <c r="N448" i="9"/>
  <c r="N447" i="9"/>
  <c r="N446" i="9"/>
  <c r="N445" i="9"/>
  <c r="N444" i="9"/>
  <c r="N443" i="9"/>
  <c r="N442" i="9"/>
  <c r="N441" i="9"/>
  <c r="N440" i="9"/>
  <c r="N439" i="9"/>
  <c r="N438" i="9"/>
  <c r="N437" i="9"/>
  <c r="N436" i="9"/>
  <c r="N435" i="9"/>
  <c r="N434" i="9"/>
  <c r="N433" i="9"/>
  <c r="N432" i="9"/>
  <c r="N431" i="9"/>
  <c r="N430" i="9"/>
  <c r="N429" i="9"/>
  <c r="N428" i="9"/>
  <c r="N427" i="9"/>
  <c r="N426" i="9"/>
  <c r="N425" i="9"/>
  <c r="N424" i="9"/>
  <c r="N423" i="9"/>
  <c r="N422" i="9"/>
  <c r="N421" i="9"/>
  <c r="N420" i="9"/>
  <c r="N419" i="9"/>
  <c r="N418" i="9"/>
  <c r="N417" i="9"/>
  <c r="N416" i="9"/>
  <c r="N415" i="9"/>
  <c r="N414" i="9"/>
  <c r="N413" i="9"/>
  <c r="N412" i="9"/>
  <c r="N411" i="9"/>
  <c r="N410" i="9"/>
  <c r="N409" i="9"/>
  <c r="N408" i="9"/>
  <c r="N407" i="9"/>
  <c r="N406" i="9"/>
  <c r="N405" i="9"/>
  <c r="N404" i="9"/>
  <c r="N403" i="9"/>
  <c r="N402" i="9"/>
  <c r="N401" i="9"/>
  <c r="N400" i="9"/>
  <c r="N399" i="9"/>
  <c r="N398" i="9"/>
  <c r="N397" i="9"/>
  <c r="N396" i="9"/>
  <c r="N395" i="9"/>
  <c r="N394" i="9"/>
  <c r="N393" i="9"/>
  <c r="N392" i="9"/>
  <c r="N391" i="9"/>
  <c r="N390" i="9"/>
  <c r="N389" i="9"/>
  <c r="N388" i="9"/>
  <c r="N387" i="9"/>
  <c r="N386" i="9"/>
  <c r="N385" i="9"/>
  <c r="N384" i="9"/>
  <c r="N383" i="9"/>
  <c r="N382" i="9"/>
  <c r="N381" i="9"/>
  <c r="N380" i="9"/>
  <c r="N379" i="9"/>
  <c r="N378" i="9"/>
  <c r="N377" i="9"/>
  <c r="N376" i="9"/>
  <c r="N375" i="9"/>
  <c r="N374" i="9"/>
  <c r="N373" i="9"/>
  <c r="N372" i="9"/>
  <c r="N371" i="9"/>
  <c r="N370" i="9"/>
  <c r="N369" i="9"/>
  <c r="N368" i="9"/>
  <c r="N367" i="9"/>
  <c r="N366" i="9"/>
  <c r="N365" i="9"/>
  <c r="N364" i="9"/>
  <c r="N363" i="9"/>
  <c r="N362" i="9"/>
  <c r="N361" i="9"/>
  <c r="N360" i="9"/>
  <c r="N359" i="9"/>
  <c r="N358" i="9"/>
  <c r="N357" i="9"/>
  <c r="N356" i="9"/>
  <c r="N355" i="9"/>
  <c r="N354" i="9"/>
  <c r="N353" i="9"/>
  <c r="N352" i="9"/>
  <c r="N351" i="9"/>
  <c r="N350" i="9"/>
  <c r="N349" i="9"/>
  <c r="N348" i="9"/>
  <c r="N347" i="9"/>
  <c r="N346" i="9"/>
  <c r="N345" i="9"/>
  <c r="N344" i="9"/>
  <c r="N343" i="9"/>
  <c r="N342" i="9"/>
  <c r="N341" i="9"/>
  <c r="N340" i="9"/>
  <c r="N339" i="9"/>
  <c r="N338" i="9"/>
  <c r="N337" i="9"/>
  <c r="N336" i="9"/>
  <c r="N335" i="9"/>
  <c r="N334" i="9"/>
  <c r="N333" i="9"/>
  <c r="N332" i="9"/>
  <c r="N331" i="9"/>
  <c r="N330" i="9"/>
  <c r="N329" i="9"/>
  <c r="N328" i="9"/>
  <c r="N327" i="9"/>
  <c r="N326" i="9"/>
  <c r="N325" i="9"/>
  <c r="N324" i="9"/>
  <c r="N323" i="9"/>
  <c r="N322" i="9"/>
  <c r="N321" i="9"/>
  <c r="N320" i="9"/>
  <c r="N319" i="9"/>
  <c r="N318" i="9"/>
  <c r="N317" i="9"/>
  <c r="N316" i="9"/>
  <c r="N315" i="9"/>
  <c r="N314" i="9"/>
  <c r="N313" i="9"/>
  <c r="N312" i="9"/>
  <c r="N311" i="9"/>
  <c r="N310" i="9"/>
  <c r="N309" i="9"/>
  <c r="N308" i="9"/>
  <c r="N307" i="9"/>
  <c r="N306" i="9"/>
  <c r="N305" i="9"/>
  <c r="N304" i="9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5" i="9"/>
  <c r="N26" i="9"/>
  <c r="N23" i="9"/>
  <c r="N24" i="9"/>
  <c r="D513" i="3" l="1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J513" i="3"/>
  <c r="I513" i="3"/>
  <c r="H513" i="3"/>
  <c r="J512" i="3"/>
  <c r="I512" i="3"/>
  <c r="H512" i="3"/>
  <c r="J511" i="3"/>
  <c r="I511" i="3"/>
  <c r="H511" i="3"/>
  <c r="J510" i="3"/>
  <c r="I510" i="3"/>
  <c r="H510" i="3"/>
  <c r="J509" i="3"/>
  <c r="I509" i="3"/>
  <c r="H509" i="3"/>
  <c r="J508" i="3"/>
  <c r="I508" i="3"/>
  <c r="H508" i="3"/>
  <c r="J507" i="3"/>
  <c r="I507" i="3"/>
  <c r="H507" i="3"/>
  <c r="J506" i="3"/>
  <c r="I506" i="3"/>
  <c r="H506" i="3"/>
  <c r="J505" i="3"/>
  <c r="I505" i="3"/>
  <c r="H505" i="3"/>
  <c r="J504" i="3"/>
  <c r="I504" i="3"/>
  <c r="H504" i="3"/>
  <c r="J503" i="3"/>
  <c r="I503" i="3"/>
  <c r="H503" i="3"/>
  <c r="J502" i="3"/>
  <c r="I502" i="3"/>
  <c r="H502" i="3"/>
  <c r="J501" i="3"/>
  <c r="I501" i="3"/>
  <c r="H501" i="3"/>
  <c r="J500" i="3"/>
  <c r="I500" i="3"/>
  <c r="H500" i="3"/>
  <c r="J499" i="3"/>
  <c r="I499" i="3"/>
  <c r="H499" i="3"/>
  <c r="J498" i="3"/>
  <c r="I498" i="3"/>
  <c r="H498" i="3"/>
  <c r="J497" i="3"/>
  <c r="I497" i="3"/>
  <c r="H497" i="3"/>
  <c r="J496" i="3"/>
  <c r="I496" i="3"/>
  <c r="H496" i="3"/>
  <c r="J495" i="3"/>
  <c r="I495" i="3"/>
  <c r="H495" i="3"/>
  <c r="J494" i="3"/>
  <c r="I494" i="3"/>
  <c r="H494" i="3"/>
  <c r="J493" i="3"/>
  <c r="I493" i="3"/>
  <c r="H493" i="3"/>
  <c r="J492" i="3"/>
  <c r="I492" i="3"/>
  <c r="H492" i="3"/>
  <c r="J491" i="3"/>
  <c r="I491" i="3"/>
  <c r="H491" i="3"/>
  <c r="J490" i="3"/>
  <c r="I490" i="3"/>
  <c r="H490" i="3"/>
  <c r="J489" i="3"/>
  <c r="I489" i="3"/>
  <c r="H489" i="3"/>
  <c r="J488" i="3"/>
  <c r="I488" i="3"/>
  <c r="H488" i="3"/>
  <c r="J487" i="3"/>
  <c r="I487" i="3"/>
  <c r="H487" i="3"/>
  <c r="J486" i="3"/>
  <c r="I486" i="3"/>
  <c r="H486" i="3"/>
  <c r="J485" i="3"/>
  <c r="I485" i="3"/>
  <c r="H485" i="3"/>
  <c r="J484" i="3"/>
  <c r="I484" i="3"/>
  <c r="H484" i="3"/>
  <c r="J483" i="3"/>
  <c r="I483" i="3"/>
  <c r="H483" i="3"/>
  <c r="J482" i="3"/>
  <c r="I482" i="3"/>
  <c r="H482" i="3"/>
  <c r="J481" i="3"/>
  <c r="I481" i="3"/>
  <c r="H481" i="3"/>
  <c r="J480" i="3"/>
  <c r="I480" i="3"/>
  <c r="H480" i="3"/>
  <c r="J479" i="3"/>
  <c r="I479" i="3"/>
  <c r="H479" i="3"/>
  <c r="J478" i="3"/>
  <c r="I478" i="3"/>
  <c r="H478" i="3"/>
  <c r="J477" i="3"/>
  <c r="I477" i="3"/>
  <c r="H477" i="3"/>
  <c r="J476" i="3"/>
  <c r="I476" i="3"/>
  <c r="H476" i="3"/>
  <c r="J475" i="3"/>
  <c r="I475" i="3"/>
  <c r="H475" i="3"/>
  <c r="J474" i="3"/>
  <c r="I474" i="3"/>
  <c r="H474" i="3"/>
  <c r="J473" i="3"/>
  <c r="I473" i="3"/>
  <c r="H473" i="3"/>
  <c r="J472" i="3"/>
  <c r="I472" i="3"/>
  <c r="H472" i="3"/>
  <c r="J471" i="3"/>
  <c r="I471" i="3"/>
  <c r="H471" i="3"/>
  <c r="J470" i="3"/>
  <c r="I470" i="3"/>
  <c r="H470" i="3"/>
  <c r="J469" i="3"/>
  <c r="I469" i="3"/>
  <c r="H469" i="3"/>
  <c r="J468" i="3"/>
  <c r="I468" i="3"/>
  <c r="H468" i="3"/>
  <c r="J467" i="3"/>
  <c r="I467" i="3"/>
  <c r="H467" i="3"/>
  <c r="J466" i="3"/>
  <c r="I466" i="3"/>
  <c r="H466" i="3"/>
  <c r="J465" i="3"/>
  <c r="I465" i="3"/>
  <c r="H465" i="3"/>
  <c r="J464" i="3"/>
  <c r="I464" i="3"/>
  <c r="H464" i="3"/>
  <c r="J463" i="3"/>
  <c r="I463" i="3"/>
  <c r="H463" i="3"/>
  <c r="J462" i="3"/>
  <c r="I462" i="3"/>
  <c r="H462" i="3"/>
  <c r="J461" i="3"/>
  <c r="I461" i="3"/>
  <c r="H461" i="3"/>
  <c r="J460" i="3"/>
  <c r="I460" i="3"/>
  <c r="H460" i="3"/>
  <c r="J459" i="3"/>
  <c r="I459" i="3"/>
  <c r="H459" i="3"/>
  <c r="J458" i="3"/>
  <c r="I458" i="3"/>
  <c r="H458" i="3"/>
  <c r="J457" i="3"/>
  <c r="I457" i="3"/>
  <c r="H457" i="3"/>
  <c r="J456" i="3"/>
  <c r="I456" i="3"/>
  <c r="H456" i="3"/>
  <c r="J455" i="3"/>
  <c r="I455" i="3"/>
  <c r="H455" i="3"/>
  <c r="J454" i="3"/>
  <c r="I454" i="3"/>
  <c r="H454" i="3"/>
  <c r="J453" i="3"/>
  <c r="I453" i="3"/>
  <c r="H453" i="3"/>
  <c r="J452" i="3"/>
  <c r="I452" i="3"/>
  <c r="H452" i="3"/>
  <c r="J451" i="3"/>
  <c r="I451" i="3"/>
  <c r="H451" i="3"/>
  <c r="J450" i="3"/>
  <c r="I450" i="3"/>
  <c r="H450" i="3"/>
  <c r="J449" i="3"/>
  <c r="I449" i="3"/>
  <c r="H449" i="3"/>
  <c r="J448" i="3"/>
  <c r="I448" i="3"/>
  <c r="H448" i="3"/>
  <c r="J447" i="3"/>
  <c r="I447" i="3"/>
  <c r="H447" i="3"/>
  <c r="J446" i="3"/>
  <c r="I446" i="3"/>
  <c r="H446" i="3"/>
  <c r="J445" i="3"/>
  <c r="I445" i="3"/>
  <c r="H445" i="3"/>
  <c r="J444" i="3"/>
  <c r="I444" i="3"/>
  <c r="H444" i="3"/>
  <c r="J443" i="3"/>
  <c r="I443" i="3"/>
  <c r="H443" i="3"/>
  <c r="J442" i="3"/>
  <c r="I442" i="3"/>
  <c r="H442" i="3"/>
  <c r="J441" i="3"/>
  <c r="I441" i="3"/>
  <c r="H441" i="3"/>
  <c r="J440" i="3"/>
  <c r="I440" i="3"/>
  <c r="H440" i="3"/>
  <c r="J439" i="3"/>
  <c r="I439" i="3"/>
  <c r="H439" i="3"/>
  <c r="J438" i="3"/>
  <c r="I438" i="3"/>
  <c r="H438" i="3"/>
  <c r="J437" i="3"/>
  <c r="I437" i="3"/>
  <c r="H437" i="3"/>
  <c r="J436" i="3"/>
  <c r="I436" i="3"/>
  <c r="H436" i="3"/>
  <c r="J435" i="3"/>
  <c r="I435" i="3"/>
  <c r="H435" i="3"/>
  <c r="J434" i="3"/>
  <c r="I434" i="3"/>
  <c r="H434" i="3"/>
  <c r="J433" i="3"/>
  <c r="I433" i="3"/>
  <c r="H433" i="3"/>
  <c r="J432" i="3"/>
  <c r="I432" i="3"/>
  <c r="H432" i="3"/>
  <c r="J431" i="3"/>
  <c r="I431" i="3"/>
  <c r="H431" i="3"/>
  <c r="J430" i="3"/>
  <c r="I430" i="3"/>
  <c r="H430" i="3"/>
  <c r="J429" i="3"/>
  <c r="I429" i="3"/>
  <c r="H429" i="3"/>
  <c r="J428" i="3"/>
  <c r="I428" i="3"/>
  <c r="H428" i="3"/>
  <c r="J427" i="3"/>
  <c r="I427" i="3"/>
  <c r="H427" i="3"/>
  <c r="J426" i="3"/>
  <c r="I426" i="3"/>
  <c r="H426" i="3"/>
  <c r="J425" i="3"/>
  <c r="I425" i="3"/>
  <c r="H425" i="3"/>
  <c r="J424" i="3"/>
  <c r="I424" i="3"/>
  <c r="H424" i="3"/>
  <c r="J423" i="3"/>
  <c r="I423" i="3"/>
  <c r="H423" i="3"/>
  <c r="J422" i="3"/>
  <c r="I422" i="3"/>
  <c r="H422" i="3"/>
  <c r="J421" i="3"/>
  <c r="I421" i="3"/>
  <c r="H421" i="3"/>
  <c r="J420" i="3"/>
  <c r="I420" i="3"/>
  <c r="H420" i="3"/>
  <c r="J419" i="3"/>
  <c r="I419" i="3"/>
  <c r="H419" i="3"/>
  <c r="J418" i="3"/>
  <c r="I418" i="3"/>
  <c r="H418" i="3"/>
  <c r="J417" i="3"/>
  <c r="I417" i="3"/>
  <c r="H417" i="3"/>
  <c r="J416" i="3"/>
  <c r="I416" i="3"/>
  <c r="H416" i="3"/>
  <c r="J415" i="3"/>
  <c r="I415" i="3"/>
  <c r="H415" i="3"/>
  <c r="J414" i="3"/>
  <c r="I414" i="3"/>
  <c r="H414" i="3"/>
  <c r="J413" i="3"/>
  <c r="I413" i="3"/>
  <c r="H413" i="3"/>
  <c r="J412" i="3"/>
  <c r="I412" i="3"/>
  <c r="H412" i="3"/>
  <c r="J411" i="3"/>
  <c r="I411" i="3"/>
  <c r="H411" i="3"/>
  <c r="J410" i="3"/>
  <c r="I410" i="3"/>
  <c r="H410" i="3"/>
  <c r="J409" i="3"/>
  <c r="I409" i="3"/>
  <c r="H409" i="3"/>
  <c r="J408" i="3"/>
  <c r="I408" i="3"/>
  <c r="H408" i="3"/>
  <c r="J407" i="3"/>
  <c r="I407" i="3"/>
  <c r="H407" i="3"/>
  <c r="J406" i="3"/>
  <c r="I406" i="3"/>
  <c r="H406" i="3"/>
  <c r="J405" i="3"/>
  <c r="I405" i="3"/>
  <c r="H405" i="3"/>
  <c r="J404" i="3"/>
  <c r="I404" i="3"/>
  <c r="H404" i="3"/>
  <c r="J403" i="3"/>
  <c r="I403" i="3"/>
  <c r="H403" i="3"/>
  <c r="J402" i="3"/>
  <c r="I402" i="3"/>
  <c r="H402" i="3"/>
  <c r="J401" i="3"/>
  <c r="I401" i="3"/>
  <c r="H401" i="3"/>
  <c r="J400" i="3"/>
  <c r="I400" i="3"/>
  <c r="H400" i="3"/>
  <c r="J399" i="3"/>
  <c r="I399" i="3"/>
  <c r="H399" i="3"/>
  <c r="J398" i="3"/>
  <c r="I398" i="3"/>
  <c r="H398" i="3"/>
  <c r="J397" i="3"/>
  <c r="I397" i="3"/>
  <c r="H397" i="3"/>
  <c r="J396" i="3"/>
  <c r="I396" i="3"/>
  <c r="H396" i="3"/>
  <c r="J395" i="3"/>
  <c r="I395" i="3"/>
  <c r="H395" i="3"/>
  <c r="J394" i="3"/>
  <c r="I394" i="3"/>
  <c r="H394" i="3"/>
  <c r="J393" i="3"/>
  <c r="I393" i="3"/>
  <c r="H393" i="3"/>
  <c r="J392" i="3"/>
  <c r="I392" i="3"/>
  <c r="H392" i="3"/>
  <c r="J391" i="3"/>
  <c r="I391" i="3"/>
  <c r="H391" i="3"/>
  <c r="J390" i="3"/>
  <c r="I390" i="3"/>
  <c r="H390" i="3"/>
  <c r="J389" i="3"/>
  <c r="I389" i="3"/>
  <c r="H389" i="3"/>
  <c r="J388" i="3"/>
  <c r="I388" i="3"/>
  <c r="H388" i="3"/>
  <c r="J387" i="3"/>
  <c r="I387" i="3"/>
  <c r="H387" i="3"/>
  <c r="J386" i="3"/>
  <c r="I386" i="3"/>
  <c r="H386" i="3"/>
  <c r="J385" i="3"/>
  <c r="I385" i="3"/>
  <c r="H385" i="3"/>
  <c r="J384" i="3"/>
  <c r="I384" i="3"/>
  <c r="H384" i="3"/>
  <c r="J383" i="3"/>
  <c r="I383" i="3"/>
  <c r="H383" i="3"/>
  <c r="J382" i="3"/>
  <c r="I382" i="3"/>
  <c r="H382" i="3"/>
  <c r="J381" i="3"/>
  <c r="I381" i="3"/>
  <c r="H381" i="3"/>
  <c r="J380" i="3"/>
  <c r="I380" i="3"/>
  <c r="H380" i="3"/>
  <c r="J379" i="3"/>
  <c r="I379" i="3"/>
  <c r="H379" i="3"/>
  <c r="J378" i="3"/>
  <c r="I378" i="3"/>
  <c r="H378" i="3"/>
  <c r="J377" i="3"/>
  <c r="I377" i="3"/>
  <c r="H377" i="3"/>
  <c r="J376" i="3"/>
  <c r="I376" i="3"/>
  <c r="H376" i="3"/>
  <c r="J375" i="3"/>
  <c r="I375" i="3"/>
  <c r="H375" i="3"/>
  <c r="J374" i="3"/>
  <c r="I374" i="3"/>
  <c r="H374" i="3"/>
  <c r="J373" i="3"/>
  <c r="I373" i="3"/>
  <c r="H373" i="3"/>
  <c r="J372" i="3"/>
  <c r="I372" i="3"/>
  <c r="H372" i="3"/>
  <c r="J371" i="3"/>
  <c r="I371" i="3"/>
  <c r="H371" i="3"/>
  <c r="J370" i="3"/>
  <c r="I370" i="3"/>
  <c r="H370" i="3"/>
  <c r="J369" i="3"/>
  <c r="I369" i="3"/>
  <c r="H369" i="3"/>
  <c r="J368" i="3"/>
  <c r="I368" i="3"/>
  <c r="H368" i="3"/>
  <c r="J367" i="3"/>
  <c r="I367" i="3"/>
  <c r="H367" i="3"/>
  <c r="J366" i="3"/>
  <c r="I366" i="3"/>
  <c r="H366" i="3"/>
  <c r="J365" i="3"/>
  <c r="I365" i="3"/>
  <c r="H365" i="3"/>
  <c r="J364" i="3"/>
  <c r="I364" i="3"/>
  <c r="H364" i="3"/>
  <c r="J363" i="3"/>
  <c r="I363" i="3"/>
  <c r="H363" i="3"/>
  <c r="J362" i="3"/>
  <c r="I362" i="3"/>
  <c r="H362" i="3"/>
  <c r="J361" i="3"/>
  <c r="I361" i="3"/>
  <c r="H361" i="3"/>
  <c r="J360" i="3"/>
  <c r="I360" i="3"/>
  <c r="H360" i="3"/>
  <c r="J359" i="3"/>
  <c r="I359" i="3"/>
  <c r="H359" i="3"/>
  <c r="J358" i="3"/>
  <c r="I358" i="3"/>
  <c r="H358" i="3"/>
  <c r="J357" i="3"/>
  <c r="I357" i="3"/>
  <c r="H357" i="3"/>
  <c r="J356" i="3"/>
  <c r="I356" i="3"/>
  <c r="H356" i="3"/>
  <c r="J355" i="3"/>
  <c r="I355" i="3"/>
  <c r="H355" i="3"/>
  <c r="J354" i="3"/>
  <c r="I354" i="3"/>
  <c r="H354" i="3"/>
  <c r="J353" i="3"/>
  <c r="I353" i="3"/>
  <c r="H353" i="3"/>
  <c r="J352" i="3"/>
  <c r="I352" i="3"/>
  <c r="H352" i="3"/>
  <c r="J351" i="3"/>
  <c r="I351" i="3"/>
  <c r="H351" i="3"/>
  <c r="J350" i="3"/>
  <c r="I350" i="3"/>
  <c r="H350" i="3"/>
  <c r="J349" i="3"/>
  <c r="I349" i="3"/>
  <c r="H349" i="3"/>
  <c r="J348" i="3"/>
  <c r="I348" i="3"/>
  <c r="H348" i="3"/>
  <c r="J347" i="3"/>
  <c r="I347" i="3"/>
  <c r="H347" i="3"/>
  <c r="J346" i="3"/>
  <c r="I346" i="3"/>
  <c r="H346" i="3"/>
  <c r="J345" i="3"/>
  <c r="I345" i="3"/>
  <c r="H345" i="3"/>
  <c r="J344" i="3"/>
  <c r="I344" i="3"/>
  <c r="H344" i="3"/>
  <c r="J343" i="3"/>
  <c r="I343" i="3"/>
  <c r="H343" i="3"/>
  <c r="J342" i="3"/>
  <c r="I342" i="3"/>
  <c r="H342" i="3"/>
  <c r="J341" i="3"/>
  <c r="I341" i="3"/>
  <c r="H341" i="3"/>
  <c r="J340" i="3"/>
  <c r="I340" i="3"/>
  <c r="H340" i="3"/>
  <c r="J339" i="3"/>
  <c r="I339" i="3"/>
  <c r="H339" i="3"/>
  <c r="J338" i="3"/>
  <c r="I338" i="3"/>
  <c r="H338" i="3"/>
  <c r="J337" i="3"/>
  <c r="I337" i="3"/>
  <c r="H337" i="3"/>
  <c r="J336" i="3"/>
  <c r="I336" i="3"/>
  <c r="H336" i="3"/>
  <c r="J335" i="3"/>
  <c r="I335" i="3"/>
  <c r="H335" i="3"/>
  <c r="J334" i="3"/>
  <c r="I334" i="3"/>
  <c r="H334" i="3"/>
  <c r="J333" i="3"/>
  <c r="I333" i="3"/>
  <c r="H333" i="3"/>
  <c r="J332" i="3"/>
  <c r="I332" i="3"/>
  <c r="H332" i="3"/>
  <c r="J331" i="3"/>
  <c r="I331" i="3"/>
  <c r="H331" i="3"/>
  <c r="J330" i="3"/>
  <c r="I330" i="3"/>
  <c r="H330" i="3"/>
  <c r="J329" i="3"/>
  <c r="I329" i="3"/>
  <c r="H329" i="3"/>
  <c r="J328" i="3"/>
  <c r="I328" i="3"/>
  <c r="H328" i="3"/>
  <c r="J327" i="3"/>
  <c r="I327" i="3"/>
  <c r="H327" i="3"/>
  <c r="J326" i="3"/>
  <c r="I326" i="3"/>
  <c r="H326" i="3"/>
  <c r="J325" i="3"/>
  <c r="I325" i="3"/>
  <c r="H325" i="3"/>
  <c r="J324" i="3"/>
  <c r="I324" i="3"/>
  <c r="H324" i="3"/>
  <c r="J323" i="3"/>
  <c r="I323" i="3"/>
  <c r="H323" i="3"/>
  <c r="J322" i="3"/>
  <c r="I322" i="3"/>
  <c r="H322" i="3"/>
  <c r="J321" i="3"/>
  <c r="I321" i="3"/>
  <c r="H321" i="3"/>
  <c r="J320" i="3"/>
  <c r="I320" i="3"/>
  <c r="H320" i="3"/>
  <c r="J319" i="3"/>
  <c r="I319" i="3"/>
  <c r="H319" i="3"/>
  <c r="J318" i="3"/>
  <c r="I318" i="3"/>
  <c r="H318" i="3"/>
  <c r="J317" i="3"/>
  <c r="I317" i="3"/>
  <c r="H317" i="3"/>
  <c r="J316" i="3"/>
  <c r="I316" i="3"/>
  <c r="H316" i="3"/>
  <c r="J315" i="3"/>
  <c r="I315" i="3"/>
  <c r="H315" i="3"/>
  <c r="J314" i="3"/>
  <c r="I314" i="3"/>
  <c r="H314" i="3"/>
  <c r="J313" i="3"/>
  <c r="I313" i="3"/>
  <c r="H313" i="3"/>
  <c r="J312" i="3"/>
  <c r="I312" i="3"/>
  <c r="H312" i="3"/>
  <c r="J311" i="3"/>
  <c r="I311" i="3"/>
  <c r="H311" i="3"/>
  <c r="J310" i="3"/>
  <c r="I310" i="3"/>
  <c r="H310" i="3"/>
  <c r="J309" i="3"/>
  <c r="I309" i="3"/>
  <c r="H309" i="3"/>
  <c r="J308" i="3"/>
  <c r="I308" i="3"/>
  <c r="H308" i="3"/>
  <c r="J307" i="3"/>
  <c r="I307" i="3"/>
  <c r="H307" i="3"/>
  <c r="J306" i="3"/>
  <c r="I306" i="3"/>
  <c r="H306" i="3"/>
  <c r="J305" i="3"/>
  <c r="I305" i="3"/>
  <c r="H305" i="3"/>
  <c r="J304" i="3"/>
  <c r="I304" i="3"/>
  <c r="H304" i="3"/>
  <c r="J303" i="3"/>
  <c r="I303" i="3"/>
  <c r="H303" i="3"/>
  <c r="J302" i="3"/>
  <c r="I302" i="3"/>
  <c r="H302" i="3"/>
  <c r="J301" i="3"/>
  <c r="I301" i="3"/>
  <c r="H301" i="3"/>
  <c r="J300" i="3"/>
  <c r="I300" i="3"/>
  <c r="H300" i="3"/>
  <c r="J299" i="3"/>
  <c r="I299" i="3"/>
  <c r="H299" i="3"/>
  <c r="J298" i="3"/>
  <c r="I298" i="3"/>
  <c r="H298" i="3"/>
  <c r="J297" i="3"/>
  <c r="I297" i="3"/>
  <c r="H297" i="3"/>
  <c r="J296" i="3"/>
  <c r="I296" i="3"/>
  <c r="H296" i="3"/>
  <c r="J295" i="3"/>
  <c r="I295" i="3"/>
  <c r="H295" i="3"/>
  <c r="J294" i="3"/>
  <c r="I294" i="3"/>
  <c r="H294" i="3"/>
  <c r="J293" i="3"/>
  <c r="I293" i="3"/>
  <c r="H293" i="3"/>
  <c r="J292" i="3"/>
  <c r="I292" i="3"/>
  <c r="H292" i="3"/>
  <c r="J291" i="3"/>
  <c r="I291" i="3"/>
  <c r="H291" i="3"/>
  <c r="J290" i="3"/>
  <c r="I290" i="3"/>
  <c r="H290" i="3"/>
  <c r="J289" i="3"/>
  <c r="I289" i="3"/>
  <c r="H289" i="3"/>
  <c r="J288" i="3"/>
  <c r="I288" i="3"/>
  <c r="H288" i="3"/>
  <c r="J287" i="3"/>
  <c r="I287" i="3"/>
  <c r="H287" i="3"/>
  <c r="J286" i="3"/>
  <c r="I286" i="3"/>
  <c r="H286" i="3"/>
  <c r="J285" i="3"/>
  <c r="I285" i="3"/>
  <c r="H285" i="3"/>
  <c r="J284" i="3"/>
  <c r="I284" i="3"/>
  <c r="H284" i="3"/>
  <c r="J283" i="3"/>
  <c r="I283" i="3"/>
  <c r="H283" i="3"/>
  <c r="J282" i="3"/>
  <c r="I282" i="3"/>
  <c r="H282" i="3"/>
  <c r="J281" i="3"/>
  <c r="I281" i="3"/>
  <c r="H281" i="3"/>
  <c r="J280" i="3"/>
  <c r="I280" i="3"/>
  <c r="H280" i="3"/>
  <c r="J279" i="3"/>
  <c r="I279" i="3"/>
  <c r="H279" i="3"/>
  <c r="J278" i="3"/>
  <c r="I278" i="3"/>
  <c r="H278" i="3"/>
  <c r="J277" i="3"/>
  <c r="I277" i="3"/>
  <c r="H277" i="3"/>
  <c r="J276" i="3"/>
  <c r="I276" i="3"/>
  <c r="H276" i="3"/>
  <c r="J275" i="3"/>
  <c r="I275" i="3"/>
  <c r="H275" i="3"/>
  <c r="J274" i="3"/>
  <c r="I274" i="3"/>
  <c r="H274" i="3"/>
  <c r="J273" i="3"/>
  <c r="I273" i="3"/>
  <c r="H273" i="3"/>
  <c r="J272" i="3"/>
  <c r="I272" i="3"/>
  <c r="H272" i="3"/>
  <c r="J271" i="3"/>
  <c r="I271" i="3"/>
  <c r="H271" i="3"/>
  <c r="J270" i="3"/>
  <c r="I270" i="3"/>
  <c r="H270" i="3"/>
  <c r="J269" i="3"/>
  <c r="I269" i="3"/>
  <c r="H269" i="3"/>
  <c r="J268" i="3"/>
  <c r="I268" i="3"/>
  <c r="H268" i="3"/>
  <c r="J267" i="3"/>
  <c r="I267" i="3"/>
  <c r="H267" i="3"/>
  <c r="J266" i="3"/>
  <c r="I266" i="3"/>
  <c r="H266" i="3"/>
  <c r="J265" i="3"/>
  <c r="I265" i="3"/>
  <c r="H265" i="3"/>
  <c r="J264" i="3"/>
  <c r="I264" i="3"/>
  <c r="H264" i="3"/>
  <c r="J263" i="3"/>
  <c r="I263" i="3"/>
  <c r="H263" i="3"/>
  <c r="J262" i="3"/>
  <c r="I262" i="3"/>
  <c r="H262" i="3"/>
  <c r="J261" i="3"/>
  <c r="I261" i="3"/>
  <c r="H261" i="3"/>
  <c r="J260" i="3"/>
  <c r="I260" i="3"/>
  <c r="H260" i="3"/>
  <c r="J259" i="3"/>
  <c r="I259" i="3"/>
  <c r="H259" i="3"/>
  <c r="J258" i="3"/>
  <c r="I258" i="3"/>
  <c r="H258" i="3"/>
  <c r="J257" i="3"/>
  <c r="I257" i="3"/>
  <c r="H257" i="3"/>
  <c r="J256" i="3"/>
  <c r="I256" i="3"/>
  <c r="H256" i="3"/>
  <c r="J255" i="3"/>
  <c r="I255" i="3"/>
  <c r="H255" i="3"/>
  <c r="J254" i="3"/>
  <c r="I254" i="3"/>
  <c r="H254" i="3"/>
  <c r="J253" i="3"/>
  <c r="I253" i="3"/>
  <c r="H253" i="3"/>
  <c r="J252" i="3"/>
  <c r="I252" i="3"/>
  <c r="H252" i="3"/>
  <c r="J251" i="3"/>
  <c r="I251" i="3"/>
  <c r="H251" i="3"/>
  <c r="J250" i="3"/>
  <c r="I250" i="3"/>
  <c r="H250" i="3"/>
  <c r="J249" i="3"/>
  <c r="I249" i="3"/>
  <c r="H249" i="3"/>
  <c r="J248" i="3"/>
  <c r="I248" i="3"/>
  <c r="H248" i="3"/>
  <c r="J247" i="3"/>
  <c r="I247" i="3"/>
  <c r="H247" i="3"/>
  <c r="J246" i="3"/>
  <c r="I246" i="3"/>
  <c r="H246" i="3"/>
  <c r="J245" i="3"/>
  <c r="I245" i="3"/>
  <c r="H245" i="3"/>
  <c r="J244" i="3"/>
  <c r="I244" i="3"/>
  <c r="H244" i="3"/>
  <c r="J243" i="3"/>
  <c r="I243" i="3"/>
  <c r="H243" i="3"/>
  <c r="J242" i="3"/>
  <c r="I242" i="3"/>
  <c r="H242" i="3"/>
  <c r="J241" i="3"/>
  <c r="I241" i="3"/>
  <c r="H241" i="3"/>
  <c r="J240" i="3"/>
  <c r="I240" i="3"/>
  <c r="H240" i="3"/>
  <c r="J239" i="3"/>
  <c r="I239" i="3"/>
  <c r="H239" i="3"/>
  <c r="J238" i="3"/>
  <c r="I238" i="3"/>
  <c r="H238" i="3"/>
  <c r="J237" i="3"/>
  <c r="I237" i="3"/>
  <c r="H237" i="3"/>
  <c r="J236" i="3"/>
  <c r="I236" i="3"/>
  <c r="H236" i="3"/>
  <c r="J235" i="3"/>
  <c r="I235" i="3"/>
  <c r="H235" i="3"/>
  <c r="J234" i="3"/>
  <c r="I234" i="3"/>
  <c r="H234" i="3"/>
  <c r="J233" i="3"/>
  <c r="I233" i="3"/>
  <c r="H233" i="3"/>
  <c r="J232" i="3"/>
  <c r="I232" i="3"/>
  <c r="H232" i="3"/>
  <c r="J231" i="3"/>
  <c r="I231" i="3"/>
  <c r="H231" i="3"/>
  <c r="J230" i="3"/>
  <c r="I230" i="3"/>
  <c r="H230" i="3"/>
  <c r="J229" i="3"/>
  <c r="I229" i="3"/>
  <c r="H229" i="3"/>
  <c r="J228" i="3"/>
  <c r="I228" i="3"/>
  <c r="H228" i="3"/>
  <c r="J227" i="3"/>
  <c r="I227" i="3"/>
  <c r="H227" i="3"/>
  <c r="J226" i="3"/>
  <c r="I226" i="3"/>
  <c r="H226" i="3"/>
  <c r="J225" i="3"/>
  <c r="I225" i="3"/>
  <c r="H225" i="3"/>
  <c r="J224" i="3"/>
  <c r="I224" i="3"/>
  <c r="H224" i="3"/>
  <c r="J223" i="3"/>
  <c r="I223" i="3"/>
  <c r="H223" i="3"/>
  <c r="J222" i="3"/>
  <c r="I222" i="3"/>
  <c r="H222" i="3"/>
  <c r="J221" i="3"/>
  <c r="I221" i="3"/>
  <c r="H221" i="3"/>
  <c r="J220" i="3"/>
  <c r="I220" i="3"/>
  <c r="H220" i="3"/>
  <c r="J219" i="3"/>
  <c r="I219" i="3"/>
  <c r="H219" i="3"/>
  <c r="J218" i="3"/>
  <c r="I218" i="3"/>
  <c r="H218" i="3"/>
  <c r="J217" i="3"/>
  <c r="I217" i="3"/>
  <c r="H217" i="3"/>
  <c r="J216" i="3"/>
  <c r="I216" i="3"/>
  <c r="H216" i="3"/>
  <c r="J215" i="3"/>
  <c r="I215" i="3"/>
  <c r="H215" i="3"/>
  <c r="J214" i="3"/>
  <c r="I214" i="3"/>
  <c r="H214" i="3"/>
  <c r="J213" i="3"/>
  <c r="I213" i="3"/>
  <c r="H213" i="3"/>
  <c r="J212" i="3"/>
  <c r="I212" i="3"/>
  <c r="H212" i="3"/>
  <c r="J211" i="3"/>
  <c r="I211" i="3"/>
  <c r="H211" i="3"/>
  <c r="J210" i="3"/>
  <c r="I210" i="3"/>
  <c r="H210" i="3"/>
  <c r="J209" i="3"/>
  <c r="I209" i="3"/>
  <c r="H209" i="3"/>
  <c r="J208" i="3"/>
  <c r="I208" i="3"/>
  <c r="H208" i="3"/>
  <c r="J207" i="3"/>
  <c r="I207" i="3"/>
  <c r="H207" i="3"/>
  <c r="J206" i="3"/>
  <c r="I206" i="3"/>
  <c r="H206" i="3"/>
  <c r="J205" i="3"/>
  <c r="I205" i="3"/>
  <c r="H205" i="3"/>
  <c r="J204" i="3"/>
  <c r="I204" i="3"/>
  <c r="H204" i="3"/>
  <c r="J203" i="3"/>
  <c r="I203" i="3"/>
  <c r="H203" i="3"/>
  <c r="J202" i="3"/>
  <c r="I202" i="3"/>
  <c r="H202" i="3"/>
  <c r="J201" i="3"/>
  <c r="I201" i="3"/>
  <c r="H201" i="3"/>
  <c r="J200" i="3"/>
  <c r="I200" i="3"/>
  <c r="H200" i="3"/>
  <c r="J199" i="3"/>
  <c r="I199" i="3"/>
  <c r="H199" i="3"/>
  <c r="J198" i="3"/>
  <c r="I198" i="3"/>
  <c r="H198" i="3"/>
  <c r="J197" i="3"/>
  <c r="I197" i="3"/>
  <c r="H197" i="3"/>
  <c r="J196" i="3"/>
  <c r="I196" i="3"/>
  <c r="H196" i="3"/>
  <c r="J195" i="3"/>
  <c r="I195" i="3"/>
  <c r="H195" i="3"/>
  <c r="J194" i="3"/>
  <c r="I194" i="3"/>
  <c r="H194" i="3"/>
  <c r="J193" i="3"/>
  <c r="I193" i="3"/>
  <c r="H193" i="3"/>
  <c r="J192" i="3"/>
  <c r="I192" i="3"/>
  <c r="H192" i="3"/>
  <c r="J191" i="3"/>
  <c r="I191" i="3"/>
  <c r="H191" i="3"/>
  <c r="J190" i="3"/>
  <c r="I190" i="3"/>
  <c r="H190" i="3"/>
  <c r="J189" i="3"/>
  <c r="I189" i="3"/>
  <c r="H189" i="3"/>
  <c r="J188" i="3"/>
  <c r="I188" i="3"/>
  <c r="H188" i="3"/>
  <c r="J187" i="3"/>
  <c r="I187" i="3"/>
  <c r="H187" i="3"/>
  <c r="J186" i="3"/>
  <c r="I186" i="3"/>
  <c r="H186" i="3"/>
  <c r="J185" i="3"/>
  <c r="I185" i="3"/>
  <c r="H185" i="3"/>
  <c r="J184" i="3"/>
  <c r="I184" i="3"/>
  <c r="H184" i="3"/>
  <c r="J183" i="3"/>
  <c r="I183" i="3"/>
  <c r="H183" i="3"/>
  <c r="J182" i="3"/>
  <c r="I182" i="3"/>
  <c r="H182" i="3"/>
  <c r="J181" i="3"/>
  <c r="I181" i="3"/>
  <c r="H181" i="3"/>
  <c r="J180" i="3"/>
  <c r="I180" i="3"/>
  <c r="H180" i="3"/>
  <c r="J179" i="3"/>
  <c r="I179" i="3"/>
  <c r="H179" i="3"/>
  <c r="J178" i="3"/>
  <c r="I178" i="3"/>
  <c r="H178" i="3"/>
  <c r="J177" i="3"/>
  <c r="I177" i="3"/>
  <c r="H177" i="3"/>
  <c r="J176" i="3"/>
  <c r="I176" i="3"/>
  <c r="H176" i="3"/>
  <c r="J175" i="3"/>
  <c r="I175" i="3"/>
  <c r="H175" i="3"/>
  <c r="J174" i="3"/>
  <c r="I174" i="3"/>
  <c r="H174" i="3"/>
  <c r="J173" i="3"/>
  <c r="I173" i="3"/>
  <c r="H173" i="3"/>
  <c r="J172" i="3"/>
  <c r="I172" i="3"/>
  <c r="H172" i="3"/>
  <c r="J171" i="3"/>
  <c r="I171" i="3"/>
  <c r="H171" i="3"/>
  <c r="J170" i="3"/>
  <c r="I170" i="3"/>
  <c r="H170" i="3"/>
  <c r="J169" i="3"/>
  <c r="I169" i="3"/>
  <c r="H169" i="3"/>
  <c r="J168" i="3"/>
  <c r="I168" i="3"/>
  <c r="H168" i="3"/>
  <c r="J167" i="3"/>
  <c r="I167" i="3"/>
  <c r="H167" i="3"/>
  <c r="J166" i="3"/>
  <c r="I166" i="3"/>
  <c r="H166" i="3"/>
  <c r="J165" i="3"/>
  <c r="I165" i="3"/>
  <c r="H165" i="3"/>
  <c r="J164" i="3"/>
  <c r="I164" i="3"/>
  <c r="H164" i="3"/>
  <c r="J163" i="3"/>
  <c r="I163" i="3"/>
  <c r="H163" i="3"/>
  <c r="J162" i="3"/>
  <c r="I162" i="3"/>
  <c r="H162" i="3"/>
  <c r="J161" i="3"/>
  <c r="I161" i="3"/>
  <c r="H161" i="3"/>
  <c r="J160" i="3"/>
  <c r="I160" i="3"/>
  <c r="H160" i="3"/>
  <c r="J159" i="3"/>
  <c r="I159" i="3"/>
  <c r="H159" i="3"/>
  <c r="J158" i="3"/>
  <c r="I158" i="3"/>
  <c r="H158" i="3"/>
  <c r="J157" i="3"/>
  <c r="I157" i="3"/>
  <c r="H157" i="3"/>
  <c r="J156" i="3"/>
  <c r="I156" i="3"/>
  <c r="H156" i="3"/>
  <c r="J155" i="3"/>
  <c r="I155" i="3"/>
  <c r="H155" i="3"/>
  <c r="J154" i="3"/>
  <c r="I154" i="3"/>
  <c r="H154" i="3"/>
  <c r="J153" i="3"/>
  <c r="I153" i="3"/>
  <c r="H153" i="3"/>
  <c r="J152" i="3"/>
  <c r="I152" i="3"/>
  <c r="H152" i="3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H133" i="3"/>
  <c r="J132" i="3"/>
  <c r="I132" i="3"/>
  <c r="H132" i="3"/>
  <c r="J131" i="3"/>
  <c r="I131" i="3"/>
  <c r="H131" i="3"/>
  <c r="J130" i="3"/>
  <c r="I130" i="3"/>
  <c r="H130" i="3"/>
  <c r="J129" i="3"/>
  <c r="I129" i="3"/>
  <c r="H129" i="3"/>
  <c r="J128" i="3"/>
  <c r="I128" i="3"/>
  <c r="H128" i="3"/>
  <c r="J127" i="3"/>
  <c r="I127" i="3"/>
  <c r="H127" i="3"/>
  <c r="J126" i="3"/>
  <c r="I126" i="3"/>
  <c r="H126" i="3"/>
  <c r="J125" i="3"/>
  <c r="I125" i="3"/>
  <c r="H125" i="3"/>
  <c r="J124" i="3"/>
  <c r="I124" i="3"/>
  <c r="H124" i="3"/>
  <c r="J123" i="3"/>
  <c r="I123" i="3"/>
  <c r="H123" i="3"/>
  <c r="J122" i="3"/>
  <c r="I122" i="3"/>
  <c r="H122" i="3"/>
  <c r="J121" i="3"/>
  <c r="I121" i="3"/>
  <c r="H121" i="3"/>
  <c r="J120" i="3"/>
  <c r="I120" i="3"/>
  <c r="H120" i="3"/>
  <c r="J119" i="3"/>
  <c r="I119" i="3"/>
  <c r="H119" i="3"/>
  <c r="J118" i="3"/>
  <c r="I118" i="3"/>
  <c r="H118" i="3"/>
  <c r="J117" i="3"/>
  <c r="I117" i="3"/>
  <c r="H117" i="3"/>
  <c r="J116" i="3"/>
  <c r="I116" i="3"/>
  <c r="H116" i="3"/>
  <c r="J115" i="3"/>
  <c r="I115" i="3"/>
  <c r="H115" i="3"/>
  <c r="J114" i="3"/>
  <c r="I114" i="3"/>
  <c r="H114" i="3"/>
  <c r="J113" i="3"/>
  <c r="I113" i="3"/>
  <c r="H113" i="3"/>
  <c r="J112" i="3"/>
  <c r="I112" i="3"/>
  <c r="H112" i="3"/>
  <c r="J111" i="3"/>
  <c r="I111" i="3"/>
  <c r="H111" i="3"/>
  <c r="J110" i="3"/>
  <c r="I110" i="3"/>
  <c r="H110" i="3"/>
  <c r="J109" i="3"/>
  <c r="I109" i="3"/>
  <c r="H109" i="3"/>
  <c r="J108" i="3"/>
  <c r="I108" i="3"/>
  <c r="H108" i="3"/>
  <c r="J107" i="3"/>
  <c r="I107" i="3"/>
  <c r="H107" i="3"/>
  <c r="J106" i="3"/>
  <c r="I106" i="3"/>
  <c r="H106" i="3"/>
  <c r="J105" i="3"/>
  <c r="I105" i="3"/>
  <c r="H105" i="3"/>
  <c r="J104" i="3"/>
  <c r="I104" i="3"/>
  <c r="H104" i="3"/>
  <c r="J103" i="3"/>
  <c r="I103" i="3"/>
  <c r="H103" i="3"/>
  <c r="J102" i="3"/>
  <c r="I102" i="3"/>
  <c r="H102" i="3"/>
  <c r="J101" i="3"/>
  <c r="I101" i="3"/>
  <c r="H101" i="3"/>
  <c r="J100" i="3"/>
  <c r="I100" i="3"/>
  <c r="H100" i="3"/>
  <c r="J99" i="3"/>
  <c r="I99" i="3"/>
  <c r="H99" i="3"/>
  <c r="J98" i="3"/>
  <c r="I98" i="3"/>
  <c r="H98" i="3"/>
  <c r="J97" i="3"/>
  <c r="I97" i="3"/>
  <c r="H97" i="3"/>
  <c r="J96" i="3"/>
  <c r="I96" i="3"/>
  <c r="H96" i="3"/>
  <c r="J95" i="3"/>
  <c r="I95" i="3"/>
  <c r="H95" i="3"/>
  <c r="J94" i="3"/>
  <c r="I94" i="3"/>
  <c r="H94" i="3"/>
  <c r="J93" i="3"/>
  <c r="I93" i="3"/>
  <c r="H93" i="3"/>
  <c r="J92" i="3"/>
  <c r="I92" i="3"/>
  <c r="H92" i="3"/>
  <c r="J91" i="3"/>
  <c r="I91" i="3"/>
  <c r="H91" i="3"/>
  <c r="J90" i="3"/>
  <c r="I90" i="3"/>
  <c r="H90" i="3"/>
  <c r="J89" i="3"/>
  <c r="I89" i="3"/>
  <c r="H89" i="3"/>
  <c r="J88" i="3"/>
  <c r="I88" i="3"/>
  <c r="H88" i="3"/>
  <c r="J87" i="3"/>
  <c r="I87" i="3"/>
  <c r="H87" i="3"/>
  <c r="J86" i="3"/>
  <c r="I86" i="3"/>
  <c r="H86" i="3"/>
  <c r="J85" i="3"/>
  <c r="I85" i="3"/>
  <c r="H85" i="3"/>
  <c r="J84" i="3"/>
  <c r="I84" i="3"/>
  <c r="H84" i="3"/>
  <c r="J83" i="3"/>
  <c r="I83" i="3"/>
  <c r="H83" i="3"/>
  <c r="J82" i="3"/>
  <c r="I82" i="3"/>
  <c r="H82" i="3"/>
  <c r="J81" i="3"/>
  <c r="I81" i="3"/>
  <c r="H81" i="3"/>
  <c r="J80" i="3"/>
  <c r="I80" i="3"/>
  <c r="H80" i="3"/>
  <c r="J79" i="3"/>
  <c r="I79" i="3"/>
  <c r="H79" i="3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E495" i="3" l="1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15" i="3"/>
  <c r="O309" i="9" l="1"/>
  <c r="F300" i="3" s="1"/>
  <c r="O452" i="9"/>
  <c r="F443" i="3" s="1"/>
  <c r="O436" i="9"/>
  <c r="F427" i="3" s="1"/>
  <c r="O420" i="9"/>
  <c r="F411" i="3" s="1"/>
  <c r="O404" i="9"/>
  <c r="F395" i="3" s="1"/>
  <c r="O388" i="9"/>
  <c r="F379" i="3" s="1"/>
  <c r="O364" i="9"/>
  <c r="F355" i="3" s="1"/>
  <c r="O348" i="9"/>
  <c r="F339" i="3" s="1"/>
  <c r="O69" i="9"/>
  <c r="F61" i="3" s="1"/>
  <c r="O492" i="9"/>
  <c r="F483" i="3" s="1"/>
  <c r="O476" i="9"/>
  <c r="F467" i="3" s="1"/>
  <c r="O460" i="9"/>
  <c r="F451" i="3" s="1"/>
  <c r="O444" i="9"/>
  <c r="F435" i="3" s="1"/>
  <c r="O428" i="9"/>
  <c r="F419" i="3" s="1"/>
  <c r="O372" i="9"/>
  <c r="F363" i="3" s="1"/>
  <c r="O339" i="9"/>
  <c r="F330" i="3" s="1"/>
  <c r="O500" i="9"/>
  <c r="F491" i="3" s="1"/>
  <c r="O484" i="9"/>
  <c r="F475" i="3" s="1"/>
  <c r="O468" i="9"/>
  <c r="F459" i="3" s="1"/>
  <c r="O412" i="9"/>
  <c r="F403" i="3" s="1"/>
  <c r="O396" i="9"/>
  <c r="F387" i="3" s="1"/>
  <c r="O380" i="9"/>
  <c r="F371" i="3" s="1"/>
  <c r="O356" i="9"/>
  <c r="F347" i="3" s="1"/>
  <c r="O245" i="9"/>
  <c r="F236" i="3" s="1"/>
  <c r="O181" i="9"/>
  <c r="F172" i="3" s="1"/>
  <c r="O117" i="9"/>
  <c r="F108" i="3" s="1"/>
  <c r="O53" i="9"/>
  <c r="F45" i="3" s="1"/>
  <c r="O293" i="9"/>
  <c r="F284" i="3" s="1"/>
  <c r="O229" i="9"/>
  <c r="F220" i="3" s="1"/>
  <c r="O165" i="9"/>
  <c r="F156" i="3" s="1"/>
  <c r="O101" i="9"/>
  <c r="F93" i="3" s="1"/>
  <c r="O37" i="9"/>
  <c r="F29" i="3" s="1"/>
  <c r="O277" i="9"/>
  <c r="F268" i="3" s="1"/>
  <c r="O213" i="9"/>
  <c r="F204" i="3" s="1"/>
  <c r="O149" i="9"/>
  <c r="F140" i="3" s="1"/>
  <c r="O85" i="9"/>
  <c r="F77" i="3" s="1"/>
  <c r="O517" i="9"/>
  <c r="F508" i="3" s="1"/>
  <c r="O519" i="9"/>
  <c r="F510" i="3" s="1"/>
  <c r="O515" i="9"/>
  <c r="F506" i="3" s="1"/>
  <c r="O325" i="9"/>
  <c r="F316" i="3" s="1"/>
  <c r="O261" i="9"/>
  <c r="F252" i="3" s="1"/>
  <c r="O197" i="9"/>
  <c r="F188" i="3" s="1"/>
  <c r="O133" i="9"/>
  <c r="F124" i="3" s="1"/>
  <c r="O511" i="9"/>
  <c r="F502" i="3" s="1"/>
  <c r="O507" i="9"/>
  <c r="F498" i="3" s="1"/>
  <c r="O513" i="9"/>
  <c r="F504" i="3" s="1"/>
  <c r="O36" i="9"/>
  <c r="F28" i="3" s="1"/>
  <c r="O505" i="9"/>
  <c r="F496" i="3" s="1"/>
  <c r="O28" i="9"/>
  <c r="F20" i="3" s="1"/>
  <c r="O491" i="9"/>
  <c r="F482" i="3" s="1"/>
  <c r="O475" i="9"/>
  <c r="F466" i="3" s="1"/>
  <c r="O459" i="9"/>
  <c r="F450" i="3" s="1"/>
  <c r="O443" i="9"/>
  <c r="F434" i="3" s="1"/>
  <c r="O427" i="9"/>
  <c r="F418" i="3" s="1"/>
  <c r="O411" i="9"/>
  <c r="F402" i="3" s="1"/>
  <c r="O395" i="9"/>
  <c r="F386" i="3" s="1"/>
  <c r="O379" i="9"/>
  <c r="F370" i="3" s="1"/>
  <c r="O363" i="9"/>
  <c r="F354" i="3" s="1"/>
  <c r="O347" i="9"/>
  <c r="F338" i="3" s="1"/>
  <c r="O324" i="9"/>
  <c r="F315" i="3" s="1"/>
  <c r="O292" i="9"/>
  <c r="F283" i="3" s="1"/>
  <c r="O260" i="9"/>
  <c r="F251" i="3" s="1"/>
  <c r="O228" i="9"/>
  <c r="F219" i="3" s="1"/>
  <c r="O196" i="9"/>
  <c r="F187" i="3" s="1"/>
  <c r="O164" i="9"/>
  <c r="F155" i="3" s="1"/>
  <c r="O132" i="9"/>
  <c r="F123" i="3" s="1"/>
  <c r="O100" i="9"/>
  <c r="F92" i="3" s="1"/>
  <c r="O68" i="9"/>
  <c r="F60" i="3" s="1"/>
  <c r="O510" i="9"/>
  <c r="F501" i="3" s="1"/>
  <c r="O24" i="9"/>
  <c r="O496" i="9"/>
  <c r="F487" i="3" s="1"/>
  <c r="O488" i="9"/>
  <c r="F479" i="3" s="1"/>
  <c r="O480" i="9"/>
  <c r="F471" i="3" s="1"/>
  <c r="O472" i="9"/>
  <c r="F463" i="3" s="1"/>
  <c r="O464" i="9"/>
  <c r="F455" i="3" s="1"/>
  <c r="O456" i="9"/>
  <c r="F447" i="3" s="1"/>
  <c r="O448" i="9"/>
  <c r="F439" i="3" s="1"/>
  <c r="O440" i="9"/>
  <c r="F431" i="3" s="1"/>
  <c r="O432" i="9"/>
  <c r="F423" i="3" s="1"/>
  <c r="O424" i="9"/>
  <c r="F415" i="3" s="1"/>
  <c r="O416" i="9"/>
  <c r="F407" i="3" s="1"/>
  <c r="O408" i="9"/>
  <c r="F399" i="3" s="1"/>
  <c r="O400" i="9"/>
  <c r="F391" i="3" s="1"/>
  <c r="O392" i="9"/>
  <c r="F383" i="3" s="1"/>
  <c r="O384" i="9"/>
  <c r="F375" i="3" s="1"/>
  <c r="O376" i="9"/>
  <c r="F367" i="3" s="1"/>
  <c r="O368" i="9"/>
  <c r="F359" i="3" s="1"/>
  <c r="O360" i="9"/>
  <c r="F351" i="3" s="1"/>
  <c r="O352" i="9"/>
  <c r="F343" i="3" s="1"/>
  <c r="O344" i="9"/>
  <c r="F335" i="3" s="1"/>
  <c r="O333" i="9"/>
  <c r="F324" i="3" s="1"/>
  <c r="O317" i="9"/>
  <c r="F308" i="3" s="1"/>
  <c r="O301" i="9"/>
  <c r="F292" i="3" s="1"/>
  <c r="O285" i="9"/>
  <c r="F276" i="3" s="1"/>
  <c r="O269" i="9"/>
  <c r="F260" i="3" s="1"/>
  <c r="O253" i="9"/>
  <c r="F244" i="3" s="1"/>
  <c r="O237" i="9"/>
  <c r="F228" i="3" s="1"/>
  <c r="O221" i="9"/>
  <c r="F212" i="3" s="1"/>
  <c r="O205" i="9"/>
  <c r="F196" i="3" s="1"/>
  <c r="O189" i="9"/>
  <c r="F180" i="3" s="1"/>
  <c r="O173" i="9"/>
  <c r="F164" i="3" s="1"/>
  <c r="O157" i="9"/>
  <c r="F148" i="3" s="1"/>
  <c r="O141" i="9"/>
  <c r="F132" i="3" s="1"/>
  <c r="O125" i="9"/>
  <c r="F116" i="3" s="1"/>
  <c r="O109" i="9"/>
  <c r="F101" i="3" s="1"/>
  <c r="O93" i="9"/>
  <c r="F85" i="3" s="1"/>
  <c r="O77" i="9"/>
  <c r="F69" i="3" s="1"/>
  <c r="O61" i="9"/>
  <c r="F53" i="3" s="1"/>
  <c r="O45" i="9"/>
  <c r="F37" i="3" s="1"/>
  <c r="O514" i="9"/>
  <c r="F505" i="3" s="1"/>
  <c r="O499" i="9"/>
  <c r="F490" i="3" s="1"/>
  <c r="O483" i="9"/>
  <c r="F474" i="3" s="1"/>
  <c r="O467" i="9"/>
  <c r="F458" i="3" s="1"/>
  <c r="O451" i="9"/>
  <c r="F442" i="3" s="1"/>
  <c r="O435" i="9"/>
  <c r="F426" i="3" s="1"/>
  <c r="O419" i="9"/>
  <c r="F410" i="3" s="1"/>
  <c r="O403" i="9"/>
  <c r="F394" i="3" s="1"/>
  <c r="O387" i="9"/>
  <c r="F378" i="3" s="1"/>
  <c r="O371" i="9"/>
  <c r="F362" i="3" s="1"/>
  <c r="O355" i="9"/>
  <c r="F346" i="3" s="1"/>
  <c r="O337" i="9"/>
  <c r="F328" i="3" s="1"/>
  <c r="O308" i="9"/>
  <c r="F299" i="3" s="1"/>
  <c r="O276" i="9"/>
  <c r="F267" i="3" s="1"/>
  <c r="O244" i="9"/>
  <c r="F235" i="3" s="1"/>
  <c r="O212" i="9"/>
  <c r="F203" i="3" s="1"/>
  <c r="O180" i="9"/>
  <c r="F171" i="3" s="1"/>
  <c r="O148" i="9"/>
  <c r="F139" i="3" s="1"/>
  <c r="O116" i="9"/>
  <c r="F107" i="3" s="1"/>
  <c r="O84" i="9"/>
  <c r="F76" i="3" s="1"/>
  <c r="O52" i="9"/>
  <c r="F44" i="3" s="1"/>
  <c r="O29" i="9"/>
  <c r="F21" i="3" s="1"/>
  <c r="O503" i="9"/>
  <c r="F494" i="3" s="1"/>
  <c r="O495" i="9"/>
  <c r="F486" i="3" s="1"/>
  <c r="O487" i="9"/>
  <c r="F478" i="3" s="1"/>
  <c r="O479" i="9"/>
  <c r="F470" i="3" s="1"/>
  <c r="O471" i="9"/>
  <c r="F462" i="3" s="1"/>
  <c r="O463" i="9"/>
  <c r="F454" i="3" s="1"/>
  <c r="O455" i="9"/>
  <c r="F446" i="3" s="1"/>
  <c r="O447" i="9"/>
  <c r="F438" i="3" s="1"/>
  <c r="O439" i="9"/>
  <c r="F430" i="3" s="1"/>
  <c r="O431" i="9"/>
  <c r="F422" i="3" s="1"/>
  <c r="O423" i="9"/>
  <c r="F414" i="3" s="1"/>
  <c r="O415" i="9"/>
  <c r="F406" i="3" s="1"/>
  <c r="O407" i="9"/>
  <c r="F398" i="3" s="1"/>
  <c r="O399" i="9"/>
  <c r="F390" i="3" s="1"/>
  <c r="O391" i="9"/>
  <c r="F382" i="3" s="1"/>
  <c r="O383" i="9"/>
  <c r="F374" i="3" s="1"/>
  <c r="O375" i="9"/>
  <c r="F366" i="3" s="1"/>
  <c r="O367" i="9"/>
  <c r="F358" i="3" s="1"/>
  <c r="O359" i="9"/>
  <c r="F350" i="3" s="1"/>
  <c r="O351" i="9"/>
  <c r="F342" i="3" s="1"/>
  <c r="O343" i="9"/>
  <c r="F334" i="3" s="1"/>
  <c r="O332" i="9"/>
  <c r="F323" i="3" s="1"/>
  <c r="O316" i="9"/>
  <c r="F307" i="3" s="1"/>
  <c r="O300" i="9"/>
  <c r="F291" i="3" s="1"/>
  <c r="O284" i="9"/>
  <c r="F275" i="3" s="1"/>
  <c r="O268" i="9"/>
  <c r="F259" i="3" s="1"/>
  <c r="O252" i="9"/>
  <c r="F243" i="3" s="1"/>
  <c r="O236" i="9"/>
  <c r="F227" i="3" s="1"/>
  <c r="O220" i="9"/>
  <c r="F211" i="3" s="1"/>
  <c r="O204" i="9"/>
  <c r="F195" i="3" s="1"/>
  <c r="O188" i="9"/>
  <c r="F179" i="3" s="1"/>
  <c r="O172" i="9"/>
  <c r="F163" i="3" s="1"/>
  <c r="O156" i="9"/>
  <c r="F147" i="3" s="1"/>
  <c r="O140" i="9"/>
  <c r="F131" i="3" s="1"/>
  <c r="O124" i="9"/>
  <c r="F115" i="3" s="1"/>
  <c r="O108" i="9"/>
  <c r="F100" i="3" s="1"/>
  <c r="O92" i="9"/>
  <c r="F84" i="3" s="1"/>
  <c r="O76" i="9"/>
  <c r="F68" i="3" s="1"/>
  <c r="O60" i="9"/>
  <c r="F52" i="3" s="1"/>
  <c r="O44" i="9"/>
  <c r="F36" i="3" s="1"/>
  <c r="O506" i="9"/>
  <c r="F497" i="3" s="1"/>
  <c r="O518" i="9"/>
  <c r="F509" i="3" s="1"/>
  <c r="O25" i="9"/>
  <c r="O30" i="9"/>
  <c r="F22" i="3" s="1"/>
  <c r="O34" i="9"/>
  <c r="F26" i="3" s="1"/>
  <c r="O38" i="9"/>
  <c r="F30" i="3" s="1"/>
  <c r="O42" i="9"/>
  <c r="F34" i="3" s="1"/>
  <c r="O46" i="9"/>
  <c r="F38" i="3" s="1"/>
  <c r="O50" i="9"/>
  <c r="F42" i="3" s="1"/>
  <c r="O54" i="9"/>
  <c r="F46" i="3" s="1"/>
  <c r="O58" i="9"/>
  <c r="F50" i="3" s="1"/>
  <c r="O62" i="9"/>
  <c r="F54" i="3" s="1"/>
  <c r="O66" i="9"/>
  <c r="F58" i="3" s="1"/>
  <c r="O70" i="9"/>
  <c r="F62" i="3" s="1"/>
  <c r="O74" i="9"/>
  <c r="F66" i="3" s="1"/>
  <c r="O78" i="9"/>
  <c r="F70" i="3" s="1"/>
  <c r="O82" i="9"/>
  <c r="F74" i="3" s="1"/>
  <c r="O86" i="9"/>
  <c r="F78" i="3" s="1"/>
  <c r="O90" i="9"/>
  <c r="F82" i="3" s="1"/>
  <c r="O94" i="9"/>
  <c r="F86" i="3" s="1"/>
  <c r="O98" i="9"/>
  <c r="F90" i="3" s="1"/>
  <c r="O102" i="9"/>
  <c r="F94" i="3" s="1"/>
  <c r="O106" i="9"/>
  <c r="F98" i="3" s="1"/>
  <c r="O110" i="9"/>
  <c r="F102" i="3" s="1"/>
  <c r="O114" i="9"/>
  <c r="F105" i="3" s="1"/>
  <c r="O118" i="9"/>
  <c r="F109" i="3" s="1"/>
  <c r="O122" i="9"/>
  <c r="F113" i="3" s="1"/>
  <c r="O126" i="9"/>
  <c r="F117" i="3" s="1"/>
  <c r="O130" i="9"/>
  <c r="F121" i="3" s="1"/>
  <c r="O134" i="9"/>
  <c r="F125" i="3" s="1"/>
  <c r="O138" i="9"/>
  <c r="F129" i="3" s="1"/>
  <c r="O142" i="9"/>
  <c r="F133" i="3" s="1"/>
  <c r="O146" i="9"/>
  <c r="F137" i="3" s="1"/>
  <c r="O150" i="9"/>
  <c r="F141" i="3" s="1"/>
  <c r="O154" i="9"/>
  <c r="F145" i="3" s="1"/>
  <c r="O158" i="9"/>
  <c r="F149" i="3" s="1"/>
  <c r="O162" i="9"/>
  <c r="F153" i="3" s="1"/>
  <c r="O166" i="9"/>
  <c r="F157" i="3" s="1"/>
  <c r="O170" i="9"/>
  <c r="F161" i="3" s="1"/>
  <c r="O174" i="9"/>
  <c r="F165" i="3" s="1"/>
  <c r="O178" i="9"/>
  <c r="F169" i="3" s="1"/>
  <c r="O182" i="9"/>
  <c r="F173" i="3" s="1"/>
  <c r="O186" i="9"/>
  <c r="F177" i="3" s="1"/>
  <c r="O190" i="9"/>
  <c r="F181" i="3" s="1"/>
  <c r="O194" i="9"/>
  <c r="F185" i="3" s="1"/>
  <c r="O198" i="9"/>
  <c r="F189" i="3" s="1"/>
  <c r="O202" i="9"/>
  <c r="F193" i="3" s="1"/>
  <c r="O206" i="9"/>
  <c r="F197" i="3" s="1"/>
  <c r="O210" i="9"/>
  <c r="F201" i="3" s="1"/>
  <c r="O214" i="9"/>
  <c r="F205" i="3" s="1"/>
  <c r="O218" i="9"/>
  <c r="F209" i="3" s="1"/>
  <c r="O222" i="9"/>
  <c r="F213" i="3" s="1"/>
  <c r="O226" i="9"/>
  <c r="F217" i="3" s="1"/>
  <c r="O230" i="9"/>
  <c r="F221" i="3" s="1"/>
  <c r="O234" i="9"/>
  <c r="F225" i="3" s="1"/>
  <c r="O238" i="9"/>
  <c r="F229" i="3" s="1"/>
  <c r="O242" i="9"/>
  <c r="F233" i="3" s="1"/>
  <c r="O246" i="9"/>
  <c r="F237" i="3" s="1"/>
  <c r="O250" i="9"/>
  <c r="F241" i="3" s="1"/>
  <c r="O254" i="9"/>
  <c r="F245" i="3" s="1"/>
  <c r="O258" i="9"/>
  <c r="F249" i="3" s="1"/>
  <c r="O262" i="9"/>
  <c r="F253" i="3" s="1"/>
  <c r="O266" i="9"/>
  <c r="F257" i="3" s="1"/>
  <c r="O270" i="9"/>
  <c r="F261" i="3" s="1"/>
  <c r="O274" i="9"/>
  <c r="F265" i="3" s="1"/>
  <c r="O278" i="9"/>
  <c r="F269" i="3" s="1"/>
  <c r="O282" i="9"/>
  <c r="F273" i="3" s="1"/>
  <c r="O286" i="9"/>
  <c r="F277" i="3" s="1"/>
  <c r="O290" i="9"/>
  <c r="F281" i="3" s="1"/>
  <c r="O294" i="9"/>
  <c r="F285" i="3" s="1"/>
  <c r="O298" i="9"/>
  <c r="F289" i="3" s="1"/>
  <c r="O302" i="9"/>
  <c r="F293" i="3" s="1"/>
  <c r="O306" i="9"/>
  <c r="F297" i="3" s="1"/>
  <c r="O310" i="9"/>
  <c r="F301" i="3" s="1"/>
  <c r="O314" i="9"/>
  <c r="F305" i="3" s="1"/>
  <c r="O318" i="9"/>
  <c r="F309" i="3" s="1"/>
  <c r="O322" i="9"/>
  <c r="F313" i="3" s="1"/>
  <c r="O326" i="9"/>
  <c r="F317" i="3" s="1"/>
  <c r="O330" i="9"/>
  <c r="F321" i="3" s="1"/>
  <c r="O334" i="9"/>
  <c r="F325" i="3" s="1"/>
  <c r="O338" i="9"/>
  <c r="F329" i="3" s="1"/>
  <c r="O342" i="9"/>
  <c r="F333" i="3" s="1"/>
  <c r="O504" i="9"/>
  <c r="F495" i="3" s="1"/>
  <c r="O508" i="9"/>
  <c r="F499" i="3" s="1"/>
  <c r="O512" i="9"/>
  <c r="F503" i="3" s="1"/>
  <c r="O516" i="9"/>
  <c r="F507" i="3" s="1"/>
  <c r="O27" i="9"/>
  <c r="F19" i="3" s="1"/>
  <c r="O31" i="9"/>
  <c r="F23" i="3" s="1"/>
  <c r="O35" i="9"/>
  <c r="F27" i="3" s="1"/>
  <c r="O39" i="9"/>
  <c r="F31" i="3" s="1"/>
  <c r="O43" i="9"/>
  <c r="F35" i="3" s="1"/>
  <c r="O47" i="9"/>
  <c r="F39" i="3" s="1"/>
  <c r="O51" i="9"/>
  <c r="F43" i="3" s="1"/>
  <c r="O55" i="9"/>
  <c r="F47" i="3" s="1"/>
  <c r="O59" i="9"/>
  <c r="F51" i="3" s="1"/>
  <c r="O63" i="9"/>
  <c r="F55" i="3" s="1"/>
  <c r="O67" i="9"/>
  <c r="F59" i="3" s="1"/>
  <c r="O71" i="9"/>
  <c r="F63" i="3" s="1"/>
  <c r="O75" i="9"/>
  <c r="F67" i="3" s="1"/>
  <c r="O79" i="9"/>
  <c r="F71" i="3" s="1"/>
  <c r="O83" i="9"/>
  <c r="F75" i="3" s="1"/>
  <c r="O87" i="9"/>
  <c r="F79" i="3" s="1"/>
  <c r="O91" i="9"/>
  <c r="F83" i="3" s="1"/>
  <c r="O95" i="9"/>
  <c r="F87" i="3" s="1"/>
  <c r="O99" i="9"/>
  <c r="F91" i="3" s="1"/>
  <c r="O103" i="9"/>
  <c r="F95" i="3" s="1"/>
  <c r="O107" i="9"/>
  <c r="F99" i="3" s="1"/>
  <c r="O111" i="9"/>
  <c r="F103" i="3" s="1"/>
  <c r="O115" i="9"/>
  <c r="F106" i="3" s="1"/>
  <c r="O119" i="9"/>
  <c r="F110" i="3" s="1"/>
  <c r="O123" i="9"/>
  <c r="F114" i="3" s="1"/>
  <c r="O127" i="9"/>
  <c r="F118" i="3" s="1"/>
  <c r="O131" i="9"/>
  <c r="F122" i="3" s="1"/>
  <c r="O135" i="9"/>
  <c r="F126" i="3" s="1"/>
  <c r="O139" i="9"/>
  <c r="F130" i="3" s="1"/>
  <c r="O143" i="9"/>
  <c r="F134" i="3" s="1"/>
  <c r="O147" i="9"/>
  <c r="F138" i="3" s="1"/>
  <c r="O151" i="9"/>
  <c r="F142" i="3" s="1"/>
  <c r="O155" i="9"/>
  <c r="F146" i="3" s="1"/>
  <c r="O159" i="9"/>
  <c r="F150" i="3" s="1"/>
  <c r="O163" i="9"/>
  <c r="F154" i="3" s="1"/>
  <c r="O167" i="9"/>
  <c r="F158" i="3" s="1"/>
  <c r="O171" i="9"/>
  <c r="F162" i="3" s="1"/>
  <c r="O175" i="9"/>
  <c r="F166" i="3" s="1"/>
  <c r="O179" i="9"/>
  <c r="F170" i="3" s="1"/>
  <c r="O183" i="9"/>
  <c r="F174" i="3" s="1"/>
  <c r="O187" i="9"/>
  <c r="F178" i="3" s="1"/>
  <c r="O191" i="9"/>
  <c r="F182" i="3" s="1"/>
  <c r="O195" i="9"/>
  <c r="F186" i="3" s="1"/>
  <c r="O199" i="9"/>
  <c r="F190" i="3" s="1"/>
  <c r="O203" i="9"/>
  <c r="F194" i="3" s="1"/>
  <c r="O207" i="9"/>
  <c r="F198" i="3" s="1"/>
  <c r="O211" i="9"/>
  <c r="F202" i="3" s="1"/>
  <c r="O215" i="9"/>
  <c r="F206" i="3" s="1"/>
  <c r="O219" i="9"/>
  <c r="F210" i="3" s="1"/>
  <c r="O223" i="9"/>
  <c r="F214" i="3" s="1"/>
  <c r="O227" i="9"/>
  <c r="F218" i="3" s="1"/>
  <c r="O231" i="9"/>
  <c r="F222" i="3" s="1"/>
  <c r="O235" i="9"/>
  <c r="F226" i="3" s="1"/>
  <c r="O239" i="9"/>
  <c r="F230" i="3" s="1"/>
  <c r="O243" i="9"/>
  <c r="F234" i="3" s="1"/>
  <c r="O247" i="9"/>
  <c r="F238" i="3" s="1"/>
  <c r="O251" i="9"/>
  <c r="F242" i="3" s="1"/>
  <c r="O255" i="9"/>
  <c r="F246" i="3" s="1"/>
  <c r="O259" i="9"/>
  <c r="F250" i="3" s="1"/>
  <c r="O263" i="9"/>
  <c r="F254" i="3" s="1"/>
  <c r="O267" i="9"/>
  <c r="F258" i="3" s="1"/>
  <c r="O271" i="9"/>
  <c r="F262" i="3" s="1"/>
  <c r="O275" i="9"/>
  <c r="F266" i="3" s="1"/>
  <c r="O279" i="9"/>
  <c r="F270" i="3" s="1"/>
  <c r="O283" i="9"/>
  <c r="F274" i="3" s="1"/>
  <c r="O287" i="9"/>
  <c r="F278" i="3" s="1"/>
  <c r="O291" i="9"/>
  <c r="F282" i="3" s="1"/>
  <c r="O295" i="9"/>
  <c r="F286" i="3" s="1"/>
  <c r="O299" i="9"/>
  <c r="F290" i="3" s="1"/>
  <c r="O303" i="9"/>
  <c r="F294" i="3" s="1"/>
  <c r="O307" i="9"/>
  <c r="F298" i="3" s="1"/>
  <c r="O311" i="9"/>
  <c r="F302" i="3" s="1"/>
  <c r="O315" i="9"/>
  <c r="F306" i="3" s="1"/>
  <c r="O319" i="9"/>
  <c r="F310" i="3" s="1"/>
  <c r="O323" i="9"/>
  <c r="F314" i="3" s="1"/>
  <c r="O327" i="9"/>
  <c r="F318" i="3" s="1"/>
  <c r="O331" i="9"/>
  <c r="F322" i="3" s="1"/>
  <c r="O498" i="9"/>
  <c r="F489" i="3" s="1"/>
  <c r="O494" i="9"/>
  <c r="F485" i="3" s="1"/>
  <c r="O490" i="9"/>
  <c r="F481" i="3" s="1"/>
  <c r="O486" i="9"/>
  <c r="F477" i="3" s="1"/>
  <c r="O482" i="9"/>
  <c r="F473" i="3" s="1"/>
  <c r="O478" i="9"/>
  <c r="F469" i="3" s="1"/>
  <c r="O474" i="9"/>
  <c r="F465" i="3" s="1"/>
  <c r="O470" i="9"/>
  <c r="F461" i="3" s="1"/>
  <c r="O466" i="9"/>
  <c r="F457" i="3" s="1"/>
  <c r="O462" i="9"/>
  <c r="F453" i="3" s="1"/>
  <c r="O458" i="9"/>
  <c r="F449" i="3" s="1"/>
  <c r="O454" i="9"/>
  <c r="F445" i="3" s="1"/>
  <c r="O450" i="9"/>
  <c r="F441" i="3" s="1"/>
  <c r="O446" i="9"/>
  <c r="F437" i="3" s="1"/>
  <c r="O442" i="9"/>
  <c r="F433" i="3" s="1"/>
  <c r="O438" i="9"/>
  <c r="F429" i="3" s="1"/>
  <c r="O434" i="9"/>
  <c r="F425" i="3" s="1"/>
  <c r="O430" i="9"/>
  <c r="F421" i="3" s="1"/>
  <c r="O426" i="9"/>
  <c r="F417" i="3" s="1"/>
  <c r="O422" i="9"/>
  <c r="F413" i="3" s="1"/>
  <c r="O418" i="9"/>
  <c r="F409" i="3" s="1"/>
  <c r="O414" i="9"/>
  <c r="F405" i="3" s="1"/>
  <c r="O410" i="9"/>
  <c r="F401" i="3" s="1"/>
  <c r="O406" i="9"/>
  <c r="F397" i="3" s="1"/>
  <c r="O402" i="9"/>
  <c r="F393" i="3" s="1"/>
  <c r="O398" i="9"/>
  <c r="F389" i="3" s="1"/>
  <c r="O394" i="9"/>
  <c r="F385" i="3" s="1"/>
  <c r="O390" i="9"/>
  <c r="F381" i="3" s="1"/>
  <c r="O386" i="9"/>
  <c r="F377" i="3" s="1"/>
  <c r="O382" i="9"/>
  <c r="F373" i="3" s="1"/>
  <c r="O378" i="9"/>
  <c r="F369" i="3" s="1"/>
  <c r="O374" i="9"/>
  <c r="F365" i="3" s="1"/>
  <c r="O370" i="9"/>
  <c r="F361" i="3" s="1"/>
  <c r="O366" i="9"/>
  <c r="F357" i="3" s="1"/>
  <c r="O362" i="9"/>
  <c r="F353" i="3" s="1"/>
  <c r="O358" i="9"/>
  <c r="F349" i="3" s="1"/>
  <c r="O354" i="9"/>
  <c r="F345" i="3" s="1"/>
  <c r="O350" i="9"/>
  <c r="F341" i="3" s="1"/>
  <c r="O346" i="9"/>
  <c r="F337" i="3" s="1"/>
  <c r="O341" i="9"/>
  <c r="F332" i="3" s="1"/>
  <c r="O336" i="9"/>
  <c r="F327" i="3" s="1"/>
  <c r="O329" i="9"/>
  <c r="F320" i="3" s="1"/>
  <c r="O321" i="9"/>
  <c r="F312" i="3" s="1"/>
  <c r="O313" i="9"/>
  <c r="F304" i="3" s="1"/>
  <c r="O305" i="9"/>
  <c r="F296" i="3" s="1"/>
  <c r="O297" i="9"/>
  <c r="F288" i="3" s="1"/>
  <c r="O289" i="9"/>
  <c r="F280" i="3" s="1"/>
  <c r="O281" i="9"/>
  <c r="F272" i="3" s="1"/>
  <c r="O273" i="9"/>
  <c r="F264" i="3" s="1"/>
  <c r="O265" i="9"/>
  <c r="F256" i="3" s="1"/>
  <c r="O257" i="9"/>
  <c r="F248" i="3" s="1"/>
  <c r="O249" i="9"/>
  <c r="F240" i="3" s="1"/>
  <c r="O241" i="9"/>
  <c r="F232" i="3" s="1"/>
  <c r="O233" i="9"/>
  <c r="F224" i="3" s="1"/>
  <c r="O225" i="9"/>
  <c r="F216" i="3" s="1"/>
  <c r="O217" i="9"/>
  <c r="F208" i="3" s="1"/>
  <c r="O209" i="9"/>
  <c r="F200" i="3" s="1"/>
  <c r="O201" i="9"/>
  <c r="F192" i="3" s="1"/>
  <c r="O193" i="9"/>
  <c r="F184" i="3" s="1"/>
  <c r="O185" i="9"/>
  <c r="F176" i="3" s="1"/>
  <c r="O177" i="9"/>
  <c r="F168" i="3" s="1"/>
  <c r="O169" i="9"/>
  <c r="F160" i="3" s="1"/>
  <c r="O161" i="9"/>
  <c r="F152" i="3" s="1"/>
  <c r="O153" i="9"/>
  <c r="F144" i="3" s="1"/>
  <c r="O145" i="9"/>
  <c r="F136" i="3" s="1"/>
  <c r="O137" i="9"/>
  <c r="F128" i="3" s="1"/>
  <c r="O129" i="9"/>
  <c r="F120" i="3" s="1"/>
  <c r="O121" i="9"/>
  <c r="F112" i="3" s="1"/>
  <c r="O113" i="9"/>
  <c r="O105" i="9"/>
  <c r="F97" i="3" s="1"/>
  <c r="O97" i="9"/>
  <c r="F89" i="3" s="1"/>
  <c r="O89" i="9"/>
  <c r="F81" i="3" s="1"/>
  <c r="O81" i="9"/>
  <c r="F73" i="3" s="1"/>
  <c r="O73" i="9"/>
  <c r="F65" i="3" s="1"/>
  <c r="O65" i="9"/>
  <c r="F57" i="3" s="1"/>
  <c r="O57" i="9"/>
  <c r="F49" i="3" s="1"/>
  <c r="O49" i="9"/>
  <c r="F41" i="3" s="1"/>
  <c r="O41" i="9"/>
  <c r="F33" i="3" s="1"/>
  <c r="O33" i="9"/>
  <c r="F25" i="3" s="1"/>
  <c r="O26" i="9"/>
  <c r="F17" i="3" s="1"/>
  <c r="O521" i="9"/>
  <c r="F512" i="3" s="1"/>
  <c r="O522" i="9"/>
  <c r="F513" i="3" s="1"/>
  <c r="O502" i="9"/>
  <c r="F493" i="3" s="1"/>
  <c r="O501" i="9"/>
  <c r="F492" i="3" s="1"/>
  <c r="O497" i="9"/>
  <c r="F488" i="3" s="1"/>
  <c r="O493" i="9"/>
  <c r="F484" i="3" s="1"/>
  <c r="O489" i="9"/>
  <c r="F480" i="3" s="1"/>
  <c r="O485" i="9"/>
  <c r="F476" i="3" s="1"/>
  <c r="O481" i="9"/>
  <c r="F472" i="3" s="1"/>
  <c r="O477" i="9"/>
  <c r="F468" i="3" s="1"/>
  <c r="O473" i="9"/>
  <c r="F464" i="3" s="1"/>
  <c r="O469" i="9"/>
  <c r="F460" i="3" s="1"/>
  <c r="O465" i="9"/>
  <c r="F456" i="3" s="1"/>
  <c r="O461" i="9"/>
  <c r="F452" i="3" s="1"/>
  <c r="O457" i="9"/>
  <c r="F448" i="3" s="1"/>
  <c r="O453" i="9"/>
  <c r="F444" i="3" s="1"/>
  <c r="O449" i="9"/>
  <c r="F440" i="3" s="1"/>
  <c r="O445" i="9"/>
  <c r="F436" i="3" s="1"/>
  <c r="O441" i="9"/>
  <c r="F432" i="3" s="1"/>
  <c r="O437" i="9"/>
  <c r="F428" i="3" s="1"/>
  <c r="O433" i="9"/>
  <c r="F424" i="3" s="1"/>
  <c r="O429" i="9"/>
  <c r="F420" i="3" s="1"/>
  <c r="O425" i="9"/>
  <c r="F416" i="3" s="1"/>
  <c r="O421" i="9"/>
  <c r="F412" i="3" s="1"/>
  <c r="O417" i="9"/>
  <c r="F408" i="3" s="1"/>
  <c r="O413" i="9"/>
  <c r="F404" i="3" s="1"/>
  <c r="O409" i="9"/>
  <c r="F400" i="3" s="1"/>
  <c r="O405" i="9"/>
  <c r="F396" i="3" s="1"/>
  <c r="O401" i="9"/>
  <c r="F392" i="3" s="1"/>
  <c r="O397" i="9"/>
  <c r="F388" i="3" s="1"/>
  <c r="O393" i="9"/>
  <c r="F384" i="3" s="1"/>
  <c r="O389" i="9"/>
  <c r="F380" i="3" s="1"/>
  <c r="O385" i="9"/>
  <c r="F376" i="3" s="1"/>
  <c r="O381" i="9"/>
  <c r="F372" i="3" s="1"/>
  <c r="O377" i="9"/>
  <c r="F368" i="3" s="1"/>
  <c r="O373" i="9"/>
  <c r="F364" i="3" s="1"/>
  <c r="O369" i="9"/>
  <c r="F360" i="3" s="1"/>
  <c r="O365" i="9"/>
  <c r="F356" i="3" s="1"/>
  <c r="O361" i="9"/>
  <c r="F352" i="3" s="1"/>
  <c r="O357" i="9"/>
  <c r="F348" i="3" s="1"/>
  <c r="O353" i="9"/>
  <c r="F344" i="3" s="1"/>
  <c r="O349" i="9"/>
  <c r="F340" i="3" s="1"/>
  <c r="O345" i="9"/>
  <c r="F336" i="3" s="1"/>
  <c r="O340" i="9"/>
  <c r="F331" i="3" s="1"/>
  <c r="O335" i="9"/>
  <c r="F326" i="3" s="1"/>
  <c r="O328" i="9"/>
  <c r="F319" i="3" s="1"/>
  <c r="O320" i="9"/>
  <c r="F311" i="3" s="1"/>
  <c r="O312" i="9"/>
  <c r="F303" i="3" s="1"/>
  <c r="O304" i="9"/>
  <c r="F295" i="3" s="1"/>
  <c r="O296" i="9"/>
  <c r="F287" i="3" s="1"/>
  <c r="O288" i="9"/>
  <c r="F279" i="3" s="1"/>
  <c r="O280" i="9"/>
  <c r="F271" i="3" s="1"/>
  <c r="O272" i="9"/>
  <c r="F263" i="3" s="1"/>
  <c r="O264" i="9"/>
  <c r="F255" i="3" s="1"/>
  <c r="O256" i="9"/>
  <c r="F247" i="3" s="1"/>
  <c r="O248" i="9"/>
  <c r="F239" i="3" s="1"/>
  <c r="O240" i="9"/>
  <c r="F231" i="3" s="1"/>
  <c r="O232" i="9"/>
  <c r="F223" i="3" s="1"/>
  <c r="O224" i="9"/>
  <c r="F215" i="3" s="1"/>
  <c r="O216" i="9"/>
  <c r="F207" i="3" s="1"/>
  <c r="O208" i="9"/>
  <c r="F199" i="3" s="1"/>
  <c r="O200" i="9"/>
  <c r="F191" i="3" s="1"/>
  <c r="O192" i="9"/>
  <c r="F183" i="3" s="1"/>
  <c r="O184" i="9"/>
  <c r="F175" i="3" s="1"/>
  <c r="O176" i="9"/>
  <c r="F167" i="3" s="1"/>
  <c r="O168" i="9"/>
  <c r="F159" i="3" s="1"/>
  <c r="O160" i="9"/>
  <c r="F151" i="3" s="1"/>
  <c r="O152" i="9"/>
  <c r="F143" i="3" s="1"/>
  <c r="O144" i="9"/>
  <c r="F135" i="3" s="1"/>
  <c r="O136" i="9"/>
  <c r="F127" i="3" s="1"/>
  <c r="O128" i="9"/>
  <c r="F119" i="3" s="1"/>
  <c r="O120" i="9"/>
  <c r="F111" i="3" s="1"/>
  <c r="O112" i="9"/>
  <c r="F104" i="3" s="1"/>
  <c r="O104" i="9"/>
  <c r="F96" i="3" s="1"/>
  <c r="O96" i="9"/>
  <c r="F88" i="3" s="1"/>
  <c r="O88" i="9"/>
  <c r="F80" i="3" s="1"/>
  <c r="O80" i="9"/>
  <c r="F72" i="3" s="1"/>
  <c r="O72" i="9"/>
  <c r="F64" i="3" s="1"/>
  <c r="O64" i="9"/>
  <c r="F56" i="3" s="1"/>
  <c r="O56" i="9"/>
  <c r="F48" i="3" s="1"/>
  <c r="O48" i="9"/>
  <c r="F40" i="3" s="1"/>
  <c r="O40" i="9"/>
  <c r="F32" i="3" s="1"/>
  <c r="O32" i="9"/>
  <c r="F24" i="3" s="1"/>
  <c r="O23" i="9"/>
  <c r="F16" i="3" s="1"/>
  <c r="O509" i="9"/>
  <c r="F500" i="3" s="1"/>
  <c r="O520" i="9"/>
  <c r="F511" i="3" s="1"/>
  <c r="F18" i="3" l="1"/>
  <c r="F15" i="3"/>
</calcChain>
</file>

<file path=xl/comments1.xml><?xml version="1.0" encoding="utf-8"?>
<comments xmlns="http://schemas.openxmlformats.org/spreadsheetml/2006/main">
  <authors>
    <author>Dr GAB</author>
  </authors>
  <commentList>
    <comment ref="C21" authorId="0">
      <text>
        <r>
          <rPr>
            <b/>
            <sz val="9"/>
            <color indexed="81"/>
            <rFont val="Tahoma"/>
            <family val="2"/>
          </rPr>
          <t>Dr GAB:</t>
        </r>
        <r>
          <rPr>
            <sz val="9"/>
            <color indexed="81"/>
            <rFont val="Tahoma"/>
            <family val="2"/>
          </rPr>
          <t xml:space="preserve">
Add the code of the project in the 2018 or other years' budgets; where the project is new, add 10 zeros.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Dr GAB:</t>
        </r>
        <r>
          <rPr>
            <sz val="9"/>
            <color indexed="81"/>
            <rFont val="Tahoma"/>
            <family val="2"/>
          </rPr>
          <t xml:space="preserve">
As in the 2018 Budget or previous years' budgets; or if it is a new project, how you want the project to appear in the 2019 Budget.</t>
        </r>
      </text>
    </comment>
    <comment ref="E22" authorId="0">
      <text>
        <r>
          <rPr>
            <sz val="9"/>
            <color rgb="FF000000"/>
            <rFont val="Tahoma"/>
            <family val="2"/>
          </rPr>
          <t xml:space="preserve">Project's contribution to production of goods and services and income earned by  producers, employees and government (revenue) upon completion.
</t>
        </r>
        <r>
          <rPr>
            <sz val="9"/>
            <color rgb="FF000000"/>
            <rFont val="Tahoma"/>
            <family val="2"/>
          </rPr>
          <t xml:space="preserve"> </t>
        </r>
      </text>
    </comment>
    <comment ref="F22" authorId="0">
      <text>
        <r>
          <rPr>
            <sz val="9"/>
            <color rgb="FF000000"/>
            <rFont val="Tahoma"/>
            <family val="2"/>
          </rPr>
          <t xml:space="preserve">Project's contribution to ease of doing business Nigeria, reduction of production costs and increased efficiency. </t>
        </r>
      </text>
    </comment>
    <comment ref="G22" authorId="0">
      <text>
        <r>
          <rPr>
            <sz val="9"/>
            <color rgb="FF000000"/>
            <rFont val="Tahoma"/>
            <family val="2"/>
          </rPr>
          <t xml:space="preserve">Number of direct and indirect jobs the project will likely generate during implementation (e.g. construction stage) and during operation (e.g. after construction stage).   </t>
        </r>
      </text>
    </comment>
    <comment ref="H22" authorId="0">
      <text>
        <r>
          <rPr>
            <sz val="9"/>
            <color rgb="FF000000"/>
            <rFont val="Tahoma"/>
            <family val="2"/>
          </rPr>
          <t>Project's contribution to improved access, quality and affordability of education and health care by the people, especially the poor, including the socially, physically and spatially (rural and urban) disadvantaged persons.</t>
        </r>
      </text>
    </comment>
    <comment ref="I22" authorId="0">
      <text>
        <r>
          <rPr>
            <sz val="9"/>
            <color rgb="FF000000"/>
            <rFont val="Tahoma"/>
            <family val="2"/>
          </rPr>
          <t>Contribution of the project to output, employment, and income of the poor.</t>
        </r>
      </text>
    </comment>
    <comment ref="J22" authorId="0">
      <text>
        <r>
          <rPr>
            <sz val="9"/>
            <color rgb="FF000000"/>
            <rFont val="Tahoma"/>
            <family val="2"/>
          </rPr>
          <t xml:space="preserve">Extent to which project inputs (raw materials, machinery, equipment, labour etc.) can be sourced locally and foreign exchange conserved. </t>
        </r>
      </text>
    </comment>
  </commentList>
</comments>
</file>

<file path=xl/sharedStrings.xml><?xml version="1.0" encoding="utf-8"?>
<sst xmlns="http://schemas.openxmlformats.org/spreadsheetml/2006/main" count="160" uniqueCount="134">
  <si>
    <t>S/N</t>
  </si>
  <si>
    <t>Project Name</t>
  </si>
  <si>
    <t>Ministry of Budget and National Planning</t>
  </si>
  <si>
    <t>Project Ranking</t>
  </si>
  <si>
    <t>Project's Contribution to ERGP Objectives</t>
  </si>
  <si>
    <t>Economic Growth (Output and Income)</t>
  </si>
  <si>
    <t>Employment Generation (Direct and Indirect)</t>
  </si>
  <si>
    <t>Social Welfare Improvement and Poverty Reduction</t>
  </si>
  <si>
    <t>Total Score</t>
  </si>
  <si>
    <t>PW = MBNP</t>
  </si>
  <si>
    <t>Key to Scoring:</t>
  </si>
  <si>
    <t>3 = Very Strong Contribution</t>
  </si>
  <si>
    <t>2 = Strong Contribution</t>
  </si>
  <si>
    <t>1 = Weak Contribution</t>
  </si>
  <si>
    <t>0 = No Contribution or Not Applicable</t>
  </si>
  <si>
    <t>Competitiveness of the Economy (Increased Efficiency and Cost Competitiveness)</t>
  </si>
  <si>
    <t>Access to Quality and Affordable Education and Health Care</t>
  </si>
  <si>
    <t>Strong Local Content (Linkages With Other Sectors)</t>
  </si>
  <si>
    <t>Likelihood of Completion Not Later Than 2021</t>
  </si>
  <si>
    <t>Project Status (Ongoing/ New)</t>
  </si>
  <si>
    <t>Timelines</t>
  </si>
  <si>
    <t>Unit or Quantity</t>
  </si>
  <si>
    <t>Cost per Unit (=N=)</t>
  </si>
  <si>
    <t>Project Score</t>
  </si>
  <si>
    <t>Physical Location</t>
  </si>
  <si>
    <t>State(s)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</si>
  <si>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</si>
  <si>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</si>
  <si>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</si>
  <si>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</si>
  <si>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</si>
  <si>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</si>
  <si>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</si>
  <si>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</si>
  <si>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</si>
  <si>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</si>
  <si>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</si>
  <si>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</si>
  <si>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</si>
  <si>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</si>
  <si>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</si>
  <si>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</si>
  <si>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</si>
  <si>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</si>
  <si>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</si>
  <si>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</si>
  <si>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</si>
  <si>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</si>
  <si>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</si>
  <si>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</si>
  <si>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</si>
  <si>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</si>
  <si>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</si>
  <si>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</si>
  <si>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</si>
  <si>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</si>
  <si>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</si>
  <si>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</si>
  <si>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</si>
  <si>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</si>
  <si>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</si>
  <si>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</si>
  <si>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FCT</t>
  </si>
  <si>
    <t>Location</t>
  </si>
  <si>
    <t>Project</t>
  </si>
  <si>
    <t>Ongoing</t>
  </si>
  <si>
    <t>New</t>
  </si>
  <si>
    <t>Date:</t>
  </si>
  <si>
    <t>Project Commencement Year</t>
  </si>
  <si>
    <t>Budget Requirement for Plan (N)</t>
  </si>
  <si>
    <t>Project Code</t>
  </si>
  <si>
    <t xml:space="preserve"> </t>
  </si>
  <si>
    <t>ERGP - Medium Term Sector Strategy: 2019 - 2021</t>
  </si>
  <si>
    <t>Project Status (Ongoing = 3; New = 1)</t>
  </si>
  <si>
    <t>Nature of Project (Developmental = 3; Administrative = 1)</t>
  </si>
  <si>
    <t>Expected Year of Completion</t>
  </si>
  <si>
    <t xml:space="preserve">Ministry: </t>
  </si>
  <si>
    <t>Amount Approved for the Project in 2018 Budget (N)</t>
  </si>
  <si>
    <t>2019 - 2021 MTSS - ERGP</t>
  </si>
  <si>
    <t xml:space="preserve">Ministry:                                                                                                       </t>
  </si>
  <si>
    <t xml:space="preserve">Agency:                                                                                              </t>
  </si>
  <si>
    <t xml:space="preserve">Agency: </t>
  </si>
  <si>
    <t>South West</t>
  </si>
  <si>
    <t>South East</t>
  </si>
  <si>
    <t>South South</t>
  </si>
  <si>
    <t>North West</t>
  </si>
  <si>
    <t>North East</t>
  </si>
  <si>
    <t>North Central</t>
  </si>
  <si>
    <t>Nationwide</t>
  </si>
  <si>
    <t>Project Location</t>
  </si>
  <si>
    <t>Total</t>
  </si>
  <si>
    <t>MBNP</t>
  </si>
  <si>
    <t>Total Budget Requirement for the MTSS Period (N)</t>
  </si>
  <si>
    <t xml:space="preserve">Budget Office of the Federation                              </t>
  </si>
  <si>
    <t>Project Components</t>
  </si>
  <si>
    <t>State/ Political Zone/ Nationwide</t>
  </si>
  <si>
    <t xml:space="preserve">Note: Please sort this table before submiting, using Column 'O' as reference column; such that project that ranked 1 comes first, project that ranked 2 comes second, and so on (ask for support if necessary). </t>
  </si>
  <si>
    <t xml:space="preserve">Abia </t>
  </si>
  <si>
    <t xml:space="preserve">Adamawa </t>
  </si>
  <si>
    <t xml:space="preserve">Akwa Ibom </t>
  </si>
  <si>
    <t xml:space="preserve">Anambra </t>
  </si>
  <si>
    <t xml:space="preserve">Bauchi </t>
  </si>
  <si>
    <t xml:space="preserve">Bayelsa </t>
  </si>
  <si>
    <t xml:space="preserve">Benue </t>
  </si>
  <si>
    <t xml:space="preserve">Borno </t>
  </si>
  <si>
    <t xml:space="preserve">Cross River </t>
  </si>
  <si>
    <t xml:space="preserve">Delta </t>
  </si>
  <si>
    <t xml:space="preserve">Ebonyi </t>
  </si>
  <si>
    <t xml:space="preserve">Edo </t>
  </si>
  <si>
    <t xml:space="preserve">Ekiti </t>
  </si>
  <si>
    <t xml:space="preserve">Enugu </t>
  </si>
  <si>
    <t>Federal Capital Territory</t>
  </si>
  <si>
    <t xml:space="preserve">Gombe </t>
  </si>
  <si>
    <t xml:space="preserve">Imo </t>
  </si>
  <si>
    <t xml:space="preserve">Jigawa </t>
  </si>
  <si>
    <t xml:space="preserve">Kaduna </t>
  </si>
  <si>
    <t xml:space="preserve">Kano </t>
  </si>
  <si>
    <t xml:space="preserve">Katsina </t>
  </si>
  <si>
    <t xml:space="preserve">Kebbi </t>
  </si>
  <si>
    <t xml:space="preserve">Kogi </t>
  </si>
  <si>
    <t xml:space="preserve">Kwara </t>
  </si>
  <si>
    <t xml:space="preserve">Lagos </t>
  </si>
  <si>
    <t xml:space="preserve">Nasarawa </t>
  </si>
  <si>
    <t xml:space="preserve">Niger </t>
  </si>
  <si>
    <t xml:space="preserve">Ogun </t>
  </si>
  <si>
    <t xml:space="preserve">Ondo </t>
  </si>
  <si>
    <t xml:space="preserve">Osun </t>
  </si>
  <si>
    <t xml:space="preserve">Oyo </t>
  </si>
  <si>
    <t xml:space="preserve">Plateau </t>
  </si>
  <si>
    <t xml:space="preserve">Rivers </t>
  </si>
  <si>
    <t xml:space="preserve">Sokoto </t>
  </si>
  <si>
    <t xml:space="preserve">Taraba </t>
  </si>
  <si>
    <t xml:space="preserve">Yobe </t>
  </si>
  <si>
    <t xml:space="preserve">Zamfara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</si>
</sst>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 Narrow"/>
      <family val="2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0000"/>
      <name val="Calibri"/>
      <family val="2"/>
      <scheme val="minor"/>
    </font>
    <font>
      <b/>
      <sz val="12"/>
      <color theme="1"/>
      <name val="Arial Narrow"/>
      <family val="2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E4BC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9" fillId="0" borderId="0"/>
    <xf numFmtId="164" fontId="9" fillId="0" borderId="0" applyFont="0" applyFill="0" applyBorder="0" applyAlignment="0" applyProtection="0"/>
  </cellStyleXfs>
  <cellXfs count="122">
    <xf numFmtId="0" fontId="0" fillId="0" borderId="0" xfId="0"/>
    <xf numFmtId="0" fontId="3" fillId="0" borderId="0" xfId="0" applyFo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vertical="top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wrapText="1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horizontal="center" vertical="top"/>
      <protection locked="0"/>
    </xf>
    <xf numFmtId="0" fontId="3" fillId="0" borderId="1" xfId="0" applyFont="1" applyBorder="1" applyAlignment="1" applyProtection="1">
      <alignment horizontal="center" vertical="top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left" vertical="top" wrapText="1"/>
    </xf>
    <xf numFmtId="0" fontId="3" fillId="0" borderId="1" xfId="0" applyFont="1" applyBorder="1" applyProtection="1">
      <protection locked="0"/>
    </xf>
    <xf numFmtId="0" fontId="2" fillId="0" borderId="0" xfId="0" applyFont="1" applyAlignment="1" applyProtection="1">
      <protection locked="0"/>
    </xf>
    <xf numFmtId="0" fontId="6" fillId="0" borderId="0" xfId="0" applyFont="1" applyAlignment="1" applyProtection="1">
      <alignment horizontal="left" vertical="center"/>
    </xf>
    <xf numFmtId="0" fontId="3" fillId="0" borderId="0" xfId="0" applyFont="1" applyAlignment="1" applyProtection="1"/>
    <xf numFmtId="0" fontId="3" fillId="0" borderId="0" xfId="0" applyFont="1" applyBorder="1" applyAlignment="1" applyProtection="1">
      <alignment horizontal="center" vertical="top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39" fontId="9" fillId="0" borderId="1" xfId="3" applyNumberFormat="1" applyBorder="1"/>
    <xf numFmtId="39" fontId="9" fillId="0" borderId="6" xfId="3" applyNumberFormat="1" applyFill="1" applyBorder="1"/>
    <xf numFmtId="0" fontId="5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protection locked="0"/>
    </xf>
    <xf numFmtId="0" fontId="3" fillId="0" borderId="0" xfId="0" applyFont="1" applyAlignment="1" applyProtection="1">
      <alignment horizontal="center" vertical="center"/>
    </xf>
    <xf numFmtId="0" fontId="10" fillId="0" borderId="0" xfId="0" applyFont="1" applyAlignment="1" applyProtection="1"/>
    <xf numFmtId="0" fontId="8" fillId="0" borderId="7" xfId="0" applyFont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center"/>
    </xf>
    <xf numFmtId="0" fontId="5" fillId="0" borderId="0" xfId="0" applyFont="1" applyAlignment="1" applyProtection="1">
      <alignment wrapText="1"/>
    </xf>
    <xf numFmtId="0" fontId="2" fillId="0" borderId="0" xfId="0" applyFont="1" applyAlignment="1" applyProtection="1">
      <alignment wrapText="1"/>
    </xf>
    <xf numFmtId="0" fontId="4" fillId="0" borderId="0" xfId="0" applyFont="1" applyAlignment="1" applyProtection="1"/>
    <xf numFmtId="0" fontId="2" fillId="0" borderId="0" xfId="0" applyFont="1" applyAlignment="1" applyProtection="1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 wrapText="1"/>
    </xf>
    <xf numFmtId="0" fontId="2" fillId="2" borderId="1" xfId="0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vertical="center" wrapText="1"/>
    </xf>
    <xf numFmtId="0" fontId="6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protection locked="0"/>
    </xf>
    <xf numFmtId="0" fontId="3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top"/>
    </xf>
    <xf numFmtId="0" fontId="3" fillId="0" borderId="0" xfId="0" applyFont="1" applyBorder="1" applyAlignment="1" applyProtection="1">
      <alignment horizontal="center"/>
    </xf>
    <xf numFmtId="0" fontId="13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8" fillId="0" borderId="7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wrapText="1"/>
    </xf>
    <xf numFmtId="0" fontId="1" fillId="0" borderId="0" xfId="0" applyFont="1" applyAlignment="1" applyProtection="1">
      <alignment horizontal="left" vertical="top" wrapText="1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Protection="1"/>
    <xf numFmtId="0" fontId="18" fillId="0" borderId="7" xfId="0" applyFont="1" applyBorder="1" applyAlignment="1" applyProtection="1">
      <alignment horizontal="center"/>
    </xf>
    <xf numFmtId="0" fontId="18" fillId="0" borderId="7" xfId="0" applyFont="1" applyBorder="1" applyAlignment="1" applyProtection="1">
      <alignment horizontal="left"/>
    </xf>
    <xf numFmtId="0" fontId="18" fillId="0" borderId="0" xfId="0" applyFont="1" applyAlignment="1" applyProtection="1">
      <alignment horizontal="center" vertical="center"/>
    </xf>
    <xf numFmtId="0" fontId="1" fillId="3" borderId="1" xfId="2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19" fillId="0" borderId="0" xfId="0" applyFont="1" applyProtection="1"/>
    <xf numFmtId="3" fontId="1" fillId="4" borderId="1" xfId="1" applyNumberFormat="1" applyFont="1" applyFill="1" applyBorder="1" applyAlignment="1" applyProtection="1">
      <alignment horizontal="right" wrapText="1"/>
      <protection locked="0"/>
    </xf>
    <xf numFmtId="3" fontId="1" fillId="0" borderId="1" xfId="1" applyNumberFormat="1" applyFont="1" applyBorder="1" applyAlignment="1" applyProtection="1">
      <alignment horizontal="right"/>
    </xf>
    <xf numFmtId="3" fontId="1" fillId="3" borderId="1" xfId="2" applyNumberFormat="1" applyFont="1" applyBorder="1" applyAlignment="1" applyProtection="1">
      <alignment horizontal="right" vertical="center"/>
      <protection locked="0"/>
    </xf>
    <xf numFmtId="3" fontId="1" fillId="3" borderId="1" xfId="1" applyNumberFormat="1" applyFont="1" applyFill="1" applyBorder="1" applyAlignment="1" applyProtection="1">
      <alignment horizontal="right" vertical="center"/>
      <protection locked="0"/>
    </xf>
    <xf numFmtId="3" fontId="1" fillId="3" borderId="1" xfId="2" applyNumberFormat="1" applyFont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 vertical="top" wrapText="1"/>
    </xf>
    <xf numFmtId="0" fontId="11" fillId="2" borderId="1" xfId="0" applyFont="1" applyFill="1" applyBorder="1" applyAlignment="1" applyProtection="1">
      <alignment horizontal="center" vertical="top" wrapText="1"/>
    </xf>
    <xf numFmtId="0" fontId="12" fillId="2" borderId="1" xfId="0" applyFont="1" applyFill="1" applyBorder="1" applyAlignment="1" applyProtection="1">
      <alignment horizontal="center" vertical="top" wrapText="1"/>
    </xf>
    <xf numFmtId="0" fontId="3" fillId="0" borderId="0" xfId="0" applyFont="1" applyAlignment="1" applyProtection="1">
      <alignment vertical="center"/>
      <protection locked="0"/>
    </xf>
    <xf numFmtId="0" fontId="18" fillId="0" borderId="0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Border="1" applyProtection="1"/>
    <xf numFmtId="37" fontId="1" fillId="0" borderId="1" xfId="1" applyNumberFormat="1" applyFont="1" applyBorder="1" applyProtection="1"/>
    <xf numFmtId="37" fontId="2" fillId="0" borderId="1" xfId="1" applyNumberFormat="1" applyFont="1" applyBorder="1" applyProtection="1"/>
    <xf numFmtId="0" fontId="3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/>
    <xf numFmtId="0" fontId="11" fillId="2" borderId="1" xfId="0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top" wrapText="1"/>
    </xf>
    <xf numFmtId="0" fontId="4" fillId="0" borderId="0" xfId="0" applyFont="1" applyAlignment="1" applyProtection="1">
      <protection locked="0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left" vertical="center" wrapText="1"/>
    </xf>
    <xf numFmtId="0" fontId="2" fillId="2" borderId="6" xfId="0" applyFont="1" applyFill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/>
      <protection locked="0"/>
    </xf>
    <xf numFmtId="0" fontId="2" fillId="2" borderId="5" xfId="0" applyFont="1" applyFill="1" applyBorder="1" applyAlignment="1" applyProtection="1">
      <alignment horizontal="left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11" fillId="2" borderId="4" xfId="0" applyFont="1" applyFill="1" applyBorder="1" applyAlignment="1" applyProtection="1">
      <alignment horizontal="center" vertical="center" wrapText="1"/>
    </xf>
    <xf numFmtId="0" fontId="11" fillId="2" borderId="5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top"/>
    </xf>
    <xf numFmtId="0" fontId="1" fillId="3" borderId="4" xfId="2" applyFont="1" applyBorder="1" applyAlignment="1" applyProtection="1">
      <alignment horizontal="left" vertical="top" wrapText="1"/>
    </xf>
    <xf numFmtId="0" fontId="1" fillId="3" borderId="6" xfId="2" applyFont="1" applyBorder="1" applyAlignment="1" applyProtection="1">
      <alignment horizontal="left" vertical="top" wrapText="1"/>
    </xf>
    <xf numFmtId="0" fontId="1" fillId="3" borderId="5" xfId="2" applyFont="1" applyBorder="1" applyAlignment="1" applyProtection="1">
      <alignment horizontal="left" vertical="top" wrapText="1"/>
    </xf>
    <xf numFmtId="0" fontId="1" fillId="0" borderId="4" xfId="0" applyFont="1" applyBorder="1" applyAlignment="1" applyProtection="1">
      <alignment horizontal="center" vertical="top"/>
    </xf>
    <xf numFmtId="0" fontId="1" fillId="0" borderId="6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center" vertical="top"/>
    </xf>
    <xf numFmtId="0" fontId="2" fillId="2" borderId="5" xfId="0" applyFont="1" applyFill="1" applyBorder="1" applyAlignment="1" applyProtection="1">
      <alignment horizontal="center" vertical="center" wrapText="1"/>
    </xf>
    <xf numFmtId="3" fontId="1" fillId="0" borderId="4" xfId="0" applyNumberFormat="1" applyFont="1" applyBorder="1" applyAlignment="1" applyProtection="1">
      <alignment horizontal="right"/>
    </xf>
    <xf numFmtId="3" fontId="1" fillId="0" borderId="6" xfId="0" applyNumberFormat="1" applyFont="1" applyBorder="1" applyAlignment="1" applyProtection="1">
      <alignment horizontal="right"/>
    </xf>
    <xf numFmtId="3" fontId="1" fillId="0" borderId="5" xfId="0" applyNumberFormat="1" applyFont="1" applyBorder="1" applyAlignment="1" applyProtection="1">
      <alignment horizontal="right"/>
    </xf>
    <xf numFmtId="0" fontId="17" fillId="5" borderId="4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top"/>
    </xf>
    <xf numFmtId="0" fontId="2" fillId="0" borderId="3" xfId="0" applyFont="1" applyBorder="1" applyAlignment="1" applyProtection="1">
      <alignment horizontal="center" vertical="top"/>
    </xf>
    <xf numFmtId="0" fontId="2" fillId="0" borderId="8" xfId="0" applyFont="1" applyBorder="1" applyAlignment="1" applyProtection="1">
      <alignment horizontal="center" vertical="top"/>
    </xf>
    <xf numFmtId="0" fontId="8" fillId="0" borderId="7" xfId="0" applyFont="1" applyBorder="1" applyAlignment="1" applyProtection="1">
      <alignment horizontal="left"/>
    </xf>
  </cellXfs>
  <cellStyles count="5">
    <cellStyle name="20% - Accent6" xfId="2" builtinId="50"/>
    <cellStyle name="Comma" xfId="1" builtinId="3"/>
    <cellStyle name="Comma 2" xfId="4"/>
    <cellStyle name="Normal" xfId="0" builtinId="0"/>
    <cellStyle name="Normal 2" xfId="3"/>
  </cellStyles>
  <dxfs count="0"/>
  <tableStyles count="0" defaultTableStyle="TableStyleMedium9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1256195</xdr:colOff>
      <xdr:row>0</xdr:row>
      <xdr:rowOff>151847</xdr:rowOff>
    </xdr:from>
    <xdr:to>
      <xdr:col>8</xdr:col>
      <xdr:colOff>882650</xdr:colOff>
      <xdr:row>5</xdr:row>
      <xdr:rowOff>108503</xdr:rowOff>
    </xdr:to>
    <xdr:pic>
      <xdr:nvPicPr>
        <xdr:cNvPr id="3" name="image1.tif" descr="image1.tif">
          <a:extLst>
            <a:ext uri="{FF2B5EF4-FFF2-40B4-BE49-F238E27FC236}">
              <a16:creationId xmlns:a16="http://schemas.microsoft.com/office/drawing/2014/main" xmlns="" id="{D6559491-8BBA-4DFF-8C2D-8EF4B807E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/>
        </a:blip>
        <a:stretch>
          <a:fillRect/>
        </a:stretch>
      </xdr:blipFill>
      <xdr:spPr>
        <a:xfrm>
          <a:off x="11619395" y="151847"/>
          <a:ext cx="1074255" cy="87050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1301750</xdr:colOff>
      <xdr:row>0</xdr:row>
      <xdr:rowOff>190500</xdr:rowOff>
    </xdr:from>
    <xdr:to>
      <xdr:col>4</xdr:col>
      <xdr:colOff>2316134</xdr:colOff>
      <xdr:row>5</xdr:row>
      <xdr:rowOff>38653</xdr:rowOff>
    </xdr:to>
    <xdr:pic>
      <xdr:nvPicPr>
        <xdr:cNvPr id="4" name="image1.tif" descr="image1.tif">
          <a:extLst>
            <a:ext uri="{FF2B5EF4-FFF2-40B4-BE49-F238E27FC236}">
              <a16:creationId xmlns:a16="http://schemas.microsoft.com/office/drawing/2014/main" xmlns="" id="{68925A13-753C-4FFF-B28F-5E22052B9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/>
        </a:blip>
        <a:stretch>
          <a:fillRect/>
        </a:stretch>
      </xdr:blipFill>
      <xdr:spPr>
        <a:xfrm>
          <a:off x="6302375" y="190500"/>
          <a:ext cx="1014384" cy="87050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598702</xdr:colOff>
      <xdr:row>1</xdr:row>
      <xdr:rowOff>13609</xdr:rowOff>
    </xdr:from>
    <xdr:to>
      <xdr:col>7</xdr:col>
      <xdr:colOff>306800</xdr:colOff>
      <xdr:row>5</xdr:row>
      <xdr:rowOff>67683</xdr:rowOff>
    </xdr:to>
    <xdr:pic>
      <xdr:nvPicPr>
        <xdr:cNvPr id="4" name="image1.tif" descr="image1.tif">
          <a:extLst>
            <a:ext uri="{FF2B5EF4-FFF2-40B4-BE49-F238E27FC236}">
              <a16:creationId xmlns:a16="http://schemas.microsoft.com/office/drawing/2014/main" xmlns="" id="{5BA0B11C-4F29-4F13-B7EE-5A36A7CF4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/>
        </a:blip>
        <a:stretch>
          <a:fillRect/>
        </a:stretch>
      </xdr:blipFill>
      <xdr:spPr>
        <a:xfrm>
          <a:off x="6109595" y="217716"/>
          <a:ext cx="1014384" cy="87050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Users/Dr.%20Chinedu%20Eze/AppData/Local/Packages/Microsoft.MicrosoftEdge_8wekyb3d8bbwe/TempState/Downloads/Projects%20Prioritisation%20&amp;%20Costing%20Template%20(Gab%20170118)%20(1)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647"/>
  <sheetViews>
    <sheetView tabSelected="1" topLeftCell="A8" zoomScaleNormal="100" workbookViewId="0">
      <selection activeCell="P23" sqref="P23"/>
    </sheetView>
  </sheetViews>
  <sheetFormatPr defaultColWidth="9.140625" defaultRowHeight="15.75" x14ac:dyDescent="0.25"/>
  <cols>
    <col min="1" max="1" width="4.7109375" style="1" customWidth="1"/>
    <col min="2" max="2" width="7.42578125" style="35" customWidth="1"/>
    <col min="3" max="3" width="18.7109375" style="3" customWidth="1"/>
    <col min="4" max="4" width="55.28515625" style="2" customWidth="1"/>
    <col min="5" max="7" width="20.7109375" style="5" customWidth="1"/>
    <col min="8" max="8" width="20.7109375" style="6" customWidth="1"/>
    <col min="9" max="11" width="20.7109375" style="5" customWidth="1"/>
    <col min="12" max="12" width="15.28515625" style="5" customWidth="1"/>
    <col min="13" max="13" width="20.7109375" style="5" customWidth="1"/>
    <col min="14" max="15" width="12.7109375" style="5" customWidth="1"/>
    <col min="16" max="16" width="15.85546875" style="1" customWidth="1"/>
    <col min="17" max="17" width="11.140625" style="31" customWidth="1"/>
    <col min="18" max="18" width="16.42578125" style="1" customWidth="1"/>
    <col min="19" max="19" width="14.42578125" style="1" customWidth="1"/>
    <col min="20" max="16384" width="9.140625" style="1"/>
  </cols>
  <sheetData>
    <row r="1" spans="1:17" ht="15" hidden="1" customHeight="1" x14ac:dyDescent="0.25">
      <c r="A1" s="51" t="s">
        <v>9</v>
      </c>
      <c r="B1" s="3"/>
      <c r="Q1" s="5"/>
    </row>
    <row r="2" spans="1:17" ht="15" customHeight="1" x14ac:dyDescent="0.25">
      <c r="A2" s="51"/>
      <c r="B2" s="3"/>
      <c r="Q2" s="5"/>
    </row>
    <row r="3" spans="1:17" ht="15" customHeight="1" x14ac:dyDescent="0.25">
      <c r="B3" s="3"/>
      <c r="Q3" s="5"/>
    </row>
    <row r="4" spans="1:17" ht="15" customHeight="1" x14ac:dyDescent="0.25">
      <c r="B4" s="3"/>
      <c r="Q4" s="5"/>
    </row>
    <row r="5" spans="1:17" ht="15" customHeight="1" x14ac:dyDescent="0.25">
      <c r="B5" s="3"/>
      <c r="D5" s="29"/>
      <c r="Q5" s="5"/>
    </row>
    <row r="6" spans="1:17" ht="15" customHeight="1" x14ac:dyDescent="0.25">
      <c r="B6" s="3"/>
      <c r="D6" s="29"/>
      <c r="Q6" s="5"/>
    </row>
    <row r="7" spans="1:17" ht="15" customHeight="1" x14ac:dyDescent="0.25">
      <c r="B7" s="3"/>
      <c r="D7" s="29"/>
      <c r="Q7" s="5"/>
    </row>
    <row r="8" spans="1:17" ht="23.1" customHeight="1" x14ac:dyDescent="0.25">
      <c r="B8" s="3"/>
      <c r="D8" s="29"/>
      <c r="H8" s="52" t="s">
        <v>93</v>
      </c>
      <c r="I8" s="77"/>
      <c r="J8" s="77"/>
      <c r="Q8" s="5"/>
    </row>
    <row r="9" spans="1:17" ht="21" x14ac:dyDescent="0.35">
      <c r="B9" s="1"/>
      <c r="C9" s="1"/>
      <c r="D9" s="29"/>
      <c r="E9" s="18"/>
      <c r="F9" s="18"/>
      <c r="G9" s="3"/>
      <c r="H9" s="30" t="s">
        <v>2</v>
      </c>
      <c r="I9" s="30"/>
      <c r="J9" s="30"/>
      <c r="K9" s="18"/>
      <c r="L9" s="18"/>
      <c r="M9" s="18"/>
      <c r="N9" s="18"/>
      <c r="O9" s="18"/>
      <c r="Q9" s="5"/>
    </row>
    <row r="10" spans="1:17" ht="21" x14ac:dyDescent="0.35">
      <c r="B10" s="1"/>
      <c r="C10" s="1"/>
      <c r="D10" s="22"/>
      <c r="E10" s="22"/>
      <c r="F10" s="22"/>
      <c r="G10" s="1"/>
      <c r="H10" s="91" t="s">
        <v>78</v>
      </c>
      <c r="I10" s="91"/>
      <c r="J10" s="91"/>
      <c r="K10" s="22"/>
      <c r="L10" s="22"/>
      <c r="M10" s="22"/>
      <c r="N10" s="22"/>
      <c r="O10" s="22"/>
      <c r="Q10" s="5"/>
    </row>
    <row r="11" spans="1:17" ht="18.75" x14ac:dyDescent="0.25">
      <c r="B11" s="23" t="s">
        <v>10</v>
      </c>
      <c r="C11" s="45"/>
      <c r="D11" s="1"/>
      <c r="E11" s="12"/>
      <c r="F11" s="12"/>
      <c r="G11" s="12"/>
      <c r="H11" s="17"/>
      <c r="I11" s="12"/>
      <c r="J11" s="12"/>
      <c r="K11" s="12"/>
      <c r="L11" s="12"/>
      <c r="M11" s="12"/>
      <c r="N11" s="12"/>
      <c r="O11" s="12"/>
      <c r="Q11" s="5"/>
    </row>
    <row r="12" spans="1:17" ht="15" customHeight="1" x14ac:dyDescent="0.25">
      <c r="B12" s="24" t="s">
        <v>11</v>
      </c>
      <c r="C12" s="46"/>
      <c r="D12" s="1"/>
      <c r="E12" s="12"/>
      <c r="F12" s="12"/>
      <c r="G12" s="12"/>
      <c r="H12" s="17"/>
      <c r="I12" s="12"/>
      <c r="J12" s="12"/>
      <c r="K12" s="12"/>
      <c r="L12" s="12"/>
      <c r="M12" s="12"/>
      <c r="N12" s="12"/>
      <c r="O12" s="12"/>
      <c r="Q12" s="5"/>
    </row>
    <row r="13" spans="1:17" ht="15" customHeight="1" x14ac:dyDescent="0.25">
      <c r="B13" s="24" t="s">
        <v>12</v>
      </c>
      <c r="C13" s="46"/>
      <c r="D13" s="1"/>
      <c r="E13" s="12"/>
      <c r="F13" s="12"/>
      <c r="G13" s="12"/>
      <c r="H13" s="17"/>
      <c r="I13" s="12"/>
      <c r="J13" s="12"/>
      <c r="K13" s="12"/>
      <c r="L13" s="12"/>
      <c r="M13" s="12"/>
      <c r="N13" s="12"/>
      <c r="O13" s="12"/>
      <c r="Q13" s="5"/>
    </row>
    <row r="14" spans="1:17" ht="15" customHeight="1" x14ac:dyDescent="0.25">
      <c r="B14" s="24" t="s">
        <v>13</v>
      </c>
      <c r="C14" s="46"/>
      <c r="D14" s="1" t="s">
        <v>71</v>
      </c>
      <c r="E14" s="12"/>
      <c r="F14" s="12"/>
      <c r="G14" s="12"/>
      <c r="H14" s="17"/>
      <c r="I14" s="12"/>
      <c r="J14" s="12"/>
      <c r="K14" s="12"/>
      <c r="L14" s="12"/>
      <c r="M14" s="12"/>
      <c r="N14" s="12"/>
      <c r="O14" s="12"/>
      <c r="Q14" s="5"/>
    </row>
    <row r="15" spans="1:17" ht="15" customHeight="1" x14ac:dyDescent="0.25">
      <c r="B15" s="24" t="s">
        <v>14</v>
      </c>
      <c r="C15" s="46"/>
      <c r="D15" s="1"/>
      <c r="E15" s="12"/>
      <c r="F15" s="12"/>
      <c r="G15" s="12"/>
      <c r="H15" s="17"/>
      <c r="I15" s="12"/>
      <c r="J15" s="12"/>
      <c r="K15" s="1"/>
      <c r="L15" s="1"/>
      <c r="M15" s="1"/>
      <c r="N15" s="12"/>
      <c r="O15" s="12"/>
      <c r="Q15" s="5"/>
    </row>
    <row r="16" spans="1:17" ht="15" customHeight="1" x14ac:dyDescent="0.25">
      <c r="B16" s="46"/>
      <c r="C16" s="46"/>
      <c r="D16" s="1"/>
      <c r="E16" s="12"/>
      <c r="F16" s="12"/>
      <c r="G16" s="12"/>
      <c r="H16" s="17"/>
      <c r="I16" s="12"/>
      <c r="J16" s="12"/>
      <c r="K16" s="1"/>
      <c r="L16" s="1"/>
      <c r="M16" s="1"/>
      <c r="N16" s="12"/>
      <c r="O16" s="12"/>
      <c r="Q16" s="5"/>
    </row>
    <row r="17" spans="2:19" ht="15" customHeight="1" x14ac:dyDescent="0.25">
      <c r="B17" s="32" t="s">
        <v>96</v>
      </c>
      <c r="C17" s="46"/>
      <c r="D17" s="1"/>
      <c r="E17" s="12"/>
      <c r="F17" s="12"/>
      <c r="G17" s="12"/>
      <c r="H17" s="17"/>
      <c r="I17" s="12"/>
      <c r="J17" s="12"/>
      <c r="K17" s="1"/>
      <c r="L17" s="1"/>
      <c r="M17" s="1"/>
      <c r="N17" s="12"/>
      <c r="O17" s="12"/>
      <c r="Q17" s="5"/>
    </row>
    <row r="18" spans="2:19" ht="15" customHeight="1" x14ac:dyDescent="0.25">
      <c r="B18" s="16"/>
      <c r="C18" s="16"/>
      <c r="D18" s="18"/>
      <c r="E18" s="12"/>
      <c r="F18" s="12"/>
      <c r="G18" s="12"/>
      <c r="H18" s="17"/>
      <c r="I18" s="12"/>
      <c r="J18" s="12"/>
      <c r="K18" s="12"/>
      <c r="L18" s="12"/>
      <c r="M18" s="12"/>
      <c r="N18" s="12"/>
      <c r="O18" s="12"/>
      <c r="Q18" s="5"/>
    </row>
    <row r="19" spans="2:19" ht="23.25" x14ac:dyDescent="0.35">
      <c r="B19" s="16"/>
      <c r="C19" s="16"/>
      <c r="D19" s="96" t="s">
        <v>79</v>
      </c>
      <c r="E19" s="96"/>
      <c r="F19" s="96"/>
      <c r="G19" s="26"/>
      <c r="H19" s="96" t="s">
        <v>80</v>
      </c>
      <c r="I19" s="96"/>
      <c r="J19" s="96"/>
      <c r="K19" s="96"/>
      <c r="L19" s="33"/>
      <c r="M19" s="33"/>
      <c r="N19" s="96" t="s">
        <v>67</v>
      </c>
      <c r="O19" s="96"/>
      <c r="Q19" s="5"/>
    </row>
    <row r="20" spans="2:19" ht="15" customHeight="1" x14ac:dyDescent="0.25">
      <c r="B20" s="3"/>
      <c r="Q20" s="5"/>
    </row>
    <row r="21" spans="2:19" s="4" customFormat="1" ht="31.5" customHeight="1" x14ac:dyDescent="0.25">
      <c r="B21" s="92" t="s">
        <v>0</v>
      </c>
      <c r="C21" s="94" t="s">
        <v>70</v>
      </c>
      <c r="D21" s="94" t="s">
        <v>1</v>
      </c>
      <c r="E21" s="98" t="s">
        <v>4</v>
      </c>
      <c r="F21" s="99"/>
      <c r="G21" s="99"/>
      <c r="H21" s="99"/>
      <c r="I21" s="99"/>
      <c r="J21" s="99"/>
      <c r="K21" s="100" t="s">
        <v>18</v>
      </c>
      <c r="L21" s="101" t="s">
        <v>73</v>
      </c>
      <c r="M21" s="101" t="s">
        <v>74</v>
      </c>
      <c r="N21" s="101" t="s">
        <v>8</v>
      </c>
      <c r="O21" s="101" t="s">
        <v>3</v>
      </c>
      <c r="P21" s="55" t="s">
        <v>24</v>
      </c>
      <c r="Q21" s="89" t="s">
        <v>19</v>
      </c>
      <c r="R21" s="90" t="s">
        <v>20</v>
      </c>
      <c r="S21" s="90"/>
    </row>
    <row r="22" spans="2:19" s="4" customFormat="1" ht="81.75" customHeight="1" x14ac:dyDescent="0.25">
      <c r="B22" s="93"/>
      <c r="C22" s="97"/>
      <c r="D22" s="95"/>
      <c r="E22" s="74" t="s">
        <v>5</v>
      </c>
      <c r="F22" s="74" t="s">
        <v>15</v>
      </c>
      <c r="G22" s="74" t="s">
        <v>6</v>
      </c>
      <c r="H22" s="74" t="s">
        <v>16</v>
      </c>
      <c r="I22" s="74" t="s">
        <v>7</v>
      </c>
      <c r="J22" s="74" t="s">
        <v>17</v>
      </c>
      <c r="K22" s="100"/>
      <c r="L22" s="102"/>
      <c r="M22" s="102"/>
      <c r="N22" s="102"/>
      <c r="O22" s="102"/>
      <c r="P22" s="55" t="s">
        <v>95</v>
      </c>
      <c r="Q22" s="89"/>
      <c r="R22" s="76" t="s">
        <v>68</v>
      </c>
      <c r="S22" s="75" t="s">
        <v>75</v>
      </c>
    </row>
    <row r="23" spans="2:19" ht="30" customHeight="1" x14ac:dyDescent="0.25">
      <c r="B23" s="15">
        <v>1</v>
      </c>
      <c r="C23" s="14"/>
      <c r="D23" s="13"/>
      <c r="E23" s="14"/>
      <c r="F23" s="14"/>
      <c r="G23" s="14"/>
      <c r="H23" s="14"/>
      <c r="I23" s="14"/>
      <c r="J23" s="14"/>
      <c r="K23" s="14"/>
      <c r="L23" s="14"/>
      <c r="M23" s="14"/>
      <c r="N23" s="15">
        <f>SUM(E23:M23)</f>
        <v>0</v>
      </c>
      <c r="O23" s="15">
        <f>RANK(N23,$N$23:$N$522)</f>
        <v>1</v>
      </c>
      <c r="P23" s="85"/>
      <c r="Q23" s="47" t="str">
        <f>IF(L23=3,$E$617,$E$618)</f>
        <v>New</v>
      </c>
      <c r="R23" s="21"/>
      <c r="S23" s="21"/>
    </row>
    <row r="24" spans="2:19" ht="30" customHeight="1" x14ac:dyDescent="0.25">
      <c r="B24" s="15">
        <v>2</v>
      </c>
      <c r="C24" s="14"/>
      <c r="D24" s="13"/>
      <c r="E24" s="14"/>
      <c r="F24" s="14"/>
      <c r="G24" s="14"/>
      <c r="H24" s="14"/>
      <c r="I24" s="14"/>
      <c r="J24" s="14"/>
      <c r="K24" s="14"/>
      <c r="L24" s="14"/>
      <c r="M24" s="14"/>
      <c r="N24" s="15">
        <f>SUM(E24:M24)</f>
        <v>0</v>
      </c>
      <c r="O24" s="15">
        <f>RANK(N24,$N$23:$N$522)</f>
        <v>1</v>
      </c>
      <c r="P24" s="21"/>
      <c r="Q24" s="47" t="str">
        <f t="shared" ref="Q24:Q87" si="0">IF(L24=3,$E$617,$E$618)</f>
        <v>New</v>
      </c>
      <c r="R24" s="21"/>
      <c r="S24" s="21"/>
    </row>
    <row r="25" spans="2:19" ht="30" customHeight="1" x14ac:dyDescent="0.25">
      <c r="B25" s="15">
        <v>3</v>
      </c>
      <c r="C25" s="14"/>
      <c r="D25" s="13"/>
      <c r="E25" s="14"/>
      <c r="F25" s="14"/>
      <c r="G25" s="14"/>
      <c r="H25" s="14"/>
      <c r="I25" s="14"/>
      <c r="J25" s="14"/>
      <c r="K25" s="14"/>
      <c r="L25" s="14"/>
      <c r="M25" s="14"/>
      <c r="N25" s="15">
        <f>SUM(E25:M25)</f>
        <v>0</v>
      </c>
      <c r="O25" s="15">
        <f>RANK(N25,$N$23:$N$522)</f>
        <v>1</v>
      </c>
      <c r="P25" s="21"/>
      <c r="Q25" s="47" t="str">
        <f t="shared" si="0"/>
        <v>New</v>
      </c>
      <c r="R25" s="21"/>
      <c r="S25" s="21"/>
    </row>
    <row r="26" spans="2:19" ht="30" customHeight="1" x14ac:dyDescent="0.25">
      <c r="B26" s="15">
        <v>4</v>
      </c>
      <c r="C26" s="14"/>
      <c r="D26" s="13"/>
      <c r="E26" s="14"/>
      <c r="F26" s="14"/>
      <c r="G26" s="14"/>
      <c r="H26" s="14"/>
      <c r="I26" s="14"/>
      <c r="J26" s="14"/>
      <c r="K26" s="14"/>
      <c r="L26" s="14"/>
      <c r="M26" s="14"/>
      <c r="N26" s="15">
        <f>SUM(E26:M26)</f>
        <v>0</v>
      </c>
      <c r="O26" s="15">
        <f>RANK(N26,$N$23:$N$522)</f>
        <v>1</v>
      </c>
      <c r="P26" s="21"/>
      <c r="Q26" s="47" t="str">
        <f t="shared" si="0"/>
        <v>New</v>
      </c>
      <c r="R26" s="21"/>
      <c r="S26" s="21"/>
    </row>
    <row r="27" spans="2:19" ht="30" customHeight="1" x14ac:dyDescent="0.25">
      <c r="B27" s="15">
        <v>5</v>
      </c>
      <c r="C27" s="14"/>
      <c r="D27" s="13"/>
      <c r="E27" s="14"/>
      <c r="F27" s="14"/>
      <c r="G27" s="14"/>
      <c r="H27" s="14"/>
      <c r="I27" s="14"/>
      <c r="J27" s="14"/>
      <c r="K27" s="14"/>
      <c r="L27" s="14"/>
      <c r="M27" s="14"/>
      <c r="N27" s="15">
        <f t="shared" ref="N27:N87" si="1">SUM(E27:M27)</f>
        <v>0</v>
      </c>
      <c r="O27" s="15">
        <f t="shared" ref="O27:O87" si="2">RANK(N27,$N$23:$N$522)</f>
        <v>1</v>
      </c>
      <c r="P27" s="21"/>
      <c r="Q27" s="47" t="str">
        <f t="shared" si="0"/>
        <v>New</v>
      </c>
      <c r="R27" s="21"/>
      <c r="S27" s="21"/>
    </row>
    <row r="28" spans="2:19" ht="30" customHeight="1" x14ac:dyDescent="0.25">
      <c r="B28" s="15">
        <v>6</v>
      </c>
      <c r="C28" s="14"/>
      <c r="D28" s="13"/>
      <c r="E28" s="14"/>
      <c r="F28" s="14"/>
      <c r="G28" s="14"/>
      <c r="H28" s="14"/>
      <c r="I28" s="14"/>
      <c r="J28" s="14"/>
      <c r="K28" s="14"/>
      <c r="L28" s="14"/>
      <c r="M28" s="14"/>
      <c r="N28" s="15">
        <f t="shared" si="1"/>
        <v>0</v>
      </c>
      <c r="O28" s="15">
        <f t="shared" si="2"/>
        <v>1</v>
      </c>
      <c r="P28" s="21"/>
      <c r="Q28" s="47" t="str">
        <f t="shared" si="0"/>
        <v>New</v>
      </c>
      <c r="R28" s="21"/>
      <c r="S28" s="21"/>
    </row>
    <row r="29" spans="2:19" ht="30" customHeight="1" x14ac:dyDescent="0.25">
      <c r="B29" s="15">
        <v>7</v>
      </c>
      <c r="C29" s="14"/>
      <c r="D29" s="13"/>
      <c r="E29" s="14"/>
      <c r="F29" s="14"/>
      <c r="G29" s="14"/>
      <c r="H29" s="14"/>
      <c r="I29" s="14"/>
      <c r="J29" s="14"/>
      <c r="K29" s="14"/>
      <c r="L29" s="14"/>
      <c r="M29" s="14"/>
      <c r="N29" s="15">
        <f t="shared" si="1"/>
        <v>0</v>
      </c>
      <c r="O29" s="15">
        <f t="shared" si="2"/>
        <v>1</v>
      </c>
      <c r="P29" s="21"/>
      <c r="Q29" s="47" t="str">
        <f t="shared" si="0"/>
        <v>New</v>
      </c>
      <c r="R29" s="21"/>
      <c r="S29" s="21"/>
    </row>
    <row r="30" spans="2:19" ht="30" customHeight="1" x14ac:dyDescent="0.25">
      <c r="B30" s="15">
        <v>8</v>
      </c>
      <c r="C30" s="14"/>
      <c r="D30" s="13"/>
      <c r="E30" s="14"/>
      <c r="F30" s="14"/>
      <c r="G30" s="14"/>
      <c r="H30" s="14"/>
      <c r="I30" s="14"/>
      <c r="J30" s="14"/>
      <c r="K30" s="14"/>
      <c r="L30" s="14"/>
      <c r="M30" s="14"/>
      <c r="N30" s="15">
        <f t="shared" si="1"/>
        <v>0</v>
      </c>
      <c r="O30" s="15">
        <f t="shared" si="2"/>
        <v>1</v>
      </c>
      <c r="P30" s="21"/>
      <c r="Q30" s="47" t="str">
        <f t="shared" si="0"/>
        <v>New</v>
      </c>
      <c r="R30" s="21"/>
      <c r="S30" s="21"/>
    </row>
    <row r="31" spans="2:19" ht="30" customHeight="1" x14ac:dyDescent="0.25">
      <c r="B31" s="15">
        <v>9</v>
      </c>
      <c r="C31" s="14"/>
      <c r="D31" s="13"/>
      <c r="E31" s="14"/>
      <c r="F31" s="14"/>
      <c r="G31" s="14"/>
      <c r="H31" s="14"/>
      <c r="I31" s="14"/>
      <c r="J31" s="14"/>
      <c r="K31" s="14"/>
      <c r="L31" s="14"/>
      <c r="M31" s="14"/>
      <c r="N31" s="15">
        <f t="shared" si="1"/>
        <v>0</v>
      </c>
      <c r="O31" s="15">
        <f t="shared" si="2"/>
        <v>1</v>
      </c>
      <c r="P31" s="21"/>
      <c r="Q31" s="47" t="str">
        <f t="shared" si="0"/>
        <v>New</v>
      </c>
      <c r="R31" s="21"/>
      <c r="S31" s="21"/>
    </row>
    <row r="32" spans="2:19" ht="30" customHeight="1" x14ac:dyDescent="0.25">
      <c r="B32" s="15">
        <v>10</v>
      </c>
      <c r="C32" s="14"/>
      <c r="D32" s="13"/>
      <c r="E32" s="14"/>
      <c r="F32" s="14"/>
      <c r="G32" s="14"/>
      <c r="H32" s="14"/>
      <c r="I32" s="14"/>
      <c r="J32" s="14"/>
      <c r="K32" s="14"/>
      <c r="L32" s="14"/>
      <c r="M32" s="14"/>
      <c r="N32" s="15">
        <f t="shared" si="1"/>
        <v>0</v>
      </c>
      <c r="O32" s="15">
        <f t="shared" si="2"/>
        <v>1</v>
      </c>
      <c r="P32" s="21"/>
      <c r="Q32" s="47" t="str">
        <f t="shared" si="0"/>
        <v>New</v>
      </c>
      <c r="R32" s="21"/>
      <c r="S32" s="21"/>
    </row>
    <row r="33" spans="2:19" ht="30" customHeight="1" x14ac:dyDescent="0.25">
      <c r="B33" s="15">
        <v>11</v>
      </c>
      <c r="C33" s="14"/>
      <c r="D33" s="13"/>
      <c r="E33" s="14"/>
      <c r="F33" s="14"/>
      <c r="G33" s="14"/>
      <c r="H33" s="14"/>
      <c r="I33" s="14"/>
      <c r="J33" s="14"/>
      <c r="K33" s="14"/>
      <c r="L33" s="14"/>
      <c r="M33" s="14"/>
      <c r="N33" s="15">
        <f t="shared" si="1"/>
        <v>0</v>
      </c>
      <c r="O33" s="15">
        <f t="shared" si="2"/>
        <v>1</v>
      </c>
      <c r="P33" s="21"/>
      <c r="Q33" s="47" t="str">
        <f t="shared" si="0"/>
        <v>New</v>
      </c>
      <c r="R33" s="21"/>
      <c r="S33" s="21"/>
    </row>
    <row r="34" spans="2:19" ht="30" customHeight="1" x14ac:dyDescent="0.25">
      <c r="B34" s="15">
        <v>12</v>
      </c>
      <c r="C34" s="14"/>
      <c r="D34" s="13"/>
      <c r="E34" s="14"/>
      <c r="F34" s="14"/>
      <c r="G34" s="14"/>
      <c r="H34" s="14"/>
      <c r="I34" s="14"/>
      <c r="J34" s="14"/>
      <c r="K34" s="14"/>
      <c r="L34" s="14"/>
      <c r="M34" s="14"/>
      <c r="N34" s="15">
        <f t="shared" si="1"/>
        <v>0</v>
      </c>
      <c r="O34" s="15">
        <f t="shared" si="2"/>
        <v>1</v>
      </c>
      <c r="P34" s="21"/>
      <c r="Q34" s="47" t="str">
        <f t="shared" si="0"/>
        <v>New</v>
      </c>
      <c r="R34" s="21"/>
      <c r="S34" s="21"/>
    </row>
    <row r="35" spans="2:19" ht="30" customHeight="1" x14ac:dyDescent="0.25">
      <c r="B35" s="15">
        <v>13</v>
      </c>
      <c r="C35" s="14"/>
      <c r="D35" s="13"/>
      <c r="E35" s="14"/>
      <c r="F35" s="14"/>
      <c r="G35" s="14"/>
      <c r="H35" s="14"/>
      <c r="I35" s="14"/>
      <c r="J35" s="14"/>
      <c r="K35" s="14"/>
      <c r="L35" s="14"/>
      <c r="M35" s="14"/>
      <c r="N35" s="15">
        <f t="shared" si="1"/>
        <v>0</v>
      </c>
      <c r="O35" s="15">
        <f t="shared" si="2"/>
        <v>1</v>
      </c>
      <c r="P35" s="21"/>
      <c r="Q35" s="47" t="str">
        <f t="shared" si="0"/>
        <v>New</v>
      </c>
      <c r="R35" s="21"/>
      <c r="S35" s="21"/>
    </row>
    <row r="36" spans="2:19" s="7" customFormat="1" ht="30" customHeight="1" x14ac:dyDescent="0.25">
      <c r="B36" s="15">
        <v>14</v>
      </c>
      <c r="C36" s="14"/>
      <c r="D36" s="13"/>
      <c r="E36" s="14"/>
      <c r="F36" s="14"/>
      <c r="G36" s="14"/>
      <c r="H36" s="14"/>
      <c r="I36" s="14"/>
      <c r="J36" s="14"/>
      <c r="K36" s="14"/>
      <c r="L36" s="14"/>
      <c r="M36" s="14"/>
      <c r="N36" s="15">
        <f t="shared" si="1"/>
        <v>0</v>
      </c>
      <c r="O36" s="15">
        <f t="shared" si="2"/>
        <v>1</v>
      </c>
      <c r="P36" s="21"/>
      <c r="Q36" s="47" t="str">
        <f t="shared" si="0"/>
        <v>New</v>
      </c>
      <c r="R36" s="21"/>
      <c r="S36" s="21"/>
    </row>
    <row r="37" spans="2:19" s="7" customFormat="1" ht="30" customHeight="1" x14ac:dyDescent="0.25">
      <c r="B37" s="15">
        <v>15</v>
      </c>
      <c r="C37" s="14"/>
      <c r="D37" s="13"/>
      <c r="E37" s="14"/>
      <c r="F37" s="14"/>
      <c r="G37" s="14"/>
      <c r="H37" s="14"/>
      <c r="I37" s="14"/>
      <c r="J37" s="14"/>
      <c r="K37" s="14"/>
      <c r="L37" s="14"/>
      <c r="M37" s="14"/>
      <c r="N37" s="15">
        <f t="shared" si="1"/>
        <v>0</v>
      </c>
      <c r="O37" s="15">
        <f t="shared" si="2"/>
        <v>1</v>
      </c>
      <c r="P37" s="21"/>
      <c r="Q37" s="47" t="str">
        <f t="shared" si="0"/>
        <v>New</v>
      </c>
      <c r="R37" s="21"/>
      <c r="S37" s="21"/>
    </row>
    <row r="38" spans="2:19" s="7" customFormat="1" ht="30" customHeight="1" x14ac:dyDescent="0.25">
      <c r="B38" s="15">
        <v>16</v>
      </c>
      <c r="C38" s="14"/>
      <c r="D38" s="13"/>
      <c r="E38" s="14"/>
      <c r="F38" s="14"/>
      <c r="G38" s="14"/>
      <c r="H38" s="14"/>
      <c r="I38" s="14"/>
      <c r="J38" s="14"/>
      <c r="K38" s="14"/>
      <c r="L38" s="14"/>
      <c r="M38" s="14"/>
      <c r="N38" s="15">
        <f t="shared" si="1"/>
        <v>0</v>
      </c>
      <c r="O38" s="15">
        <f t="shared" si="2"/>
        <v>1</v>
      </c>
      <c r="P38" s="21"/>
      <c r="Q38" s="47" t="str">
        <f t="shared" si="0"/>
        <v>New</v>
      </c>
      <c r="R38" s="21"/>
      <c r="S38" s="21"/>
    </row>
    <row r="39" spans="2:19" s="7" customFormat="1" ht="30" customHeight="1" x14ac:dyDescent="0.25">
      <c r="B39" s="15">
        <v>17</v>
      </c>
      <c r="C39" s="14"/>
      <c r="D39" s="13"/>
      <c r="E39" s="14"/>
      <c r="F39" s="14"/>
      <c r="G39" s="14"/>
      <c r="H39" s="14"/>
      <c r="I39" s="14"/>
      <c r="J39" s="14"/>
      <c r="K39" s="14"/>
      <c r="L39" s="14"/>
      <c r="M39" s="14"/>
      <c r="N39" s="15">
        <f t="shared" si="1"/>
        <v>0</v>
      </c>
      <c r="O39" s="15">
        <f t="shared" si="2"/>
        <v>1</v>
      </c>
      <c r="P39" s="21"/>
      <c r="Q39" s="47" t="str">
        <f t="shared" si="0"/>
        <v>New</v>
      </c>
      <c r="R39" s="21"/>
      <c r="S39" s="21"/>
    </row>
    <row r="40" spans="2:19" s="7" customFormat="1" ht="30" customHeight="1" x14ac:dyDescent="0.25">
      <c r="B40" s="15">
        <v>18</v>
      </c>
      <c r="C40" s="14"/>
      <c r="D40" s="13"/>
      <c r="E40" s="14"/>
      <c r="F40" s="14"/>
      <c r="G40" s="14"/>
      <c r="H40" s="14"/>
      <c r="I40" s="14"/>
      <c r="J40" s="14"/>
      <c r="K40" s="14"/>
      <c r="L40" s="14"/>
      <c r="M40" s="14"/>
      <c r="N40" s="15">
        <f t="shared" si="1"/>
        <v>0</v>
      </c>
      <c r="O40" s="15">
        <f t="shared" si="2"/>
        <v>1</v>
      </c>
      <c r="P40" s="21"/>
      <c r="Q40" s="47" t="str">
        <f t="shared" si="0"/>
        <v>New</v>
      </c>
      <c r="R40" s="21"/>
      <c r="S40" s="21"/>
    </row>
    <row r="41" spans="2:19" s="7" customFormat="1" ht="30" customHeight="1" x14ac:dyDescent="0.25">
      <c r="B41" s="15">
        <v>19</v>
      </c>
      <c r="C41" s="14"/>
      <c r="D41" s="13"/>
      <c r="E41" s="14"/>
      <c r="F41" s="14"/>
      <c r="G41" s="14"/>
      <c r="H41" s="14"/>
      <c r="I41" s="14"/>
      <c r="J41" s="14"/>
      <c r="K41" s="14"/>
      <c r="L41" s="14"/>
      <c r="M41" s="14"/>
      <c r="N41" s="15">
        <f t="shared" si="1"/>
        <v>0</v>
      </c>
      <c r="O41" s="15">
        <f t="shared" si="2"/>
        <v>1</v>
      </c>
      <c r="P41" s="21"/>
      <c r="Q41" s="47" t="str">
        <f t="shared" si="0"/>
        <v>New</v>
      </c>
      <c r="R41" s="21"/>
      <c r="S41" s="21"/>
    </row>
    <row r="42" spans="2:19" s="7" customFormat="1" ht="30" customHeight="1" x14ac:dyDescent="0.25">
      <c r="B42" s="15">
        <v>20</v>
      </c>
      <c r="C42" s="14"/>
      <c r="D42" s="13"/>
      <c r="E42" s="14"/>
      <c r="F42" s="14"/>
      <c r="G42" s="14"/>
      <c r="H42" s="14"/>
      <c r="I42" s="14"/>
      <c r="J42" s="14"/>
      <c r="K42" s="14"/>
      <c r="L42" s="14"/>
      <c r="M42" s="14"/>
      <c r="N42" s="15">
        <f t="shared" si="1"/>
        <v>0</v>
      </c>
      <c r="O42" s="15">
        <f t="shared" si="2"/>
        <v>1</v>
      </c>
      <c r="P42" s="21"/>
      <c r="Q42" s="47" t="str">
        <f t="shared" si="0"/>
        <v>New</v>
      </c>
      <c r="R42" s="21"/>
      <c r="S42" s="21"/>
    </row>
    <row r="43" spans="2:19" s="7" customFormat="1" ht="30" customHeight="1" x14ac:dyDescent="0.25">
      <c r="B43" s="15">
        <v>21</v>
      </c>
      <c r="C43" s="14"/>
      <c r="D43" s="13"/>
      <c r="E43" s="14"/>
      <c r="F43" s="14"/>
      <c r="G43" s="14"/>
      <c r="H43" s="14"/>
      <c r="I43" s="14"/>
      <c r="J43" s="14"/>
      <c r="K43" s="14"/>
      <c r="L43" s="14"/>
      <c r="M43" s="14"/>
      <c r="N43" s="15">
        <f t="shared" si="1"/>
        <v>0</v>
      </c>
      <c r="O43" s="15">
        <f t="shared" si="2"/>
        <v>1</v>
      </c>
      <c r="P43" s="21"/>
      <c r="Q43" s="47" t="str">
        <f t="shared" si="0"/>
        <v>New</v>
      </c>
      <c r="R43" s="21"/>
      <c r="S43" s="21"/>
    </row>
    <row r="44" spans="2:19" s="7" customFormat="1" ht="30" customHeight="1" x14ac:dyDescent="0.25">
      <c r="B44" s="15">
        <v>22</v>
      </c>
      <c r="C44" s="14"/>
      <c r="D44" s="13"/>
      <c r="E44" s="14"/>
      <c r="F44" s="14"/>
      <c r="G44" s="14"/>
      <c r="H44" s="14"/>
      <c r="I44" s="14"/>
      <c r="J44" s="14"/>
      <c r="K44" s="14"/>
      <c r="L44" s="14"/>
      <c r="M44" s="14"/>
      <c r="N44" s="15">
        <f t="shared" si="1"/>
        <v>0</v>
      </c>
      <c r="O44" s="15">
        <f t="shared" si="2"/>
        <v>1</v>
      </c>
      <c r="P44" s="21"/>
      <c r="Q44" s="47" t="str">
        <f t="shared" si="0"/>
        <v>New</v>
      </c>
      <c r="R44" s="21"/>
      <c r="S44" s="21"/>
    </row>
    <row r="45" spans="2:19" s="7" customFormat="1" ht="30" customHeight="1" x14ac:dyDescent="0.25">
      <c r="B45" s="15">
        <v>23</v>
      </c>
      <c r="C45" s="14"/>
      <c r="D45" s="13"/>
      <c r="E45" s="14"/>
      <c r="F45" s="14"/>
      <c r="G45" s="14"/>
      <c r="H45" s="14"/>
      <c r="I45" s="14"/>
      <c r="J45" s="14"/>
      <c r="K45" s="14"/>
      <c r="L45" s="14"/>
      <c r="M45" s="14"/>
      <c r="N45" s="15">
        <f t="shared" si="1"/>
        <v>0</v>
      </c>
      <c r="O45" s="15">
        <f t="shared" si="2"/>
        <v>1</v>
      </c>
      <c r="P45" s="21"/>
      <c r="Q45" s="47" t="str">
        <f t="shared" si="0"/>
        <v>New</v>
      </c>
      <c r="R45" s="21"/>
      <c r="S45" s="21"/>
    </row>
    <row r="46" spans="2:19" s="7" customFormat="1" ht="30" customHeight="1" x14ac:dyDescent="0.25">
      <c r="B46" s="15">
        <v>24</v>
      </c>
      <c r="C46" s="14"/>
      <c r="D46" s="13"/>
      <c r="E46" s="14"/>
      <c r="F46" s="14"/>
      <c r="G46" s="14"/>
      <c r="H46" s="14"/>
      <c r="I46" s="14"/>
      <c r="J46" s="14"/>
      <c r="K46" s="14"/>
      <c r="L46" s="14"/>
      <c r="M46" s="14"/>
      <c r="N46" s="15">
        <f t="shared" si="1"/>
        <v>0</v>
      </c>
      <c r="O46" s="15">
        <f t="shared" si="2"/>
        <v>1</v>
      </c>
      <c r="P46" s="21"/>
      <c r="Q46" s="47" t="str">
        <f t="shared" si="0"/>
        <v>New</v>
      </c>
      <c r="R46" s="21"/>
      <c r="S46" s="21"/>
    </row>
    <row r="47" spans="2:19" s="7" customFormat="1" ht="30" customHeight="1" x14ac:dyDescent="0.25">
      <c r="B47" s="15">
        <v>25</v>
      </c>
      <c r="C47" s="14"/>
      <c r="D47" s="13"/>
      <c r="E47" s="14"/>
      <c r="F47" s="14"/>
      <c r="G47" s="14"/>
      <c r="H47" s="14"/>
      <c r="I47" s="14"/>
      <c r="J47" s="14"/>
      <c r="K47" s="14"/>
      <c r="L47" s="14"/>
      <c r="M47" s="14"/>
      <c r="N47" s="15">
        <f t="shared" si="1"/>
        <v>0</v>
      </c>
      <c r="O47" s="15">
        <f t="shared" si="2"/>
        <v>1</v>
      </c>
      <c r="P47" s="21"/>
      <c r="Q47" s="47" t="str">
        <f t="shared" si="0"/>
        <v>New</v>
      </c>
      <c r="R47" s="21"/>
      <c r="S47" s="21"/>
    </row>
    <row r="48" spans="2:19" s="7" customFormat="1" ht="30" customHeight="1" x14ac:dyDescent="0.25">
      <c r="B48" s="15">
        <v>26</v>
      </c>
      <c r="C48" s="14"/>
      <c r="D48" s="13"/>
      <c r="E48" s="14"/>
      <c r="F48" s="14"/>
      <c r="G48" s="14"/>
      <c r="H48" s="14"/>
      <c r="I48" s="14"/>
      <c r="J48" s="14"/>
      <c r="K48" s="14"/>
      <c r="L48" s="14"/>
      <c r="M48" s="14"/>
      <c r="N48" s="15">
        <f t="shared" si="1"/>
        <v>0</v>
      </c>
      <c r="O48" s="15">
        <f t="shared" si="2"/>
        <v>1</v>
      </c>
      <c r="P48" s="21"/>
      <c r="Q48" s="47" t="str">
        <f t="shared" si="0"/>
        <v>New</v>
      </c>
      <c r="R48" s="21"/>
      <c r="S48" s="21"/>
    </row>
    <row r="49" spans="2:19" s="7" customFormat="1" ht="30" customHeight="1" x14ac:dyDescent="0.25">
      <c r="B49" s="15">
        <v>27</v>
      </c>
      <c r="C49" s="14"/>
      <c r="D49" s="13"/>
      <c r="E49" s="14"/>
      <c r="F49" s="14"/>
      <c r="G49" s="14"/>
      <c r="H49" s="14"/>
      <c r="I49" s="14"/>
      <c r="J49" s="14"/>
      <c r="K49" s="14"/>
      <c r="L49" s="14"/>
      <c r="M49" s="14"/>
      <c r="N49" s="15">
        <f t="shared" si="1"/>
        <v>0</v>
      </c>
      <c r="O49" s="15">
        <f t="shared" si="2"/>
        <v>1</v>
      </c>
      <c r="P49" s="21"/>
      <c r="Q49" s="47" t="str">
        <f t="shared" si="0"/>
        <v>New</v>
      </c>
      <c r="R49" s="21"/>
      <c r="S49" s="21"/>
    </row>
    <row r="50" spans="2:19" s="7" customFormat="1" ht="30" customHeight="1" x14ac:dyDescent="0.25">
      <c r="B50" s="15">
        <v>28</v>
      </c>
      <c r="C50" s="14"/>
      <c r="D50" s="13"/>
      <c r="E50" s="14"/>
      <c r="F50" s="14"/>
      <c r="G50" s="14"/>
      <c r="H50" s="14"/>
      <c r="I50" s="14"/>
      <c r="J50" s="14"/>
      <c r="K50" s="14"/>
      <c r="L50" s="14"/>
      <c r="M50" s="14"/>
      <c r="N50" s="15">
        <f t="shared" si="1"/>
        <v>0</v>
      </c>
      <c r="O50" s="15">
        <f t="shared" si="2"/>
        <v>1</v>
      </c>
      <c r="P50" s="21"/>
      <c r="Q50" s="47" t="str">
        <f t="shared" si="0"/>
        <v>New</v>
      </c>
      <c r="R50" s="21"/>
      <c r="S50" s="21"/>
    </row>
    <row r="51" spans="2:19" s="7" customFormat="1" ht="30" customHeight="1" x14ac:dyDescent="0.25">
      <c r="B51" s="15">
        <v>29</v>
      </c>
      <c r="C51" s="14"/>
      <c r="D51" s="13"/>
      <c r="E51" s="14"/>
      <c r="F51" s="14"/>
      <c r="G51" s="14"/>
      <c r="H51" s="14"/>
      <c r="I51" s="14"/>
      <c r="J51" s="14"/>
      <c r="K51" s="14"/>
      <c r="L51" s="14"/>
      <c r="M51" s="14"/>
      <c r="N51" s="15">
        <f t="shared" si="1"/>
        <v>0</v>
      </c>
      <c r="O51" s="15">
        <f t="shared" si="2"/>
        <v>1</v>
      </c>
      <c r="P51" s="21"/>
      <c r="Q51" s="47" t="str">
        <f t="shared" si="0"/>
        <v>New</v>
      </c>
      <c r="R51" s="21"/>
      <c r="S51" s="21"/>
    </row>
    <row r="52" spans="2:19" s="7" customFormat="1" ht="30" customHeight="1" x14ac:dyDescent="0.25">
      <c r="B52" s="15">
        <v>30</v>
      </c>
      <c r="C52" s="14"/>
      <c r="D52" s="13"/>
      <c r="E52" s="14"/>
      <c r="F52" s="14"/>
      <c r="G52" s="14"/>
      <c r="H52" s="14"/>
      <c r="I52" s="14"/>
      <c r="J52" s="14"/>
      <c r="K52" s="14"/>
      <c r="L52" s="14"/>
      <c r="M52" s="14"/>
      <c r="N52" s="15">
        <f t="shared" si="1"/>
        <v>0</v>
      </c>
      <c r="O52" s="15">
        <f t="shared" si="2"/>
        <v>1</v>
      </c>
      <c r="P52" s="21"/>
      <c r="Q52" s="47" t="str">
        <f t="shared" si="0"/>
        <v>New</v>
      </c>
      <c r="R52" s="21"/>
      <c r="S52" s="21"/>
    </row>
    <row r="53" spans="2:19" s="7" customFormat="1" ht="30" customHeight="1" x14ac:dyDescent="0.25">
      <c r="B53" s="15">
        <v>31</v>
      </c>
      <c r="C53" s="14"/>
      <c r="D53" s="13"/>
      <c r="E53" s="14"/>
      <c r="F53" s="14"/>
      <c r="G53" s="14"/>
      <c r="H53" s="14"/>
      <c r="I53" s="14"/>
      <c r="J53" s="14"/>
      <c r="K53" s="14"/>
      <c r="L53" s="14"/>
      <c r="M53" s="14"/>
      <c r="N53" s="15">
        <f t="shared" si="1"/>
        <v>0</v>
      </c>
      <c r="O53" s="15">
        <f t="shared" si="2"/>
        <v>1</v>
      </c>
      <c r="P53" s="21"/>
      <c r="Q53" s="47" t="str">
        <f t="shared" si="0"/>
        <v>New</v>
      </c>
      <c r="R53" s="21"/>
      <c r="S53" s="21"/>
    </row>
    <row r="54" spans="2:19" s="7" customFormat="1" ht="30" customHeight="1" x14ac:dyDescent="0.25">
      <c r="B54" s="15">
        <v>32</v>
      </c>
      <c r="C54" s="14"/>
      <c r="D54" s="13"/>
      <c r="E54" s="14"/>
      <c r="F54" s="14"/>
      <c r="G54" s="14"/>
      <c r="H54" s="14"/>
      <c r="I54" s="14"/>
      <c r="J54" s="14"/>
      <c r="K54" s="14"/>
      <c r="L54" s="14"/>
      <c r="M54" s="14"/>
      <c r="N54" s="15">
        <f t="shared" si="1"/>
        <v>0</v>
      </c>
      <c r="O54" s="15">
        <f t="shared" si="2"/>
        <v>1</v>
      </c>
      <c r="P54" s="21"/>
      <c r="Q54" s="47" t="str">
        <f t="shared" si="0"/>
        <v>New</v>
      </c>
      <c r="R54" s="21"/>
      <c r="S54" s="21"/>
    </row>
    <row r="55" spans="2:19" s="7" customFormat="1" ht="30" customHeight="1" x14ac:dyDescent="0.25">
      <c r="B55" s="15">
        <v>33</v>
      </c>
      <c r="C55" s="14"/>
      <c r="D55" s="13"/>
      <c r="E55" s="14"/>
      <c r="F55" s="14"/>
      <c r="G55" s="14"/>
      <c r="H55" s="14"/>
      <c r="I55" s="14"/>
      <c r="J55" s="14"/>
      <c r="K55" s="14"/>
      <c r="L55" s="14"/>
      <c r="M55" s="14"/>
      <c r="N55" s="15">
        <f t="shared" si="1"/>
        <v>0</v>
      </c>
      <c r="O55" s="15">
        <f t="shared" si="2"/>
        <v>1</v>
      </c>
      <c r="P55" s="21"/>
      <c r="Q55" s="47" t="str">
        <f t="shared" si="0"/>
        <v>New</v>
      </c>
      <c r="R55" s="21"/>
      <c r="S55" s="21"/>
    </row>
    <row r="56" spans="2:19" s="7" customFormat="1" ht="30" customHeight="1" x14ac:dyDescent="0.25">
      <c r="B56" s="15">
        <v>34</v>
      </c>
      <c r="C56" s="14"/>
      <c r="D56" s="13"/>
      <c r="E56" s="14"/>
      <c r="F56" s="14"/>
      <c r="G56" s="14"/>
      <c r="H56" s="14"/>
      <c r="I56" s="14"/>
      <c r="J56" s="14"/>
      <c r="K56" s="14"/>
      <c r="L56" s="14"/>
      <c r="M56" s="14"/>
      <c r="N56" s="15">
        <f t="shared" si="1"/>
        <v>0</v>
      </c>
      <c r="O56" s="15">
        <f t="shared" si="2"/>
        <v>1</v>
      </c>
      <c r="P56" s="21"/>
      <c r="Q56" s="47" t="str">
        <f t="shared" si="0"/>
        <v>New</v>
      </c>
      <c r="R56" s="21"/>
      <c r="S56" s="21"/>
    </row>
    <row r="57" spans="2:19" s="7" customFormat="1" ht="30" customHeight="1" x14ac:dyDescent="0.25">
      <c r="B57" s="15">
        <v>35</v>
      </c>
      <c r="C57" s="14"/>
      <c r="D57" s="13"/>
      <c r="E57" s="14"/>
      <c r="F57" s="14"/>
      <c r="G57" s="14"/>
      <c r="H57" s="14"/>
      <c r="I57" s="14"/>
      <c r="J57" s="14"/>
      <c r="K57" s="14"/>
      <c r="L57" s="14"/>
      <c r="M57" s="14"/>
      <c r="N57" s="15">
        <f t="shared" si="1"/>
        <v>0</v>
      </c>
      <c r="O57" s="15">
        <f t="shared" si="2"/>
        <v>1</v>
      </c>
      <c r="P57" s="21"/>
      <c r="Q57" s="47" t="str">
        <f t="shared" si="0"/>
        <v>New</v>
      </c>
      <c r="R57" s="21"/>
      <c r="S57" s="21"/>
    </row>
    <row r="58" spans="2:19" s="7" customFormat="1" ht="30" customHeight="1" x14ac:dyDescent="0.25">
      <c r="B58" s="15">
        <v>36</v>
      </c>
      <c r="C58" s="14"/>
      <c r="D58" s="13"/>
      <c r="E58" s="14"/>
      <c r="F58" s="14"/>
      <c r="G58" s="14"/>
      <c r="H58" s="14"/>
      <c r="I58" s="14"/>
      <c r="J58" s="14"/>
      <c r="K58" s="14"/>
      <c r="L58" s="14"/>
      <c r="M58" s="14"/>
      <c r="N58" s="15">
        <f t="shared" si="1"/>
        <v>0</v>
      </c>
      <c r="O58" s="15">
        <f t="shared" si="2"/>
        <v>1</v>
      </c>
      <c r="P58" s="21"/>
      <c r="Q58" s="47" t="str">
        <f t="shared" si="0"/>
        <v>New</v>
      </c>
      <c r="R58" s="21"/>
      <c r="S58" s="21"/>
    </row>
    <row r="59" spans="2:19" s="7" customFormat="1" ht="30" customHeight="1" x14ac:dyDescent="0.25">
      <c r="B59" s="15">
        <v>37</v>
      </c>
      <c r="C59" s="14"/>
      <c r="D59" s="13"/>
      <c r="E59" s="14"/>
      <c r="F59" s="14"/>
      <c r="G59" s="14"/>
      <c r="H59" s="14"/>
      <c r="I59" s="14"/>
      <c r="J59" s="14"/>
      <c r="K59" s="14"/>
      <c r="L59" s="14"/>
      <c r="M59" s="14"/>
      <c r="N59" s="15">
        <f t="shared" si="1"/>
        <v>0</v>
      </c>
      <c r="O59" s="15">
        <f t="shared" si="2"/>
        <v>1</v>
      </c>
      <c r="P59" s="21"/>
      <c r="Q59" s="47" t="str">
        <f t="shared" si="0"/>
        <v>New</v>
      </c>
      <c r="R59" s="21"/>
      <c r="S59" s="21"/>
    </row>
    <row r="60" spans="2:19" s="7" customFormat="1" ht="30" customHeight="1" x14ac:dyDescent="0.25">
      <c r="B60" s="15">
        <v>38</v>
      </c>
      <c r="C60" s="14"/>
      <c r="D60" s="13"/>
      <c r="E60" s="14"/>
      <c r="F60" s="14"/>
      <c r="G60" s="14"/>
      <c r="H60" s="14"/>
      <c r="I60" s="14"/>
      <c r="J60" s="14"/>
      <c r="K60" s="14"/>
      <c r="L60" s="14"/>
      <c r="M60" s="14"/>
      <c r="N60" s="15">
        <f t="shared" si="1"/>
        <v>0</v>
      </c>
      <c r="O60" s="15">
        <f t="shared" si="2"/>
        <v>1</v>
      </c>
      <c r="P60" s="21"/>
      <c r="Q60" s="47" t="str">
        <f t="shared" si="0"/>
        <v>New</v>
      </c>
      <c r="R60" s="21"/>
      <c r="S60" s="21"/>
    </row>
    <row r="61" spans="2:19" s="7" customFormat="1" ht="30" customHeight="1" x14ac:dyDescent="0.25">
      <c r="B61" s="15">
        <v>39</v>
      </c>
      <c r="C61" s="14"/>
      <c r="D61" s="13"/>
      <c r="E61" s="14"/>
      <c r="F61" s="14"/>
      <c r="G61" s="14"/>
      <c r="H61" s="14"/>
      <c r="I61" s="14"/>
      <c r="J61" s="14"/>
      <c r="K61" s="14"/>
      <c r="L61" s="14"/>
      <c r="M61" s="14"/>
      <c r="N61" s="15">
        <f t="shared" si="1"/>
        <v>0</v>
      </c>
      <c r="O61" s="15">
        <f t="shared" si="2"/>
        <v>1</v>
      </c>
      <c r="P61" s="21"/>
      <c r="Q61" s="47" t="str">
        <f t="shared" si="0"/>
        <v>New</v>
      </c>
      <c r="R61" s="21"/>
      <c r="S61" s="21"/>
    </row>
    <row r="62" spans="2:19" s="7" customFormat="1" ht="30" customHeight="1" x14ac:dyDescent="0.25">
      <c r="B62" s="15">
        <v>40</v>
      </c>
      <c r="C62" s="14"/>
      <c r="D62" s="13"/>
      <c r="E62" s="14"/>
      <c r="F62" s="14"/>
      <c r="G62" s="14"/>
      <c r="H62" s="14"/>
      <c r="I62" s="14"/>
      <c r="J62" s="14"/>
      <c r="K62" s="14"/>
      <c r="L62" s="14"/>
      <c r="M62" s="14"/>
      <c r="N62" s="15">
        <f t="shared" si="1"/>
        <v>0</v>
      </c>
      <c r="O62" s="15">
        <f t="shared" si="2"/>
        <v>1</v>
      </c>
      <c r="P62" s="21"/>
      <c r="Q62" s="47" t="str">
        <f t="shared" si="0"/>
        <v>New</v>
      </c>
      <c r="R62" s="21"/>
      <c r="S62" s="21"/>
    </row>
    <row r="63" spans="2:19" s="7" customFormat="1" ht="30" customHeight="1" x14ac:dyDescent="0.25">
      <c r="B63" s="15">
        <v>41</v>
      </c>
      <c r="C63" s="14"/>
      <c r="D63" s="13"/>
      <c r="E63" s="14"/>
      <c r="F63" s="14"/>
      <c r="G63" s="14"/>
      <c r="H63" s="14"/>
      <c r="I63" s="14"/>
      <c r="J63" s="14"/>
      <c r="K63" s="14"/>
      <c r="L63" s="14"/>
      <c r="M63" s="14"/>
      <c r="N63" s="15">
        <f t="shared" si="1"/>
        <v>0</v>
      </c>
      <c r="O63" s="15">
        <f t="shared" si="2"/>
        <v>1</v>
      </c>
      <c r="P63" s="21"/>
      <c r="Q63" s="47" t="str">
        <f t="shared" si="0"/>
        <v>New</v>
      </c>
      <c r="R63" s="21"/>
      <c r="S63" s="21"/>
    </row>
    <row r="64" spans="2:19" s="7" customFormat="1" ht="30" customHeight="1" x14ac:dyDescent="0.25">
      <c r="B64" s="15">
        <v>42</v>
      </c>
      <c r="C64" s="14"/>
      <c r="D64" s="13"/>
      <c r="E64" s="14"/>
      <c r="F64" s="14"/>
      <c r="G64" s="14"/>
      <c r="H64" s="14"/>
      <c r="I64" s="14"/>
      <c r="J64" s="14"/>
      <c r="K64" s="14"/>
      <c r="L64" s="14"/>
      <c r="M64" s="14"/>
      <c r="N64" s="15">
        <f t="shared" si="1"/>
        <v>0</v>
      </c>
      <c r="O64" s="15">
        <f t="shared" si="2"/>
        <v>1</v>
      </c>
      <c r="P64" s="21"/>
      <c r="Q64" s="47" t="str">
        <f t="shared" si="0"/>
        <v>New</v>
      </c>
      <c r="R64" s="21"/>
      <c r="S64" s="21"/>
    </row>
    <row r="65" spans="2:19" s="7" customFormat="1" ht="30" customHeight="1" x14ac:dyDescent="0.25">
      <c r="B65" s="15">
        <v>43</v>
      </c>
      <c r="C65" s="14"/>
      <c r="D65" s="13"/>
      <c r="E65" s="14"/>
      <c r="F65" s="14"/>
      <c r="G65" s="14"/>
      <c r="H65" s="14"/>
      <c r="I65" s="14"/>
      <c r="J65" s="14"/>
      <c r="K65" s="14"/>
      <c r="L65" s="14"/>
      <c r="M65" s="14"/>
      <c r="N65" s="15">
        <f t="shared" si="1"/>
        <v>0</v>
      </c>
      <c r="O65" s="15">
        <f t="shared" si="2"/>
        <v>1</v>
      </c>
      <c r="P65" s="21"/>
      <c r="Q65" s="47" t="str">
        <f t="shared" si="0"/>
        <v>New</v>
      </c>
      <c r="R65" s="21"/>
      <c r="S65" s="21"/>
    </row>
    <row r="66" spans="2:19" s="7" customFormat="1" ht="30" customHeight="1" x14ac:dyDescent="0.25">
      <c r="B66" s="15">
        <v>44</v>
      </c>
      <c r="C66" s="14"/>
      <c r="D66" s="13"/>
      <c r="E66" s="14"/>
      <c r="F66" s="14"/>
      <c r="G66" s="14"/>
      <c r="H66" s="14"/>
      <c r="I66" s="14"/>
      <c r="J66" s="14"/>
      <c r="K66" s="14"/>
      <c r="L66" s="14"/>
      <c r="M66" s="14"/>
      <c r="N66" s="15">
        <f t="shared" si="1"/>
        <v>0</v>
      </c>
      <c r="O66" s="15">
        <f t="shared" si="2"/>
        <v>1</v>
      </c>
      <c r="P66" s="21"/>
      <c r="Q66" s="47" t="str">
        <f t="shared" si="0"/>
        <v>New</v>
      </c>
      <c r="R66" s="21"/>
      <c r="S66" s="21"/>
    </row>
    <row r="67" spans="2:19" s="7" customFormat="1" ht="30" customHeight="1" x14ac:dyDescent="0.25">
      <c r="B67" s="15">
        <v>45</v>
      </c>
      <c r="C67" s="14"/>
      <c r="D67" s="13"/>
      <c r="E67" s="14"/>
      <c r="F67" s="14"/>
      <c r="G67" s="14"/>
      <c r="H67" s="14"/>
      <c r="I67" s="14"/>
      <c r="J67" s="14"/>
      <c r="K67" s="14"/>
      <c r="L67" s="14"/>
      <c r="M67" s="14"/>
      <c r="N67" s="15">
        <f t="shared" si="1"/>
        <v>0</v>
      </c>
      <c r="O67" s="15">
        <f t="shared" si="2"/>
        <v>1</v>
      </c>
      <c r="P67" s="21"/>
      <c r="Q67" s="47" t="str">
        <f t="shared" si="0"/>
        <v>New</v>
      </c>
      <c r="R67" s="21"/>
      <c r="S67" s="21"/>
    </row>
    <row r="68" spans="2:19" s="7" customFormat="1" ht="30" customHeight="1" x14ac:dyDescent="0.25">
      <c r="B68" s="15">
        <v>46</v>
      </c>
      <c r="C68" s="14"/>
      <c r="D68" s="13"/>
      <c r="E68" s="14"/>
      <c r="F68" s="14"/>
      <c r="G68" s="14"/>
      <c r="H68" s="14"/>
      <c r="I68" s="14"/>
      <c r="J68" s="14"/>
      <c r="K68" s="14"/>
      <c r="L68" s="14"/>
      <c r="M68" s="14"/>
      <c r="N68" s="15">
        <f t="shared" si="1"/>
        <v>0</v>
      </c>
      <c r="O68" s="15">
        <f t="shared" si="2"/>
        <v>1</v>
      </c>
      <c r="P68" s="21"/>
      <c r="Q68" s="47" t="str">
        <f t="shared" si="0"/>
        <v>New</v>
      </c>
      <c r="R68" s="21"/>
      <c r="S68" s="21"/>
    </row>
    <row r="69" spans="2:19" s="7" customFormat="1" ht="30" customHeight="1" x14ac:dyDescent="0.25">
      <c r="B69" s="15">
        <v>47</v>
      </c>
      <c r="C69" s="14"/>
      <c r="D69" s="13"/>
      <c r="E69" s="14"/>
      <c r="F69" s="14"/>
      <c r="G69" s="14"/>
      <c r="H69" s="14"/>
      <c r="I69" s="14"/>
      <c r="J69" s="14"/>
      <c r="K69" s="14"/>
      <c r="L69" s="14"/>
      <c r="M69" s="14"/>
      <c r="N69" s="15">
        <f t="shared" si="1"/>
        <v>0</v>
      </c>
      <c r="O69" s="15">
        <f t="shared" si="2"/>
        <v>1</v>
      </c>
      <c r="P69" s="21"/>
      <c r="Q69" s="47" t="str">
        <f t="shared" si="0"/>
        <v>New</v>
      </c>
      <c r="R69" s="21"/>
      <c r="S69" s="21"/>
    </row>
    <row r="70" spans="2:19" s="7" customFormat="1" ht="30" customHeight="1" x14ac:dyDescent="0.25">
      <c r="B70" s="15">
        <v>48</v>
      </c>
      <c r="C70" s="14"/>
      <c r="D70" s="13"/>
      <c r="E70" s="14"/>
      <c r="F70" s="14"/>
      <c r="G70" s="14"/>
      <c r="H70" s="14"/>
      <c r="I70" s="14"/>
      <c r="J70" s="14"/>
      <c r="K70" s="14"/>
      <c r="L70" s="14"/>
      <c r="M70" s="14"/>
      <c r="N70" s="15">
        <f t="shared" si="1"/>
        <v>0</v>
      </c>
      <c r="O70" s="15">
        <f t="shared" si="2"/>
        <v>1</v>
      </c>
      <c r="P70" s="21"/>
      <c r="Q70" s="47" t="str">
        <f t="shared" si="0"/>
        <v>New</v>
      </c>
      <c r="R70" s="21"/>
      <c r="S70" s="21"/>
    </row>
    <row r="71" spans="2:19" s="7" customFormat="1" ht="30" customHeight="1" x14ac:dyDescent="0.25">
      <c r="B71" s="15">
        <v>49</v>
      </c>
      <c r="C71" s="14"/>
      <c r="D71" s="13"/>
      <c r="E71" s="14"/>
      <c r="F71" s="14"/>
      <c r="G71" s="14"/>
      <c r="H71" s="14"/>
      <c r="I71" s="14"/>
      <c r="J71" s="14"/>
      <c r="K71" s="14"/>
      <c r="L71" s="14"/>
      <c r="M71" s="14"/>
      <c r="N71" s="15">
        <f t="shared" si="1"/>
        <v>0</v>
      </c>
      <c r="O71" s="15">
        <f t="shared" si="2"/>
        <v>1</v>
      </c>
      <c r="P71" s="21"/>
      <c r="Q71" s="47" t="str">
        <f t="shared" si="0"/>
        <v>New</v>
      </c>
      <c r="R71" s="21"/>
      <c r="S71" s="21"/>
    </row>
    <row r="72" spans="2:19" s="7" customFormat="1" ht="30" customHeight="1" x14ac:dyDescent="0.25">
      <c r="B72" s="15">
        <v>50</v>
      </c>
      <c r="C72" s="14"/>
      <c r="D72" s="13"/>
      <c r="E72" s="14"/>
      <c r="F72" s="14"/>
      <c r="G72" s="14"/>
      <c r="H72" s="14"/>
      <c r="I72" s="14"/>
      <c r="J72" s="14"/>
      <c r="K72" s="14"/>
      <c r="L72" s="14"/>
      <c r="M72" s="14"/>
      <c r="N72" s="15">
        <f t="shared" si="1"/>
        <v>0</v>
      </c>
      <c r="O72" s="15">
        <f t="shared" si="2"/>
        <v>1</v>
      </c>
      <c r="P72" s="21"/>
      <c r="Q72" s="47" t="str">
        <f t="shared" si="0"/>
        <v>New</v>
      </c>
      <c r="R72" s="21"/>
      <c r="S72" s="21"/>
    </row>
    <row r="73" spans="2:19" s="7" customFormat="1" ht="30" customHeight="1" x14ac:dyDescent="0.25">
      <c r="B73" s="15">
        <v>51</v>
      </c>
      <c r="C73" s="14"/>
      <c r="D73" s="13"/>
      <c r="E73" s="14"/>
      <c r="F73" s="14"/>
      <c r="G73" s="14"/>
      <c r="H73" s="14"/>
      <c r="I73" s="14"/>
      <c r="J73" s="14"/>
      <c r="K73" s="14"/>
      <c r="L73" s="14"/>
      <c r="M73" s="14"/>
      <c r="N73" s="15">
        <f t="shared" si="1"/>
        <v>0</v>
      </c>
      <c r="O73" s="15">
        <f t="shared" si="2"/>
        <v>1</v>
      </c>
      <c r="P73" s="21"/>
      <c r="Q73" s="47" t="str">
        <f t="shared" si="0"/>
        <v>New</v>
      </c>
      <c r="R73" s="21"/>
      <c r="S73" s="21"/>
    </row>
    <row r="74" spans="2:19" s="7" customFormat="1" ht="30" customHeight="1" x14ac:dyDescent="0.25">
      <c r="B74" s="15">
        <v>52</v>
      </c>
      <c r="C74" s="14"/>
      <c r="D74" s="13"/>
      <c r="E74" s="14"/>
      <c r="F74" s="14"/>
      <c r="G74" s="14"/>
      <c r="H74" s="14"/>
      <c r="I74" s="14"/>
      <c r="J74" s="14"/>
      <c r="K74" s="14"/>
      <c r="L74" s="14"/>
      <c r="M74" s="14"/>
      <c r="N74" s="15">
        <f t="shared" si="1"/>
        <v>0</v>
      </c>
      <c r="O74" s="15">
        <f t="shared" si="2"/>
        <v>1</v>
      </c>
      <c r="P74" s="21"/>
      <c r="Q74" s="47" t="str">
        <f t="shared" si="0"/>
        <v>New</v>
      </c>
      <c r="R74" s="21"/>
      <c r="S74" s="21"/>
    </row>
    <row r="75" spans="2:19" s="7" customFormat="1" ht="30" customHeight="1" x14ac:dyDescent="0.25">
      <c r="B75" s="15">
        <v>53</v>
      </c>
      <c r="C75" s="14"/>
      <c r="D75" s="13"/>
      <c r="E75" s="14"/>
      <c r="F75" s="14"/>
      <c r="G75" s="14"/>
      <c r="H75" s="14"/>
      <c r="I75" s="14"/>
      <c r="J75" s="14"/>
      <c r="K75" s="14"/>
      <c r="L75" s="14"/>
      <c r="M75" s="14"/>
      <c r="N75" s="15">
        <f t="shared" si="1"/>
        <v>0</v>
      </c>
      <c r="O75" s="15">
        <f t="shared" si="2"/>
        <v>1</v>
      </c>
      <c r="P75" s="21"/>
      <c r="Q75" s="47" t="str">
        <f t="shared" si="0"/>
        <v>New</v>
      </c>
      <c r="R75" s="21"/>
      <c r="S75" s="21"/>
    </row>
    <row r="76" spans="2:19" s="7" customFormat="1" ht="30" customHeight="1" x14ac:dyDescent="0.25">
      <c r="B76" s="15">
        <v>54</v>
      </c>
      <c r="C76" s="14"/>
      <c r="D76" s="13"/>
      <c r="E76" s="14"/>
      <c r="F76" s="14"/>
      <c r="G76" s="14"/>
      <c r="H76" s="14"/>
      <c r="I76" s="14"/>
      <c r="J76" s="14"/>
      <c r="K76" s="14"/>
      <c r="L76" s="14"/>
      <c r="M76" s="14"/>
      <c r="N76" s="15">
        <f t="shared" si="1"/>
        <v>0</v>
      </c>
      <c r="O76" s="15">
        <f t="shared" si="2"/>
        <v>1</v>
      </c>
      <c r="P76" s="21"/>
      <c r="Q76" s="47" t="str">
        <f t="shared" si="0"/>
        <v>New</v>
      </c>
      <c r="R76" s="21"/>
      <c r="S76" s="21"/>
    </row>
    <row r="77" spans="2:19" s="7" customFormat="1" ht="30" customHeight="1" x14ac:dyDescent="0.25">
      <c r="B77" s="15">
        <v>55</v>
      </c>
      <c r="C77" s="14"/>
      <c r="D77" s="13"/>
      <c r="E77" s="14"/>
      <c r="F77" s="14"/>
      <c r="G77" s="14"/>
      <c r="H77" s="14"/>
      <c r="I77" s="14"/>
      <c r="J77" s="14"/>
      <c r="K77" s="14"/>
      <c r="L77" s="14"/>
      <c r="M77" s="14"/>
      <c r="N77" s="15">
        <f t="shared" si="1"/>
        <v>0</v>
      </c>
      <c r="O77" s="15">
        <f t="shared" si="2"/>
        <v>1</v>
      </c>
      <c r="P77" s="21"/>
      <c r="Q77" s="47" t="str">
        <f t="shared" si="0"/>
        <v>New</v>
      </c>
      <c r="R77" s="21"/>
      <c r="S77" s="21"/>
    </row>
    <row r="78" spans="2:19" s="7" customFormat="1" ht="30" customHeight="1" x14ac:dyDescent="0.25">
      <c r="B78" s="15">
        <v>56</v>
      </c>
      <c r="C78" s="14"/>
      <c r="D78" s="13"/>
      <c r="E78" s="14"/>
      <c r="F78" s="14"/>
      <c r="G78" s="14"/>
      <c r="H78" s="14"/>
      <c r="I78" s="14"/>
      <c r="J78" s="14"/>
      <c r="K78" s="14"/>
      <c r="L78" s="14"/>
      <c r="M78" s="14"/>
      <c r="N78" s="15">
        <f t="shared" si="1"/>
        <v>0</v>
      </c>
      <c r="O78" s="15">
        <f t="shared" si="2"/>
        <v>1</v>
      </c>
      <c r="P78" s="21"/>
      <c r="Q78" s="47" t="str">
        <f t="shared" si="0"/>
        <v>New</v>
      </c>
      <c r="R78" s="21"/>
      <c r="S78" s="21"/>
    </row>
    <row r="79" spans="2:19" s="7" customFormat="1" ht="30" customHeight="1" x14ac:dyDescent="0.25">
      <c r="B79" s="15">
        <v>57</v>
      </c>
      <c r="C79" s="14"/>
      <c r="D79" s="13"/>
      <c r="E79" s="14"/>
      <c r="F79" s="14"/>
      <c r="G79" s="14"/>
      <c r="H79" s="14"/>
      <c r="I79" s="14"/>
      <c r="J79" s="14"/>
      <c r="K79" s="14"/>
      <c r="L79" s="14"/>
      <c r="M79" s="14"/>
      <c r="N79" s="15">
        <f t="shared" si="1"/>
        <v>0</v>
      </c>
      <c r="O79" s="15">
        <f t="shared" si="2"/>
        <v>1</v>
      </c>
      <c r="P79" s="21"/>
      <c r="Q79" s="47" t="str">
        <f t="shared" si="0"/>
        <v>New</v>
      </c>
      <c r="R79" s="21"/>
      <c r="S79" s="21"/>
    </row>
    <row r="80" spans="2:19" s="7" customFormat="1" ht="30" customHeight="1" x14ac:dyDescent="0.25">
      <c r="B80" s="15">
        <v>58</v>
      </c>
      <c r="C80" s="14"/>
      <c r="D80" s="13"/>
      <c r="E80" s="14"/>
      <c r="F80" s="14"/>
      <c r="G80" s="14"/>
      <c r="H80" s="14"/>
      <c r="I80" s="14"/>
      <c r="J80" s="14"/>
      <c r="K80" s="14"/>
      <c r="L80" s="14"/>
      <c r="M80" s="14"/>
      <c r="N80" s="15">
        <f t="shared" si="1"/>
        <v>0</v>
      </c>
      <c r="O80" s="15">
        <f t="shared" si="2"/>
        <v>1</v>
      </c>
      <c r="P80" s="21"/>
      <c r="Q80" s="47" t="str">
        <f t="shared" si="0"/>
        <v>New</v>
      </c>
      <c r="R80" s="21"/>
      <c r="S80" s="21"/>
    </row>
    <row r="81" spans="2:19" s="7" customFormat="1" ht="30" customHeight="1" x14ac:dyDescent="0.25">
      <c r="B81" s="15">
        <v>59</v>
      </c>
      <c r="C81" s="14"/>
      <c r="D81" s="13"/>
      <c r="E81" s="14"/>
      <c r="F81" s="14"/>
      <c r="G81" s="14"/>
      <c r="H81" s="14"/>
      <c r="I81" s="14"/>
      <c r="J81" s="14"/>
      <c r="K81" s="14"/>
      <c r="L81" s="14"/>
      <c r="M81" s="14"/>
      <c r="N81" s="15">
        <f t="shared" si="1"/>
        <v>0</v>
      </c>
      <c r="O81" s="15">
        <f t="shared" si="2"/>
        <v>1</v>
      </c>
      <c r="P81" s="21"/>
      <c r="Q81" s="47" t="str">
        <f t="shared" si="0"/>
        <v>New</v>
      </c>
      <c r="R81" s="21"/>
      <c r="S81" s="21"/>
    </row>
    <row r="82" spans="2:19" s="7" customFormat="1" ht="30" customHeight="1" x14ac:dyDescent="0.25">
      <c r="B82" s="15">
        <v>60</v>
      </c>
      <c r="C82" s="14"/>
      <c r="D82" s="13"/>
      <c r="E82" s="14"/>
      <c r="F82" s="14"/>
      <c r="G82" s="14"/>
      <c r="H82" s="14"/>
      <c r="I82" s="14"/>
      <c r="J82" s="14"/>
      <c r="K82" s="14"/>
      <c r="L82" s="14"/>
      <c r="M82" s="14"/>
      <c r="N82" s="15">
        <f t="shared" si="1"/>
        <v>0</v>
      </c>
      <c r="O82" s="15">
        <f t="shared" si="2"/>
        <v>1</v>
      </c>
      <c r="P82" s="21"/>
      <c r="Q82" s="47" t="str">
        <f t="shared" si="0"/>
        <v>New</v>
      </c>
      <c r="R82" s="21"/>
      <c r="S82" s="21"/>
    </row>
    <row r="83" spans="2:19" s="7" customFormat="1" ht="30" customHeight="1" x14ac:dyDescent="0.25">
      <c r="B83" s="15">
        <v>61</v>
      </c>
      <c r="C83" s="14"/>
      <c r="D83" s="13"/>
      <c r="E83" s="14"/>
      <c r="F83" s="14"/>
      <c r="G83" s="14"/>
      <c r="H83" s="14"/>
      <c r="I83" s="14"/>
      <c r="J83" s="14"/>
      <c r="K83" s="14"/>
      <c r="L83" s="14"/>
      <c r="M83" s="14"/>
      <c r="N83" s="15">
        <f t="shared" si="1"/>
        <v>0</v>
      </c>
      <c r="O83" s="15">
        <f t="shared" si="2"/>
        <v>1</v>
      </c>
      <c r="P83" s="21"/>
      <c r="Q83" s="47" t="str">
        <f t="shared" si="0"/>
        <v>New</v>
      </c>
      <c r="R83" s="21"/>
      <c r="S83" s="21"/>
    </row>
    <row r="84" spans="2:19" s="7" customFormat="1" ht="30" customHeight="1" x14ac:dyDescent="0.25">
      <c r="B84" s="15">
        <v>62</v>
      </c>
      <c r="C84" s="14"/>
      <c r="D84" s="13"/>
      <c r="E84" s="14"/>
      <c r="F84" s="14"/>
      <c r="G84" s="14"/>
      <c r="H84" s="14"/>
      <c r="I84" s="14"/>
      <c r="J84" s="14"/>
      <c r="K84" s="14"/>
      <c r="L84" s="14"/>
      <c r="M84" s="14"/>
      <c r="N84" s="15">
        <f t="shared" si="1"/>
        <v>0</v>
      </c>
      <c r="O84" s="15">
        <f t="shared" si="2"/>
        <v>1</v>
      </c>
      <c r="P84" s="21"/>
      <c r="Q84" s="47" t="str">
        <f t="shared" si="0"/>
        <v>New</v>
      </c>
      <c r="R84" s="21"/>
      <c r="S84" s="21"/>
    </row>
    <row r="85" spans="2:19" s="7" customFormat="1" ht="30" customHeight="1" x14ac:dyDescent="0.25">
      <c r="B85" s="15">
        <v>63</v>
      </c>
      <c r="C85" s="14"/>
      <c r="D85" s="13"/>
      <c r="E85" s="14"/>
      <c r="F85" s="14"/>
      <c r="G85" s="14"/>
      <c r="H85" s="14"/>
      <c r="I85" s="14"/>
      <c r="J85" s="14"/>
      <c r="K85" s="14"/>
      <c r="L85" s="14"/>
      <c r="M85" s="14"/>
      <c r="N85" s="15">
        <f t="shared" si="1"/>
        <v>0</v>
      </c>
      <c r="O85" s="15">
        <f t="shared" si="2"/>
        <v>1</v>
      </c>
      <c r="P85" s="21"/>
      <c r="Q85" s="47" t="str">
        <f t="shared" si="0"/>
        <v>New</v>
      </c>
      <c r="R85" s="21"/>
      <c r="S85" s="21"/>
    </row>
    <row r="86" spans="2:19" s="7" customFormat="1" ht="30" customHeight="1" x14ac:dyDescent="0.25">
      <c r="B86" s="15">
        <v>64</v>
      </c>
      <c r="C86" s="14"/>
      <c r="D86" s="13"/>
      <c r="E86" s="14"/>
      <c r="F86" s="14"/>
      <c r="G86" s="14"/>
      <c r="H86" s="14"/>
      <c r="I86" s="14"/>
      <c r="J86" s="14"/>
      <c r="K86" s="14"/>
      <c r="L86" s="14"/>
      <c r="M86" s="14"/>
      <c r="N86" s="15">
        <f t="shared" si="1"/>
        <v>0</v>
      </c>
      <c r="O86" s="15">
        <f t="shared" si="2"/>
        <v>1</v>
      </c>
      <c r="P86" s="21"/>
      <c r="Q86" s="47" t="str">
        <f t="shared" si="0"/>
        <v>New</v>
      </c>
      <c r="R86" s="21"/>
      <c r="S86" s="21"/>
    </row>
    <row r="87" spans="2:19" s="7" customFormat="1" ht="30" customHeight="1" x14ac:dyDescent="0.25">
      <c r="B87" s="15">
        <v>65</v>
      </c>
      <c r="C87" s="14"/>
      <c r="D87" s="13"/>
      <c r="E87" s="14"/>
      <c r="F87" s="14"/>
      <c r="G87" s="14"/>
      <c r="H87" s="14"/>
      <c r="I87" s="14"/>
      <c r="J87" s="14"/>
      <c r="K87" s="14"/>
      <c r="L87" s="14"/>
      <c r="M87" s="14"/>
      <c r="N87" s="15">
        <f t="shared" si="1"/>
        <v>0</v>
      </c>
      <c r="O87" s="15">
        <f t="shared" si="2"/>
        <v>1</v>
      </c>
      <c r="P87" s="21"/>
      <c r="Q87" s="47" t="str">
        <f t="shared" si="0"/>
        <v>New</v>
      </c>
      <c r="R87" s="21"/>
      <c r="S87" s="21"/>
    </row>
    <row r="88" spans="2:19" s="7" customFormat="1" ht="30" customHeight="1" x14ac:dyDescent="0.25">
      <c r="B88" s="15">
        <v>66</v>
      </c>
      <c r="C88" s="14"/>
      <c r="D88" s="13"/>
      <c r="E88" s="14"/>
      <c r="F88" s="14"/>
      <c r="G88" s="14"/>
      <c r="H88" s="14"/>
      <c r="I88" s="14"/>
      <c r="J88" s="14"/>
      <c r="K88" s="14"/>
      <c r="L88" s="14"/>
      <c r="M88" s="14"/>
      <c r="N88" s="15">
        <f t="shared" ref="N88:N151" si="3">SUM(E88:M88)</f>
        <v>0</v>
      </c>
      <c r="O88" s="15">
        <f t="shared" ref="O88:O151" si="4">RANK(N88,$N$23:$N$522)</f>
        <v>1</v>
      </c>
      <c r="P88" s="21"/>
      <c r="Q88" s="47" t="str">
        <f t="shared" ref="Q88:Q151" si="5">IF(L88=3,$E$617,$E$618)</f>
        <v>New</v>
      </c>
      <c r="R88" s="21"/>
      <c r="S88" s="21"/>
    </row>
    <row r="89" spans="2:19" s="7" customFormat="1" ht="30" customHeight="1" x14ac:dyDescent="0.25">
      <c r="B89" s="15">
        <v>67</v>
      </c>
      <c r="C89" s="14"/>
      <c r="D89" s="13"/>
      <c r="E89" s="14"/>
      <c r="F89" s="14"/>
      <c r="G89" s="14"/>
      <c r="H89" s="14"/>
      <c r="I89" s="14"/>
      <c r="J89" s="14"/>
      <c r="K89" s="14"/>
      <c r="L89" s="14"/>
      <c r="M89" s="14"/>
      <c r="N89" s="15">
        <f t="shared" si="3"/>
        <v>0</v>
      </c>
      <c r="O89" s="15">
        <f t="shared" si="4"/>
        <v>1</v>
      </c>
      <c r="P89" s="21"/>
      <c r="Q89" s="47" t="str">
        <f t="shared" si="5"/>
        <v>New</v>
      </c>
      <c r="R89" s="21"/>
      <c r="S89" s="21"/>
    </row>
    <row r="90" spans="2:19" s="7" customFormat="1" ht="30" customHeight="1" x14ac:dyDescent="0.25">
      <c r="B90" s="15">
        <v>68</v>
      </c>
      <c r="C90" s="14"/>
      <c r="D90" s="13"/>
      <c r="E90" s="14"/>
      <c r="F90" s="14"/>
      <c r="G90" s="14"/>
      <c r="H90" s="14"/>
      <c r="I90" s="14"/>
      <c r="J90" s="14"/>
      <c r="K90" s="14"/>
      <c r="L90" s="14"/>
      <c r="M90" s="14"/>
      <c r="N90" s="15">
        <f t="shared" si="3"/>
        <v>0</v>
      </c>
      <c r="O90" s="15">
        <f t="shared" si="4"/>
        <v>1</v>
      </c>
      <c r="P90" s="21"/>
      <c r="Q90" s="47" t="str">
        <f t="shared" si="5"/>
        <v>New</v>
      </c>
      <c r="R90" s="21"/>
      <c r="S90" s="21"/>
    </row>
    <row r="91" spans="2:19" s="7" customFormat="1" ht="30" customHeight="1" x14ac:dyDescent="0.25">
      <c r="B91" s="15">
        <v>69</v>
      </c>
      <c r="C91" s="14"/>
      <c r="D91" s="13"/>
      <c r="E91" s="14"/>
      <c r="F91" s="14"/>
      <c r="G91" s="14"/>
      <c r="H91" s="14"/>
      <c r="I91" s="14"/>
      <c r="J91" s="14"/>
      <c r="K91" s="14"/>
      <c r="L91" s="14"/>
      <c r="M91" s="14"/>
      <c r="N91" s="15">
        <f t="shared" si="3"/>
        <v>0</v>
      </c>
      <c r="O91" s="15">
        <f t="shared" si="4"/>
        <v>1</v>
      </c>
      <c r="P91" s="21"/>
      <c r="Q91" s="47" t="str">
        <f t="shared" si="5"/>
        <v>New</v>
      </c>
      <c r="R91" s="21"/>
      <c r="S91" s="21"/>
    </row>
    <row r="92" spans="2:19" s="7" customFormat="1" ht="30" customHeight="1" x14ac:dyDescent="0.25">
      <c r="B92" s="15">
        <v>70</v>
      </c>
      <c r="C92" s="14"/>
      <c r="D92" s="13"/>
      <c r="E92" s="14"/>
      <c r="F92" s="14"/>
      <c r="G92" s="14"/>
      <c r="H92" s="14"/>
      <c r="I92" s="14"/>
      <c r="J92" s="14"/>
      <c r="K92" s="14"/>
      <c r="L92" s="14"/>
      <c r="M92" s="14"/>
      <c r="N92" s="15">
        <f t="shared" si="3"/>
        <v>0</v>
      </c>
      <c r="O92" s="15">
        <f t="shared" si="4"/>
        <v>1</v>
      </c>
      <c r="P92" s="21"/>
      <c r="Q92" s="47" t="str">
        <f t="shared" si="5"/>
        <v>New</v>
      </c>
      <c r="R92" s="21"/>
      <c r="S92" s="21"/>
    </row>
    <row r="93" spans="2:19" s="7" customFormat="1" ht="30" customHeight="1" x14ac:dyDescent="0.25">
      <c r="B93" s="15">
        <v>71</v>
      </c>
      <c r="C93" s="14"/>
      <c r="D93" s="13"/>
      <c r="E93" s="14"/>
      <c r="F93" s="14"/>
      <c r="G93" s="14"/>
      <c r="H93" s="14"/>
      <c r="I93" s="14"/>
      <c r="J93" s="14"/>
      <c r="K93" s="14"/>
      <c r="L93" s="14"/>
      <c r="M93" s="14"/>
      <c r="N93" s="15">
        <f t="shared" si="3"/>
        <v>0</v>
      </c>
      <c r="O93" s="15">
        <f t="shared" si="4"/>
        <v>1</v>
      </c>
      <c r="P93" s="21"/>
      <c r="Q93" s="47" t="str">
        <f t="shared" si="5"/>
        <v>New</v>
      </c>
      <c r="R93" s="21"/>
      <c r="S93" s="21"/>
    </row>
    <row r="94" spans="2:19" s="7" customFormat="1" ht="30" customHeight="1" x14ac:dyDescent="0.25">
      <c r="B94" s="15">
        <v>72</v>
      </c>
      <c r="C94" s="14"/>
      <c r="D94" s="13"/>
      <c r="E94" s="14"/>
      <c r="F94" s="14"/>
      <c r="G94" s="14"/>
      <c r="H94" s="14"/>
      <c r="I94" s="14"/>
      <c r="J94" s="14"/>
      <c r="K94" s="14"/>
      <c r="L94" s="14"/>
      <c r="M94" s="14"/>
      <c r="N94" s="15">
        <f t="shared" si="3"/>
        <v>0</v>
      </c>
      <c r="O94" s="15">
        <f t="shared" si="4"/>
        <v>1</v>
      </c>
      <c r="P94" s="21"/>
      <c r="Q94" s="47" t="str">
        <f t="shared" si="5"/>
        <v>New</v>
      </c>
      <c r="R94" s="21"/>
      <c r="S94" s="21"/>
    </row>
    <row r="95" spans="2:19" s="7" customFormat="1" ht="30" customHeight="1" x14ac:dyDescent="0.25">
      <c r="B95" s="15">
        <v>73</v>
      </c>
      <c r="C95" s="14"/>
      <c r="D95" s="13"/>
      <c r="E95" s="14"/>
      <c r="F95" s="14"/>
      <c r="G95" s="14"/>
      <c r="H95" s="14"/>
      <c r="I95" s="14"/>
      <c r="J95" s="14"/>
      <c r="K95" s="14"/>
      <c r="L95" s="14"/>
      <c r="M95" s="14"/>
      <c r="N95" s="15">
        <f t="shared" si="3"/>
        <v>0</v>
      </c>
      <c r="O95" s="15">
        <f t="shared" si="4"/>
        <v>1</v>
      </c>
      <c r="P95" s="21"/>
      <c r="Q95" s="47" t="str">
        <f t="shared" si="5"/>
        <v>New</v>
      </c>
      <c r="R95" s="21"/>
      <c r="S95" s="21"/>
    </row>
    <row r="96" spans="2:19" s="7" customFormat="1" ht="30" customHeight="1" x14ac:dyDescent="0.25">
      <c r="B96" s="15">
        <v>74</v>
      </c>
      <c r="C96" s="14"/>
      <c r="D96" s="13"/>
      <c r="E96" s="14"/>
      <c r="F96" s="14"/>
      <c r="G96" s="14"/>
      <c r="H96" s="14"/>
      <c r="I96" s="14"/>
      <c r="J96" s="14"/>
      <c r="K96" s="14"/>
      <c r="L96" s="14"/>
      <c r="M96" s="14"/>
      <c r="N96" s="15">
        <f t="shared" si="3"/>
        <v>0</v>
      </c>
      <c r="O96" s="15">
        <f t="shared" si="4"/>
        <v>1</v>
      </c>
      <c r="P96" s="21"/>
      <c r="Q96" s="47" t="str">
        <f t="shared" si="5"/>
        <v>New</v>
      </c>
      <c r="R96" s="21"/>
      <c r="S96" s="21"/>
    </row>
    <row r="97" spans="2:19" s="7" customFormat="1" ht="30" customHeight="1" x14ac:dyDescent="0.25">
      <c r="B97" s="15">
        <v>75</v>
      </c>
      <c r="C97" s="14"/>
      <c r="D97" s="13"/>
      <c r="E97" s="14"/>
      <c r="F97" s="14"/>
      <c r="G97" s="14"/>
      <c r="H97" s="14"/>
      <c r="I97" s="14"/>
      <c r="J97" s="14"/>
      <c r="K97" s="14"/>
      <c r="L97" s="14"/>
      <c r="M97" s="14"/>
      <c r="N97" s="15">
        <f t="shared" si="3"/>
        <v>0</v>
      </c>
      <c r="O97" s="15">
        <f t="shared" si="4"/>
        <v>1</v>
      </c>
      <c r="P97" s="21"/>
      <c r="Q97" s="47" t="str">
        <f t="shared" si="5"/>
        <v>New</v>
      </c>
      <c r="R97" s="21"/>
      <c r="S97" s="21"/>
    </row>
    <row r="98" spans="2:19" s="7" customFormat="1" ht="30" customHeight="1" x14ac:dyDescent="0.25">
      <c r="B98" s="15">
        <v>76</v>
      </c>
      <c r="C98" s="14"/>
      <c r="D98" s="13"/>
      <c r="E98" s="14"/>
      <c r="F98" s="14"/>
      <c r="G98" s="14"/>
      <c r="H98" s="14"/>
      <c r="I98" s="14"/>
      <c r="J98" s="14"/>
      <c r="K98" s="14"/>
      <c r="L98" s="14"/>
      <c r="M98" s="14"/>
      <c r="N98" s="15">
        <f t="shared" si="3"/>
        <v>0</v>
      </c>
      <c r="O98" s="15">
        <f t="shared" si="4"/>
        <v>1</v>
      </c>
      <c r="P98" s="21"/>
      <c r="Q98" s="47" t="str">
        <f t="shared" si="5"/>
        <v>New</v>
      </c>
      <c r="R98" s="21"/>
      <c r="S98" s="21"/>
    </row>
    <row r="99" spans="2:19" s="7" customFormat="1" ht="30" customHeight="1" x14ac:dyDescent="0.25">
      <c r="B99" s="15">
        <v>77</v>
      </c>
      <c r="C99" s="14"/>
      <c r="D99" s="13"/>
      <c r="E99" s="14"/>
      <c r="F99" s="14"/>
      <c r="G99" s="14"/>
      <c r="H99" s="14"/>
      <c r="I99" s="14"/>
      <c r="J99" s="14"/>
      <c r="K99" s="14"/>
      <c r="L99" s="14"/>
      <c r="M99" s="14"/>
      <c r="N99" s="15">
        <f t="shared" si="3"/>
        <v>0</v>
      </c>
      <c r="O99" s="15">
        <f t="shared" si="4"/>
        <v>1</v>
      </c>
      <c r="P99" s="21"/>
      <c r="Q99" s="47" t="str">
        <f t="shared" si="5"/>
        <v>New</v>
      </c>
      <c r="R99" s="21"/>
      <c r="S99" s="21"/>
    </row>
    <row r="100" spans="2:19" s="7" customFormat="1" ht="30" customHeight="1" x14ac:dyDescent="0.25">
      <c r="B100" s="15">
        <v>78</v>
      </c>
      <c r="C100" s="14"/>
      <c r="D100" s="13"/>
      <c r="E100" s="14"/>
      <c r="F100" s="14"/>
      <c r="G100" s="14"/>
      <c r="H100" s="14"/>
      <c r="I100" s="14"/>
      <c r="J100" s="14"/>
      <c r="K100" s="14"/>
      <c r="L100" s="14"/>
      <c r="M100" s="14"/>
      <c r="N100" s="15">
        <f t="shared" si="3"/>
        <v>0</v>
      </c>
      <c r="O100" s="15">
        <f t="shared" si="4"/>
        <v>1</v>
      </c>
      <c r="P100" s="21"/>
      <c r="Q100" s="47" t="str">
        <f t="shared" si="5"/>
        <v>New</v>
      </c>
      <c r="R100" s="21"/>
      <c r="S100" s="21"/>
    </row>
    <row r="101" spans="2:19" s="7" customFormat="1" ht="30" customHeight="1" x14ac:dyDescent="0.25">
      <c r="B101" s="15">
        <v>79</v>
      </c>
      <c r="C101" s="14"/>
      <c r="D101" s="13"/>
      <c r="E101" s="14"/>
      <c r="F101" s="14"/>
      <c r="G101" s="14"/>
      <c r="H101" s="14"/>
      <c r="I101" s="14"/>
      <c r="J101" s="14"/>
      <c r="K101" s="14"/>
      <c r="L101" s="14"/>
      <c r="M101" s="14"/>
      <c r="N101" s="15">
        <f t="shared" si="3"/>
        <v>0</v>
      </c>
      <c r="O101" s="15">
        <f t="shared" si="4"/>
        <v>1</v>
      </c>
      <c r="P101" s="21"/>
      <c r="Q101" s="47" t="str">
        <f t="shared" si="5"/>
        <v>New</v>
      </c>
      <c r="R101" s="21"/>
      <c r="S101" s="21"/>
    </row>
    <row r="102" spans="2:19" s="7" customFormat="1" ht="30" customHeight="1" x14ac:dyDescent="0.25">
      <c r="B102" s="15">
        <v>80</v>
      </c>
      <c r="C102" s="14"/>
      <c r="D102" s="13"/>
      <c r="E102" s="14"/>
      <c r="F102" s="14"/>
      <c r="G102" s="14"/>
      <c r="H102" s="14"/>
      <c r="I102" s="14"/>
      <c r="J102" s="14"/>
      <c r="K102" s="14"/>
      <c r="L102" s="14"/>
      <c r="M102" s="14"/>
      <c r="N102" s="15">
        <f t="shared" si="3"/>
        <v>0</v>
      </c>
      <c r="O102" s="15">
        <f t="shared" si="4"/>
        <v>1</v>
      </c>
      <c r="P102" s="21"/>
      <c r="Q102" s="47" t="str">
        <f t="shared" si="5"/>
        <v>New</v>
      </c>
      <c r="R102" s="21"/>
      <c r="S102" s="21"/>
    </row>
    <row r="103" spans="2:19" s="7" customFormat="1" ht="30" customHeight="1" x14ac:dyDescent="0.25">
      <c r="B103" s="15">
        <v>81</v>
      </c>
      <c r="C103" s="14"/>
      <c r="D103" s="13"/>
      <c r="E103" s="14"/>
      <c r="F103" s="14"/>
      <c r="G103" s="14"/>
      <c r="H103" s="14"/>
      <c r="I103" s="14"/>
      <c r="J103" s="14"/>
      <c r="K103" s="14"/>
      <c r="L103" s="14"/>
      <c r="M103" s="14"/>
      <c r="N103" s="15">
        <f t="shared" si="3"/>
        <v>0</v>
      </c>
      <c r="O103" s="15">
        <f t="shared" si="4"/>
        <v>1</v>
      </c>
      <c r="P103" s="21"/>
      <c r="Q103" s="47" t="str">
        <f t="shared" si="5"/>
        <v>New</v>
      </c>
      <c r="R103" s="21"/>
      <c r="S103" s="21"/>
    </row>
    <row r="104" spans="2:19" s="7" customFormat="1" ht="30" customHeight="1" x14ac:dyDescent="0.25">
      <c r="B104" s="15">
        <v>82</v>
      </c>
      <c r="C104" s="14"/>
      <c r="D104" s="13"/>
      <c r="E104" s="14"/>
      <c r="F104" s="14"/>
      <c r="G104" s="14"/>
      <c r="H104" s="14"/>
      <c r="I104" s="14"/>
      <c r="J104" s="14"/>
      <c r="K104" s="14"/>
      <c r="L104" s="14"/>
      <c r="M104" s="14"/>
      <c r="N104" s="15">
        <f t="shared" si="3"/>
        <v>0</v>
      </c>
      <c r="O104" s="15">
        <f t="shared" si="4"/>
        <v>1</v>
      </c>
      <c r="P104" s="21"/>
      <c r="Q104" s="47" t="str">
        <f t="shared" si="5"/>
        <v>New</v>
      </c>
      <c r="R104" s="21"/>
      <c r="S104" s="21"/>
    </row>
    <row r="105" spans="2:19" s="7" customFormat="1" ht="30" customHeight="1" x14ac:dyDescent="0.25">
      <c r="B105" s="15">
        <v>83</v>
      </c>
      <c r="C105" s="14"/>
      <c r="D105" s="13"/>
      <c r="E105" s="14"/>
      <c r="F105" s="14"/>
      <c r="G105" s="14"/>
      <c r="H105" s="14"/>
      <c r="I105" s="14"/>
      <c r="J105" s="14"/>
      <c r="K105" s="14"/>
      <c r="L105" s="14"/>
      <c r="M105" s="14"/>
      <c r="N105" s="15">
        <f t="shared" si="3"/>
        <v>0</v>
      </c>
      <c r="O105" s="15">
        <f t="shared" si="4"/>
        <v>1</v>
      </c>
      <c r="P105" s="21"/>
      <c r="Q105" s="47" t="str">
        <f t="shared" si="5"/>
        <v>New</v>
      </c>
      <c r="R105" s="21"/>
      <c r="S105" s="21"/>
    </row>
    <row r="106" spans="2:19" s="7" customFormat="1" ht="30" customHeight="1" x14ac:dyDescent="0.25">
      <c r="B106" s="15">
        <v>84</v>
      </c>
      <c r="C106" s="14"/>
      <c r="D106" s="13"/>
      <c r="E106" s="14"/>
      <c r="F106" s="14"/>
      <c r="G106" s="14"/>
      <c r="H106" s="14"/>
      <c r="I106" s="14"/>
      <c r="J106" s="14"/>
      <c r="K106" s="14"/>
      <c r="L106" s="14"/>
      <c r="M106" s="14"/>
      <c r="N106" s="15">
        <f t="shared" si="3"/>
        <v>0</v>
      </c>
      <c r="O106" s="15">
        <f t="shared" si="4"/>
        <v>1</v>
      </c>
      <c r="P106" s="21"/>
      <c r="Q106" s="47" t="str">
        <f t="shared" si="5"/>
        <v>New</v>
      </c>
      <c r="R106" s="21"/>
      <c r="S106" s="21"/>
    </row>
    <row r="107" spans="2:19" s="7" customFormat="1" ht="30" customHeight="1" x14ac:dyDescent="0.25">
      <c r="B107" s="15">
        <v>85</v>
      </c>
      <c r="C107" s="14"/>
      <c r="D107" s="13"/>
      <c r="E107" s="14"/>
      <c r="F107" s="14"/>
      <c r="G107" s="14"/>
      <c r="H107" s="14"/>
      <c r="I107" s="14"/>
      <c r="J107" s="14"/>
      <c r="K107" s="14"/>
      <c r="L107" s="14"/>
      <c r="M107" s="14"/>
      <c r="N107" s="15">
        <f t="shared" si="3"/>
        <v>0</v>
      </c>
      <c r="O107" s="15">
        <f t="shared" si="4"/>
        <v>1</v>
      </c>
      <c r="P107" s="21"/>
      <c r="Q107" s="47" t="str">
        <f t="shared" si="5"/>
        <v>New</v>
      </c>
      <c r="R107" s="21"/>
      <c r="S107" s="21"/>
    </row>
    <row r="108" spans="2:19" s="7" customFormat="1" ht="30" customHeight="1" x14ac:dyDescent="0.25">
      <c r="B108" s="15">
        <v>86</v>
      </c>
      <c r="C108" s="14"/>
      <c r="D108" s="13"/>
      <c r="E108" s="14"/>
      <c r="F108" s="14"/>
      <c r="G108" s="14"/>
      <c r="H108" s="14"/>
      <c r="I108" s="14"/>
      <c r="J108" s="14"/>
      <c r="K108" s="14"/>
      <c r="L108" s="14"/>
      <c r="M108" s="14"/>
      <c r="N108" s="15">
        <f t="shared" si="3"/>
        <v>0</v>
      </c>
      <c r="O108" s="15">
        <f t="shared" si="4"/>
        <v>1</v>
      </c>
      <c r="P108" s="21"/>
      <c r="Q108" s="47" t="str">
        <f t="shared" si="5"/>
        <v>New</v>
      </c>
      <c r="R108" s="21"/>
      <c r="S108" s="21"/>
    </row>
    <row r="109" spans="2:19" s="7" customFormat="1" ht="30" customHeight="1" x14ac:dyDescent="0.25">
      <c r="B109" s="15">
        <v>87</v>
      </c>
      <c r="C109" s="14"/>
      <c r="D109" s="13"/>
      <c r="E109" s="14"/>
      <c r="F109" s="14"/>
      <c r="G109" s="14"/>
      <c r="H109" s="14"/>
      <c r="I109" s="14"/>
      <c r="J109" s="14"/>
      <c r="K109" s="14"/>
      <c r="L109" s="14"/>
      <c r="M109" s="14"/>
      <c r="N109" s="15">
        <f t="shared" si="3"/>
        <v>0</v>
      </c>
      <c r="O109" s="15">
        <f t="shared" si="4"/>
        <v>1</v>
      </c>
      <c r="P109" s="21"/>
      <c r="Q109" s="47" t="str">
        <f t="shared" si="5"/>
        <v>New</v>
      </c>
      <c r="R109" s="21"/>
      <c r="S109" s="21"/>
    </row>
    <row r="110" spans="2:19" s="7" customFormat="1" ht="30" customHeight="1" x14ac:dyDescent="0.25">
      <c r="B110" s="15">
        <v>88</v>
      </c>
      <c r="C110" s="14"/>
      <c r="D110" s="13"/>
      <c r="E110" s="14"/>
      <c r="F110" s="14"/>
      <c r="G110" s="14"/>
      <c r="H110" s="14"/>
      <c r="I110" s="14"/>
      <c r="J110" s="14"/>
      <c r="K110" s="14"/>
      <c r="L110" s="14"/>
      <c r="M110" s="14"/>
      <c r="N110" s="15">
        <f t="shared" si="3"/>
        <v>0</v>
      </c>
      <c r="O110" s="15">
        <f t="shared" si="4"/>
        <v>1</v>
      </c>
      <c r="P110" s="21"/>
      <c r="Q110" s="47" t="str">
        <f t="shared" si="5"/>
        <v>New</v>
      </c>
      <c r="R110" s="21"/>
      <c r="S110" s="21"/>
    </row>
    <row r="111" spans="2:19" s="7" customFormat="1" ht="30" customHeight="1" x14ac:dyDescent="0.25">
      <c r="B111" s="15">
        <v>89</v>
      </c>
      <c r="C111" s="14"/>
      <c r="D111" s="13"/>
      <c r="E111" s="14"/>
      <c r="F111" s="14"/>
      <c r="G111" s="14"/>
      <c r="H111" s="14"/>
      <c r="I111" s="14"/>
      <c r="J111" s="14"/>
      <c r="K111" s="14"/>
      <c r="L111" s="14"/>
      <c r="M111" s="14"/>
      <c r="N111" s="15">
        <f t="shared" si="3"/>
        <v>0</v>
      </c>
      <c r="O111" s="15">
        <f t="shared" si="4"/>
        <v>1</v>
      </c>
      <c r="P111" s="21"/>
      <c r="Q111" s="47" t="str">
        <f t="shared" si="5"/>
        <v>New</v>
      </c>
      <c r="R111" s="21"/>
      <c r="S111" s="21"/>
    </row>
    <row r="112" spans="2:19" s="7" customFormat="1" ht="30" customHeight="1" x14ac:dyDescent="0.25">
      <c r="B112" s="15">
        <v>90</v>
      </c>
      <c r="C112" s="14"/>
      <c r="D112" s="13"/>
      <c r="E112" s="14"/>
      <c r="F112" s="14"/>
      <c r="G112" s="14"/>
      <c r="H112" s="14"/>
      <c r="I112" s="14"/>
      <c r="J112" s="14"/>
      <c r="K112" s="14"/>
      <c r="L112" s="14"/>
      <c r="M112" s="14"/>
      <c r="N112" s="15">
        <f t="shared" si="3"/>
        <v>0</v>
      </c>
      <c r="O112" s="15">
        <f t="shared" si="4"/>
        <v>1</v>
      </c>
      <c r="P112" s="21"/>
      <c r="Q112" s="47" t="str">
        <f t="shared" si="5"/>
        <v>New</v>
      </c>
      <c r="R112" s="21"/>
      <c r="S112" s="21"/>
    </row>
    <row r="113" spans="2:19" s="7" customFormat="1" ht="30" customHeight="1" x14ac:dyDescent="0.25">
      <c r="B113" s="15">
        <v>91</v>
      </c>
      <c r="C113" s="14"/>
      <c r="D113" s="13"/>
      <c r="E113" s="14"/>
      <c r="F113" s="14"/>
      <c r="G113" s="14"/>
      <c r="H113" s="14"/>
      <c r="I113" s="14"/>
      <c r="J113" s="14"/>
      <c r="K113" s="14"/>
      <c r="L113" s="14"/>
      <c r="M113" s="14"/>
      <c r="N113" s="15">
        <f t="shared" si="3"/>
        <v>0</v>
      </c>
      <c r="O113" s="15">
        <f t="shared" si="4"/>
        <v>1</v>
      </c>
      <c r="P113" s="21"/>
      <c r="Q113" s="47" t="str">
        <f t="shared" si="5"/>
        <v>New</v>
      </c>
      <c r="R113" s="21"/>
      <c r="S113" s="21"/>
    </row>
    <row r="114" spans="2:19" s="7" customFormat="1" ht="30" customHeight="1" x14ac:dyDescent="0.25">
      <c r="B114" s="15">
        <v>92</v>
      </c>
      <c r="C114" s="14"/>
      <c r="D114" s="13"/>
      <c r="E114" s="14"/>
      <c r="F114" s="14"/>
      <c r="G114" s="14"/>
      <c r="H114" s="14"/>
      <c r="I114" s="14"/>
      <c r="J114" s="14"/>
      <c r="K114" s="14"/>
      <c r="L114" s="14"/>
      <c r="M114" s="14"/>
      <c r="N114" s="15">
        <f t="shared" si="3"/>
        <v>0</v>
      </c>
      <c r="O114" s="15">
        <f t="shared" si="4"/>
        <v>1</v>
      </c>
      <c r="P114" s="21"/>
      <c r="Q114" s="47" t="str">
        <f t="shared" si="5"/>
        <v>New</v>
      </c>
      <c r="R114" s="21"/>
      <c r="S114" s="21"/>
    </row>
    <row r="115" spans="2:19" s="7" customFormat="1" ht="30" customHeight="1" x14ac:dyDescent="0.25">
      <c r="B115" s="15">
        <v>93</v>
      </c>
      <c r="C115" s="14"/>
      <c r="D115" s="13"/>
      <c r="E115" s="14"/>
      <c r="F115" s="14"/>
      <c r="G115" s="14"/>
      <c r="H115" s="14"/>
      <c r="I115" s="14"/>
      <c r="J115" s="14"/>
      <c r="K115" s="14"/>
      <c r="L115" s="14"/>
      <c r="M115" s="14"/>
      <c r="N115" s="15">
        <f t="shared" si="3"/>
        <v>0</v>
      </c>
      <c r="O115" s="15">
        <f t="shared" si="4"/>
        <v>1</v>
      </c>
      <c r="P115" s="21"/>
      <c r="Q115" s="47" t="str">
        <f t="shared" si="5"/>
        <v>New</v>
      </c>
      <c r="R115" s="21"/>
      <c r="S115" s="21"/>
    </row>
    <row r="116" spans="2:19" s="7" customFormat="1" ht="30" customHeight="1" x14ac:dyDescent="0.25">
      <c r="B116" s="15">
        <v>94</v>
      </c>
      <c r="C116" s="14"/>
      <c r="D116" s="13"/>
      <c r="E116" s="14"/>
      <c r="F116" s="14"/>
      <c r="G116" s="14"/>
      <c r="H116" s="14"/>
      <c r="I116" s="14"/>
      <c r="J116" s="14"/>
      <c r="K116" s="14"/>
      <c r="L116" s="14"/>
      <c r="M116" s="14"/>
      <c r="N116" s="15">
        <f t="shared" si="3"/>
        <v>0</v>
      </c>
      <c r="O116" s="15">
        <f t="shared" si="4"/>
        <v>1</v>
      </c>
      <c r="P116" s="21"/>
      <c r="Q116" s="47" t="str">
        <f t="shared" si="5"/>
        <v>New</v>
      </c>
      <c r="R116" s="21"/>
      <c r="S116" s="21"/>
    </row>
    <row r="117" spans="2:19" s="7" customFormat="1" ht="30" customHeight="1" x14ac:dyDescent="0.25">
      <c r="B117" s="15">
        <v>95</v>
      </c>
      <c r="C117" s="14"/>
      <c r="D117" s="13"/>
      <c r="E117" s="14"/>
      <c r="F117" s="14"/>
      <c r="G117" s="14"/>
      <c r="H117" s="14"/>
      <c r="I117" s="14"/>
      <c r="J117" s="14"/>
      <c r="K117" s="14"/>
      <c r="L117" s="14"/>
      <c r="M117" s="14"/>
      <c r="N117" s="15">
        <f t="shared" si="3"/>
        <v>0</v>
      </c>
      <c r="O117" s="15">
        <f t="shared" si="4"/>
        <v>1</v>
      </c>
      <c r="P117" s="21"/>
      <c r="Q117" s="47" t="str">
        <f t="shared" si="5"/>
        <v>New</v>
      </c>
      <c r="R117" s="21"/>
      <c r="S117" s="21"/>
    </row>
    <row r="118" spans="2:19" s="7" customFormat="1" ht="30" customHeight="1" x14ac:dyDescent="0.25">
      <c r="B118" s="15">
        <v>96</v>
      </c>
      <c r="C118" s="14"/>
      <c r="D118" s="13"/>
      <c r="E118" s="14"/>
      <c r="F118" s="14"/>
      <c r="G118" s="14"/>
      <c r="H118" s="14"/>
      <c r="I118" s="14"/>
      <c r="J118" s="14"/>
      <c r="K118" s="14"/>
      <c r="L118" s="14"/>
      <c r="M118" s="14"/>
      <c r="N118" s="15">
        <f t="shared" si="3"/>
        <v>0</v>
      </c>
      <c r="O118" s="15">
        <f t="shared" si="4"/>
        <v>1</v>
      </c>
      <c r="P118" s="21"/>
      <c r="Q118" s="47" t="str">
        <f t="shared" si="5"/>
        <v>New</v>
      </c>
      <c r="R118" s="21"/>
      <c r="S118" s="21"/>
    </row>
    <row r="119" spans="2:19" s="7" customFormat="1" ht="30" customHeight="1" x14ac:dyDescent="0.25">
      <c r="B119" s="15">
        <v>97</v>
      </c>
      <c r="C119" s="14"/>
      <c r="D119" s="13"/>
      <c r="E119" s="14"/>
      <c r="F119" s="14"/>
      <c r="G119" s="14"/>
      <c r="H119" s="14"/>
      <c r="I119" s="14"/>
      <c r="J119" s="14"/>
      <c r="K119" s="14"/>
      <c r="L119" s="14"/>
      <c r="M119" s="14"/>
      <c r="N119" s="15">
        <f t="shared" si="3"/>
        <v>0</v>
      </c>
      <c r="O119" s="15">
        <f t="shared" si="4"/>
        <v>1</v>
      </c>
      <c r="P119" s="21"/>
      <c r="Q119" s="47" t="str">
        <f t="shared" si="5"/>
        <v>New</v>
      </c>
      <c r="R119" s="21"/>
      <c r="S119" s="21"/>
    </row>
    <row r="120" spans="2:19" s="7" customFormat="1" ht="30" customHeight="1" x14ac:dyDescent="0.25">
      <c r="B120" s="15">
        <v>98</v>
      </c>
      <c r="C120" s="14"/>
      <c r="D120" s="13"/>
      <c r="E120" s="14"/>
      <c r="F120" s="14"/>
      <c r="G120" s="14"/>
      <c r="H120" s="14"/>
      <c r="I120" s="14"/>
      <c r="J120" s="14"/>
      <c r="K120" s="14"/>
      <c r="L120" s="14"/>
      <c r="M120" s="14"/>
      <c r="N120" s="15">
        <f t="shared" si="3"/>
        <v>0</v>
      </c>
      <c r="O120" s="15">
        <f t="shared" si="4"/>
        <v>1</v>
      </c>
      <c r="P120" s="21"/>
      <c r="Q120" s="47" t="str">
        <f t="shared" si="5"/>
        <v>New</v>
      </c>
      <c r="R120" s="21"/>
      <c r="S120" s="21"/>
    </row>
    <row r="121" spans="2:19" s="7" customFormat="1" ht="30" customHeight="1" x14ac:dyDescent="0.25">
      <c r="B121" s="15">
        <v>99</v>
      </c>
      <c r="C121" s="14"/>
      <c r="D121" s="13"/>
      <c r="E121" s="14"/>
      <c r="F121" s="14"/>
      <c r="G121" s="14"/>
      <c r="H121" s="14"/>
      <c r="I121" s="14"/>
      <c r="J121" s="14"/>
      <c r="K121" s="14"/>
      <c r="L121" s="14"/>
      <c r="M121" s="14"/>
      <c r="N121" s="15">
        <f t="shared" si="3"/>
        <v>0</v>
      </c>
      <c r="O121" s="15">
        <f t="shared" si="4"/>
        <v>1</v>
      </c>
      <c r="P121" s="21"/>
      <c r="Q121" s="47" t="str">
        <f t="shared" si="5"/>
        <v>New</v>
      </c>
      <c r="R121" s="21"/>
      <c r="S121" s="21"/>
    </row>
    <row r="122" spans="2:19" s="7" customFormat="1" ht="30" customHeight="1" x14ac:dyDescent="0.25">
      <c r="B122" s="15">
        <v>100</v>
      </c>
      <c r="C122" s="14"/>
      <c r="D122" s="13"/>
      <c r="E122" s="14"/>
      <c r="F122" s="14"/>
      <c r="G122" s="14"/>
      <c r="H122" s="14"/>
      <c r="I122" s="14"/>
      <c r="J122" s="14"/>
      <c r="K122" s="14"/>
      <c r="L122" s="14"/>
      <c r="M122" s="14"/>
      <c r="N122" s="15">
        <f t="shared" si="3"/>
        <v>0</v>
      </c>
      <c r="O122" s="15">
        <f t="shared" si="4"/>
        <v>1</v>
      </c>
      <c r="P122" s="21"/>
      <c r="Q122" s="47" t="str">
        <f t="shared" si="5"/>
        <v>New</v>
      </c>
      <c r="R122" s="21"/>
      <c r="S122" s="21"/>
    </row>
    <row r="123" spans="2:19" s="7" customFormat="1" ht="30" customHeight="1" x14ac:dyDescent="0.25">
      <c r="B123" s="15">
        <v>101</v>
      </c>
      <c r="C123" s="14"/>
      <c r="D123" s="13"/>
      <c r="E123" s="14"/>
      <c r="F123" s="14"/>
      <c r="G123" s="14"/>
      <c r="H123" s="14"/>
      <c r="I123" s="14"/>
      <c r="J123" s="14"/>
      <c r="K123" s="14"/>
      <c r="L123" s="14"/>
      <c r="M123" s="14"/>
      <c r="N123" s="15">
        <f t="shared" si="3"/>
        <v>0</v>
      </c>
      <c r="O123" s="15">
        <f t="shared" si="4"/>
        <v>1</v>
      </c>
      <c r="P123" s="21"/>
      <c r="Q123" s="47" t="str">
        <f t="shared" si="5"/>
        <v>New</v>
      </c>
      <c r="R123" s="21"/>
      <c r="S123" s="21"/>
    </row>
    <row r="124" spans="2:19" s="7" customFormat="1" ht="30" customHeight="1" x14ac:dyDescent="0.25">
      <c r="B124" s="15">
        <v>102</v>
      </c>
      <c r="C124" s="14"/>
      <c r="D124" s="13"/>
      <c r="E124" s="14"/>
      <c r="F124" s="14"/>
      <c r="G124" s="14"/>
      <c r="H124" s="14"/>
      <c r="I124" s="14"/>
      <c r="J124" s="14"/>
      <c r="K124" s="14"/>
      <c r="L124" s="14"/>
      <c r="M124" s="14"/>
      <c r="N124" s="15">
        <f t="shared" si="3"/>
        <v>0</v>
      </c>
      <c r="O124" s="15">
        <f t="shared" si="4"/>
        <v>1</v>
      </c>
      <c r="P124" s="21"/>
      <c r="Q124" s="47" t="str">
        <f t="shared" si="5"/>
        <v>New</v>
      </c>
      <c r="R124" s="21"/>
      <c r="S124" s="21"/>
    </row>
    <row r="125" spans="2:19" s="7" customFormat="1" ht="30" customHeight="1" x14ac:dyDescent="0.25">
      <c r="B125" s="15">
        <v>103</v>
      </c>
      <c r="C125" s="14"/>
      <c r="D125" s="13"/>
      <c r="E125" s="14"/>
      <c r="F125" s="14"/>
      <c r="G125" s="14"/>
      <c r="H125" s="14"/>
      <c r="I125" s="14"/>
      <c r="J125" s="14"/>
      <c r="K125" s="14"/>
      <c r="L125" s="14"/>
      <c r="M125" s="14"/>
      <c r="N125" s="15">
        <f t="shared" si="3"/>
        <v>0</v>
      </c>
      <c r="O125" s="15">
        <f t="shared" si="4"/>
        <v>1</v>
      </c>
      <c r="P125" s="21"/>
      <c r="Q125" s="47" t="str">
        <f t="shared" si="5"/>
        <v>New</v>
      </c>
      <c r="R125" s="21"/>
      <c r="S125" s="21"/>
    </row>
    <row r="126" spans="2:19" s="7" customFormat="1" ht="30" customHeight="1" x14ac:dyDescent="0.25">
      <c r="B126" s="15">
        <v>104</v>
      </c>
      <c r="C126" s="14"/>
      <c r="D126" s="13"/>
      <c r="E126" s="14"/>
      <c r="F126" s="14"/>
      <c r="G126" s="14"/>
      <c r="H126" s="14"/>
      <c r="I126" s="14"/>
      <c r="J126" s="14"/>
      <c r="K126" s="14"/>
      <c r="L126" s="14"/>
      <c r="M126" s="14"/>
      <c r="N126" s="15">
        <f t="shared" si="3"/>
        <v>0</v>
      </c>
      <c r="O126" s="15">
        <f t="shared" si="4"/>
        <v>1</v>
      </c>
      <c r="P126" s="21"/>
      <c r="Q126" s="47" t="str">
        <f t="shared" si="5"/>
        <v>New</v>
      </c>
      <c r="R126" s="21"/>
      <c r="S126" s="21"/>
    </row>
    <row r="127" spans="2:19" s="7" customFormat="1" ht="30" customHeight="1" x14ac:dyDescent="0.25">
      <c r="B127" s="15">
        <v>105</v>
      </c>
      <c r="C127" s="14"/>
      <c r="D127" s="13"/>
      <c r="E127" s="14"/>
      <c r="F127" s="14"/>
      <c r="G127" s="14"/>
      <c r="H127" s="14"/>
      <c r="I127" s="14"/>
      <c r="J127" s="14"/>
      <c r="K127" s="14"/>
      <c r="L127" s="14"/>
      <c r="M127" s="14"/>
      <c r="N127" s="15">
        <f t="shared" si="3"/>
        <v>0</v>
      </c>
      <c r="O127" s="15">
        <f t="shared" si="4"/>
        <v>1</v>
      </c>
      <c r="P127" s="21"/>
      <c r="Q127" s="47" t="str">
        <f t="shared" si="5"/>
        <v>New</v>
      </c>
      <c r="R127" s="21"/>
      <c r="S127" s="21"/>
    </row>
    <row r="128" spans="2:19" s="7" customFormat="1" ht="30" customHeight="1" x14ac:dyDescent="0.25">
      <c r="B128" s="15">
        <v>106</v>
      </c>
      <c r="C128" s="14"/>
      <c r="D128" s="13"/>
      <c r="E128" s="14"/>
      <c r="F128" s="14"/>
      <c r="G128" s="14"/>
      <c r="H128" s="14"/>
      <c r="I128" s="14"/>
      <c r="J128" s="14"/>
      <c r="K128" s="14"/>
      <c r="L128" s="14"/>
      <c r="M128" s="14"/>
      <c r="N128" s="15">
        <f t="shared" si="3"/>
        <v>0</v>
      </c>
      <c r="O128" s="15">
        <f t="shared" si="4"/>
        <v>1</v>
      </c>
      <c r="P128" s="21"/>
      <c r="Q128" s="47" t="str">
        <f t="shared" si="5"/>
        <v>New</v>
      </c>
      <c r="R128" s="21"/>
      <c r="S128" s="21"/>
    </row>
    <row r="129" spans="2:19" s="7" customFormat="1" ht="30" customHeight="1" x14ac:dyDescent="0.25">
      <c r="B129" s="15">
        <v>107</v>
      </c>
      <c r="C129" s="14"/>
      <c r="D129" s="13"/>
      <c r="E129" s="14"/>
      <c r="F129" s="14"/>
      <c r="G129" s="14"/>
      <c r="H129" s="14"/>
      <c r="I129" s="14"/>
      <c r="J129" s="14"/>
      <c r="K129" s="14"/>
      <c r="L129" s="14"/>
      <c r="M129" s="14"/>
      <c r="N129" s="15">
        <f t="shared" si="3"/>
        <v>0</v>
      </c>
      <c r="O129" s="15">
        <f t="shared" si="4"/>
        <v>1</v>
      </c>
      <c r="P129" s="21"/>
      <c r="Q129" s="47" t="str">
        <f t="shared" si="5"/>
        <v>New</v>
      </c>
      <c r="R129" s="21"/>
      <c r="S129" s="21"/>
    </row>
    <row r="130" spans="2:19" s="7" customFormat="1" ht="30" customHeight="1" x14ac:dyDescent="0.25">
      <c r="B130" s="15">
        <v>108</v>
      </c>
      <c r="C130" s="14"/>
      <c r="D130" s="13"/>
      <c r="E130" s="14"/>
      <c r="F130" s="14"/>
      <c r="G130" s="14"/>
      <c r="H130" s="14"/>
      <c r="I130" s="14"/>
      <c r="J130" s="14"/>
      <c r="K130" s="14"/>
      <c r="L130" s="14"/>
      <c r="M130" s="14"/>
      <c r="N130" s="15">
        <f t="shared" si="3"/>
        <v>0</v>
      </c>
      <c r="O130" s="15">
        <f t="shared" si="4"/>
        <v>1</v>
      </c>
      <c r="P130" s="21"/>
      <c r="Q130" s="47" t="str">
        <f t="shared" si="5"/>
        <v>New</v>
      </c>
      <c r="R130" s="21"/>
      <c r="S130" s="21"/>
    </row>
    <row r="131" spans="2:19" s="7" customFormat="1" ht="30" customHeight="1" x14ac:dyDescent="0.25">
      <c r="B131" s="15">
        <v>109</v>
      </c>
      <c r="C131" s="14"/>
      <c r="D131" s="13"/>
      <c r="E131" s="14"/>
      <c r="F131" s="14"/>
      <c r="G131" s="14"/>
      <c r="H131" s="14"/>
      <c r="I131" s="14"/>
      <c r="J131" s="14"/>
      <c r="K131" s="14"/>
      <c r="L131" s="14"/>
      <c r="M131" s="14"/>
      <c r="N131" s="15">
        <f t="shared" si="3"/>
        <v>0</v>
      </c>
      <c r="O131" s="15">
        <f t="shared" si="4"/>
        <v>1</v>
      </c>
      <c r="P131" s="21"/>
      <c r="Q131" s="47" t="str">
        <f t="shared" si="5"/>
        <v>New</v>
      </c>
      <c r="R131" s="21"/>
      <c r="S131" s="21"/>
    </row>
    <row r="132" spans="2:19" s="7" customFormat="1" ht="30" customHeight="1" x14ac:dyDescent="0.25">
      <c r="B132" s="15">
        <v>110</v>
      </c>
      <c r="C132" s="14"/>
      <c r="D132" s="13"/>
      <c r="E132" s="14"/>
      <c r="F132" s="14"/>
      <c r="G132" s="14"/>
      <c r="H132" s="14"/>
      <c r="I132" s="14"/>
      <c r="J132" s="14"/>
      <c r="K132" s="14"/>
      <c r="L132" s="14"/>
      <c r="M132" s="14"/>
      <c r="N132" s="15">
        <f t="shared" si="3"/>
        <v>0</v>
      </c>
      <c r="O132" s="15">
        <f t="shared" si="4"/>
        <v>1</v>
      </c>
      <c r="P132" s="21"/>
      <c r="Q132" s="47" t="str">
        <f t="shared" si="5"/>
        <v>New</v>
      </c>
      <c r="R132" s="21"/>
      <c r="S132" s="21"/>
    </row>
    <row r="133" spans="2:19" s="7" customFormat="1" ht="30" customHeight="1" x14ac:dyDescent="0.25">
      <c r="B133" s="15">
        <v>111</v>
      </c>
      <c r="C133" s="14"/>
      <c r="D133" s="13"/>
      <c r="E133" s="14"/>
      <c r="F133" s="14"/>
      <c r="G133" s="14"/>
      <c r="H133" s="14"/>
      <c r="I133" s="14"/>
      <c r="J133" s="14"/>
      <c r="K133" s="14"/>
      <c r="L133" s="14"/>
      <c r="M133" s="14"/>
      <c r="N133" s="15">
        <f t="shared" si="3"/>
        <v>0</v>
      </c>
      <c r="O133" s="15">
        <f t="shared" si="4"/>
        <v>1</v>
      </c>
      <c r="P133" s="21"/>
      <c r="Q133" s="47" t="str">
        <f t="shared" si="5"/>
        <v>New</v>
      </c>
      <c r="R133" s="21"/>
      <c r="S133" s="21"/>
    </row>
    <row r="134" spans="2:19" s="7" customFormat="1" ht="30" customHeight="1" x14ac:dyDescent="0.25">
      <c r="B134" s="15">
        <v>112</v>
      </c>
      <c r="C134" s="14"/>
      <c r="D134" s="13"/>
      <c r="E134" s="14"/>
      <c r="F134" s="14"/>
      <c r="G134" s="14"/>
      <c r="H134" s="14"/>
      <c r="I134" s="14"/>
      <c r="J134" s="14"/>
      <c r="K134" s="14"/>
      <c r="L134" s="14"/>
      <c r="M134" s="14"/>
      <c r="N134" s="15">
        <f t="shared" si="3"/>
        <v>0</v>
      </c>
      <c r="O134" s="15">
        <f t="shared" si="4"/>
        <v>1</v>
      </c>
      <c r="P134" s="21"/>
      <c r="Q134" s="47" t="str">
        <f t="shared" si="5"/>
        <v>New</v>
      </c>
      <c r="R134" s="21"/>
      <c r="S134" s="21"/>
    </row>
    <row r="135" spans="2:19" s="7" customFormat="1" ht="30" customHeight="1" x14ac:dyDescent="0.25">
      <c r="B135" s="15">
        <v>113</v>
      </c>
      <c r="C135" s="14"/>
      <c r="D135" s="13"/>
      <c r="E135" s="14"/>
      <c r="F135" s="14"/>
      <c r="G135" s="14"/>
      <c r="H135" s="14"/>
      <c r="I135" s="14"/>
      <c r="J135" s="14"/>
      <c r="K135" s="14"/>
      <c r="L135" s="14"/>
      <c r="M135" s="14"/>
      <c r="N135" s="15">
        <f t="shared" si="3"/>
        <v>0</v>
      </c>
      <c r="O135" s="15">
        <f t="shared" si="4"/>
        <v>1</v>
      </c>
      <c r="P135" s="21"/>
      <c r="Q135" s="47" t="str">
        <f t="shared" si="5"/>
        <v>New</v>
      </c>
      <c r="R135" s="21"/>
      <c r="S135" s="21"/>
    </row>
    <row r="136" spans="2:19" s="7" customFormat="1" ht="30" customHeight="1" x14ac:dyDescent="0.25">
      <c r="B136" s="15">
        <v>114</v>
      </c>
      <c r="C136" s="14"/>
      <c r="D136" s="13"/>
      <c r="E136" s="14"/>
      <c r="F136" s="14"/>
      <c r="G136" s="14"/>
      <c r="H136" s="14"/>
      <c r="I136" s="14"/>
      <c r="J136" s="14"/>
      <c r="K136" s="14"/>
      <c r="L136" s="14"/>
      <c r="M136" s="14"/>
      <c r="N136" s="15">
        <f t="shared" si="3"/>
        <v>0</v>
      </c>
      <c r="O136" s="15">
        <f t="shared" si="4"/>
        <v>1</v>
      </c>
      <c r="P136" s="21"/>
      <c r="Q136" s="47" t="str">
        <f t="shared" si="5"/>
        <v>New</v>
      </c>
      <c r="R136" s="21"/>
      <c r="S136" s="21"/>
    </row>
    <row r="137" spans="2:19" s="7" customFormat="1" ht="30" customHeight="1" x14ac:dyDescent="0.25">
      <c r="B137" s="15">
        <v>115</v>
      </c>
      <c r="C137" s="14"/>
      <c r="D137" s="13"/>
      <c r="E137" s="14"/>
      <c r="F137" s="14"/>
      <c r="G137" s="14"/>
      <c r="H137" s="14"/>
      <c r="I137" s="14"/>
      <c r="J137" s="14"/>
      <c r="K137" s="14"/>
      <c r="L137" s="14"/>
      <c r="M137" s="14"/>
      <c r="N137" s="15">
        <f t="shared" si="3"/>
        <v>0</v>
      </c>
      <c r="O137" s="15">
        <f t="shared" si="4"/>
        <v>1</v>
      </c>
      <c r="P137" s="21"/>
      <c r="Q137" s="47" t="str">
        <f t="shared" si="5"/>
        <v>New</v>
      </c>
      <c r="R137" s="21"/>
      <c r="S137" s="21"/>
    </row>
    <row r="138" spans="2:19" s="7" customFormat="1" ht="30" customHeight="1" x14ac:dyDescent="0.25">
      <c r="B138" s="15">
        <v>116</v>
      </c>
      <c r="C138" s="14"/>
      <c r="D138" s="13"/>
      <c r="E138" s="14"/>
      <c r="F138" s="14"/>
      <c r="G138" s="14"/>
      <c r="H138" s="14"/>
      <c r="I138" s="14"/>
      <c r="J138" s="14"/>
      <c r="K138" s="14"/>
      <c r="L138" s="14"/>
      <c r="M138" s="14"/>
      <c r="N138" s="15">
        <f t="shared" si="3"/>
        <v>0</v>
      </c>
      <c r="O138" s="15">
        <f t="shared" si="4"/>
        <v>1</v>
      </c>
      <c r="P138" s="21"/>
      <c r="Q138" s="47" t="str">
        <f t="shared" si="5"/>
        <v>New</v>
      </c>
      <c r="R138" s="21"/>
      <c r="S138" s="21"/>
    </row>
    <row r="139" spans="2:19" s="7" customFormat="1" ht="30" customHeight="1" x14ac:dyDescent="0.25">
      <c r="B139" s="15">
        <v>117</v>
      </c>
      <c r="C139" s="14"/>
      <c r="D139" s="13"/>
      <c r="E139" s="14"/>
      <c r="F139" s="14"/>
      <c r="G139" s="14"/>
      <c r="H139" s="14"/>
      <c r="I139" s="14"/>
      <c r="J139" s="14"/>
      <c r="K139" s="14"/>
      <c r="L139" s="14"/>
      <c r="M139" s="14"/>
      <c r="N139" s="15">
        <f t="shared" si="3"/>
        <v>0</v>
      </c>
      <c r="O139" s="15">
        <f t="shared" si="4"/>
        <v>1</v>
      </c>
      <c r="P139" s="21"/>
      <c r="Q139" s="47" t="str">
        <f t="shared" si="5"/>
        <v>New</v>
      </c>
      <c r="R139" s="21"/>
      <c r="S139" s="21"/>
    </row>
    <row r="140" spans="2:19" s="7" customFormat="1" ht="30" customHeight="1" x14ac:dyDescent="0.25">
      <c r="B140" s="15">
        <v>118</v>
      </c>
      <c r="C140" s="14"/>
      <c r="D140" s="13"/>
      <c r="E140" s="14"/>
      <c r="F140" s="14"/>
      <c r="G140" s="14"/>
      <c r="H140" s="14"/>
      <c r="I140" s="14"/>
      <c r="J140" s="14"/>
      <c r="K140" s="14"/>
      <c r="L140" s="14"/>
      <c r="M140" s="14"/>
      <c r="N140" s="15">
        <f t="shared" si="3"/>
        <v>0</v>
      </c>
      <c r="O140" s="15">
        <f t="shared" si="4"/>
        <v>1</v>
      </c>
      <c r="P140" s="21"/>
      <c r="Q140" s="47" t="str">
        <f t="shared" si="5"/>
        <v>New</v>
      </c>
      <c r="R140" s="21"/>
      <c r="S140" s="21"/>
    </row>
    <row r="141" spans="2:19" s="7" customFormat="1" ht="30" customHeight="1" x14ac:dyDescent="0.25">
      <c r="B141" s="15">
        <v>119</v>
      </c>
      <c r="C141" s="14"/>
      <c r="D141" s="13"/>
      <c r="E141" s="14"/>
      <c r="F141" s="14"/>
      <c r="G141" s="14"/>
      <c r="H141" s="14"/>
      <c r="I141" s="14"/>
      <c r="J141" s="14"/>
      <c r="K141" s="14"/>
      <c r="L141" s="14"/>
      <c r="M141" s="14"/>
      <c r="N141" s="15">
        <f t="shared" si="3"/>
        <v>0</v>
      </c>
      <c r="O141" s="15">
        <f t="shared" si="4"/>
        <v>1</v>
      </c>
      <c r="P141" s="21"/>
      <c r="Q141" s="47" t="str">
        <f t="shared" si="5"/>
        <v>New</v>
      </c>
      <c r="R141" s="21"/>
      <c r="S141" s="21"/>
    </row>
    <row r="142" spans="2:19" s="7" customFormat="1" ht="30" customHeight="1" x14ac:dyDescent="0.25">
      <c r="B142" s="15">
        <v>120</v>
      </c>
      <c r="C142" s="14"/>
      <c r="D142" s="13"/>
      <c r="E142" s="14"/>
      <c r="F142" s="14"/>
      <c r="G142" s="14"/>
      <c r="H142" s="14"/>
      <c r="I142" s="14"/>
      <c r="J142" s="14"/>
      <c r="K142" s="14"/>
      <c r="L142" s="14"/>
      <c r="M142" s="14"/>
      <c r="N142" s="15">
        <f t="shared" si="3"/>
        <v>0</v>
      </c>
      <c r="O142" s="15">
        <f t="shared" si="4"/>
        <v>1</v>
      </c>
      <c r="P142" s="21"/>
      <c r="Q142" s="47" t="str">
        <f t="shared" si="5"/>
        <v>New</v>
      </c>
      <c r="R142" s="21"/>
      <c r="S142" s="21"/>
    </row>
    <row r="143" spans="2:19" s="7" customFormat="1" ht="30" customHeight="1" x14ac:dyDescent="0.25">
      <c r="B143" s="15">
        <v>121</v>
      </c>
      <c r="C143" s="14"/>
      <c r="D143" s="13"/>
      <c r="E143" s="14"/>
      <c r="F143" s="14"/>
      <c r="G143" s="14"/>
      <c r="H143" s="14"/>
      <c r="I143" s="14"/>
      <c r="J143" s="14"/>
      <c r="K143" s="14"/>
      <c r="L143" s="14"/>
      <c r="M143" s="14"/>
      <c r="N143" s="15">
        <f t="shared" si="3"/>
        <v>0</v>
      </c>
      <c r="O143" s="15">
        <f t="shared" si="4"/>
        <v>1</v>
      </c>
      <c r="P143" s="21"/>
      <c r="Q143" s="47" t="str">
        <f t="shared" si="5"/>
        <v>New</v>
      </c>
      <c r="R143" s="21"/>
      <c r="S143" s="21"/>
    </row>
    <row r="144" spans="2:19" s="7" customFormat="1" ht="30" customHeight="1" x14ac:dyDescent="0.25">
      <c r="B144" s="15">
        <v>122</v>
      </c>
      <c r="C144" s="14"/>
      <c r="D144" s="13"/>
      <c r="E144" s="14"/>
      <c r="F144" s="14"/>
      <c r="G144" s="14"/>
      <c r="H144" s="14"/>
      <c r="I144" s="14"/>
      <c r="J144" s="14"/>
      <c r="K144" s="14"/>
      <c r="L144" s="14"/>
      <c r="M144" s="14"/>
      <c r="N144" s="15">
        <f t="shared" si="3"/>
        <v>0</v>
      </c>
      <c r="O144" s="15">
        <f t="shared" si="4"/>
        <v>1</v>
      </c>
      <c r="P144" s="21"/>
      <c r="Q144" s="47" t="str">
        <f t="shared" si="5"/>
        <v>New</v>
      </c>
      <c r="R144" s="21"/>
      <c r="S144" s="21"/>
    </row>
    <row r="145" spans="2:19" s="7" customFormat="1" ht="30" customHeight="1" x14ac:dyDescent="0.25">
      <c r="B145" s="15">
        <v>123</v>
      </c>
      <c r="C145" s="14"/>
      <c r="D145" s="13"/>
      <c r="E145" s="14"/>
      <c r="F145" s="14"/>
      <c r="G145" s="14"/>
      <c r="H145" s="14"/>
      <c r="I145" s="14"/>
      <c r="J145" s="14"/>
      <c r="K145" s="14"/>
      <c r="L145" s="14"/>
      <c r="M145" s="14"/>
      <c r="N145" s="15">
        <f t="shared" si="3"/>
        <v>0</v>
      </c>
      <c r="O145" s="15">
        <f t="shared" si="4"/>
        <v>1</v>
      </c>
      <c r="P145" s="21"/>
      <c r="Q145" s="47" t="str">
        <f t="shared" si="5"/>
        <v>New</v>
      </c>
      <c r="R145" s="21"/>
      <c r="S145" s="21"/>
    </row>
    <row r="146" spans="2:19" s="7" customFormat="1" ht="30" customHeight="1" x14ac:dyDescent="0.25">
      <c r="B146" s="15">
        <v>124</v>
      </c>
      <c r="C146" s="14"/>
      <c r="D146" s="13"/>
      <c r="E146" s="14"/>
      <c r="F146" s="14"/>
      <c r="G146" s="14"/>
      <c r="H146" s="14"/>
      <c r="I146" s="14"/>
      <c r="J146" s="14"/>
      <c r="K146" s="14"/>
      <c r="L146" s="14"/>
      <c r="M146" s="14"/>
      <c r="N146" s="15">
        <f t="shared" si="3"/>
        <v>0</v>
      </c>
      <c r="O146" s="15">
        <f t="shared" si="4"/>
        <v>1</v>
      </c>
      <c r="P146" s="21"/>
      <c r="Q146" s="47" t="str">
        <f t="shared" si="5"/>
        <v>New</v>
      </c>
      <c r="R146" s="21"/>
      <c r="S146" s="21"/>
    </row>
    <row r="147" spans="2:19" s="7" customFormat="1" ht="30" customHeight="1" x14ac:dyDescent="0.25">
      <c r="B147" s="15">
        <v>125</v>
      </c>
      <c r="C147" s="14"/>
      <c r="D147" s="13"/>
      <c r="E147" s="14"/>
      <c r="F147" s="14"/>
      <c r="G147" s="14"/>
      <c r="H147" s="14"/>
      <c r="I147" s="14"/>
      <c r="J147" s="14"/>
      <c r="K147" s="14"/>
      <c r="L147" s="14"/>
      <c r="M147" s="14"/>
      <c r="N147" s="15">
        <f t="shared" si="3"/>
        <v>0</v>
      </c>
      <c r="O147" s="15">
        <f t="shared" si="4"/>
        <v>1</v>
      </c>
      <c r="P147" s="21"/>
      <c r="Q147" s="47" t="str">
        <f t="shared" si="5"/>
        <v>New</v>
      </c>
      <c r="R147" s="21"/>
      <c r="S147" s="21"/>
    </row>
    <row r="148" spans="2:19" s="7" customFormat="1" ht="30" customHeight="1" x14ac:dyDescent="0.25">
      <c r="B148" s="15">
        <v>126</v>
      </c>
      <c r="C148" s="14"/>
      <c r="D148" s="13"/>
      <c r="E148" s="14"/>
      <c r="F148" s="14"/>
      <c r="G148" s="14"/>
      <c r="H148" s="14"/>
      <c r="I148" s="14"/>
      <c r="J148" s="14"/>
      <c r="K148" s="14"/>
      <c r="L148" s="14"/>
      <c r="M148" s="14"/>
      <c r="N148" s="15">
        <f t="shared" si="3"/>
        <v>0</v>
      </c>
      <c r="O148" s="15">
        <f t="shared" si="4"/>
        <v>1</v>
      </c>
      <c r="P148" s="21"/>
      <c r="Q148" s="47" t="str">
        <f t="shared" si="5"/>
        <v>New</v>
      </c>
      <c r="R148" s="21"/>
      <c r="S148" s="21"/>
    </row>
    <row r="149" spans="2:19" s="7" customFormat="1" ht="30" customHeight="1" x14ac:dyDescent="0.25">
      <c r="B149" s="15">
        <v>127</v>
      </c>
      <c r="C149" s="14"/>
      <c r="D149" s="13"/>
      <c r="E149" s="14"/>
      <c r="F149" s="14"/>
      <c r="G149" s="14"/>
      <c r="H149" s="14"/>
      <c r="I149" s="14"/>
      <c r="J149" s="14"/>
      <c r="K149" s="14"/>
      <c r="L149" s="14"/>
      <c r="M149" s="14"/>
      <c r="N149" s="15">
        <f t="shared" si="3"/>
        <v>0</v>
      </c>
      <c r="O149" s="15">
        <f t="shared" si="4"/>
        <v>1</v>
      </c>
      <c r="P149" s="21"/>
      <c r="Q149" s="47" t="str">
        <f t="shared" si="5"/>
        <v>New</v>
      </c>
      <c r="R149" s="21"/>
      <c r="S149" s="21"/>
    </row>
    <row r="150" spans="2:19" s="7" customFormat="1" ht="30" customHeight="1" x14ac:dyDescent="0.25">
      <c r="B150" s="15">
        <v>128</v>
      </c>
      <c r="C150" s="14"/>
      <c r="D150" s="13"/>
      <c r="E150" s="14"/>
      <c r="F150" s="14"/>
      <c r="G150" s="14"/>
      <c r="H150" s="14"/>
      <c r="I150" s="14"/>
      <c r="J150" s="14"/>
      <c r="K150" s="14"/>
      <c r="L150" s="14"/>
      <c r="M150" s="14"/>
      <c r="N150" s="15">
        <f t="shared" si="3"/>
        <v>0</v>
      </c>
      <c r="O150" s="15">
        <f t="shared" si="4"/>
        <v>1</v>
      </c>
      <c r="P150" s="21"/>
      <c r="Q150" s="47" t="str">
        <f t="shared" si="5"/>
        <v>New</v>
      </c>
      <c r="R150" s="21"/>
      <c r="S150" s="21"/>
    </row>
    <row r="151" spans="2:19" s="7" customFormat="1" ht="30" customHeight="1" x14ac:dyDescent="0.25">
      <c r="B151" s="15">
        <v>129</v>
      </c>
      <c r="C151" s="14"/>
      <c r="D151" s="13"/>
      <c r="E151" s="14"/>
      <c r="F151" s="14"/>
      <c r="G151" s="14"/>
      <c r="H151" s="14"/>
      <c r="I151" s="14"/>
      <c r="J151" s="14"/>
      <c r="K151" s="14"/>
      <c r="L151" s="14"/>
      <c r="M151" s="14"/>
      <c r="N151" s="15">
        <f t="shared" si="3"/>
        <v>0</v>
      </c>
      <c r="O151" s="15">
        <f t="shared" si="4"/>
        <v>1</v>
      </c>
      <c r="P151" s="21"/>
      <c r="Q151" s="47" t="str">
        <f t="shared" si="5"/>
        <v>New</v>
      </c>
      <c r="R151" s="21"/>
      <c r="S151" s="21"/>
    </row>
    <row r="152" spans="2:19" s="7" customFormat="1" ht="30" customHeight="1" x14ac:dyDescent="0.25">
      <c r="B152" s="15">
        <v>130</v>
      </c>
      <c r="C152" s="14"/>
      <c r="D152" s="13"/>
      <c r="E152" s="14"/>
      <c r="F152" s="14"/>
      <c r="G152" s="14"/>
      <c r="H152" s="14"/>
      <c r="I152" s="14"/>
      <c r="J152" s="14"/>
      <c r="K152" s="14"/>
      <c r="L152" s="14"/>
      <c r="M152" s="14"/>
      <c r="N152" s="15">
        <f t="shared" ref="N152:N215" si="6">SUM(E152:M152)</f>
        <v>0</v>
      </c>
      <c r="O152" s="15">
        <f t="shared" ref="O152:O215" si="7">RANK(N152,$N$23:$N$522)</f>
        <v>1</v>
      </c>
      <c r="P152" s="21"/>
      <c r="Q152" s="47" t="str">
        <f t="shared" ref="Q152:Q215" si="8">IF(L152=3,$E$617,$E$618)</f>
        <v>New</v>
      </c>
      <c r="R152" s="21"/>
      <c r="S152" s="21"/>
    </row>
    <row r="153" spans="2:19" s="7" customFormat="1" ht="30" customHeight="1" x14ac:dyDescent="0.25">
      <c r="B153" s="15">
        <v>131</v>
      </c>
      <c r="C153" s="14"/>
      <c r="D153" s="13"/>
      <c r="E153" s="14"/>
      <c r="F153" s="14"/>
      <c r="G153" s="14"/>
      <c r="H153" s="14"/>
      <c r="I153" s="14"/>
      <c r="J153" s="14"/>
      <c r="K153" s="14"/>
      <c r="L153" s="14"/>
      <c r="M153" s="14"/>
      <c r="N153" s="15">
        <f t="shared" si="6"/>
        <v>0</v>
      </c>
      <c r="O153" s="15">
        <f t="shared" si="7"/>
        <v>1</v>
      </c>
      <c r="P153" s="21"/>
      <c r="Q153" s="47" t="str">
        <f t="shared" si="8"/>
        <v>New</v>
      </c>
      <c r="R153" s="21"/>
      <c r="S153" s="21"/>
    </row>
    <row r="154" spans="2:19" s="7" customFormat="1" ht="30" customHeight="1" x14ac:dyDescent="0.25">
      <c r="B154" s="15">
        <v>132</v>
      </c>
      <c r="C154" s="14"/>
      <c r="D154" s="13"/>
      <c r="E154" s="14"/>
      <c r="F154" s="14"/>
      <c r="G154" s="14"/>
      <c r="H154" s="14"/>
      <c r="I154" s="14"/>
      <c r="J154" s="14"/>
      <c r="K154" s="14"/>
      <c r="L154" s="14"/>
      <c r="M154" s="14"/>
      <c r="N154" s="15">
        <f t="shared" si="6"/>
        <v>0</v>
      </c>
      <c r="O154" s="15">
        <f t="shared" si="7"/>
        <v>1</v>
      </c>
      <c r="P154" s="21"/>
      <c r="Q154" s="47" t="str">
        <f t="shared" si="8"/>
        <v>New</v>
      </c>
      <c r="R154" s="21"/>
      <c r="S154" s="21"/>
    </row>
    <row r="155" spans="2:19" s="7" customFormat="1" ht="30" customHeight="1" x14ac:dyDescent="0.25">
      <c r="B155" s="15">
        <v>133</v>
      </c>
      <c r="C155" s="14"/>
      <c r="D155" s="13"/>
      <c r="E155" s="14"/>
      <c r="F155" s="14"/>
      <c r="G155" s="14"/>
      <c r="H155" s="14"/>
      <c r="I155" s="14"/>
      <c r="J155" s="14"/>
      <c r="K155" s="14"/>
      <c r="L155" s="14"/>
      <c r="M155" s="14"/>
      <c r="N155" s="15">
        <f t="shared" si="6"/>
        <v>0</v>
      </c>
      <c r="O155" s="15">
        <f t="shared" si="7"/>
        <v>1</v>
      </c>
      <c r="P155" s="21"/>
      <c r="Q155" s="47" t="str">
        <f t="shared" si="8"/>
        <v>New</v>
      </c>
      <c r="R155" s="21"/>
      <c r="S155" s="21"/>
    </row>
    <row r="156" spans="2:19" s="7" customFormat="1" ht="30" customHeight="1" x14ac:dyDescent="0.25">
      <c r="B156" s="15">
        <v>134</v>
      </c>
      <c r="C156" s="14"/>
      <c r="D156" s="13"/>
      <c r="E156" s="14"/>
      <c r="F156" s="14"/>
      <c r="G156" s="14"/>
      <c r="H156" s="14"/>
      <c r="I156" s="14"/>
      <c r="J156" s="14"/>
      <c r="K156" s="14"/>
      <c r="L156" s="14"/>
      <c r="M156" s="14"/>
      <c r="N156" s="15">
        <f t="shared" si="6"/>
        <v>0</v>
      </c>
      <c r="O156" s="15">
        <f t="shared" si="7"/>
        <v>1</v>
      </c>
      <c r="P156" s="21"/>
      <c r="Q156" s="47" t="str">
        <f t="shared" si="8"/>
        <v>New</v>
      </c>
      <c r="R156" s="21"/>
      <c r="S156" s="21"/>
    </row>
    <row r="157" spans="2:19" s="7" customFormat="1" ht="30" customHeight="1" x14ac:dyDescent="0.25">
      <c r="B157" s="15">
        <v>135</v>
      </c>
      <c r="C157" s="14"/>
      <c r="D157" s="13"/>
      <c r="E157" s="14"/>
      <c r="F157" s="14"/>
      <c r="G157" s="14"/>
      <c r="H157" s="14"/>
      <c r="I157" s="14"/>
      <c r="J157" s="14"/>
      <c r="K157" s="14"/>
      <c r="L157" s="14"/>
      <c r="M157" s="14"/>
      <c r="N157" s="15">
        <f t="shared" si="6"/>
        <v>0</v>
      </c>
      <c r="O157" s="15">
        <f t="shared" si="7"/>
        <v>1</v>
      </c>
      <c r="P157" s="21"/>
      <c r="Q157" s="47" t="str">
        <f t="shared" si="8"/>
        <v>New</v>
      </c>
      <c r="R157" s="21"/>
      <c r="S157" s="21"/>
    </row>
    <row r="158" spans="2:19" s="7" customFormat="1" ht="30" customHeight="1" x14ac:dyDescent="0.25">
      <c r="B158" s="15">
        <v>136</v>
      </c>
      <c r="C158" s="14"/>
      <c r="D158" s="13"/>
      <c r="E158" s="14"/>
      <c r="F158" s="14"/>
      <c r="G158" s="14"/>
      <c r="H158" s="14"/>
      <c r="I158" s="14"/>
      <c r="J158" s="14"/>
      <c r="K158" s="14"/>
      <c r="L158" s="14"/>
      <c r="M158" s="14"/>
      <c r="N158" s="15">
        <f t="shared" si="6"/>
        <v>0</v>
      </c>
      <c r="O158" s="15">
        <f t="shared" si="7"/>
        <v>1</v>
      </c>
      <c r="P158" s="21"/>
      <c r="Q158" s="47" t="str">
        <f t="shared" si="8"/>
        <v>New</v>
      </c>
      <c r="R158" s="21"/>
      <c r="S158" s="21"/>
    </row>
    <row r="159" spans="2:19" s="7" customFormat="1" ht="30" customHeight="1" x14ac:dyDescent="0.25">
      <c r="B159" s="15">
        <v>137</v>
      </c>
      <c r="C159" s="14"/>
      <c r="D159" s="13"/>
      <c r="E159" s="14"/>
      <c r="F159" s="14"/>
      <c r="G159" s="14"/>
      <c r="H159" s="14"/>
      <c r="I159" s="14"/>
      <c r="J159" s="14"/>
      <c r="K159" s="14"/>
      <c r="L159" s="14"/>
      <c r="M159" s="14"/>
      <c r="N159" s="15">
        <f t="shared" si="6"/>
        <v>0</v>
      </c>
      <c r="O159" s="15">
        <f t="shared" si="7"/>
        <v>1</v>
      </c>
      <c r="P159" s="21"/>
      <c r="Q159" s="47" t="str">
        <f t="shared" si="8"/>
        <v>New</v>
      </c>
      <c r="R159" s="21"/>
      <c r="S159" s="21"/>
    </row>
    <row r="160" spans="2:19" s="7" customFormat="1" ht="30" customHeight="1" x14ac:dyDescent="0.25">
      <c r="B160" s="15">
        <v>138</v>
      </c>
      <c r="C160" s="14"/>
      <c r="D160" s="13"/>
      <c r="E160" s="14"/>
      <c r="F160" s="14"/>
      <c r="G160" s="14"/>
      <c r="H160" s="14"/>
      <c r="I160" s="14"/>
      <c r="J160" s="14"/>
      <c r="K160" s="14"/>
      <c r="L160" s="14"/>
      <c r="M160" s="14"/>
      <c r="N160" s="15">
        <f t="shared" si="6"/>
        <v>0</v>
      </c>
      <c r="O160" s="15">
        <f t="shared" si="7"/>
        <v>1</v>
      </c>
      <c r="P160" s="21"/>
      <c r="Q160" s="47" t="str">
        <f t="shared" si="8"/>
        <v>New</v>
      </c>
      <c r="R160" s="21"/>
      <c r="S160" s="21"/>
    </row>
    <row r="161" spans="2:19" s="7" customFormat="1" ht="30" customHeight="1" x14ac:dyDescent="0.25">
      <c r="B161" s="15">
        <v>139</v>
      </c>
      <c r="C161" s="14"/>
      <c r="D161" s="13"/>
      <c r="E161" s="14"/>
      <c r="F161" s="14"/>
      <c r="G161" s="14"/>
      <c r="H161" s="14"/>
      <c r="I161" s="14"/>
      <c r="J161" s="14"/>
      <c r="K161" s="14"/>
      <c r="L161" s="14"/>
      <c r="M161" s="14"/>
      <c r="N161" s="15">
        <f t="shared" si="6"/>
        <v>0</v>
      </c>
      <c r="O161" s="15">
        <f t="shared" si="7"/>
        <v>1</v>
      </c>
      <c r="P161" s="21"/>
      <c r="Q161" s="47" t="str">
        <f t="shared" si="8"/>
        <v>New</v>
      </c>
      <c r="R161" s="21"/>
      <c r="S161" s="21"/>
    </row>
    <row r="162" spans="2:19" s="7" customFormat="1" ht="30" customHeight="1" x14ac:dyDescent="0.25">
      <c r="B162" s="15">
        <v>140</v>
      </c>
      <c r="C162" s="14"/>
      <c r="D162" s="13"/>
      <c r="E162" s="14"/>
      <c r="F162" s="14"/>
      <c r="G162" s="14"/>
      <c r="H162" s="14"/>
      <c r="I162" s="14"/>
      <c r="J162" s="14"/>
      <c r="K162" s="14"/>
      <c r="L162" s="14"/>
      <c r="M162" s="14"/>
      <c r="N162" s="15">
        <f t="shared" si="6"/>
        <v>0</v>
      </c>
      <c r="O162" s="15">
        <f t="shared" si="7"/>
        <v>1</v>
      </c>
      <c r="P162" s="21"/>
      <c r="Q162" s="47" t="str">
        <f t="shared" si="8"/>
        <v>New</v>
      </c>
      <c r="R162" s="21"/>
      <c r="S162" s="21"/>
    </row>
    <row r="163" spans="2:19" s="7" customFormat="1" ht="30" customHeight="1" x14ac:dyDescent="0.25">
      <c r="B163" s="15">
        <v>141</v>
      </c>
      <c r="C163" s="14"/>
      <c r="D163" s="13"/>
      <c r="E163" s="14"/>
      <c r="F163" s="14"/>
      <c r="G163" s="14"/>
      <c r="H163" s="14"/>
      <c r="I163" s="14"/>
      <c r="J163" s="14"/>
      <c r="K163" s="14"/>
      <c r="L163" s="14"/>
      <c r="M163" s="14"/>
      <c r="N163" s="15">
        <f t="shared" si="6"/>
        <v>0</v>
      </c>
      <c r="O163" s="15">
        <f t="shared" si="7"/>
        <v>1</v>
      </c>
      <c r="P163" s="21"/>
      <c r="Q163" s="47" t="str">
        <f t="shared" si="8"/>
        <v>New</v>
      </c>
      <c r="R163" s="21"/>
      <c r="S163" s="21"/>
    </row>
    <row r="164" spans="2:19" s="7" customFormat="1" ht="30" customHeight="1" x14ac:dyDescent="0.25">
      <c r="B164" s="15">
        <v>142</v>
      </c>
      <c r="C164" s="14"/>
      <c r="D164" s="13"/>
      <c r="E164" s="14"/>
      <c r="F164" s="14"/>
      <c r="G164" s="14"/>
      <c r="H164" s="14"/>
      <c r="I164" s="14"/>
      <c r="J164" s="14"/>
      <c r="K164" s="14"/>
      <c r="L164" s="14"/>
      <c r="M164" s="14"/>
      <c r="N164" s="15">
        <f t="shared" si="6"/>
        <v>0</v>
      </c>
      <c r="O164" s="15">
        <f t="shared" si="7"/>
        <v>1</v>
      </c>
      <c r="P164" s="21"/>
      <c r="Q164" s="47" t="str">
        <f t="shared" si="8"/>
        <v>New</v>
      </c>
      <c r="R164" s="21"/>
      <c r="S164" s="21"/>
    </row>
    <row r="165" spans="2:19" s="7" customFormat="1" ht="30" customHeight="1" x14ac:dyDescent="0.25">
      <c r="B165" s="15">
        <v>143</v>
      </c>
      <c r="C165" s="14"/>
      <c r="D165" s="13"/>
      <c r="E165" s="14"/>
      <c r="F165" s="14"/>
      <c r="G165" s="14"/>
      <c r="H165" s="14"/>
      <c r="I165" s="14"/>
      <c r="J165" s="14"/>
      <c r="K165" s="14"/>
      <c r="L165" s="14"/>
      <c r="M165" s="14"/>
      <c r="N165" s="15">
        <f t="shared" si="6"/>
        <v>0</v>
      </c>
      <c r="O165" s="15">
        <f t="shared" si="7"/>
        <v>1</v>
      </c>
      <c r="P165" s="21"/>
      <c r="Q165" s="47" t="str">
        <f t="shared" si="8"/>
        <v>New</v>
      </c>
      <c r="R165" s="21"/>
      <c r="S165" s="21"/>
    </row>
    <row r="166" spans="2:19" s="7" customFormat="1" ht="30" customHeight="1" x14ac:dyDescent="0.25">
      <c r="B166" s="15">
        <v>144</v>
      </c>
      <c r="C166" s="14"/>
      <c r="D166" s="13"/>
      <c r="E166" s="14"/>
      <c r="F166" s="14"/>
      <c r="G166" s="14"/>
      <c r="H166" s="14"/>
      <c r="I166" s="14"/>
      <c r="J166" s="14"/>
      <c r="K166" s="14"/>
      <c r="L166" s="14"/>
      <c r="M166" s="14"/>
      <c r="N166" s="15">
        <f t="shared" si="6"/>
        <v>0</v>
      </c>
      <c r="O166" s="15">
        <f t="shared" si="7"/>
        <v>1</v>
      </c>
      <c r="P166" s="21"/>
      <c r="Q166" s="47" t="str">
        <f t="shared" si="8"/>
        <v>New</v>
      </c>
      <c r="R166" s="21"/>
      <c r="S166" s="21"/>
    </row>
    <row r="167" spans="2:19" s="7" customFormat="1" ht="30" customHeight="1" x14ac:dyDescent="0.25">
      <c r="B167" s="15">
        <v>145</v>
      </c>
      <c r="C167" s="14"/>
      <c r="D167" s="13"/>
      <c r="E167" s="14"/>
      <c r="F167" s="14"/>
      <c r="G167" s="14"/>
      <c r="H167" s="14"/>
      <c r="I167" s="14"/>
      <c r="J167" s="14"/>
      <c r="K167" s="14"/>
      <c r="L167" s="14"/>
      <c r="M167" s="14"/>
      <c r="N167" s="15">
        <f t="shared" si="6"/>
        <v>0</v>
      </c>
      <c r="O167" s="15">
        <f t="shared" si="7"/>
        <v>1</v>
      </c>
      <c r="P167" s="21"/>
      <c r="Q167" s="47" t="str">
        <f t="shared" si="8"/>
        <v>New</v>
      </c>
      <c r="R167" s="21"/>
      <c r="S167" s="21"/>
    </row>
    <row r="168" spans="2:19" s="7" customFormat="1" ht="30" customHeight="1" x14ac:dyDescent="0.25">
      <c r="B168" s="15">
        <v>146</v>
      </c>
      <c r="C168" s="14"/>
      <c r="D168" s="13"/>
      <c r="E168" s="14"/>
      <c r="F168" s="14"/>
      <c r="G168" s="14"/>
      <c r="H168" s="14"/>
      <c r="I168" s="14"/>
      <c r="J168" s="14"/>
      <c r="K168" s="14"/>
      <c r="L168" s="14"/>
      <c r="M168" s="14"/>
      <c r="N168" s="15">
        <f t="shared" si="6"/>
        <v>0</v>
      </c>
      <c r="O168" s="15">
        <f t="shared" si="7"/>
        <v>1</v>
      </c>
      <c r="P168" s="21"/>
      <c r="Q168" s="47" t="str">
        <f t="shared" si="8"/>
        <v>New</v>
      </c>
      <c r="R168" s="21"/>
      <c r="S168" s="21"/>
    </row>
    <row r="169" spans="2:19" s="7" customFormat="1" ht="30" customHeight="1" x14ac:dyDescent="0.25">
      <c r="B169" s="15">
        <v>147</v>
      </c>
      <c r="C169" s="14"/>
      <c r="D169" s="13"/>
      <c r="E169" s="14"/>
      <c r="F169" s="14"/>
      <c r="G169" s="14"/>
      <c r="H169" s="14"/>
      <c r="I169" s="14"/>
      <c r="J169" s="14"/>
      <c r="K169" s="14"/>
      <c r="L169" s="14"/>
      <c r="M169" s="14"/>
      <c r="N169" s="15">
        <f t="shared" si="6"/>
        <v>0</v>
      </c>
      <c r="O169" s="15">
        <f t="shared" si="7"/>
        <v>1</v>
      </c>
      <c r="P169" s="21"/>
      <c r="Q169" s="47" t="str">
        <f t="shared" si="8"/>
        <v>New</v>
      </c>
      <c r="R169" s="21"/>
      <c r="S169" s="21"/>
    </row>
    <row r="170" spans="2:19" s="7" customFormat="1" ht="30" customHeight="1" x14ac:dyDescent="0.25">
      <c r="B170" s="15">
        <v>148</v>
      </c>
      <c r="C170" s="14"/>
      <c r="D170" s="13"/>
      <c r="E170" s="14"/>
      <c r="F170" s="14"/>
      <c r="G170" s="14"/>
      <c r="H170" s="14"/>
      <c r="I170" s="14"/>
      <c r="J170" s="14"/>
      <c r="K170" s="14"/>
      <c r="L170" s="14"/>
      <c r="M170" s="14"/>
      <c r="N170" s="15">
        <f t="shared" si="6"/>
        <v>0</v>
      </c>
      <c r="O170" s="15">
        <f t="shared" si="7"/>
        <v>1</v>
      </c>
      <c r="P170" s="21"/>
      <c r="Q170" s="47" t="str">
        <f t="shared" si="8"/>
        <v>New</v>
      </c>
      <c r="R170" s="21"/>
      <c r="S170" s="21"/>
    </row>
    <row r="171" spans="2:19" s="7" customFormat="1" ht="30" customHeight="1" x14ac:dyDescent="0.25">
      <c r="B171" s="15">
        <v>149</v>
      </c>
      <c r="C171" s="14"/>
      <c r="D171" s="13"/>
      <c r="E171" s="14"/>
      <c r="F171" s="14"/>
      <c r="G171" s="14"/>
      <c r="H171" s="14"/>
      <c r="I171" s="14"/>
      <c r="J171" s="14"/>
      <c r="K171" s="14"/>
      <c r="L171" s="14"/>
      <c r="M171" s="14"/>
      <c r="N171" s="15">
        <f t="shared" si="6"/>
        <v>0</v>
      </c>
      <c r="O171" s="15">
        <f t="shared" si="7"/>
        <v>1</v>
      </c>
      <c r="P171" s="21"/>
      <c r="Q171" s="47" t="str">
        <f t="shared" si="8"/>
        <v>New</v>
      </c>
      <c r="R171" s="21"/>
      <c r="S171" s="21"/>
    </row>
    <row r="172" spans="2:19" s="7" customFormat="1" ht="30" customHeight="1" x14ac:dyDescent="0.25">
      <c r="B172" s="15">
        <v>150</v>
      </c>
      <c r="C172" s="14"/>
      <c r="D172" s="13"/>
      <c r="E172" s="14"/>
      <c r="F172" s="14"/>
      <c r="G172" s="14"/>
      <c r="H172" s="14"/>
      <c r="I172" s="14"/>
      <c r="J172" s="14"/>
      <c r="K172" s="14"/>
      <c r="L172" s="14"/>
      <c r="M172" s="14"/>
      <c r="N172" s="15">
        <f t="shared" si="6"/>
        <v>0</v>
      </c>
      <c r="O172" s="15">
        <f t="shared" si="7"/>
        <v>1</v>
      </c>
      <c r="P172" s="21"/>
      <c r="Q172" s="47" t="str">
        <f t="shared" si="8"/>
        <v>New</v>
      </c>
      <c r="R172" s="21"/>
      <c r="S172" s="21"/>
    </row>
    <row r="173" spans="2:19" s="7" customFormat="1" ht="30" customHeight="1" x14ac:dyDescent="0.25">
      <c r="B173" s="15">
        <v>151</v>
      </c>
      <c r="C173" s="14"/>
      <c r="D173" s="13"/>
      <c r="E173" s="14"/>
      <c r="F173" s="14"/>
      <c r="G173" s="14"/>
      <c r="H173" s="14"/>
      <c r="I173" s="14"/>
      <c r="J173" s="14"/>
      <c r="K173" s="14"/>
      <c r="L173" s="14"/>
      <c r="M173" s="14"/>
      <c r="N173" s="15">
        <f t="shared" si="6"/>
        <v>0</v>
      </c>
      <c r="O173" s="15">
        <f t="shared" si="7"/>
        <v>1</v>
      </c>
      <c r="P173" s="21"/>
      <c r="Q173" s="47" t="str">
        <f t="shared" si="8"/>
        <v>New</v>
      </c>
      <c r="R173" s="21"/>
      <c r="S173" s="21"/>
    </row>
    <row r="174" spans="2:19" s="7" customFormat="1" ht="30" customHeight="1" x14ac:dyDescent="0.25">
      <c r="B174" s="15">
        <v>152</v>
      </c>
      <c r="C174" s="14"/>
      <c r="D174" s="13"/>
      <c r="E174" s="14"/>
      <c r="F174" s="14"/>
      <c r="G174" s="14"/>
      <c r="H174" s="14"/>
      <c r="I174" s="14"/>
      <c r="J174" s="14"/>
      <c r="K174" s="14"/>
      <c r="L174" s="14"/>
      <c r="M174" s="14"/>
      <c r="N174" s="15">
        <f t="shared" si="6"/>
        <v>0</v>
      </c>
      <c r="O174" s="15">
        <f t="shared" si="7"/>
        <v>1</v>
      </c>
      <c r="P174" s="21"/>
      <c r="Q174" s="47" t="str">
        <f t="shared" si="8"/>
        <v>New</v>
      </c>
      <c r="R174" s="21"/>
      <c r="S174" s="21"/>
    </row>
    <row r="175" spans="2:19" s="7" customFormat="1" ht="30" customHeight="1" x14ac:dyDescent="0.25">
      <c r="B175" s="15">
        <v>153</v>
      </c>
      <c r="C175" s="14"/>
      <c r="D175" s="13"/>
      <c r="E175" s="14"/>
      <c r="F175" s="14"/>
      <c r="G175" s="14"/>
      <c r="H175" s="14"/>
      <c r="I175" s="14"/>
      <c r="J175" s="14"/>
      <c r="K175" s="14"/>
      <c r="L175" s="14"/>
      <c r="M175" s="14"/>
      <c r="N175" s="15">
        <f t="shared" si="6"/>
        <v>0</v>
      </c>
      <c r="O175" s="15">
        <f t="shared" si="7"/>
        <v>1</v>
      </c>
      <c r="P175" s="21"/>
      <c r="Q175" s="47" t="str">
        <f t="shared" si="8"/>
        <v>New</v>
      </c>
      <c r="R175" s="21"/>
      <c r="S175" s="21"/>
    </row>
    <row r="176" spans="2:19" s="7" customFormat="1" ht="30" customHeight="1" x14ac:dyDescent="0.25">
      <c r="B176" s="15">
        <v>154</v>
      </c>
      <c r="C176" s="14"/>
      <c r="D176" s="13"/>
      <c r="E176" s="14"/>
      <c r="F176" s="14"/>
      <c r="G176" s="14"/>
      <c r="H176" s="14"/>
      <c r="I176" s="14"/>
      <c r="J176" s="14"/>
      <c r="K176" s="14"/>
      <c r="L176" s="14"/>
      <c r="M176" s="14"/>
      <c r="N176" s="15">
        <f t="shared" si="6"/>
        <v>0</v>
      </c>
      <c r="O176" s="15">
        <f t="shared" si="7"/>
        <v>1</v>
      </c>
      <c r="P176" s="21"/>
      <c r="Q176" s="47" t="str">
        <f t="shared" si="8"/>
        <v>New</v>
      </c>
      <c r="R176" s="21"/>
      <c r="S176" s="21"/>
    </row>
    <row r="177" spans="2:19" s="7" customFormat="1" ht="30" customHeight="1" x14ac:dyDescent="0.25">
      <c r="B177" s="15">
        <v>155</v>
      </c>
      <c r="C177" s="14"/>
      <c r="D177" s="13"/>
      <c r="E177" s="14"/>
      <c r="F177" s="14"/>
      <c r="G177" s="14"/>
      <c r="H177" s="14"/>
      <c r="I177" s="14"/>
      <c r="J177" s="14"/>
      <c r="K177" s="14"/>
      <c r="L177" s="14"/>
      <c r="M177" s="14"/>
      <c r="N177" s="15">
        <f t="shared" si="6"/>
        <v>0</v>
      </c>
      <c r="O177" s="15">
        <f t="shared" si="7"/>
        <v>1</v>
      </c>
      <c r="P177" s="21"/>
      <c r="Q177" s="47" t="str">
        <f t="shared" si="8"/>
        <v>New</v>
      </c>
      <c r="R177" s="21"/>
      <c r="S177" s="21"/>
    </row>
    <row r="178" spans="2:19" s="7" customFormat="1" ht="30" customHeight="1" x14ac:dyDescent="0.25">
      <c r="B178" s="15">
        <v>156</v>
      </c>
      <c r="C178" s="14"/>
      <c r="D178" s="13"/>
      <c r="E178" s="14"/>
      <c r="F178" s="14"/>
      <c r="G178" s="14"/>
      <c r="H178" s="14"/>
      <c r="I178" s="14"/>
      <c r="J178" s="14"/>
      <c r="K178" s="14"/>
      <c r="L178" s="14"/>
      <c r="M178" s="14"/>
      <c r="N178" s="15">
        <f t="shared" si="6"/>
        <v>0</v>
      </c>
      <c r="O178" s="15">
        <f t="shared" si="7"/>
        <v>1</v>
      </c>
      <c r="P178" s="21"/>
      <c r="Q178" s="47" t="str">
        <f t="shared" si="8"/>
        <v>New</v>
      </c>
      <c r="R178" s="21"/>
      <c r="S178" s="21"/>
    </row>
    <row r="179" spans="2:19" s="7" customFormat="1" ht="30" customHeight="1" x14ac:dyDescent="0.25">
      <c r="B179" s="15">
        <v>157</v>
      </c>
      <c r="C179" s="14"/>
      <c r="D179" s="13"/>
      <c r="E179" s="14"/>
      <c r="F179" s="14"/>
      <c r="G179" s="14"/>
      <c r="H179" s="14"/>
      <c r="I179" s="14"/>
      <c r="J179" s="14"/>
      <c r="K179" s="14"/>
      <c r="L179" s="14"/>
      <c r="M179" s="14"/>
      <c r="N179" s="15">
        <f t="shared" si="6"/>
        <v>0</v>
      </c>
      <c r="O179" s="15">
        <f t="shared" si="7"/>
        <v>1</v>
      </c>
      <c r="P179" s="21"/>
      <c r="Q179" s="47" t="str">
        <f t="shared" si="8"/>
        <v>New</v>
      </c>
      <c r="R179" s="21"/>
      <c r="S179" s="21"/>
    </row>
    <row r="180" spans="2:19" s="7" customFormat="1" ht="30" customHeight="1" x14ac:dyDescent="0.25">
      <c r="B180" s="15">
        <v>158</v>
      </c>
      <c r="C180" s="14"/>
      <c r="D180" s="13"/>
      <c r="E180" s="14"/>
      <c r="F180" s="14"/>
      <c r="G180" s="14"/>
      <c r="H180" s="14"/>
      <c r="I180" s="14"/>
      <c r="J180" s="14"/>
      <c r="K180" s="14"/>
      <c r="L180" s="14"/>
      <c r="M180" s="14"/>
      <c r="N180" s="15">
        <f t="shared" si="6"/>
        <v>0</v>
      </c>
      <c r="O180" s="15">
        <f t="shared" si="7"/>
        <v>1</v>
      </c>
      <c r="P180" s="21"/>
      <c r="Q180" s="47" t="str">
        <f t="shared" si="8"/>
        <v>New</v>
      </c>
      <c r="R180" s="21"/>
      <c r="S180" s="21"/>
    </row>
    <row r="181" spans="2:19" s="7" customFormat="1" ht="30" customHeight="1" x14ac:dyDescent="0.25">
      <c r="B181" s="15">
        <v>159</v>
      </c>
      <c r="C181" s="14"/>
      <c r="D181" s="13"/>
      <c r="E181" s="14"/>
      <c r="F181" s="14"/>
      <c r="G181" s="14"/>
      <c r="H181" s="14"/>
      <c r="I181" s="14"/>
      <c r="J181" s="14"/>
      <c r="K181" s="14"/>
      <c r="L181" s="14"/>
      <c r="M181" s="14"/>
      <c r="N181" s="15">
        <f t="shared" si="6"/>
        <v>0</v>
      </c>
      <c r="O181" s="15">
        <f t="shared" si="7"/>
        <v>1</v>
      </c>
      <c r="P181" s="21"/>
      <c r="Q181" s="47" t="str">
        <f t="shared" si="8"/>
        <v>New</v>
      </c>
      <c r="R181" s="21"/>
      <c r="S181" s="21"/>
    </row>
    <row r="182" spans="2:19" s="7" customFormat="1" ht="30" customHeight="1" x14ac:dyDescent="0.25">
      <c r="B182" s="15">
        <v>160</v>
      </c>
      <c r="C182" s="14"/>
      <c r="D182" s="13"/>
      <c r="E182" s="14"/>
      <c r="F182" s="14"/>
      <c r="G182" s="14"/>
      <c r="H182" s="14"/>
      <c r="I182" s="14"/>
      <c r="J182" s="14"/>
      <c r="K182" s="14"/>
      <c r="L182" s="14"/>
      <c r="M182" s="14"/>
      <c r="N182" s="15">
        <f t="shared" si="6"/>
        <v>0</v>
      </c>
      <c r="O182" s="15">
        <f t="shared" si="7"/>
        <v>1</v>
      </c>
      <c r="P182" s="21"/>
      <c r="Q182" s="47" t="str">
        <f t="shared" si="8"/>
        <v>New</v>
      </c>
      <c r="R182" s="21"/>
      <c r="S182" s="21"/>
    </row>
    <row r="183" spans="2:19" s="7" customFormat="1" ht="30" customHeight="1" x14ac:dyDescent="0.25">
      <c r="B183" s="15">
        <v>161</v>
      </c>
      <c r="C183" s="14"/>
      <c r="D183" s="13"/>
      <c r="E183" s="14"/>
      <c r="F183" s="14"/>
      <c r="G183" s="14"/>
      <c r="H183" s="14"/>
      <c r="I183" s="14"/>
      <c r="J183" s="14"/>
      <c r="K183" s="14"/>
      <c r="L183" s="14"/>
      <c r="M183" s="14"/>
      <c r="N183" s="15">
        <f t="shared" si="6"/>
        <v>0</v>
      </c>
      <c r="O183" s="15">
        <f t="shared" si="7"/>
        <v>1</v>
      </c>
      <c r="P183" s="21"/>
      <c r="Q183" s="47" t="str">
        <f t="shared" si="8"/>
        <v>New</v>
      </c>
      <c r="R183" s="21"/>
      <c r="S183" s="21"/>
    </row>
    <row r="184" spans="2:19" s="7" customFormat="1" ht="30" customHeight="1" x14ac:dyDescent="0.25">
      <c r="B184" s="15">
        <v>162</v>
      </c>
      <c r="C184" s="14"/>
      <c r="D184" s="13"/>
      <c r="E184" s="14"/>
      <c r="F184" s="14"/>
      <c r="G184" s="14"/>
      <c r="H184" s="14"/>
      <c r="I184" s="14"/>
      <c r="J184" s="14"/>
      <c r="K184" s="14"/>
      <c r="L184" s="14"/>
      <c r="M184" s="14"/>
      <c r="N184" s="15">
        <f t="shared" si="6"/>
        <v>0</v>
      </c>
      <c r="O184" s="15">
        <f t="shared" si="7"/>
        <v>1</v>
      </c>
      <c r="P184" s="21"/>
      <c r="Q184" s="47" t="str">
        <f t="shared" si="8"/>
        <v>New</v>
      </c>
      <c r="R184" s="21"/>
      <c r="S184" s="21"/>
    </row>
    <row r="185" spans="2:19" s="7" customFormat="1" ht="30" customHeight="1" x14ac:dyDescent="0.25">
      <c r="B185" s="15">
        <v>163</v>
      </c>
      <c r="C185" s="14"/>
      <c r="D185" s="13"/>
      <c r="E185" s="14"/>
      <c r="F185" s="14"/>
      <c r="G185" s="14"/>
      <c r="H185" s="14"/>
      <c r="I185" s="14"/>
      <c r="J185" s="14"/>
      <c r="K185" s="14"/>
      <c r="L185" s="14"/>
      <c r="M185" s="14"/>
      <c r="N185" s="15">
        <f t="shared" si="6"/>
        <v>0</v>
      </c>
      <c r="O185" s="15">
        <f t="shared" si="7"/>
        <v>1</v>
      </c>
      <c r="P185" s="21"/>
      <c r="Q185" s="47" t="str">
        <f t="shared" si="8"/>
        <v>New</v>
      </c>
      <c r="R185" s="21"/>
      <c r="S185" s="21"/>
    </row>
    <row r="186" spans="2:19" s="7" customFormat="1" ht="30" customHeight="1" x14ac:dyDescent="0.25">
      <c r="B186" s="15">
        <v>164</v>
      </c>
      <c r="C186" s="14"/>
      <c r="D186" s="13"/>
      <c r="E186" s="14"/>
      <c r="F186" s="14"/>
      <c r="G186" s="14"/>
      <c r="H186" s="14"/>
      <c r="I186" s="14"/>
      <c r="J186" s="14"/>
      <c r="K186" s="14"/>
      <c r="L186" s="14"/>
      <c r="M186" s="14"/>
      <c r="N186" s="15">
        <f t="shared" si="6"/>
        <v>0</v>
      </c>
      <c r="O186" s="15">
        <f t="shared" si="7"/>
        <v>1</v>
      </c>
      <c r="P186" s="21"/>
      <c r="Q186" s="47" t="str">
        <f t="shared" si="8"/>
        <v>New</v>
      </c>
      <c r="R186" s="21"/>
      <c r="S186" s="21"/>
    </row>
    <row r="187" spans="2:19" s="7" customFormat="1" ht="30" customHeight="1" x14ac:dyDescent="0.25">
      <c r="B187" s="15">
        <v>165</v>
      </c>
      <c r="C187" s="14"/>
      <c r="D187" s="13"/>
      <c r="E187" s="14"/>
      <c r="F187" s="14"/>
      <c r="G187" s="14"/>
      <c r="H187" s="14"/>
      <c r="I187" s="14"/>
      <c r="J187" s="14"/>
      <c r="K187" s="14"/>
      <c r="L187" s="14"/>
      <c r="M187" s="14"/>
      <c r="N187" s="15">
        <f t="shared" si="6"/>
        <v>0</v>
      </c>
      <c r="O187" s="15">
        <f t="shared" si="7"/>
        <v>1</v>
      </c>
      <c r="P187" s="21"/>
      <c r="Q187" s="47" t="str">
        <f t="shared" si="8"/>
        <v>New</v>
      </c>
      <c r="R187" s="21"/>
      <c r="S187" s="21"/>
    </row>
    <row r="188" spans="2:19" s="7" customFormat="1" ht="30" customHeight="1" x14ac:dyDescent="0.25">
      <c r="B188" s="15">
        <v>166</v>
      </c>
      <c r="C188" s="14"/>
      <c r="D188" s="13"/>
      <c r="E188" s="14"/>
      <c r="F188" s="14"/>
      <c r="G188" s="14"/>
      <c r="H188" s="14"/>
      <c r="I188" s="14"/>
      <c r="J188" s="14"/>
      <c r="K188" s="14"/>
      <c r="L188" s="14"/>
      <c r="M188" s="14"/>
      <c r="N188" s="15">
        <f t="shared" si="6"/>
        <v>0</v>
      </c>
      <c r="O188" s="15">
        <f t="shared" si="7"/>
        <v>1</v>
      </c>
      <c r="P188" s="21"/>
      <c r="Q188" s="47" t="str">
        <f t="shared" si="8"/>
        <v>New</v>
      </c>
      <c r="R188" s="21"/>
      <c r="S188" s="21"/>
    </row>
    <row r="189" spans="2:19" s="7" customFormat="1" ht="30" customHeight="1" x14ac:dyDescent="0.25">
      <c r="B189" s="15">
        <v>167</v>
      </c>
      <c r="C189" s="14"/>
      <c r="D189" s="13"/>
      <c r="E189" s="14"/>
      <c r="F189" s="14"/>
      <c r="G189" s="14"/>
      <c r="H189" s="14"/>
      <c r="I189" s="14"/>
      <c r="J189" s="14"/>
      <c r="K189" s="14"/>
      <c r="L189" s="14"/>
      <c r="M189" s="14"/>
      <c r="N189" s="15">
        <f t="shared" si="6"/>
        <v>0</v>
      </c>
      <c r="O189" s="15">
        <f t="shared" si="7"/>
        <v>1</v>
      </c>
      <c r="P189" s="21"/>
      <c r="Q189" s="47" t="str">
        <f t="shared" si="8"/>
        <v>New</v>
      </c>
      <c r="R189" s="21"/>
      <c r="S189" s="21"/>
    </row>
    <row r="190" spans="2:19" s="7" customFormat="1" ht="30" customHeight="1" x14ac:dyDescent="0.25">
      <c r="B190" s="15">
        <v>168</v>
      </c>
      <c r="C190" s="14"/>
      <c r="D190" s="13"/>
      <c r="E190" s="14"/>
      <c r="F190" s="14"/>
      <c r="G190" s="14"/>
      <c r="H190" s="14"/>
      <c r="I190" s="14"/>
      <c r="J190" s="14"/>
      <c r="K190" s="14"/>
      <c r="L190" s="14"/>
      <c r="M190" s="14"/>
      <c r="N190" s="15">
        <f t="shared" si="6"/>
        <v>0</v>
      </c>
      <c r="O190" s="15">
        <f t="shared" si="7"/>
        <v>1</v>
      </c>
      <c r="P190" s="21"/>
      <c r="Q190" s="47" t="str">
        <f t="shared" si="8"/>
        <v>New</v>
      </c>
      <c r="R190" s="21"/>
      <c r="S190" s="21"/>
    </row>
    <row r="191" spans="2:19" s="7" customFormat="1" ht="30" customHeight="1" x14ac:dyDescent="0.25">
      <c r="B191" s="15">
        <v>169</v>
      </c>
      <c r="C191" s="14"/>
      <c r="D191" s="13"/>
      <c r="E191" s="14"/>
      <c r="F191" s="14"/>
      <c r="G191" s="14"/>
      <c r="H191" s="14"/>
      <c r="I191" s="14"/>
      <c r="J191" s="14"/>
      <c r="K191" s="14"/>
      <c r="L191" s="14"/>
      <c r="M191" s="14"/>
      <c r="N191" s="15">
        <f t="shared" si="6"/>
        <v>0</v>
      </c>
      <c r="O191" s="15">
        <f t="shared" si="7"/>
        <v>1</v>
      </c>
      <c r="P191" s="21"/>
      <c r="Q191" s="47" t="str">
        <f t="shared" si="8"/>
        <v>New</v>
      </c>
      <c r="R191" s="21"/>
      <c r="S191" s="21"/>
    </row>
    <row r="192" spans="2:19" s="7" customFormat="1" ht="30" customHeight="1" x14ac:dyDescent="0.25">
      <c r="B192" s="15">
        <v>170</v>
      </c>
      <c r="C192" s="14"/>
      <c r="D192" s="13"/>
      <c r="E192" s="14"/>
      <c r="F192" s="14"/>
      <c r="G192" s="14"/>
      <c r="H192" s="14"/>
      <c r="I192" s="14"/>
      <c r="J192" s="14"/>
      <c r="K192" s="14"/>
      <c r="L192" s="14"/>
      <c r="M192" s="14"/>
      <c r="N192" s="15">
        <f t="shared" si="6"/>
        <v>0</v>
      </c>
      <c r="O192" s="15">
        <f t="shared" si="7"/>
        <v>1</v>
      </c>
      <c r="P192" s="21"/>
      <c r="Q192" s="47" t="str">
        <f t="shared" si="8"/>
        <v>New</v>
      </c>
      <c r="R192" s="21"/>
      <c r="S192" s="21"/>
    </row>
    <row r="193" spans="2:19" s="7" customFormat="1" ht="30" customHeight="1" x14ac:dyDescent="0.25">
      <c r="B193" s="15">
        <v>171</v>
      </c>
      <c r="C193" s="14"/>
      <c r="D193" s="13"/>
      <c r="E193" s="14"/>
      <c r="F193" s="14"/>
      <c r="G193" s="14"/>
      <c r="H193" s="14"/>
      <c r="I193" s="14"/>
      <c r="J193" s="14"/>
      <c r="K193" s="14"/>
      <c r="L193" s="14"/>
      <c r="M193" s="14"/>
      <c r="N193" s="15">
        <f t="shared" si="6"/>
        <v>0</v>
      </c>
      <c r="O193" s="15">
        <f t="shared" si="7"/>
        <v>1</v>
      </c>
      <c r="P193" s="21"/>
      <c r="Q193" s="47" t="str">
        <f t="shared" si="8"/>
        <v>New</v>
      </c>
      <c r="R193" s="21"/>
      <c r="S193" s="21"/>
    </row>
    <row r="194" spans="2:19" s="7" customFormat="1" ht="30" customHeight="1" x14ac:dyDescent="0.25">
      <c r="B194" s="15">
        <v>172</v>
      </c>
      <c r="C194" s="14"/>
      <c r="D194" s="13"/>
      <c r="E194" s="14"/>
      <c r="F194" s="14"/>
      <c r="G194" s="14"/>
      <c r="H194" s="14"/>
      <c r="I194" s="14"/>
      <c r="J194" s="14"/>
      <c r="K194" s="14"/>
      <c r="L194" s="14"/>
      <c r="M194" s="14"/>
      <c r="N194" s="15">
        <f t="shared" si="6"/>
        <v>0</v>
      </c>
      <c r="O194" s="15">
        <f t="shared" si="7"/>
        <v>1</v>
      </c>
      <c r="P194" s="21"/>
      <c r="Q194" s="47" t="str">
        <f t="shared" si="8"/>
        <v>New</v>
      </c>
      <c r="R194" s="21"/>
      <c r="S194" s="21"/>
    </row>
    <row r="195" spans="2:19" s="7" customFormat="1" ht="30" customHeight="1" x14ac:dyDescent="0.25">
      <c r="B195" s="15">
        <v>173</v>
      </c>
      <c r="C195" s="14"/>
      <c r="D195" s="13"/>
      <c r="E195" s="14"/>
      <c r="F195" s="14"/>
      <c r="G195" s="14"/>
      <c r="H195" s="14"/>
      <c r="I195" s="14"/>
      <c r="J195" s="14"/>
      <c r="K195" s="14"/>
      <c r="L195" s="14"/>
      <c r="M195" s="14"/>
      <c r="N195" s="15">
        <f t="shared" si="6"/>
        <v>0</v>
      </c>
      <c r="O195" s="15">
        <f t="shared" si="7"/>
        <v>1</v>
      </c>
      <c r="P195" s="21"/>
      <c r="Q195" s="47" t="str">
        <f t="shared" si="8"/>
        <v>New</v>
      </c>
      <c r="R195" s="21"/>
      <c r="S195" s="21"/>
    </row>
    <row r="196" spans="2:19" s="7" customFormat="1" ht="30" customHeight="1" x14ac:dyDescent="0.25">
      <c r="B196" s="15">
        <v>174</v>
      </c>
      <c r="C196" s="14"/>
      <c r="D196" s="13"/>
      <c r="E196" s="14"/>
      <c r="F196" s="14"/>
      <c r="G196" s="14"/>
      <c r="H196" s="14"/>
      <c r="I196" s="14"/>
      <c r="J196" s="14"/>
      <c r="K196" s="14"/>
      <c r="L196" s="14"/>
      <c r="M196" s="14"/>
      <c r="N196" s="15">
        <f t="shared" si="6"/>
        <v>0</v>
      </c>
      <c r="O196" s="15">
        <f t="shared" si="7"/>
        <v>1</v>
      </c>
      <c r="P196" s="21"/>
      <c r="Q196" s="47" t="str">
        <f t="shared" si="8"/>
        <v>New</v>
      </c>
      <c r="R196" s="21"/>
      <c r="S196" s="21"/>
    </row>
    <row r="197" spans="2:19" s="7" customFormat="1" ht="30" customHeight="1" x14ac:dyDescent="0.25">
      <c r="B197" s="15">
        <v>175</v>
      </c>
      <c r="C197" s="14"/>
      <c r="D197" s="13"/>
      <c r="E197" s="14"/>
      <c r="F197" s="14"/>
      <c r="G197" s="14"/>
      <c r="H197" s="14"/>
      <c r="I197" s="14"/>
      <c r="J197" s="14"/>
      <c r="K197" s="14"/>
      <c r="L197" s="14"/>
      <c r="M197" s="14"/>
      <c r="N197" s="15">
        <f t="shared" si="6"/>
        <v>0</v>
      </c>
      <c r="O197" s="15">
        <f t="shared" si="7"/>
        <v>1</v>
      </c>
      <c r="P197" s="21"/>
      <c r="Q197" s="47" t="str">
        <f t="shared" si="8"/>
        <v>New</v>
      </c>
      <c r="R197" s="21"/>
      <c r="S197" s="21"/>
    </row>
    <row r="198" spans="2:19" s="7" customFormat="1" ht="30" customHeight="1" x14ac:dyDescent="0.25">
      <c r="B198" s="15">
        <v>176</v>
      </c>
      <c r="C198" s="14"/>
      <c r="D198" s="13"/>
      <c r="E198" s="14"/>
      <c r="F198" s="14"/>
      <c r="G198" s="14"/>
      <c r="H198" s="14"/>
      <c r="I198" s="14"/>
      <c r="J198" s="14"/>
      <c r="K198" s="14"/>
      <c r="L198" s="14"/>
      <c r="M198" s="14"/>
      <c r="N198" s="15">
        <f t="shared" si="6"/>
        <v>0</v>
      </c>
      <c r="O198" s="15">
        <f t="shared" si="7"/>
        <v>1</v>
      </c>
      <c r="P198" s="21"/>
      <c r="Q198" s="47" t="str">
        <f t="shared" si="8"/>
        <v>New</v>
      </c>
      <c r="R198" s="21"/>
      <c r="S198" s="21"/>
    </row>
    <row r="199" spans="2:19" s="7" customFormat="1" ht="30" customHeight="1" x14ac:dyDescent="0.25">
      <c r="B199" s="15">
        <v>177</v>
      </c>
      <c r="C199" s="14"/>
      <c r="D199" s="13"/>
      <c r="E199" s="14"/>
      <c r="F199" s="14"/>
      <c r="G199" s="14"/>
      <c r="H199" s="14"/>
      <c r="I199" s="14"/>
      <c r="J199" s="14"/>
      <c r="K199" s="14"/>
      <c r="L199" s="14"/>
      <c r="M199" s="14"/>
      <c r="N199" s="15">
        <f t="shared" si="6"/>
        <v>0</v>
      </c>
      <c r="O199" s="15">
        <f t="shared" si="7"/>
        <v>1</v>
      </c>
      <c r="P199" s="21"/>
      <c r="Q199" s="47" t="str">
        <f t="shared" si="8"/>
        <v>New</v>
      </c>
      <c r="R199" s="21"/>
      <c r="S199" s="21"/>
    </row>
    <row r="200" spans="2:19" s="7" customFormat="1" ht="30" customHeight="1" x14ac:dyDescent="0.25">
      <c r="B200" s="15">
        <v>178</v>
      </c>
      <c r="C200" s="14"/>
      <c r="D200" s="13"/>
      <c r="E200" s="14"/>
      <c r="F200" s="14"/>
      <c r="G200" s="14"/>
      <c r="H200" s="14"/>
      <c r="I200" s="14"/>
      <c r="J200" s="14"/>
      <c r="K200" s="14"/>
      <c r="L200" s="14"/>
      <c r="M200" s="14"/>
      <c r="N200" s="15">
        <f t="shared" si="6"/>
        <v>0</v>
      </c>
      <c r="O200" s="15">
        <f t="shared" si="7"/>
        <v>1</v>
      </c>
      <c r="P200" s="21"/>
      <c r="Q200" s="47" t="str">
        <f t="shared" si="8"/>
        <v>New</v>
      </c>
      <c r="R200" s="21"/>
      <c r="S200" s="21"/>
    </row>
    <row r="201" spans="2:19" s="7" customFormat="1" ht="30" customHeight="1" x14ac:dyDescent="0.25">
      <c r="B201" s="15">
        <v>179</v>
      </c>
      <c r="C201" s="14"/>
      <c r="D201" s="13"/>
      <c r="E201" s="14"/>
      <c r="F201" s="14"/>
      <c r="G201" s="14"/>
      <c r="H201" s="14"/>
      <c r="I201" s="14"/>
      <c r="J201" s="14"/>
      <c r="K201" s="14"/>
      <c r="L201" s="14"/>
      <c r="M201" s="14"/>
      <c r="N201" s="15">
        <f t="shared" si="6"/>
        <v>0</v>
      </c>
      <c r="O201" s="15">
        <f t="shared" si="7"/>
        <v>1</v>
      </c>
      <c r="P201" s="21"/>
      <c r="Q201" s="47" t="str">
        <f t="shared" si="8"/>
        <v>New</v>
      </c>
      <c r="R201" s="21"/>
      <c r="S201" s="21"/>
    </row>
    <row r="202" spans="2:19" s="7" customFormat="1" ht="30" customHeight="1" x14ac:dyDescent="0.25">
      <c r="B202" s="15">
        <v>180</v>
      </c>
      <c r="C202" s="14"/>
      <c r="D202" s="13"/>
      <c r="E202" s="14"/>
      <c r="F202" s="14"/>
      <c r="G202" s="14"/>
      <c r="H202" s="14"/>
      <c r="I202" s="14"/>
      <c r="J202" s="14"/>
      <c r="K202" s="14"/>
      <c r="L202" s="14"/>
      <c r="M202" s="14"/>
      <c r="N202" s="15">
        <f t="shared" si="6"/>
        <v>0</v>
      </c>
      <c r="O202" s="15">
        <f t="shared" si="7"/>
        <v>1</v>
      </c>
      <c r="P202" s="21"/>
      <c r="Q202" s="47" t="str">
        <f t="shared" si="8"/>
        <v>New</v>
      </c>
      <c r="R202" s="21"/>
      <c r="S202" s="21"/>
    </row>
    <row r="203" spans="2:19" s="7" customFormat="1" ht="30" customHeight="1" x14ac:dyDescent="0.25">
      <c r="B203" s="15">
        <v>181</v>
      </c>
      <c r="C203" s="14"/>
      <c r="D203" s="13"/>
      <c r="E203" s="14"/>
      <c r="F203" s="14"/>
      <c r="G203" s="14"/>
      <c r="H203" s="14"/>
      <c r="I203" s="14"/>
      <c r="J203" s="14"/>
      <c r="K203" s="14"/>
      <c r="L203" s="14"/>
      <c r="M203" s="14"/>
      <c r="N203" s="15">
        <f t="shared" si="6"/>
        <v>0</v>
      </c>
      <c r="O203" s="15">
        <f t="shared" si="7"/>
        <v>1</v>
      </c>
      <c r="P203" s="21"/>
      <c r="Q203" s="47" t="str">
        <f t="shared" si="8"/>
        <v>New</v>
      </c>
      <c r="R203" s="21"/>
      <c r="S203" s="21"/>
    </row>
    <row r="204" spans="2:19" s="7" customFormat="1" ht="30" customHeight="1" x14ac:dyDescent="0.25">
      <c r="B204" s="15">
        <v>182</v>
      </c>
      <c r="C204" s="14"/>
      <c r="D204" s="13"/>
      <c r="E204" s="14"/>
      <c r="F204" s="14"/>
      <c r="G204" s="14"/>
      <c r="H204" s="14"/>
      <c r="I204" s="14"/>
      <c r="J204" s="14"/>
      <c r="K204" s="14"/>
      <c r="L204" s="14"/>
      <c r="M204" s="14"/>
      <c r="N204" s="15">
        <f t="shared" si="6"/>
        <v>0</v>
      </c>
      <c r="O204" s="15">
        <f t="shared" si="7"/>
        <v>1</v>
      </c>
      <c r="P204" s="21"/>
      <c r="Q204" s="47" t="str">
        <f t="shared" si="8"/>
        <v>New</v>
      </c>
      <c r="R204" s="21"/>
      <c r="S204" s="21"/>
    </row>
    <row r="205" spans="2:19" s="7" customFormat="1" ht="30" customHeight="1" x14ac:dyDescent="0.25">
      <c r="B205" s="15">
        <v>183</v>
      </c>
      <c r="C205" s="14"/>
      <c r="D205" s="13"/>
      <c r="E205" s="14"/>
      <c r="F205" s="14"/>
      <c r="G205" s="14"/>
      <c r="H205" s="14"/>
      <c r="I205" s="14"/>
      <c r="J205" s="14"/>
      <c r="K205" s="14"/>
      <c r="L205" s="14"/>
      <c r="M205" s="14"/>
      <c r="N205" s="15">
        <f t="shared" si="6"/>
        <v>0</v>
      </c>
      <c r="O205" s="15">
        <f t="shared" si="7"/>
        <v>1</v>
      </c>
      <c r="P205" s="21"/>
      <c r="Q205" s="47" t="str">
        <f t="shared" si="8"/>
        <v>New</v>
      </c>
      <c r="R205" s="21"/>
      <c r="S205" s="21"/>
    </row>
    <row r="206" spans="2:19" s="7" customFormat="1" ht="30" customHeight="1" x14ac:dyDescent="0.25">
      <c r="B206" s="15">
        <v>184</v>
      </c>
      <c r="C206" s="14"/>
      <c r="D206" s="13"/>
      <c r="E206" s="14"/>
      <c r="F206" s="14"/>
      <c r="G206" s="14"/>
      <c r="H206" s="14"/>
      <c r="I206" s="14"/>
      <c r="J206" s="14"/>
      <c r="K206" s="14"/>
      <c r="L206" s="14"/>
      <c r="M206" s="14"/>
      <c r="N206" s="15">
        <f t="shared" si="6"/>
        <v>0</v>
      </c>
      <c r="O206" s="15">
        <f t="shared" si="7"/>
        <v>1</v>
      </c>
      <c r="P206" s="21"/>
      <c r="Q206" s="47" t="str">
        <f t="shared" si="8"/>
        <v>New</v>
      </c>
      <c r="R206" s="21"/>
      <c r="S206" s="21"/>
    </row>
    <row r="207" spans="2:19" s="7" customFormat="1" ht="30" customHeight="1" x14ac:dyDescent="0.25">
      <c r="B207" s="15">
        <v>185</v>
      </c>
      <c r="C207" s="14"/>
      <c r="D207" s="13"/>
      <c r="E207" s="14"/>
      <c r="F207" s="14"/>
      <c r="G207" s="14"/>
      <c r="H207" s="14"/>
      <c r="I207" s="14"/>
      <c r="J207" s="14"/>
      <c r="K207" s="14"/>
      <c r="L207" s="14"/>
      <c r="M207" s="14"/>
      <c r="N207" s="15">
        <f t="shared" si="6"/>
        <v>0</v>
      </c>
      <c r="O207" s="15">
        <f t="shared" si="7"/>
        <v>1</v>
      </c>
      <c r="P207" s="21"/>
      <c r="Q207" s="47" t="str">
        <f t="shared" si="8"/>
        <v>New</v>
      </c>
      <c r="R207" s="21"/>
      <c r="S207" s="21"/>
    </row>
    <row r="208" spans="2:19" s="7" customFormat="1" ht="30" customHeight="1" x14ac:dyDescent="0.25">
      <c r="B208" s="15">
        <v>186</v>
      </c>
      <c r="C208" s="14"/>
      <c r="D208" s="13"/>
      <c r="E208" s="14"/>
      <c r="F208" s="14"/>
      <c r="G208" s="14"/>
      <c r="H208" s="14"/>
      <c r="I208" s="14"/>
      <c r="J208" s="14"/>
      <c r="K208" s="14"/>
      <c r="L208" s="14"/>
      <c r="M208" s="14"/>
      <c r="N208" s="15">
        <f t="shared" si="6"/>
        <v>0</v>
      </c>
      <c r="O208" s="15">
        <f t="shared" si="7"/>
        <v>1</v>
      </c>
      <c r="P208" s="21"/>
      <c r="Q208" s="47" t="str">
        <f t="shared" si="8"/>
        <v>New</v>
      </c>
      <c r="R208" s="21"/>
      <c r="S208" s="21"/>
    </row>
    <row r="209" spans="2:19" s="7" customFormat="1" ht="30" customHeight="1" x14ac:dyDescent="0.25">
      <c r="B209" s="15">
        <v>187</v>
      </c>
      <c r="C209" s="14"/>
      <c r="D209" s="13"/>
      <c r="E209" s="14"/>
      <c r="F209" s="14"/>
      <c r="G209" s="14"/>
      <c r="H209" s="14"/>
      <c r="I209" s="14"/>
      <c r="J209" s="14"/>
      <c r="K209" s="14"/>
      <c r="L209" s="14"/>
      <c r="M209" s="14"/>
      <c r="N209" s="15">
        <f t="shared" si="6"/>
        <v>0</v>
      </c>
      <c r="O209" s="15">
        <f t="shared" si="7"/>
        <v>1</v>
      </c>
      <c r="P209" s="21"/>
      <c r="Q209" s="47" t="str">
        <f t="shared" si="8"/>
        <v>New</v>
      </c>
      <c r="R209" s="21"/>
      <c r="S209" s="21"/>
    </row>
    <row r="210" spans="2:19" s="7" customFormat="1" ht="30" customHeight="1" x14ac:dyDescent="0.25">
      <c r="B210" s="15">
        <v>188</v>
      </c>
      <c r="C210" s="14"/>
      <c r="D210" s="13"/>
      <c r="E210" s="14"/>
      <c r="F210" s="14"/>
      <c r="G210" s="14"/>
      <c r="H210" s="14"/>
      <c r="I210" s="14"/>
      <c r="J210" s="14"/>
      <c r="K210" s="14"/>
      <c r="L210" s="14"/>
      <c r="M210" s="14"/>
      <c r="N210" s="15">
        <f t="shared" si="6"/>
        <v>0</v>
      </c>
      <c r="O210" s="15">
        <f t="shared" si="7"/>
        <v>1</v>
      </c>
      <c r="P210" s="21"/>
      <c r="Q210" s="47" t="str">
        <f t="shared" si="8"/>
        <v>New</v>
      </c>
      <c r="R210" s="21"/>
      <c r="S210" s="21"/>
    </row>
    <row r="211" spans="2:19" s="7" customFormat="1" ht="30" customHeight="1" x14ac:dyDescent="0.25">
      <c r="B211" s="15">
        <v>189</v>
      </c>
      <c r="C211" s="14"/>
      <c r="D211" s="13"/>
      <c r="E211" s="14"/>
      <c r="F211" s="14"/>
      <c r="G211" s="14"/>
      <c r="H211" s="14"/>
      <c r="I211" s="14"/>
      <c r="J211" s="14"/>
      <c r="K211" s="14"/>
      <c r="L211" s="14"/>
      <c r="M211" s="14"/>
      <c r="N211" s="15">
        <f t="shared" si="6"/>
        <v>0</v>
      </c>
      <c r="O211" s="15">
        <f t="shared" si="7"/>
        <v>1</v>
      </c>
      <c r="P211" s="21"/>
      <c r="Q211" s="47" t="str">
        <f t="shared" si="8"/>
        <v>New</v>
      </c>
      <c r="R211" s="21"/>
      <c r="S211" s="21"/>
    </row>
    <row r="212" spans="2:19" s="7" customFormat="1" ht="30" customHeight="1" x14ac:dyDescent="0.25">
      <c r="B212" s="15">
        <v>190</v>
      </c>
      <c r="C212" s="14"/>
      <c r="D212" s="13"/>
      <c r="E212" s="14"/>
      <c r="F212" s="14"/>
      <c r="G212" s="14"/>
      <c r="H212" s="14"/>
      <c r="I212" s="14"/>
      <c r="J212" s="14"/>
      <c r="K212" s="14"/>
      <c r="L212" s="14"/>
      <c r="M212" s="14"/>
      <c r="N212" s="15">
        <f t="shared" si="6"/>
        <v>0</v>
      </c>
      <c r="O212" s="15">
        <f t="shared" si="7"/>
        <v>1</v>
      </c>
      <c r="P212" s="21"/>
      <c r="Q212" s="47" t="str">
        <f t="shared" si="8"/>
        <v>New</v>
      </c>
      <c r="R212" s="21"/>
      <c r="S212" s="21"/>
    </row>
    <row r="213" spans="2:19" s="7" customFormat="1" ht="30" customHeight="1" x14ac:dyDescent="0.25">
      <c r="B213" s="15">
        <v>191</v>
      </c>
      <c r="C213" s="14"/>
      <c r="D213" s="13"/>
      <c r="E213" s="14"/>
      <c r="F213" s="14"/>
      <c r="G213" s="14"/>
      <c r="H213" s="14"/>
      <c r="I213" s="14"/>
      <c r="J213" s="14"/>
      <c r="K213" s="14"/>
      <c r="L213" s="14"/>
      <c r="M213" s="14"/>
      <c r="N213" s="15">
        <f t="shared" si="6"/>
        <v>0</v>
      </c>
      <c r="O213" s="15">
        <f t="shared" si="7"/>
        <v>1</v>
      </c>
      <c r="P213" s="21"/>
      <c r="Q213" s="47" t="str">
        <f t="shared" si="8"/>
        <v>New</v>
      </c>
      <c r="R213" s="21"/>
      <c r="S213" s="21"/>
    </row>
    <row r="214" spans="2:19" s="7" customFormat="1" ht="30" customHeight="1" x14ac:dyDescent="0.25">
      <c r="B214" s="15">
        <v>192</v>
      </c>
      <c r="C214" s="14"/>
      <c r="D214" s="13"/>
      <c r="E214" s="14"/>
      <c r="F214" s="14"/>
      <c r="G214" s="14"/>
      <c r="H214" s="14"/>
      <c r="I214" s="14"/>
      <c r="J214" s="14"/>
      <c r="K214" s="14"/>
      <c r="L214" s="14"/>
      <c r="M214" s="14"/>
      <c r="N214" s="15">
        <f t="shared" si="6"/>
        <v>0</v>
      </c>
      <c r="O214" s="15">
        <f t="shared" si="7"/>
        <v>1</v>
      </c>
      <c r="P214" s="21"/>
      <c r="Q214" s="47" t="str">
        <f t="shared" si="8"/>
        <v>New</v>
      </c>
      <c r="R214" s="21"/>
      <c r="S214" s="21"/>
    </row>
    <row r="215" spans="2:19" s="7" customFormat="1" ht="30" customHeight="1" x14ac:dyDescent="0.25">
      <c r="B215" s="15">
        <v>193</v>
      </c>
      <c r="C215" s="14"/>
      <c r="D215" s="13"/>
      <c r="E215" s="14"/>
      <c r="F215" s="14"/>
      <c r="G215" s="14"/>
      <c r="H215" s="14"/>
      <c r="I215" s="14"/>
      <c r="J215" s="14"/>
      <c r="K215" s="14"/>
      <c r="L215" s="14"/>
      <c r="M215" s="14"/>
      <c r="N215" s="15">
        <f t="shared" si="6"/>
        <v>0</v>
      </c>
      <c r="O215" s="15">
        <f t="shared" si="7"/>
        <v>1</v>
      </c>
      <c r="P215" s="21"/>
      <c r="Q215" s="47" t="str">
        <f t="shared" si="8"/>
        <v>New</v>
      </c>
      <c r="R215" s="21"/>
      <c r="S215" s="21"/>
    </row>
    <row r="216" spans="2:19" s="7" customFormat="1" ht="30" customHeight="1" x14ac:dyDescent="0.25">
      <c r="B216" s="15">
        <v>194</v>
      </c>
      <c r="C216" s="14"/>
      <c r="D216" s="13"/>
      <c r="E216" s="14"/>
      <c r="F216" s="14"/>
      <c r="G216" s="14"/>
      <c r="H216" s="14"/>
      <c r="I216" s="14"/>
      <c r="J216" s="14"/>
      <c r="K216" s="14"/>
      <c r="L216" s="14"/>
      <c r="M216" s="14"/>
      <c r="N216" s="15">
        <f t="shared" ref="N216:N279" si="9">SUM(E216:M216)</f>
        <v>0</v>
      </c>
      <c r="O216" s="15">
        <f t="shared" ref="O216:O279" si="10">RANK(N216,$N$23:$N$522)</f>
        <v>1</v>
      </c>
      <c r="P216" s="21"/>
      <c r="Q216" s="47" t="str">
        <f t="shared" ref="Q216:Q279" si="11">IF(L216=3,$E$617,$E$618)</f>
        <v>New</v>
      </c>
      <c r="R216" s="21"/>
      <c r="S216" s="21"/>
    </row>
    <row r="217" spans="2:19" s="7" customFormat="1" ht="30" customHeight="1" x14ac:dyDescent="0.25">
      <c r="B217" s="15">
        <v>195</v>
      </c>
      <c r="C217" s="14"/>
      <c r="D217" s="13"/>
      <c r="E217" s="14"/>
      <c r="F217" s="14"/>
      <c r="G217" s="14"/>
      <c r="H217" s="14"/>
      <c r="I217" s="14"/>
      <c r="J217" s="14"/>
      <c r="K217" s="14"/>
      <c r="L217" s="14"/>
      <c r="M217" s="14"/>
      <c r="N217" s="15">
        <f t="shared" si="9"/>
        <v>0</v>
      </c>
      <c r="O217" s="15">
        <f t="shared" si="10"/>
        <v>1</v>
      </c>
      <c r="P217" s="21"/>
      <c r="Q217" s="47" t="str">
        <f t="shared" si="11"/>
        <v>New</v>
      </c>
      <c r="R217" s="21"/>
      <c r="S217" s="21"/>
    </row>
    <row r="218" spans="2:19" s="7" customFormat="1" ht="30" customHeight="1" x14ac:dyDescent="0.25">
      <c r="B218" s="15">
        <v>196</v>
      </c>
      <c r="C218" s="14"/>
      <c r="D218" s="13"/>
      <c r="E218" s="14"/>
      <c r="F218" s="14"/>
      <c r="G218" s="14"/>
      <c r="H218" s="14"/>
      <c r="I218" s="14"/>
      <c r="J218" s="14"/>
      <c r="K218" s="14"/>
      <c r="L218" s="14"/>
      <c r="M218" s="14"/>
      <c r="N218" s="15">
        <f t="shared" si="9"/>
        <v>0</v>
      </c>
      <c r="O218" s="15">
        <f t="shared" si="10"/>
        <v>1</v>
      </c>
      <c r="P218" s="21"/>
      <c r="Q218" s="47" t="str">
        <f t="shared" si="11"/>
        <v>New</v>
      </c>
      <c r="R218" s="21"/>
      <c r="S218" s="21"/>
    </row>
    <row r="219" spans="2:19" s="7" customFormat="1" ht="30" customHeight="1" x14ac:dyDescent="0.25">
      <c r="B219" s="15">
        <v>197</v>
      </c>
      <c r="C219" s="14"/>
      <c r="D219" s="13"/>
      <c r="E219" s="14"/>
      <c r="F219" s="14"/>
      <c r="G219" s="14"/>
      <c r="H219" s="14"/>
      <c r="I219" s="14"/>
      <c r="J219" s="14"/>
      <c r="K219" s="14"/>
      <c r="L219" s="14"/>
      <c r="M219" s="14"/>
      <c r="N219" s="15">
        <f t="shared" si="9"/>
        <v>0</v>
      </c>
      <c r="O219" s="15">
        <f t="shared" si="10"/>
        <v>1</v>
      </c>
      <c r="P219" s="21"/>
      <c r="Q219" s="47" t="str">
        <f t="shared" si="11"/>
        <v>New</v>
      </c>
      <c r="R219" s="21"/>
      <c r="S219" s="21"/>
    </row>
    <row r="220" spans="2:19" s="7" customFormat="1" ht="30" customHeight="1" x14ac:dyDescent="0.25">
      <c r="B220" s="15">
        <v>198</v>
      </c>
      <c r="C220" s="14"/>
      <c r="D220" s="13"/>
      <c r="E220" s="14"/>
      <c r="F220" s="14"/>
      <c r="G220" s="14"/>
      <c r="H220" s="14"/>
      <c r="I220" s="14"/>
      <c r="J220" s="14"/>
      <c r="K220" s="14"/>
      <c r="L220" s="14"/>
      <c r="M220" s="14"/>
      <c r="N220" s="15">
        <f t="shared" si="9"/>
        <v>0</v>
      </c>
      <c r="O220" s="15">
        <f t="shared" si="10"/>
        <v>1</v>
      </c>
      <c r="P220" s="21"/>
      <c r="Q220" s="47" t="str">
        <f t="shared" si="11"/>
        <v>New</v>
      </c>
      <c r="R220" s="21"/>
      <c r="S220" s="21"/>
    </row>
    <row r="221" spans="2:19" s="7" customFormat="1" ht="30" customHeight="1" x14ac:dyDescent="0.25">
      <c r="B221" s="15">
        <v>199</v>
      </c>
      <c r="C221" s="14"/>
      <c r="D221" s="13"/>
      <c r="E221" s="14"/>
      <c r="F221" s="14"/>
      <c r="G221" s="14"/>
      <c r="H221" s="14"/>
      <c r="I221" s="14"/>
      <c r="J221" s="14"/>
      <c r="K221" s="14"/>
      <c r="L221" s="14"/>
      <c r="M221" s="14"/>
      <c r="N221" s="15">
        <f t="shared" si="9"/>
        <v>0</v>
      </c>
      <c r="O221" s="15">
        <f t="shared" si="10"/>
        <v>1</v>
      </c>
      <c r="P221" s="21"/>
      <c r="Q221" s="47" t="str">
        <f t="shared" si="11"/>
        <v>New</v>
      </c>
      <c r="R221" s="21"/>
      <c r="S221" s="21"/>
    </row>
    <row r="222" spans="2:19" s="7" customFormat="1" ht="30" customHeight="1" x14ac:dyDescent="0.25">
      <c r="B222" s="15">
        <v>200</v>
      </c>
      <c r="C222" s="14"/>
      <c r="D222" s="13"/>
      <c r="E222" s="14"/>
      <c r="F222" s="14"/>
      <c r="G222" s="14"/>
      <c r="H222" s="14"/>
      <c r="I222" s="14"/>
      <c r="J222" s="14"/>
      <c r="K222" s="14"/>
      <c r="L222" s="14"/>
      <c r="M222" s="14"/>
      <c r="N222" s="15">
        <f t="shared" si="9"/>
        <v>0</v>
      </c>
      <c r="O222" s="15">
        <f t="shared" si="10"/>
        <v>1</v>
      </c>
      <c r="P222" s="21"/>
      <c r="Q222" s="47" t="str">
        <f t="shared" si="11"/>
        <v>New</v>
      </c>
      <c r="R222" s="21"/>
      <c r="S222" s="21"/>
    </row>
    <row r="223" spans="2:19" s="7" customFormat="1" ht="30" customHeight="1" x14ac:dyDescent="0.25">
      <c r="B223" s="15">
        <v>201</v>
      </c>
      <c r="C223" s="14"/>
      <c r="D223" s="13"/>
      <c r="E223" s="14"/>
      <c r="F223" s="14"/>
      <c r="G223" s="14"/>
      <c r="H223" s="14"/>
      <c r="I223" s="14"/>
      <c r="J223" s="14"/>
      <c r="K223" s="14"/>
      <c r="L223" s="14"/>
      <c r="M223" s="14"/>
      <c r="N223" s="15">
        <f t="shared" si="9"/>
        <v>0</v>
      </c>
      <c r="O223" s="15">
        <f t="shared" si="10"/>
        <v>1</v>
      </c>
      <c r="P223" s="21"/>
      <c r="Q223" s="47" t="str">
        <f t="shared" si="11"/>
        <v>New</v>
      </c>
      <c r="R223" s="21"/>
      <c r="S223" s="21"/>
    </row>
    <row r="224" spans="2:19" s="7" customFormat="1" ht="30" customHeight="1" x14ac:dyDescent="0.25">
      <c r="B224" s="15">
        <v>202</v>
      </c>
      <c r="C224" s="14"/>
      <c r="D224" s="13"/>
      <c r="E224" s="14"/>
      <c r="F224" s="14"/>
      <c r="G224" s="14"/>
      <c r="H224" s="14"/>
      <c r="I224" s="14"/>
      <c r="J224" s="14"/>
      <c r="K224" s="14"/>
      <c r="L224" s="14"/>
      <c r="M224" s="14"/>
      <c r="N224" s="15">
        <f t="shared" si="9"/>
        <v>0</v>
      </c>
      <c r="O224" s="15">
        <f t="shared" si="10"/>
        <v>1</v>
      </c>
      <c r="P224" s="21"/>
      <c r="Q224" s="47" t="str">
        <f t="shared" si="11"/>
        <v>New</v>
      </c>
      <c r="R224" s="21"/>
      <c r="S224" s="21"/>
    </row>
    <row r="225" spans="2:19" s="7" customFormat="1" ht="30" customHeight="1" x14ac:dyDescent="0.25">
      <c r="B225" s="15">
        <v>203</v>
      </c>
      <c r="C225" s="14"/>
      <c r="D225" s="13"/>
      <c r="E225" s="14"/>
      <c r="F225" s="14"/>
      <c r="G225" s="14"/>
      <c r="H225" s="14"/>
      <c r="I225" s="14"/>
      <c r="J225" s="14"/>
      <c r="K225" s="14"/>
      <c r="L225" s="14"/>
      <c r="M225" s="14"/>
      <c r="N225" s="15">
        <f t="shared" si="9"/>
        <v>0</v>
      </c>
      <c r="O225" s="15">
        <f t="shared" si="10"/>
        <v>1</v>
      </c>
      <c r="P225" s="21"/>
      <c r="Q225" s="47" t="str">
        <f t="shared" si="11"/>
        <v>New</v>
      </c>
      <c r="R225" s="21"/>
      <c r="S225" s="21"/>
    </row>
    <row r="226" spans="2:19" s="7" customFormat="1" ht="30" customHeight="1" x14ac:dyDescent="0.25">
      <c r="B226" s="15">
        <v>204</v>
      </c>
      <c r="C226" s="14"/>
      <c r="D226" s="13"/>
      <c r="E226" s="14"/>
      <c r="F226" s="14"/>
      <c r="G226" s="14"/>
      <c r="H226" s="14"/>
      <c r="I226" s="14"/>
      <c r="J226" s="14"/>
      <c r="K226" s="14"/>
      <c r="L226" s="14"/>
      <c r="M226" s="14"/>
      <c r="N226" s="15">
        <f t="shared" si="9"/>
        <v>0</v>
      </c>
      <c r="O226" s="15">
        <f t="shared" si="10"/>
        <v>1</v>
      </c>
      <c r="P226" s="21"/>
      <c r="Q226" s="47" t="str">
        <f t="shared" si="11"/>
        <v>New</v>
      </c>
      <c r="R226" s="21"/>
      <c r="S226" s="21"/>
    </row>
    <row r="227" spans="2:19" s="7" customFormat="1" ht="30" customHeight="1" x14ac:dyDescent="0.25">
      <c r="B227" s="15">
        <v>205</v>
      </c>
      <c r="C227" s="14"/>
      <c r="D227" s="13"/>
      <c r="E227" s="14"/>
      <c r="F227" s="14"/>
      <c r="G227" s="14"/>
      <c r="H227" s="14"/>
      <c r="I227" s="14"/>
      <c r="J227" s="14"/>
      <c r="K227" s="14"/>
      <c r="L227" s="14"/>
      <c r="M227" s="14"/>
      <c r="N227" s="15">
        <f t="shared" si="9"/>
        <v>0</v>
      </c>
      <c r="O227" s="15">
        <f t="shared" si="10"/>
        <v>1</v>
      </c>
      <c r="P227" s="21"/>
      <c r="Q227" s="47" t="str">
        <f t="shared" si="11"/>
        <v>New</v>
      </c>
      <c r="R227" s="21"/>
      <c r="S227" s="21"/>
    </row>
    <row r="228" spans="2:19" s="7" customFormat="1" ht="30" customHeight="1" x14ac:dyDescent="0.25">
      <c r="B228" s="15">
        <v>206</v>
      </c>
      <c r="C228" s="14"/>
      <c r="D228" s="13"/>
      <c r="E228" s="14"/>
      <c r="F228" s="14"/>
      <c r="G228" s="14"/>
      <c r="H228" s="14"/>
      <c r="I228" s="14"/>
      <c r="J228" s="14"/>
      <c r="K228" s="14"/>
      <c r="L228" s="14"/>
      <c r="M228" s="14"/>
      <c r="N228" s="15">
        <f t="shared" si="9"/>
        <v>0</v>
      </c>
      <c r="O228" s="15">
        <f t="shared" si="10"/>
        <v>1</v>
      </c>
      <c r="P228" s="21"/>
      <c r="Q228" s="47" t="str">
        <f t="shared" si="11"/>
        <v>New</v>
      </c>
      <c r="R228" s="21"/>
      <c r="S228" s="21"/>
    </row>
    <row r="229" spans="2:19" s="7" customFormat="1" ht="30" customHeight="1" x14ac:dyDescent="0.25">
      <c r="B229" s="15">
        <v>207</v>
      </c>
      <c r="C229" s="14"/>
      <c r="D229" s="13"/>
      <c r="E229" s="14"/>
      <c r="F229" s="14"/>
      <c r="G229" s="14"/>
      <c r="H229" s="14"/>
      <c r="I229" s="14"/>
      <c r="J229" s="14"/>
      <c r="K229" s="14"/>
      <c r="L229" s="14"/>
      <c r="M229" s="14"/>
      <c r="N229" s="15">
        <f t="shared" si="9"/>
        <v>0</v>
      </c>
      <c r="O229" s="15">
        <f t="shared" si="10"/>
        <v>1</v>
      </c>
      <c r="P229" s="21"/>
      <c r="Q229" s="47" t="str">
        <f t="shared" si="11"/>
        <v>New</v>
      </c>
      <c r="R229" s="21"/>
      <c r="S229" s="21"/>
    </row>
    <row r="230" spans="2:19" s="7" customFormat="1" ht="30" customHeight="1" x14ac:dyDescent="0.25">
      <c r="B230" s="15">
        <v>208</v>
      </c>
      <c r="C230" s="14"/>
      <c r="D230" s="13"/>
      <c r="E230" s="14"/>
      <c r="F230" s="14"/>
      <c r="G230" s="14"/>
      <c r="H230" s="14"/>
      <c r="I230" s="14"/>
      <c r="J230" s="14"/>
      <c r="K230" s="14"/>
      <c r="L230" s="14"/>
      <c r="M230" s="14"/>
      <c r="N230" s="15">
        <f t="shared" si="9"/>
        <v>0</v>
      </c>
      <c r="O230" s="15">
        <f t="shared" si="10"/>
        <v>1</v>
      </c>
      <c r="P230" s="21"/>
      <c r="Q230" s="47" t="str">
        <f t="shared" si="11"/>
        <v>New</v>
      </c>
      <c r="R230" s="21"/>
      <c r="S230" s="21"/>
    </row>
    <row r="231" spans="2:19" s="7" customFormat="1" ht="30" customHeight="1" x14ac:dyDescent="0.25">
      <c r="B231" s="15">
        <v>209</v>
      </c>
      <c r="C231" s="14"/>
      <c r="D231" s="13"/>
      <c r="E231" s="14"/>
      <c r="F231" s="14"/>
      <c r="G231" s="14"/>
      <c r="H231" s="14"/>
      <c r="I231" s="14"/>
      <c r="J231" s="14"/>
      <c r="K231" s="14"/>
      <c r="L231" s="14"/>
      <c r="M231" s="14"/>
      <c r="N231" s="15">
        <f t="shared" si="9"/>
        <v>0</v>
      </c>
      <c r="O231" s="15">
        <f t="shared" si="10"/>
        <v>1</v>
      </c>
      <c r="P231" s="21"/>
      <c r="Q231" s="47" t="str">
        <f t="shared" si="11"/>
        <v>New</v>
      </c>
      <c r="R231" s="21"/>
      <c r="S231" s="21"/>
    </row>
    <row r="232" spans="2:19" s="7" customFormat="1" ht="30" customHeight="1" x14ac:dyDescent="0.25">
      <c r="B232" s="15">
        <v>210</v>
      </c>
      <c r="C232" s="14"/>
      <c r="D232" s="13"/>
      <c r="E232" s="14"/>
      <c r="F232" s="14"/>
      <c r="G232" s="14"/>
      <c r="H232" s="14"/>
      <c r="I232" s="14"/>
      <c r="J232" s="14"/>
      <c r="K232" s="14"/>
      <c r="L232" s="14"/>
      <c r="M232" s="14"/>
      <c r="N232" s="15">
        <f t="shared" si="9"/>
        <v>0</v>
      </c>
      <c r="O232" s="15">
        <f t="shared" si="10"/>
        <v>1</v>
      </c>
      <c r="P232" s="21"/>
      <c r="Q232" s="47" t="str">
        <f t="shared" si="11"/>
        <v>New</v>
      </c>
      <c r="R232" s="21"/>
      <c r="S232" s="21"/>
    </row>
    <row r="233" spans="2:19" s="7" customFormat="1" ht="30" customHeight="1" x14ac:dyDescent="0.25">
      <c r="B233" s="15">
        <v>211</v>
      </c>
      <c r="C233" s="14"/>
      <c r="D233" s="13"/>
      <c r="E233" s="14"/>
      <c r="F233" s="14"/>
      <c r="G233" s="14"/>
      <c r="H233" s="14"/>
      <c r="I233" s="14"/>
      <c r="J233" s="14"/>
      <c r="K233" s="14"/>
      <c r="L233" s="14"/>
      <c r="M233" s="14"/>
      <c r="N233" s="15">
        <f t="shared" si="9"/>
        <v>0</v>
      </c>
      <c r="O233" s="15">
        <f t="shared" si="10"/>
        <v>1</v>
      </c>
      <c r="P233" s="21"/>
      <c r="Q233" s="47" t="str">
        <f t="shared" si="11"/>
        <v>New</v>
      </c>
      <c r="R233" s="21"/>
      <c r="S233" s="21"/>
    </row>
    <row r="234" spans="2:19" s="7" customFormat="1" ht="30" customHeight="1" x14ac:dyDescent="0.25">
      <c r="B234" s="15">
        <v>212</v>
      </c>
      <c r="C234" s="14"/>
      <c r="D234" s="13"/>
      <c r="E234" s="14"/>
      <c r="F234" s="14"/>
      <c r="G234" s="14"/>
      <c r="H234" s="14"/>
      <c r="I234" s="14"/>
      <c r="J234" s="14"/>
      <c r="K234" s="14"/>
      <c r="L234" s="14"/>
      <c r="M234" s="14"/>
      <c r="N234" s="15">
        <f t="shared" si="9"/>
        <v>0</v>
      </c>
      <c r="O234" s="15">
        <f t="shared" si="10"/>
        <v>1</v>
      </c>
      <c r="P234" s="21"/>
      <c r="Q234" s="47" t="str">
        <f t="shared" si="11"/>
        <v>New</v>
      </c>
      <c r="R234" s="21"/>
      <c r="S234" s="21"/>
    </row>
    <row r="235" spans="2:19" s="7" customFormat="1" ht="30" customHeight="1" x14ac:dyDescent="0.25">
      <c r="B235" s="15">
        <v>213</v>
      </c>
      <c r="C235" s="14"/>
      <c r="D235" s="13"/>
      <c r="E235" s="14"/>
      <c r="F235" s="14"/>
      <c r="G235" s="14"/>
      <c r="H235" s="14"/>
      <c r="I235" s="14"/>
      <c r="J235" s="14"/>
      <c r="K235" s="14"/>
      <c r="L235" s="14"/>
      <c r="M235" s="14"/>
      <c r="N235" s="15">
        <f t="shared" si="9"/>
        <v>0</v>
      </c>
      <c r="O235" s="15">
        <f t="shared" si="10"/>
        <v>1</v>
      </c>
      <c r="P235" s="21"/>
      <c r="Q235" s="47" t="str">
        <f t="shared" si="11"/>
        <v>New</v>
      </c>
      <c r="R235" s="21"/>
      <c r="S235" s="21"/>
    </row>
    <row r="236" spans="2:19" s="7" customFormat="1" ht="30" customHeight="1" x14ac:dyDescent="0.25">
      <c r="B236" s="15">
        <v>214</v>
      </c>
      <c r="C236" s="14"/>
      <c r="D236" s="13"/>
      <c r="E236" s="14"/>
      <c r="F236" s="14"/>
      <c r="G236" s="14"/>
      <c r="H236" s="14"/>
      <c r="I236" s="14"/>
      <c r="J236" s="14"/>
      <c r="K236" s="14"/>
      <c r="L236" s="14"/>
      <c r="M236" s="14"/>
      <c r="N236" s="15">
        <f t="shared" si="9"/>
        <v>0</v>
      </c>
      <c r="O236" s="15">
        <f t="shared" si="10"/>
        <v>1</v>
      </c>
      <c r="P236" s="21"/>
      <c r="Q236" s="47" t="str">
        <f t="shared" si="11"/>
        <v>New</v>
      </c>
      <c r="R236" s="21"/>
      <c r="S236" s="21"/>
    </row>
    <row r="237" spans="2:19" s="7" customFormat="1" ht="30" customHeight="1" x14ac:dyDescent="0.25">
      <c r="B237" s="15">
        <v>215</v>
      </c>
      <c r="C237" s="14"/>
      <c r="D237" s="13"/>
      <c r="E237" s="14"/>
      <c r="F237" s="14"/>
      <c r="G237" s="14"/>
      <c r="H237" s="14"/>
      <c r="I237" s="14"/>
      <c r="J237" s="14"/>
      <c r="K237" s="14"/>
      <c r="L237" s="14"/>
      <c r="M237" s="14"/>
      <c r="N237" s="15">
        <f t="shared" si="9"/>
        <v>0</v>
      </c>
      <c r="O237" s="15">
        <f t="shared" si="10"/>
        <v>1</v>
      </c>
      <c r="P237" s="21"/>
      <c r="Q237" s="47" t="str">
        <f t="shared" si="11"/>
        <v>New</v>
      </c>
      <c r="R237" s="21"/>
      <c r="S237" s="21"/>
    </row>
    <row r="238" spans="2:19" s="7" customFormat="1" ht="30" customHeight="1" x14ac:dyDescent="0.25">
      <c r="B238" s="15">
        <v>216</v>
      </c>
      <c r="C238" s="14"/>
      <c r="D238" s="13"/>
      <c r="E238" s="14"/>
      <c r="F238" s="14"/>
      <c r="G238" s="14"/>
      <c r="H238" s="14"/>
      <c r="I238" s="14"/>
      <c r="J238" s="14"/>
      <c r="K238" s="14"/>
      <c r="L238" s="14"/>
      <c r="M238" s="14"/>
      <c r="N238" s="15">
        <f t="shared" si="9"/>
        <v>0</v>
      </c>
      <c r="O238" s="15">
        <f t="shared" si="10"/>
        <v>1</v>
      </c>
      <c r="P238" s="21"/>
      <c r="Q238" s="47" t="str">
        <f t="shared" si="11"/>
        <v>New</v>
      </c>
      <c r="R238" s="21"/>
      <c r="S238" s="21"/>
    </row>
    <row r="239" spans="2:19" s="7" customFormat="1" ht="30" customHeight="1" x14ac:dyDescent="0.25">
      <c r="B239" s="15">
        <v>217</v>
      </c>
      <c r="C239" s="14"/>
      <c r="D239" s="13"/>
      <c r="E239" s="14"/>
      <c r="F239" s="14"/>
      <c r="G239" s="14"/>
      <c r="H239" s="14"/>
      <c r="I239" s="14"/>
      <c r="J239" s="14"/>
      <c r="K239" s="14"/>
      <c r="L239" s="14"/>
      <c r="M239" s="14"/>
      <c r="N239" s="15">
        <f t="shared" si="9"/>
        <v>0</v>
      </c>
      <c r="O239" s="15">
        <f t="shared" si="10"/>
        <v>1</v>
      </c>
      <c r="P239" s="21"/>
      <c r="Q239" s="47" t="str">
        <f t="shared" si="11"/>
        <v>New</v>
      </c>
      <c r="R239" s="21"/>
      <c r="S239" s="21"/>
    </row>
    <row r="240" spans="2:19" s="7" customFormat="1" ht="30" customHeight="1" x14ac:dyDescent="0.25">
      <c r="B240" s="15">
        <v>218</v>
      </c>
      <c r="C240" s="14"/>
      <c r="D240" s="13"/>
      <c r="E240" s="14"/>
      <c r="F240" s="14"/>
      <c r="G240" s="14"/>
      <c r="H240" s="14"/>
      <c r="I240" s="14"/>
      <c r="J240" s="14"/>
      <c r="K240" s="14"/>
      <c r="L240" s="14"/>
      <c r="M240" s="14"/>
      <c r="N240" s="15">
        <f t="shared" si="9"/>
        <v>0</v>
      </c>
      <c r="O240" s="15">
        <f t="shared" si="10"/>
        <v>1</v>
      </c>
      <c r="P240" s="21"/>
      <c r="Q240" s="47" t="str">
        <f t="shared" si="11"/>
        <v>New</v>
      </c>
      <c r="R240" s="21"/>
      <c r="S240" s="21"/>
    </row>
    <row r="241" spans="2:19" s="7" customFormat="1" ht="30" customHeight="1" x14ac:dyDescent="0.25">
      <c r="B241" s="15">
        <v>219</v>
      </c>
      <c r="C241" s="14"/>
      <c r="D241" s="13"/>
      <c r="E241" s="14"/>
      <c r="F241" s="14"/>
      <c r="G241" s="14"/>
      <c r="H241" s="14"/>
      <c r="I241" s="14"/>
      <c r="J241" s="14"/>
      <c r="K241" s="14"/>
      <c r="L241" s="14"/>
      <c r="M241" s="14"/>
      <c r="N241" s="15">
        <f t="shared" si="9"/>
        <v>0</v>
      </c>
      <c r="O241" s="15">
        <f t="shared" si="10"/>
        <v>1</v>
      </c>
      <c r="P241" s="21"/>
      <c r="Q241" s="47" t="str">
        <f t="shared" si="11"/>
        <v>New</v>
      </c>
      <c r="R241" s="21"/>
      <c r="S241" s="21"/>
    </row>
    <row r="242" spans="2:19" s="7" customFormat="1" ht="30" customHeight="1" x14ac:dyDescent="0.25">
      <c r="B242" s="15">
        <v>220</v>
      </c>
      <c r="C242" s="14"/>
      <c r="D242" s="13"/>
      <c r="E242" s="14"/>
      <c r="F242" s="14"/>
      <c r="G242" s="14"/>
      <c r="H242" s="14"/>
      <c r="I242" s="14"/>
      <c r="J242" s="14"/>
      <c r="K242" s="14"/>
      <c r="L242" s="14"/>
      <c r="M242" s="14"/>
      <c r="N242" s="15">
        <f t="shared" si="9"/>
        <v>0</v>
      </c>
      <c r="O242" s="15">
        <f t="shared" si="10"/>
        <v>1</v>
      </c>
      <c r="P242" s="21"/>
      <c r="Q242" s="47" t="str">
        <f t="shared" si="11"/>
        <v>New</v>
      </c>
      <c r="R242" s="21"/>
      <c r="S242" s="21"/>
    </row>
    <row r="243" spans="2:19" s="7" customFormat="1" ht="30" customHeight="1" x14ac:dyDescent="0.25">
      <c r="B243" s="15">
        <v>221</v>
      </c>
      <c r="C243" s="14"/>
      <c r="D243" s="13"/>
      <c r="E243" s="14"/>
      <c r="F243" s="14"/>
      <c r="G243" s="14"/>
      <c r="H243" s="14"/>
      <c r="I243" s="14"/>
      <c r="J243" s="14"/>
      <c r="K243" s="14"/>
      <c r="L243" s="14"/>
      <c r="M243" s="14"/>
      <c r="N243" s="15">
        <f t="shared" si="9"/>
        <v>0</v>
      </c>
      <c r="O243" s="15">
        <f t="shared" si="10"/>
        <v>1</v>
      </c>
      <c r="P243" s="21"/>
      <c r="Q243" s="47" t="str">
        <f t="shared" si="11"/>
        <v>New</v>
      </c>
      <c r="R243" s="21"/>
      <c r="S243" s="21"/>
    </row>
    <row r="244" spans="2:19" s="7" customFormat="1" ht="30" customHeight="1" x14ac:dyDescent="0.25">
      <c r="B244" s="15">
        <v>222</v>
      </c>
      <c r="C244" s="14"/>
      <c r="D244" s="13"/>
      <c r="E244" s="14"/>
      <c r="F244" s="14"/>
      <c r="G244" s="14"/>
      <c r="H244" s="14"/>
      <c r="I244" s="14"/>
      <c r="J244" s="14"/>
      <c r="K244" s="14"/>
      <c r="L244" s="14"/>
      <c r="M244" s="14"/>
      <c r="N244" s="15">
        <f t="shared" si="9"/>
        <v>0</v>
      </c>
      <c r="O244" s="15">
        <f t="shared" si="10"/>
        <v>1</v>
      </c>
      <c r="P244" s="21"/>
      <c r="Q244" s="47" t="str">
        <f t="shared" si="11"/>
        <v>New</v>
      </c>
      <c r="R244" s="21"/>
      <c r="S244" s="21"/>
    </row>
    <row r="245" spans="2:19" s="7" customFormat="1" ht="30" customHeight="1" x14ac:dyDescent="0.25">
      <c r="B245" s="15">
        <v>223</v>
      </c>
      <c r="C245" s="14"/>
      <c r="D245" s="13"/>
      <c r="E245" s="14"/>
      <c r="F245" s="14"/>
      <c r="G245" s="14"/>
      <c r="H245" s="14"/>
      <c r="I245" s="14"/>
      <c r="J245" s="14"/>
      <c r="K245" s="14"/>
      <c r="L245" s="14"/>
      <c r="M245" s="14"/>
      <c r="N245" s="15">
        <f t="shared" si="9"/>
        <v>0</v>
      </c>
      <c r="O245" s="15">
        <f t="shared" si="10"/>
        <v>1</v>
      </c>
      <c r="P245" s="21"/>
      <c r="Q245" s="47" t="str">
        <f t="shared" si="11"/>
        <v>New</v>
      </c>
      <c r="R245" s="21"/>
      <c r="S245" s="21"/>
    </row>
    <row r="246" spans="2:19" s="7" customFormat="1" ht="30" customHeight="1" x14ac:dyDescent="0.25">
      <c r="B246" s="15">
        <v>224</v>
      </c>
      <c r="C246" s="14"/>
      <c r="D246" s="13"/>
      <c r="E246" s="14"/>
      <c r="F246" s="14"/>
      <c r="G246" s="14"/>
      <c r="H246" s="14"/>
      <c r="I246" s="14"/>
      <c r="J246" s="14"/>
      <c r="K246" s="14"/>
      <c r="L246" s="14"/>
      <c r="M246" s="14"/>
      <c r="N246" s="15">
        <f t="shared" si="9"/>
        <v>0</v>
      </c>
      <c r="O246" s="15">
        <f t="shared" si="10"/>
        <v>1</v>
      </c>
      <c r="P246" s="21"/>
      <c r="Q246" s="47" t="str">
        <f t="shared" si="11"/>
        <v>New</v>
      </c>
      <c r="R246" s="21"/>
      <c r="S246" s="21"/>
    </row>
    <row r="247" spans="2:19" s="7" customFormat="1" ht="30" customHeight="1" x14ac:dyDescent="0.25">
      <c r="B247" s="15">
        <v>225</v>
      </c>
      <c r="C247" s="14"/>
      <c r="D247" s="13"/>
      <c r="E247" s="14"/>
      <c r="F247" s="14"/>
      <c r="G247" s="14"/>
      <c r="H247" s="14"/>
      <c r="I247" s="14"/>
      <c r="J247" s="14"/>
      <c r="K247" s="14"/>
      <c r="L247" s="14"/>
      <c r="M247" s="14"/>
      <c r="N247" s="15">
        <f t="shared" si="9"/>
        <v>0</v>
      </c>
      <c r="O247" s="15">
        <f t="shared" si="10"/>
        <v>1</v>
      </c>
      <c r="P247" s="21"/>
      <c r="Q247" s="47" t="str">
        <f t="shared" si="11"/>
        <v>New</v>
      </c>
      <c r="R247" s="21"/>
      <c r="S247" s="21"/>
    </row>
    <row r="248" spans="2:19" s="7" customFormat="1" ht="30" customHeight="1" x14ac:dyDescent="0.25">
      <c r="B248" s="15">
        <v>226</v>
      </c>
      <c r="C248" s="14"/>
      <c r="D248" s="13"/>
      <c r="E248" s="14"/>
      <c r="F248" s="14"/>
      <c r="G248" s="14"/>
      <c r="H248" s="14"/>
      <c r="I248" s="14"/>
      <c r="J248" s="14"/>
      <c r="K248" s="14"/>
      <c r="L248" s="14"/>
      <c r="M248" s="14"/>
      <c r="N248" s="15">
        <f t="shared" si="9"/>
        <v>0</v>
      </c>
      <c r="O248" s="15">
        <f t="shared" si="10"/>
        <v>1</v>
      </c>
      <c r="P248" s="21"/>
      <c r="Q248" s="47" t="str">
        <f t="shared" si="11"/>
        <v>New</v>
      </c>
      <c r="R248" s="21"/>
      <c r="S248" s="21"/>
    </row>
    <row r="249" spans="2:19" s="7" customFormat="1" ht="30" customHeight="1" x14ac:dyDescent="0.25">
      <c r="B249" s="15">
        <v>227</v>
      </c>
      <c r="C249" s="14"/>
      <c r="D249" s="13"/>
      <c r="E249" s="14"/>
      <c r="F249" s="14"/>
      <c r="G249" s="14"/>
      <c r="H249" s="14"/>
      <c r="I249" s="14"/>
      <c r="J249" s="14"/>
      <c r="K249" s="14"/>
      <c r="L249" s="14"/>
      <c r="M249" s="14"/>
      <c r="N249" s="15">
        <f t="shared" si="9"/>
        <v>0</v>
      </c>
      <c r="O249" s="15">
        <f t="shared" si="10"/>
        <v>1</v>
      </c>
      <c r="P249" s="21"/>
      <c r="Q249" s="47" t="str">
        <f t="shared" si="11"/>
        <v>New</v>
      </c>
      <c r="R249" s="21"/>
      <c r="S249" s="21"/>
    </row>
    <row r="250" spans="2:19" s="7" customFormat="1" ht="30" customHeight="1" x14ac:dyDescent="0.25">
      <c r="B250" s="15">
        <v>228</v>
      </c>
      <c r="C250" s="14"/>
      <c r="D250" s="13"/>
      <c r="E250" s="14"/>
      <c r="F250" s="14"/>
      <c r="G250" s="14"/>
      <c r="H250" s="14"/>
      <c r="I250" s="14"/>
      <c r="J250" s="14"/>
      <c r="K250" s="14"/>
      <c r="L250" s="14"/>
      <c r="M250" s="14"/>
      <c r="N250" s="15">
        <f t="shared" si="9"/>
        <v>0</v>
      </c>
      <c r="O250" s="15">
        <f t="shared" si="10"/>
        <v>1</v>
      </c>
      <c r="P250" s="21"/>
      <c r="Q250" s="47" t="str">
        <f t="shared" si="11"/>
        <v>New</v>
      </c>
      <c r="R250" s="21"/>
      <c r="S250" s="21"/>
    </row>
    <row r="251" spans="2:19" s="7" customFormat="1" ht="30" customHeight="1" x14ac:dyDescent="0.25">
      <c r="B251" s="15">
        <v>229</v>
      </c>
      <c r="C251" s="14"/>
      <c r="D251" s="13"/>
      <c r="E251" s="14"/>
      <c r="F251" s="14"/>
      <c r="G251" s="14"/>
      <c r="H251" s="14"/>
      <c r="I251" s="14"/>
      <c r="J251" s="14"/>
      <c r="K251" s="14"/>
      <c r="L251" s="14"/>
      <c r="M251" s="14"/>
      <c r="N251" s="15">
        <f t="shared" si="9"/>
        <v>0</v>
      </c>
      <c r="O251" s="15">
        <f t="shared" si="10"/>
        <v>1</v>
      </c>
      <c r="P251" s="21"/>
      <c r="Q251" s="47" t="str">
        <f t="shared" si="11"/>
        <v>New</v>
      </c>
      <c r="R251" s="21"/>
      <c r="S251" s="21"/>
    </row>
    <row r="252" spans="2:19" s="7" customFormat="1" ht="30" customHeight="1" x14ac:dyDescent="0.25">
      <c r="B252" s="15">
        <v>230</v>
      </c>
      <c r="C252" s="14"/>
      <c r="D252" s="13"/>
      <c r="E252" s="14"/>
      <c r="F252" s="14"/>
      <c r="G252" s="14"/>
      <c r="H252" s="14"/>
      <c r="I252" s="14"/>
      <c r="J252" s="14"/>
      <c r="K252" s="14"/>
      <c r="L252" s="14"/>
      <c r="M252" s="14"/>
      <c r="N252" s="15">
        <f t="shared" si="9"/>
        <v>0</v>
      </c>
      <c r="O252" s="15">
        <f t="shared" si="10"/>
        <v>1</v>
      </c>
      <c r="P252" s="21"/>
      <c r="Q252" s="47" t="str">
        <f t="shared" si="11"/>
        <v>New</v>
      </c>
      <c r="R252" s="21"/>
      <c r="S252" s="21"/>
    </row>
    <row r="253" spans="2:19" s="7" customFormat="1" ht="30" customHeight="1" x14ac:dyDescent="0.25">
      <c r="B253" s="15">
        <v>231</v>
      </c>
      <c r="C253" s="14"/>
      <c r="D253" s="13"/>
      <c r="E253" s="14"/>
      <c r="F253" s="14"/>
      <c r="G253" s="14"/>
      <c r="H253" s="14"/>
      <c r="I253" s="14"/>
      <c r="J253" s="14"/>
      <c r="K253" s="14"/>
      <c r="L253" s="14"/>
      <c r="M253" s="14"/>
      <c r="N253" s="15">
        <f t="shared" si="9"/>
        <v>0</v>
      </c>
      <c r="O253" s="15">
        <f t="shared" si="10"/>
        <v>1</v>
      </c>
      <c r="P253" s="21"/>
      <c r="Q253" s="47" t="str">
        <f t="shared" si="11"/>
        <v>New</v>
      </c>
      <c r="R253" s="21"/>
      <c r="S253" s="21"/>
    </row>
    <row r="254" spans="2:19" s="7" customFormat="1" ht="30" customHeight="1" x14ac:dyDescent="0.25">
      <c r="B254" s="15">
        <v>232</v>
      </c>
      <c r="C254" s="14"/>
      <c r="D254" s="13"/>
      <c r="E254" s="14"/>
      <c r="F254" s="14"/>
      <c r="G254" s="14"/>
      <c r="H254" s="14"/>
      <c r="I254" s="14"/>
      <c r="J254" s="14"/>
      <c r="K254" s="14"/>
      <c r="L254" s="14"/>
      <c r="M254" s="14"/>
      <c r="N254" s="15">
        <f t="shared" si="9"/>
        <v>0</v>
      </c>
      <c r="O254" s="15">
        <f t="shared" si="10"/>
        <v>1</v>
      </c>
      <c r="P254" s="21"/>
      <c r="Q254" s="47" t="str">
        <f t="shared" si="11"/>
        <v>New</v>
      </c>
      <c r="R254" s="21"/>
      <c r="S254" s="21"/>
    </row>
    <row r="255" spans="2:19" s="7" customFormat="1" ht="30" customHeight="1" x14ac:dyDescent="0.25">
      <c r="B255" s="15">
        <v>233</v>
      </c>
      <c r="C255" s="14"/>
      <c r="D255" s="13"/>
      <c r="E255" s="14"/>
      <c r="F255" s="14"/>
      <c r="G255" s="14"/>
      <c r="H255" s="14"/>
      <c r="I255" s="14"/>
      <c r="J255" s="14"/>
      <c r="K255" s="14"/>
      <c r="L255" s="14"/>
      <c r="M255" s="14"/>
      <c r="N255" s="15">
        <f t="shared" si="9"/>
        <v>0</v>
      </c>
      <c r="O255" s="15">
        <f t="shared" si="10"/>
        <v>1</v>
      </c>
      <c r="P255" s="21"/>
      <c r="Q255" s="47" t="str">
        <f t="shared" si="11"/>
        <v>New</v>
      </c>
      <c r="R255" s="21"/>
      <c r="S255" s="21"/>
    </row>
    <row r="256" spans="2:19" s="7" customFormat="1" ht="30" customHeight="1" x14ac:dyDescent="0.25">
      <c r="B256" s="15">
        <v>234</v>
      </c>
      <c r="C256" s="14"/>
      <c r="D256" s="13"/>
      <c r="E256" s="14"/>
      <c r="F256" s="14"/>
      <c r="G256" s="14"/>
      <c r="H256" s="14"/>
      <c r="I256" s="14"/>
      <c r="J256" s="14"/>
      <c r="K256" s="14"/>
      <c r="L256" s="14"/>
      <c r="M256" s="14"/>
      <c r="N256" s="15">
        <f t="shared" si="9"/>
        <v>0</v>
      </c>
      <c r="O256" s="15">
        <f t="shared" si="10"/>
        <v>1</v>
      </c>
      <c r="P256" s="21"/>
      <c r="Q256" s="47" t="str">
        <f t="shared" si="11"/>
        <v>New</v>
      </c>
      <c r="R256" s="21"/>
      <c r="S256" s="21"/>
    </row>
    <row r="257" spans="2:19" s="7" customFormat="1" ht="30" customHeight="1" x14ac:dyDescent="0.25">
      <c r="B257" s="15">
        <v>235</v>
      </c>
      <c r="C257" s="14"/>
      <c r="D257" s="13"/>
      <c r="E257" s="14"/>
      <c r="F257" s="14"/>
      <c r="G257" s="14"/>
      <c r="H257" s="14"/>
      <c r="I257" s="14"/>
      <c r="J257" s="14"/>
      <c r="K257" s="14"/>
      <c r="L257" s="14"/>
      <c r="M257" s="14"/>
      <c r="N257" s="15">
        <f t="shared" si="9"/>
        <v>0</v>
      </c>
      <c r="O257" s="15">
        <f t="shared" si="10"/>
        <v>1</v>
      </c>
      <c r="P257" s="21"/>
      <c r="Q257" s="47" t="str">
        <f t="shared" si="11"/>
        <v>New</v>
      </c>
      <c r="R257" s="21"/>
      <c r="S257" s="21"/>
    </row>
    <row r="258" spans="2:19" s="7" customFormat="1" ht="30" customHeight="1" x14ac:dyDescent="0.25">
      <c r="B258" s="15">
        <v>236</v>
      </c>
      <c r="C258" s="14"/>
      <c r="D258" s="13"/>
      <c r="E258" s="14"/>
      <c r="F258" s="14"/>
      <c r="G258" s="14"/>
      <c r="H258" s="14"/>
      <c r="I258" s="14"/>
      <c r="J258" s="14"/>
      <c r="K258" s="14"/>
      <c r="L258" s="14"/>
      <c r="M258" s="14"/>
      <c r="N258" s="15">
        <f t="shared" si="9"/>
        <v>0</v>
      </c>
      <c r="O258" s="15">
        <f t="shared" si="10"/>
        <v>1</v>
      </c>
      <c r="P258" s="21"/>
      <c r="Q258" s="47" t="str">
        <f t="shared" si="11"/>
        <v>New</v>
      </c>
      <c r="R258" s="21"/>
      <c r="S258" s="21"/>
    </row>
    <row r="259" spans="2:19" s="7" customFormat="1" ht="30" customHeight="1" x14ac:dyDescent="0.25">
      <c r="B259" s="15">
        <v>237</v>
      </c>
      <c r="C259" s="14"/>
      <c r="D259" s="13"/>
      <c r="E259" s="14"/>
      <c r="F259" s="14"/>
      <c r="G259" s="14"/>
      <c r="H259" s="14"/>
      <c r="I259" s="14"/>
      <c r="J259" s="14"/>
      <c r="K259" s="14"/>
      <c r="L259" s="14"/>
      <c r="M259" s="14"/>
      <c r="N259" s="15">
        <f t="shared" si="9"/>
        <v>0</v>
      </c>
      <c r="O259" s="15">
        <f t="shared" si="10"/>
        <v>1</v>
      </c>
      <c r="P259" s="21"/>
      <c r="Q259" s="47" t="str">
        <f t="shared" si="11"/>
        <v>New</v>
      </c>
      <c r="R259" s="21"/>
      <c r="S259" s="21"/>
    </row>
    <row r="260" spans="2:19" s="7" customFormat="1" ht="30" customHeight="1" x14ac:dyDescent="0.25">
      <c r="B260" s="15">
        <v>238</v>
      </c>
      <c r="C260" s="14"/>
      <c r="D260" s="13"/>
      <c r="E260" s="14"/>
      <c r="F260" s="14"/>
      <c r="G260" s="14"/>
      <c r="H260" s="14"/>
      <c r="I260" s="14"/>
      <c r="J260" s="14"/>
      <c r="K260" s="14"/>
      <c r="L260" s="14"/>
      <c r="M260" s="14"/>
      <c r="N260" s="15">
        <f t="shared" si="9"/>
        <v>0</v>
      </c>
      <c r="O260" s="15">
        <f t="shared" si="10"/>
        <v>1</v>
      </c>
      <c r="P260" s="21"/>
      <c r="Q260" s="47" t="str">
        <f t="shared" si="11"/>
        <v>New</v>
      </c>
      <c r="R260" s="21"/>
      <c r="S260" s="21"/>
    </row>
    <row r="261" spans="2:19" s="7" customFormat="1" ht="30" customHeight="1" x14ac:dyDescent="0.25">
      <c r="B261" s="15">
        <v>239</v>
      </c>
      <c r="C261" s="14"/>
      <c r="D261" s="13"/>
      <c r="E261" s="14"/>
      <c r="F261" s="14"/>
      <c r="G261" s="14"/>
      <c r="H261" s="14"/>
      <c r="I261" s="14"/>
      <c r="J261" s="14"/>
      <c r="K261" s="14"/>
      <c r="L261" s="14"/>
      <c r="M261" s="14"/>
      <c r="N261" s="15">
        <f t="shared" si="9"/>
        <v>0</v>
      </c>
      <c r="O261" s="15">
        <f t="shared" si="10"/>
        <v>1</v>
      </c>
      <c r="P261" s="21"/>
      <c r="Q261" s="47" t="str">
        <f t="shared" si="11"/>
        <v>New</v>
      </c>
      <c r="R261" s="21"/>
      <c r="S261" s="21"/>
    </row>
    <row r="262" spans="2:19" s="7" customFormat="1" ht="30" customHeight="1" x14ac:dyDescent="0.25">
      <c r="B262" s="15">
        <v>240</v>
      </c>
      <c r="C262" s="14"/>
      <c r="D262" s="13"/>
      <c r="E262" s="14"/>
      <c r="F262" s="14"/>
      <c r="G262" s="14"/>
      <c r="H262" s="14"/>
      <c r="I262" s="14"/>
      <c r="J262" s="14"/>
      <c r="K262" s="14"/>
      <c r="L262" s="14"/>
      <c r="M262" s="14"/>
      <c r="N262" s="15">
        <f t="shared" si="9"/>
        <v>0</v>
      </c>
      <c r="O262" s="15">
        <f t="shared" si="10"/>
        <v>1</v>
      </c>
      <c r="P262" s="21"/>
      <c r="Q262" s="47" t="str">
        <f t="shared" si="11"/>
        <v>New</v>
      </c>
      <c r="R262" s="21"/>
      <c r="S262" s="21"/>
    </row>
    <row r="263" spans="2:19" s="7" customFormat="1" ht="30" customHeight="1" x14ac:dyDescent="0.25">
      <c r="B263" s="15">
        <v>241</v>
      </c>
      <c r="C263" s="14"/>
      <c r="D263" s="13"/>
      <c r="E263" s="14"/>
      <c r="F263" s="14"/>
      <c r="G263" s="14"/>
      <c r="H263" s="14"/>
      <c r="I263" s="14"/>
      <c r="J263" s="14"/>
      <c r="K263" s="14"/>
      <c r="L263" s="14"/>
      <c r="M263" s="14"/>
      <c r="N263" s="15">
        <f t="shared" si="9"/>
        <v>0</v>
      </c>
      <c r="O263" s="15">
        <f t="shared" si="10"/>
        <v>1</v>
      </c>
      <c r="P263" s="21"/>
      <c r="Q263" s="47" t="str">
        <f t="shared" si="11"/>
        <v>New</v>
      </c>
      <c r="R263" s="21"/>
      <c r="S263" s="21"/>
    </row>
    <row r="264" spans="2:19" s="7" customFormat="1" ht="30" customHeight="1" x14ac:dyDescent="0.25">
      <c r="B264" s="15">
        <v>242</v>
      </c>
      <c r="C264" s="14"/>
      <c r="D264" s="13"/>
      <c r="E264" s="14"/>
      <c r="F264" s="14"/>
      <c r="G264" s="14"/>
      <c r="H264" s="14"/>
      <c r="I264" s="14"/>
      <c r="J264" s="14"/>
      <c r="K264" s="14"/>
      <c r="L264" s="14"/>
      <c r="M264" s="14"/>
      <c r="N264" s="15">
        <f t="shared" si="9"/>
        <v>0</v>
      </c>
      <c r="O264" s="15">
        <f t="shared" si="10"/>
        <v>1</v>
      </c>
      <c r="P264" s="21"/>
      <c r="Q264" s="47" t="str">
        <f t="shared" si="11"/>
        <v>New</v>
      </c>
      <c r="R264" s="21"/>
      <c r="S264" s="21"/>
    </row>
    <row r="265" spans="2:19" s="7" customFormat="1" ht="30" customHeight="1" x14ac:dyDescent="0.25">
      <c r="B265" s="15">
        <v>243</v>
      </c>
      <c r="C265" s="14"/>
      <c r="D265" s="13"/>
      <c r="E265" s="14"/>
      <c r="F265" s="14"/>
      <c r="G265" s="14"/>
      <c r="H265" s="14"/>
      <c r="I265" s="14"/>
      <c r="J265" s="14"/>
      <c r="K265" s="14"/>
      <c r="L265" s="14"/>
      <c r="M265" s="14"/>
      <c r="N265" s="15">
        <f t="shared" si="9"/>
        <v>0</v>
      </c>
      <c r="O265" s="15">
        <f t="shared" si="10"/>
        <v>1</v>
      </c>
      <c r="P265" s="21"/>
      <c r="Q265" s="47" t="str">
        <f t="shared" si="11"/>
        <v>New</v>
      </c>
      <c r="R265" s="21"/>
      <c r="S265" s="21"/>
    </row>
    <row r="266" spans="2:19" s="7" customFormat="1" ht="30" customHeight="1" x14ac:dyDescent="0.25">
      <c r="B266" s="15">
        <v>244</v>
      </c>
      <c r="C266" s="14"/>
      <c r="D266" s="13"/>
      <c r="E266" s="14"/>
      <c r="F266" s="14"/>
      <c r="G266" s="14"/>
      <c r="H266" s="14"/>
      <c r="I266" s="14"/>
      <c r="J266" s="14"/>
      <c r="K266" s="14"/>
      <c r="L266" s="14"/>
      <c r="M266" s="14"/>
      <c r="N266" s="15">
        <f t="shared" si="9"/>
        <v>0</v>
      </c>
      <c r="O266" s="15">
        <f t="shared" si="10"/>
        <v>1</v>
      </c>
      <c r="P266" s="21"/>
      <c r="Q266" s="47" t="str">
        <f t="shared" si="11"/>
        <v>New</v>
      </c>
      <c r="R266" s="21"/>
      <c r="S266" s="21"/>
    </row>
    <row r="267" spans="2:19" s="7" customFormat="1" ht="30" customHeight="1" x14ac:dyDescent="0.25">
      <c r="B267" s="15">
        <v>245</v>
      </c>
      <c r="C267" s="14"/>
      <c r="D267" s="13"/>
      <c r="E267" s="14"/>
      <c r="F267" s="14"/>
      <c r="G267" s="14"/>
      <c r="H267" s="14"/>
      <c r="I267" s="14"/>
      <c r="J267" s="14"/>
      <c r="K267" s="14"/>
      <c r="L267" s="14"/>
      <c r="M267" s="14"/>
      <c r="N267" s="15">
        <f t="shared" si="9"/>
        <v>0</v>
      </c>
      <c r="O267" s="15">
        <f t="shared" si="10"/>
        <v>1</v>
      </c>
      <c r="P267" s="21"/>
      <c r="Q267" s="47" t="str">
        <f t="shared" si="11"/>
        <v>New</v>
      </c>
      <c r="R267" s="21"/>
      <c r="S267" s="21"/>
    </row>
    <row r="268" spans="2:19" s="7" customFormat="1" ht="30" customHeight="1" x14ac:dyDescent="0.25">
      <c r="B268" s="15">
        <v>246</v>
      </c>
      <c r="C268" s="14"/>
      <c r="D268" s="13"/>
      <c r="E268" s="14"/>
      <c r="F268" s="14"/>
      <c r="G268" s="14"/>
      <c r="H268" s="14"/>
      <c r="I268" s="14"/>
      <c r="J268" s="14"/>
      <c r="K268" s="14"/>
      <c r="L268" s="14"/>
      <c r="M268" s="14"/>
      <c r="N268" s="15">
        <f t="shared" si="9"/>
        <v>0</v>
      </c>
      <c r="O268" s="15">
        <f t="shared" si="10"/>
        <v>1</v>
      </c>
      <c r="P268" s="21"/>
      <c r="Q268" s="47" t="str">
        <f t="shared" si="11"/>
        <v>New</v>
      </c>
      <c r="R268" s="21"/>
      <c r="S268" s="21"/>
    </row>
    <row r="269" spans="2:19" s="7" customFormat="1" ht="30" customHeight="1" x14ac:dyDescent="0.25">
      <c r="B269" s="15">
        <v>247</v>
      </c>
      <c r="C269" s="14"/>
      <c r="D269" s="13"/>
      <c r="E269" s="14"/>
      <c r="F269" s="14"/>
      <c r="G269" s="14"/>
      <c r="H269" s="14"/>
      <c r="I269" s="14"/>
      <c r="J269" s="14"/>
      <c r="K269" s="14"/>
      <c r="L269" s="14"/>
      <c r="M269" s="14"/>
      <c r="N269" s="15">
        <f t="shared" si="9"/>
        <v>0</v>
      </c>
      <c r="O269" s="15">
        <f t="shared" si="10"/>
        <v>1</v>
      </c>
      <c r="P269" s="21"/>
      <c r="Q269" s="47" t="str">
        <f t="shared" si="11"/>
        <v>New</v>
      </c>
      <c r="R269" s="21"/>
      <c r="S269" s="21"/>
    </row>
    <row r="270" spans="2:19" s="7" customFormat="1" ht="30" customHeight="1" x14ac:dyDescent="0.25">
      <c r="B270" s="15">
        <v>248</v>
      </c>
      <c r="C270" s="14"/>
      <c r="D270" s="13"/>
      <c r="E270" s="14"/>
      <c r="F270" s="14"/>
      <c r="G270" s="14"/>
      <c r="H270" s="14"/>
      <c r="I270" s="14"/>
      <c r="J270" s="14"/>
      <c r="K270" s="14"/>
      <c r="L270" s="14"/>
      <c r="M270" s="14"/>
      <c r="N270" s="15">
        <f t="shared" si="9"/>
        <v>0</v>
      </c>
      <c r="O270" s="15">
        <f t="shared" si="10"/>
        <v>1</v>
      </c>
      <c r="P270" s="21"/>
      <c r="Q270" s="47" t="str">
        <f t="shared" si="11"/>
        <v>New</v>
      </c>
      <c r="R270" s="21"/>
      <c r="S270" s="21"/>
    </row>
    <row r="271" spans="2:19" s="7" customFormat="1" ht="30" customHeight="1" x14ac:dyDescent="0.25">
      <c r="B271" s="15">
        <v>249</v>
      </c>
      <c r="C271" s="14"/>
      <c r="D271" s="13"/>
      <c r="E271" s="14"/>
      <c r="F271" s="14"/>
      <c r="G271" s="14"/>
      <c r="H271" s="14"/>
      <c r="I271" s="14"/>
      <c r="J271" s="14"/>
      <c r="K271" s="14"/>
      <c r="L271" s="14"/>
      <c r="M271" s="14"/>
      <c r="N271" s="15">
        <f t="shared" si="9"/>
        <v>0</v>
      </c>
      <c r="O271" s="15">
        <f t="shared" si="10"/>
        <v>1</v>
      </c>
      <c r="P271" s="21"/>
      <c r="Q271" s="47" t="str">
        <f t="shared" si="11"/>
        <v>New</v>
      </c>
      <c r="R271" s="21"/>
      <c r="S271" s="21"/>
    </row>
    <row r="272" spans="2:19" s="7" customFormat="1" ht="30" customHeight="1" x14ac:dyDescent="0.25">
      <c r="B272" s="15">
        <v>250</v>
      </c>
      <c r="C272" s="14"/>
      <c r="D272" s="13"/>
      <c r="E272" s="14"/>
      <c r="F272" s="14"/>
      <c r="G272" s="14"/>
      <c r="H272" s="14"/>
      <c r="I272" s="14"/>
      <c r="J272" s="14"/>
      <c r="K272" s="14"/>
      <c r="L272" s="14"/>
      <c r="M272" s="14"/>
      <c r="N272" s="15">
        <f t="shared" si="9"/>
        <v>0</v>
      </c>
      <c r="O272" s="15">
        <f t="shared" si="10"/>
        <v>1</v>
      </c>
      <c r="P272" s="21"/>
      <c r="Q272" s="47" t="str">
        <f t="shared" si="11"/>
        <v>New</v>
      </c>
      <c r="R272" s="21"/>
      <c r="S272" s="21"/>
    </row>
    <row r="273" spans="2:19" s="7" customFormat="1" ht="30" customHeight="1" x14ac:dyDescent="0.25">
      <c r="B273" s="15">
        <v>251</v>
      </c>
      <c r="C273" s="14"/>
      <c r="D273" s="13"/>
      <c r="E273" s="14"/>
      <c r="F273" s="14"/>
      <c r="G273" s="14"/>
      <c r="H273" s="14"/>
      <c r="I273" s="14"/>
      <c r="J273" s="14"/>
      <c r="K273" s="14"/>
      <c r="L273" s="14"/>
      <c r="M273" s="14"/>
      <c r="N273" s="15">
        <f t="shared" si="9"/>
        <v>0</v>
      </c>
      <c r="O273" s="15">
        <f t="shared" si="10"/>
        <v>1</v>
      </c>
      <c r="P273" s="21"/>
      <c r="Q273" s="47" t="str">
        <f t="shared" si="11"/>
        <v>New</v>
      </c>
      <c r="R273" s="21"/>
      <c r="S273" s="21"/>
    </row>
    <row r="274" spans="2:19" s="7" customFormat="1" ht="30" customHeight="1" x14ac:dyDescent="0.25">
      <c r="B274" s="15">
        <v>252</v>
      </c>
      <c r="C274" s="14"/>
      <c r="D274" s="13"/>
      <c r="E274" s="14"/>
      <c r="F274" s="14"/>
      <c r="G274" s="14"/>
      <c r="H274" s="14"/>
      <c r="I274" s="14"/>
      <c r="J274" s="14"/>
      <c r="K274" s="14"/>
      <c r="L274" s="14"/>
      <c r="M274" s="14"/>
      <c r="N274" s="15">
        <f t="shared" si="9"/>
        <v>0</v>
      </c>
      <c r="O274" s="15">
        <f t="shared" si="10"/>
        <v>1</v>
      </c>
      <c r="P274" s="21"/>
      <c r="Q274" s="47" t="str">
        <f t="shared" si="11"/>
        <v>New</v>
      </c>
      <c r="R274" s="21"/>
      <c r="S274" s="21"/>
    </row>
    <row r="275" spans="2:19" s="7" customFormat="1" ht="30" customHeight="1" x14ac:dyDescent="0.25">
      <c r="B275" s="15">
        <v>253</v>
      </c>
      <c r="C275" s="14"/>
      <c r="D275" s="13"/>
      <c r="E275" s="14"/>
      <c r="F275" s="14"/>
      <c r="G275" s="14"/>
      <c r="H275" s="14"/>
      <c r="I275" s="14"/>
      <c r="J275" s="14"/>
      <c r="K275" s="14"/>
      <c r="L275" s="14"/>
      <c r="M275" s="14"/>
      <c r="N275" s="15">
        <f t="shared" si="9"/>
        <v>0</v>
      </c>
      <c r="O275" s="15">
        <f t="shared" si="10"/>
        <v>1</v>
      </c>
      <c r="P275" s="21"/>
      <c r="Q275" s="47" t="str">
        <f t="shared" si="11"/>
        <v>New</v>
      </c>
      <c r="R275" s="21"/>
      <c r="S275" s="21"/>
    </row>
    <row r="276" spans="2:19" s="7" customFormat="1" ht="30" customHeight="1" x14ac:dyDescent="0.25">
      <c r="B276" s="15">
        <v>254</v>
      </c>
      <c r="C276" s="14"/>
      <c r="D276" s="13"/>
      <c r="E276" s="14"/>
      <c r="F276" s="14"/>
      <c r="G276" s="14"/>
      <c r="H276" s="14"/>
      <c r="I276" s="14"/>
      <c r="J276" s="14"/>
      <c r="K276" s="14"/>
      <c r="L276" s="14"/>
      <c r="M276" s="14"/>
      <c r="N276" s="15">
        <f t="shared" si="9"/>
        <v>0</v>
      </c>
      <c r="O276" s="15">
        <f t="shared" si="10"/>
        <v>1</v>
      </c>
      <c r="P276" s="21"/>
      <c r="Q276" s="47" t="str">
        <f t="shared" si="11"/>
        <v>New</v>
      </c>
      <c r="R276" s="21"/>
      <c r="S276" s="21"/>
    </row>
    <row r="277" spans="2:19" s="7" customFormat="1" ht="30" customHeight="1" x14ac:dyDescent="0.25">
      <c r="B277" s="15">
        <v>255</v>
      </c>
      <c r="C277" s="14"/>
      <c r="D277" s="13"/>
      <c r="E277" s="14"/>
      <c r="F277" s="14"/>
      <c r="G277" s="14"/>
      <c r="H277" s="14"/>
      <c r="I277" s="14"/>
      <c r="J277" s="14"/>
      <c r="K277" s="14"/>
      <c r="L277" s="14"/>
      <c r="M277" s="14"/>
      <c r="N277" s="15">
        <f t="shared" si="9"/>
        <v>0</v>
      </c>
      <c r="O277" s="15">
        <f t="shared" si="10"/>
        <v>1</v>
      </c>
      <c r="P277" s="21"/>
      <c r="Q277" s="47" t="str">
        <f t="shared" si="11"/>
        <v>New</v>
      </c>
      <c r="R277" s="21"/>
      <c r="S277" s="21"/>
    </row>
    <row r="278" spans="2:19" s="7" customFormat="1" ht="30" customHeight="1" x14ac:dyDescent="0.25">
      <c r="B278" s="15">
        <v>256</v>
      </c>
      <c r="C278" s="14"/>
      <c r="D278" s="13"/>
      <c r="E278" s="14"/>
      <c r="F278" s="14"/>
      <c r="G278" s="14"/>
      <c r="H278" s="14"/>
      <c r="I278" s="14"/>
      <c r="J278" s="14"/>
      <c r="K278" s="14"/>
      <c r="L278" s="14"/>
      <c r="M278" s="14"/>
      <c r="N278" s="15">
        <f t="shared" si="9"/>
        <v>0</v>
      </c>
      <c r="O278" s="15">
        <f t="shared" si="10"/>
        <v>1</v>
      </c>
      <c r="P278" s="21"/>
      <c r="Q278" s="47" t="str">
        <f t="shared" si="11"/>
        <v>New</v>
      </c>
      <c r="R278" s="21"/>
      <c r="S278" s="21"/>
    </row>
    <row r="279" spans="2:19" s="7" customFormat="1" ht="30" customHeight="1" x14ac:dyDescent="0.25">
      <c r="B279" s="15">
        <v>257</v>
      </c>
      <c r="C279" s="14"/>
      <c r="D279" s="13"/>
      <c r="E279" s="14"/>
      <c r="F279" s="14"/>
      <c r="G279" s="14"/>
      <c r="H279" s="14"/>
      <c r="I279" s="14"/>
      <c r="J279" s="14"/>
      <c r="K279" s="14"/>
      <c r="L279" s="14"/>
      <c r="M279" s="14"/>
      <c r="N279" s="15">
        <f t="shared" si="9"/>
        <v>0</v>
      </c>
      <c r="O279" s="15">
        <f t="shared" si="10"/>
        <v>1</v>
      </c>
      <c r="P279" s="21"/>
      <c r="Q279" s="47" t="str">
        <f t="shared" si="11"/>
        <v>New</v>
      </c>
      <c r="R279" s="21"/>
      <c r="S279" s="21"/>
    </row>
    <row r="280" spans="2:19" s="7" customFormat="1" ht="30" customHeight="1" x14ac:dyDescent="0.25">
      <c r="B280" s="15">
        <v>258</v>
      </c>
      <c r="C280" s="14"/>
      <c r="D280" s="13"/>
      <c r="E280" s="14"/>
      <c r="F280" s="14"/>
      <c r="G280" s="14"/>
      <c r="H280" s="14"/>
      <c r="I280" s="14"/>
      <c r="J280" s="14"/>
      <c r="K280" s="14"/>
      <c r="L280" s="14"/>
      <c r="M280" s="14"/>
      <c r="N280" s="15">
        <f t="shared" ref="N280:N343" si="12">SUM(E280:M280)</f>
        <v>0</v>
      </c>
      <c r="O280" s="15">
        <f t="shared" ref="O280:O343" si="13">RANK(N280,$N$23:$N$522)</f>
        <v>1</v>
      </c>
      <c r="P280" s="21"/>
      <c r="Q280" s="47" t="str">
        <f t="shared" ref="Q280:Q343" si="14">IF(L280=3,$E$617,$E$618)</f>
        <v>New</v>
      </c>
      <c r="R280" s="21"/>
      <c r="S280" s="21"/>
    </row>
    <row r="281" spans="2:19" s="7" customFormat="1" ht="30" customHeight="1" x14ac:dyDescent="0.25">
      <c r="B281" s="15">
        <v>259</v>
      </c>
      <c r="C281" s="14"/>
      <c r="D281" s="13"/>
      <c r="E281" s="14"/>
      <c r="F281" s="14"/>
      <c r="G281" s="14"/>
      <c r="H281" s="14"/>
      <c r="I281" s="14"/>
      <c r="J281" s="14"/>
      <c r="K281" s="14"/>
      <c r="L281" s="14"/>
      <c r="M281" s="14"/>
      <c r="N281" s="15">
        <f t="shared" si="12"/>
        <v>0</v>
      </c>
      <c r="O281" s="15">
        <f t="shared" si="13"/>
        <v>1</v>
      </c>
      <c r="P281" s="21"/>
      <c r="Q281" s="47" t="str">
        <f t="shared" si="14"/>
        <v>New</v>
      </c>
      <c r="R281" s="21"/>
      <c r="S281" s="21"/>
    </row>
    <row r="282" spans="2:19" s="7" customFormat="1" ht="30" customHeight="1" x14ac:dyDescent="0.25">
      <c r="B282" s="15">
        <v>260</v>
      </c>
      <c r="C282" s="14"/>
      <c r="D282" s="13"/>
      <c r="E282" s="14"/>
      <c r="F282" s="14"/>
      <c r="G282" s="14"/>
      <c r="H282" s="14"/>
      <c r="I282" s="14"/>
      <c r="J282" s="14"/>
      <c r="K282" s="14"/>
      <c r="L282" s="14"/>
      <c r="M282" s="14"/>
      <c r="N282" s="15">
        <f t="shared" si="12"/>
        <v>0</v>
      </c>
      <c r="O282" s="15">
        <f t="shared" si="13"/>
        <v>1</v>
      </c>
      <c r="P282" s="21"/>
      <c r="Q282" s="47" t="str">
        <f t="shared" si="14"/>
        <v>New</v>
      </c>
      <c r="R282" s="21"/>
      <c r="S282" s="21"/>
    </row>
    <row r="283" spans="2:19" s="7" customFormat="1" ht="30" customHeight="1" x14ac:dyDescent="0.25">
      <c r="B283" s="15">
        <v>261</v>
      </c>
      <c r="C283" s="14"/>
      <c r="D283" s="13"/>
      <c r="E283" s="14"/>
      <c r="F283" s="14"/>
      <c r="G283" s="14"/>
      <c r="H283" s="14"/>
      <c r="I283" s="14"/>
      <c r="J283" s="14"/>
      <c r="K283" s="14"/>
      <c r="L283" s="14"/>
      <c r="M283" s="14"/>
      <c r="N283" s="15">
        <f t="shared" si="12"/>
        <v>0</v>
      </c>
      <c r="O283" s="15">
        <f t="shared" si="13"/>
        <v>1</v>
      </c>
      <c r="P283" s="21"/>
      <c r="Q283" s="47" t="str">
        <f t="shared" si="14"/>
        <v>New</v>
      </c>
      <c r="R283" s="21"/>
      <c r="S283" s="21"/>
    </row>
    <row r="284" spans="2:19" s="7" customFormat="1" ht="30" customHeight="1" x14ac:dyDescent="0.25">
      <c r="B284" s="15">
        <v>262</v>
      </c>
      <c r="C284" s="14"/>
      <c r="D284" s="13"/>
      <c r="E284" s="14"/>
      <c r="F284" s="14"/>
      <c r="G284" s="14"/>
      <c r="H284" s="14"/>
      <c r="I284" s="14"/>
      <c r="J284" s="14"/>
      <c r="K284" s="14"/>
      <c r="L284" s="14"/>
      <c r="M284" s="14"/>
      <c r="N284" s="15">
        <f t="shared" si="12"/>
        <v>0</v>
      </c>
      <c r="O284" s="15">
        <f t="shared" si="13"/>
        <v>1</v>
      </c>
      <c r="P284" s="21"/>
      <c r="Q284" s="47" t="str">
        <f t="shared" si="14"/>
        <v>New</v>
      </c>
      <c r="R284" s="21"/>
      <c r="S284" s="21"/>
    </row>
    <row r="285" spans="2:19" s="7" customFormat="1" ht="30" customHeight="1" x14ac:dyDescent="0.25">
      <c r="B285" s="15">
        <v>263</v>
      </c>
      <c r="C285" s="14"/>
      <c r="D285" s="13"/>
      <c r="E285" s="14"/>
      <c r="F285" s="14"/>
      <c r="G285" s="14"/>
      <c r="H285" s="14"/>
      <c r="I285" s="14"/>
      <c r="J285" s="14"/>
      <c r="K285" s="14"/>
      <c r="L285" s="14"/>
      <c r="M285" s="14"/>
      <c r="N285" s="15">
        <f t="shared" si="12"/>
        <v>0</v>
      </c>
      <c r="O285" s="15">
        <f t="shared" si="13"/>
        <v>1</v>
      </c>
      <c r="P285" s="21"/>
      <c r="Q285" s="47" t="str">
        <f t="shared" si="14"/>
        <v>New</v>
      </c>
      <c r="R285" s="21"/>
      <c r="S285" s="21"/>
    </row>
    <row r="286" spans="2:19" s="7" customFormat="1" ht="30" customHeight="1" x14ac:dyDescent="0.25">
      <c r="B286" s="15">
        <v>264</v>
      </c>
      <c r="C286" s="14"/>
      <c r="D286" s="13"/>
      <c r="E286" s="14"/>
      <c r="F286" s="14"/>
      <c r="G286" s="14"/>
      <c r="H286" s="14"/>
      <c r="I286" s="14"/>
      <c r="J286" s="14"/>
      <c r="K286" s="14"/>
      <c r="L286" s="14"/>
      <c r="M286" s="14"/>
      <c r="N286" s="15">
        <f t="shared" si="12"/>
        <v>0</v>
      </c>
      <c r="O286" s="15">
        <f t="shared" si="13"/>
        <v>1</v>
      </c>
      <c r="P286" s="21"/>
      <c r="Q286" s="47" t="str">
        <f t="shared" si="14"/>
        <v>New</v>
      </c>
      <c r="R286" s="21"/>
      <c r="S286" s="21"/>
    </row>
    <row r="287" spans="2:19" s="7" customFormat="1" ht="30" customHeight="1" x14ac:dyDescent="0.25">
      <c r="B287" s="15">
        <v>265</v>
      </c>
      <c r="C287" s="14"/>
      <c r="D287" s="13"/>
      <c r="E287" s="14"/>
      <c r="F287" s="14"/>
      <c r="G287" s="14"/>
      <c r="H287" s="14"/>
      <c r="I287" s="14"/>
      <c r="J287" s="14"/>
      <c r="K287" s="14"/>
      <c r="L287" s="14"/>
      <c r="M287" s="14"/>
      <c r="N287" s="15">
        <f t="shared" si="12"/>
        <v>0</v>
      </c>
      <c r="O287" s="15">
        <f t="shared" si="13"/>
        <v>1</v>
      </c>
      <c r="P287" s="21"/>
      <c r="Q287" s="47" t="str">
        <f t="shared" si="14"/>
        <v>New</v>
      </c>
      <c r="R287" s="21"/>
      <c r="S287" s="21"/>
    </row>
    <row r="288" spans="2:19" s="7" customFormat="1" ht="30" customHeight="1" x14ac:dyDescent="0.25">
      <c r="B288" s="15">
        <v>266</v>
      </c>
      <c r="C288" s="14"/>
      <c r="D288" s="13"/>
      <c r="E288" s="14"/>
      <c r="F288" s="14"/>
      <c r="G288" s="14"/>
      <c r="H288" s="14"/>
      <c r="I288" s="14"/>
      <c r="J288" s="14"/>
      <c r="K288" s="14"/>
      <c r="L288" s="14"/>
      <c r="M288" s="14"/>
      <c r="N288" s="15">
        <f t="shared" si="12"/>
        <v>0</v>
      </c>
      <c r="O288" s="15">
        <f t="shared" si="13"/>
        <v>1</v>
      </c>
      <c r="P288" s="21"/>
      <c r="Q288" s="47" t="str">
        <f t="shared" si="14"/>
        <v>New</v>
      </c>
      <c r="R288" s="21"/>
      <c r="S288" s="21"/>
    </row>
    <row r="289" spans="2:19" s="7" customFormat="1" ht="30" customHeight="1" x14ac:dyDescent="0.25">
      <c r="B289" s="15">
        <v>267</v>
      </c>
      <c r="C289" s="14"/>
      <c r="D289" s="13"/>
      <c r="E289" s="14"/>
      <c r="F289" s="14"/>
      <c r="G289" s="14"/>
      <c r="H289" s="14"/>
      <c r="I289" s="14"/>
      <c r="J289" s="14"/>
      <c r="K289" s="14"/>
      <c r="L289" s="14"/>
      <c r="M289" s="14"/>
      <c r="N289" s="15">
        <f t="shared" si="12"/>
        <v>0</v>
      </c>
      <c r="O289" s="15">
        <f t="shared" si="13"/>
        <v>1</v>
      </c>
      <c r="P289" s="21"/>
      <c r="Q289" s="47" t="str">
        <f t="shared" si="14"/>
        <v>New</v>
      </c>
      <c r="R289" s="21"/>
      <c r="S289" s="21"/>
    </row>
    <row r="290" spans="2:19" s="7" customFormat="1" ht="30" customHeight="1" x14ac:dyDescent="0.25">
      <c r="B290" s="15">
        <v>268</v>
      </c>
      <c r="C290" s="14"/>
      <c r="D290" s="13"/>
      <c r="E290" s="14"/>
      <c r="F290" s="14"/>
      <c r="G290" s="14"/>
      <c r="H290" s="14"/>
      <c r="I290" s="14"/>
      <c r="J290" s="14"/>
      <c r="K290" s="14"/>
      <c r="L290" s="14"/>
      <c r="M290" s="14"/>
      <c r="N290" s="15">
        <f t="shared" si="12"/>
        <v>0</v>
      </c>
      <c r="O290" s="15">
        <f t="shared" si="13"/>
        <v>1</v>
      </c>
      <c r="P290" s="21"/>
      <c r="Q290" s="47" t="str">
        <f t="shared" si="14"/>
        <v>New</v>
      </c>
      <c r="R290" s="21"/>
      <c r="S290" s="21"/>
    </row>
    <row r="291" spans="2:19" s="7" customFormat="1" ht="30" customHeight="1" x14ac:dyDescent="0.25">
      <c r="B291" s="15">
        <v>269</v>
      </c>
      <c r="C291" s="14"/>
      <c r="D291" s="13"/>
      <c r="E291" s="14"/>
      <c r="F291" s="14"/>
      <c r="G291" s="14"/>
      <c r="H291" s="14"/>
      <c r="I291" s="14"/>
      <c r="J291" s="14"/>
      <c r="K291" s="14"/>
      <c r="L291" s="14"/>
      <c r="M291" s="14"/>
      <c r="N291" s="15">
        <f t="shared" si="12"/>
        <v>0</v>
      </c>
      <c r="O291" s="15">
        <f t="shared" si="13"/>
        <v>1</v>
      </c>
      <c r="P291" s="21"/>
      <c r="Q291" s="47" t="str">
        <f t="shared" si="14"/>
        <v>New</v>
      </c>
      <c r="R291" s="21"/>
      <c r="S291" s="21"/>
    </row>
    <row r="292" spans="2:19" s="7" customFormat="1" ht="30" customHeight="1" x14ac:dyDescent="0.25">
      <c r="B292" s="15">
        <v>270</v>
      </c>
      <c r="C292" s="14"/>
      <c r="D292" s="13"/>
      <c r="E292" s="14"/>
      <c r="F292" s="14"/>
      <c r="G292" s="14"/>
      <c r="H292" s="14"/>
      <c r="I292" s="14"/>
      <c r="J292" s="14"/>
      <c r="K292" s="14"/>
      <c r="L292" s="14"/>
      <c r="M292" s="14"/>
      <c r="N292" s="15">
        <f t="shared" si="12"/>
        <v>0</v>
      </c>
      <c r="O292" s="15">
        <f t="shared" si="13"/>
        <v>1</v>
      </c>
      <c r="P292" s="21"/>
      <c r="Q292" s="47" t="str">
        <f t="shared" si="14"/>
        <v>New</v>
      </c>
      <c r="R292" s="21"/>
      <c r="S292" s="21"/>
    </row>
    <row r="293" spans="2:19" s="7" customFormat="1" ht="30" customHeight="1" x14ac:dyDescent="0.25">
      <c r="B293" s="15">
        <v>271</v>
      </c>
      <c r="C293" s="14"/>
      <c r="D293" s="13"/>
      <c r="E293" s="14"/>
      <c r="F293" s="14"/>
      <c r="G293" s="14"/>
      <c r="H293" s="14"/>
      <c r="I293" s="14"/>
      <c r="J293" s="14"/>
      <c r="K293" s="14"/>
      <c r="L293" s="14"/>
      <c r="M293" s="14"/>
      <c r="N293" s="15">
        <f t="shared" si="12"/>
        <v>0</v>
      </c>
      <c r="O293" s="15">
        <f t="shared" si="13"/>
        <v>1</v>
      </c>
      <c r="P293" s="21"/>
      <c r="Q293" s="47" t="str">
        <f t="shared" si="14"/>
        <v>New</v>
      </c>
      <c r="R293" s="21"/>
      <c r="S293" s="21"/>
    </row>
    <row r="294" spans="2:19" s="7" customFormat="1" ht="30" customHeight="1" x14ac:dyDescent="0.25">
      <c r="B294" s="15">
        <v>272</v>
      </c>
      <c r="C294" s="14"/>
      <c r="D294" s="13"/>
      <c r="E294" s="14"/>
      <c r="F294" s="14"/>
      <c r="G294" s="14"/>
      <c r="H294" s="14"/>
      <c r="I294" s="14"/>
      <c r="J294" s="14"/>
      <c r="K294" s="14"/>
      <c r="L294" s="14"/>
      <c r="M294" s="14"/>
      <c r="N294" s="15">
        <f t="shared" si="12"/>
        <v>0</v>
      </c>
      <c r="O294" s="15">
        <f t="shared" si="13"/>
        <v>1</v>
      </c>
      <c r="P294" s="21"/>
      <c r="Q294" s="47" t="str">
        <f t="shared" si="14"/>
        <v>New</v>
      </c>
      <c r="R294" s="21"/>
      <c r="S294" s="21"/>
    </row>
    <row r="295" spans="2:19" s="7" customFormat="1" ht="30" customHeight="1" x14ac:dyDescent="0.25">
      <c r="B295" s="15">
        <v>273</v>
      </c>
      <c r="C295" s="14"/>
      <c r="D295" s="13"/>
      <c r="E295" s="14"/>
      <c r="F295" s="14"/>
      <c r="G295" s="14"/>
      <c r="H295" s="14"/>
      <c r="I295" s="14"/>
      <c r="J295" s="14"/>
      <c r="K295" s="14"/>
      <c r="L295" s="14"/>
      <c r="M295" s="14"/>
      <c r="N295" s="15">
        <f t="shared" si="12"/>
        <v>0</v>
      </c>
      <c r="O295" s="15">
        <f t="shared" si="13"/>
        <v>1</v>
      </c>
      <c r="P295" s="21"/>
      <c r="Q295" s="47" t="str">
        <f t="shared" si="14"/>
        <v>New</v>
      </c>
      <c r="R295" s="21"/>
      <c r="S295" s="21"/>
    </row>
    <row r="296" spans="2:19" s="7" customFormat="1" ht="30" customHeight="1" x14ac:dyDescent="0.25">
      <c r="B296" s="15">
        <v>274</v>
      </c>
      <c r="C296" s="14"/>
      <c r="D296" s="13"/>
      <c r="E296" s="14"/>
      <c r="F296" s="14"/>
      <c r="G296" s="14"/>
      <c r="H296" s="14"/>
      <c r="I296" s="14"/>
      <c r="J296" s="14"/>
      <c r="K296" s="14"/>
      <c r="L296" s="14"/>
      <c r="M296" s="14"/>
      <c r="N296" s="15">
        <f t="shared" si="12"/>
        <v>0</v>
      </c>
      <c r="O296" s="15">
        <f t="shared" si="13"/>
        <v>1</v>
      </c>
      <c r="P296" s="21"/>
      <c r="Q296" s="47" t="str">
        <f t="shared" si="14"/>
        <v>New</v>
      </c>
      <c r="R296" s="21"/>
      <c r="S296" s="21"/>
    </row>
    <row r="297" spans="2:19" s="7" customFormat="1" ht="30" customHeight="1" x14ac:dyDescent="0.25">
      <c r="B297" s="15">
        <v>275</v>
      </c>
      <c r="C297" s="14"/>
      <c r="D297" s="13"/>
      <c r="E297" s="14"/>
      <c r="F297" s="14"/>
      <c r="G297" s="14"/>
      <c r="H297" s="14"/>
      <c r="I297" s="14"/>
      <c r="J297" s="14"/>
      <c r="K297" s="14"/>
      <c r="L297" s="14"/>
      <c r="M297" s="14"/>
      <c r="N297" s="15">
        <f t="shared" si="12"/>
        <v>0</v>
      </c>
      <c r="O297" s="15">
        <f t="shared" si="13"/>
        <v>1</v>
      </c>
      <c r="P297" s="21"/>
      <c r="Q297" s="47" t="str">
        <f t="shared" si="14"/>
        <v>New</v>
      </c>
      <c r="R297" s="21"/>
      <c r="S297" s="21"/>
    </row>
    <row r="298" spans="2:19" s="7" customFormat="1" ht="30" customHeight="1" x14ac:dyDescent="0.25">
      <c r="B298" s="15">
        <v>276</v>
      </c>
      <c r="C298" s="14"/>
      <c r="D298" s="13"/>
      <c r="E298" s="14"/>
      <c r="F298" s="14"/>
      <c r="G298" s="14"/>
      <c r="H298" s="14"/>
      <c r="I298" s="14"/>
      <c r="J298" s="14"/>
      <c r="K298" s="14"/>
      <c r="L298" s="14"/>
      <c r="M298" s="14"/>
      <c r="N298" s="15">
        <f t="shared" si="12"/>
        <v>0</v>
      </c>
      <c r="O298" s="15">
        <f t="shared" si="13"/>
        <v>1</v>
      </c>
      <c r="P298" s="21"/>
      <c r="Q298" s="47" t="str">
        <f t="shared" si="14"/>
        <v>New</v>
      </c>
      <c r="R298" s="21"/>
      <c r="S298" s="21"/>
    </row>
    <row r="299" spans="2:19" s="7" customFormat="1" ht="30" customHeight="1" x14ac:dyDescent="0.25">
      <c r="B299" s="15">
        <v>277</v>
      </c>
      <c r="C299" s="14"/>
      <c r="D299" s="13"/>
      <c r="E299" s="14"/>
      <c r="F299" s="14"/>
      <c r="G299" s="14"/>
      <c r="H299" s="14"/>
      <c r="I299" s="14"/>
      <c r="J299" s="14"/>
      <c r="K299" s="14"/>
      <c r="L299" s="14"/>
      <c r="M299" s="14"/>
      <c r="N299" s="15">
        <f t="shared" si="12"/>
        <v>0</v>
      </c>
      <c r="O299" s="15">
        <f t="shared" si="13"/>
        <v>1</v>
      </c>
      <c r="P299" s="21"/>
      <c r="Q299" s="47" t="str">
        <f t="shared" si="14"/>
        <v>New</v>
      </c>
      <c r="R299" s="21"/>
      <c r="S299" s="21"/>
    </row>
    <row r="300" spans="2:19" s="7" customFormat="1" ht="30" customHeight="1" x14ac:dyDescent="0.25">
      <c r="B300" s="15">
        <v>278</v>
      </c>
      <c r="C300" s="14"/>
      <c r="D300" s="13"/>
      <c r="E300" s="14"/>
      <c r="F300" s="14"/>
      <c r="G300" s="14"/>
      <c r="H300" s="14"/>
      <c r="I300" s="14"/>
      <c r="J300" s="14"/>
      <c r="K300" s="14"/>
      <c r="L300" s="14"/>
      <c r="M300" s="14"/>
      <c r="N300" s="15">
        <f t="shared" si="12"/>
        <v>0</v>
      </c>
      <c r="O300" s="15">
        <f t="shared" si="13"/>
        <v>1</v>
      </c>
      <c r="P300" s="21"/>
      <c r="Q300" s="47" t="str">
        <f t="shared" si="14"/>
        <v>New</v>
      </c>
      <c r="R300" s="21"/>
      <c r="S300" s="21"/>
    </row>
    <row r="301" spans="2:19" s="7" customFormat="1" ht="30" customHeight="1" x14ac:dyDescent="0.25">
      <c r="B301" s="15">
        <v>279</v>
      </c>
      <c r="C301" s="14"/>
      <c r="D301" s="13"/>
      <c r="E301" s="14"/>
      <c r="F301" s="14"/>
      <c r="G301" s="14"/>
      <c r="H301" s="14"/>
      <c r="I301" s="14"/>
      <c r="J301" s="14"/>
      <c r="K301" s="14"/>
      <c r="L301" s="14"/>
      <c r="M301" s="14"/>
      <c r="N301" s="15">
        <f t="shared" si="12"/>
        <v>0</v>
      </c>
      <c r="O301" s="15">
        <f t="shared" si="13"/>
        <v>1</v>
      </c>
      <c r="P301" s="21"/>
      <c r="Q301" s="47" t="str">
        <f t="shared" si="14"/>
        <v>New</v>
      </c>
      <c r="R301" s="21"/>
      <c r="S301" s="21"/>
    </row>
    <row r="302" spans="2:19" s="7" customFormat="1" ht="30" customHeight="1" x14ac:dyDescent="0.25">
      <c r="B302" s="15">
        <v>280</v>
      </c>
      <c r="C302" s="14"/>
      <c r="D302" s="13"/>
      <c r="E302" s="14"/>
      <c r="F302" s="14"/>
      <c r="G302" s="14"/>
      <c r="H302" s="14"/>
      <c r="I302" s="14"/>
      <c r="J302" s="14"/>
      <c r="K302" s="14"/>
      <c r="L302" s="14"/>
      <c r="M302" s="14"/>
      <c r="N302" s="15">
        <f t="shared" si="12"/>
        <v>0</v>
      </c>
      <c r="O302" s="15">
        <f t="shared" si="13"/>
        <v>1</v>
      </c>
      <c r="P302" s="21"/>
      <c r="Q302" s="47" t="str">
        <f t="shared" si="14"/>
        <v>New</v>
      </c>
      <c r="R302" s="21"/>
      <c r="S302" s="21"/>
    </row>
    <row r="303" spans="2:19" s="7" customFormat="1" ht="30" customHeight="1" x14ac:dyDescent="0.25">
      <c r="B303" s="15">
        <v>281</v>
      </c>
      <c r="C303" s="14"/>
      <c r="D303" s="13"/>
      <c r="E303" s="14"/>
      <c r="F303" s="14"/>
      <c r="G303" s="14"/>
      <c r="H303" s="14"/>
      <c r="I303" s="14"/>
      <c r="J303" s="14"/>
      <c r="K303" s="14"/>
      <c r="L303" s="14"/>
      <c r="M303" s="14"/>
      <c r="N303" s="15">
        <f t="shared" si="12"/>
        <v>0</v>
      </c>
      <c r="O303" s="15">
        <f t="shared" si="13"/>
        <v>1</v>
      </c>
      <c r="P303" s="21"/>
      <c r="Q303" s="47" t="str">
        <f t="shared" si="14"/>
        <v>New</v>
      </c>
      <c r="R303" s="21"/>
      <c r="S303" s="21"/>
    </row>
    <row r="304" spans="2:19" s="7" customFormat="1" ht="30" customHeight="1" x14ac:dyDescent="0.25">
      <c r="B304" s="15">
        <v>282</v>
      </c>
      <c r="C304" s="14"/>
      <c r="D304" s="13"/>
      <c r="E304" s="14"/>
      <c r="F304" s="14"/>
      <c r="G304" s="14"/>
      <c r="H304" s="14"/>
      <c r="I304" s="14"/>
      <c r="J304" s="14"/>
      <c r="K304" s="14"/>
      <c r="L304" s="14"/>
      <c r="M304" s="14"/>
      <c r="N304" s="15">
        <f t="shared" si="12"/>
        <v>0</v>
      </c>
      <c r="O304" s="15">
        <f t="shared" si="13"/>
        <v>1</v>
      </c>
      <c r="P304" s="21"/>
      <c r="Q304" s="47" t="str">
        <f t="shared" si="14"/>
        <v>New</v>
      </c>
      <c r="R304" s="21"/>
      <c r="S304" s="21"/>
    </row>
    <row r="305" spans="2:19" s="7" customFormat="1" ht="30" customHeight="1" x14ac:dyDescent="0.25">
      <c r="B305" s="15">
        <v>283</v>
      </c>
      <c r="C305" s="14"/>
      <c r="D305" s="13"/>
      <c r="E305" s="14"/>
      <c r="F305" s="14"/>
      <c r="G305" s="14"/>
      <c r="H305" s="14"/>
      <c r="I305" s="14"/>
      <c r="J305" s="14"/>
      <c r="K305" s="14"/>
      <c r="L305" s="14"/>
      <c r="M305" s="14"/>
      <c r="N305" s="15">
        <f t="shared" si="12"/>
        <v>0</v>
      </c>
      <c r="O305" s="15">
        <f t="shared" si="13"/>
        <v>1</v>
      </c>
      <c r="P305" s="21"/>
      <c r="Q305" s="47" t="str">
        <f t="shared" si="14"/>
        <v>New</v>
      </c>
      <c r="R305" s="21"/>
      <c r="S305" s="21"/>
    </row>
    <row r="306" spans="2:19" s="7" customFormat="1" ht="30" customHeight="1" x14ac:dyDescent="0.25">
      <c r="B306" s="15">
        <v>284</v>
      </c>
      <c r="C306" s="14"/>
      <c r="D306" s="13"/>
      <c r="E306" s="14"/>
      <c r="F306" s="14"/>
      <c r="G306" s="14"/>
      <c r="H306" s="14"/>
      <c r="I306" s="14"/>
      <c r="J306" s="14"/>
      <c r="K306" s="14"/>
      <c r="L306" s="14"/>
      <c r="M306" s="14"/>
      <c r="N306" s="15">
        <f t="shared" si="12"/>
        <v>0</v>
      </c>
      <c r="O306" s="15">
        <f t="shared" si="13"/>
        <v>1</v>
      </c>
      <c r="P306" s="21"/>
      <c r="Q306" s="47" t="str">
        <f t="shared" si="14"/>
        <v>New</v>
      </c>
      <c r="R306" s="21"/>
      <c r="S306" s="21"/>
    </row>
    <row r="307" spans="2:19" s="7" customFormat="1" ht="30" customHeight="1" x14ac:dyDescent="0.25">
      <c r="B307" s="15">
        <v>285</v>
      </c>
      <c r="C307" s="14"/>
      <c r="D307" s="13"/>
      <c r="E307" s="14"/>
      <c r="F307" s="14"/>
      <c r="G307" s="14"/>
      <c r="H307" s="14"/>
      <c r="I307" s="14"/>
      <c r="J307" s="14"/>
      <c r="K307" s="14"/>
      <c r="L307" s="14"/>
      <c r="M307" s="14"/>
      <c r="N307" s="15">
        <f t="shared" si="12"/>
        <v>0</v>
      </c>
      <c r="O307" s="15">
        <f t="shared" si="13"/>
        <v>1</v>
      </c>
      <c r="P307" s="21"/>
      <c r="Q307" s="47" t="str">
        <f t="shared" si="14"/>
        <v>New</v>
      </c>
      <c r="R307" s="21"/>
      <c r="S307" s="21"/>
    </row>
    <row r="308" spans="2:19" s="7" customFormat="1" ht="30" customHeight="1" x14ac:dyDescent="0.25">
      <c r="B308" s="15">
        <v>286</v>
      </c>
      <c r="C308" s="14"/>
      <c r="D308" s="13"/>
      <c r="E308" s="14"/>
      <c r="F308" s="14"/>
      <c r="G308" s="14"/>
      <c r="H308" s="14"/>
      <c r="I308" s="14"/>
      <c r="J308" s="14"/>
      <c r="K308" s="14"/>
      <c r="L308" s="14"/>
      <c r="M308" s="14"/>
      <c r="N308" s="15">
        <f t="shared" si="12"/>
        <v>0</v>
      </c>
      <c r="O308" s="15">
        <f t="shared" si="13"/>
        <v>1</v>
      </c>
      <c r="P308" s="21"/>
      <c r="Q308" s="47" t="str">
        <f t="shared" si="14"/>
        <v>New</v>
      </c>
      <c r="R308" s="21"/>
      <c r="S308" s="21"/>
    </row>
    <row r="309" spans="2:19" s="7" customFormat="1" ht="30" customHeight="1" x14ac:dyDescent="0.25">
      <c r="B309" s="15">
        <v>287</v>
      </c>
      <c r="C309" s="14"/>
      <c r="D309" s="13"/>
      <c r="E309" s="14"/>
      <c r="F309" s="14"/>
      <c r="G309" s="14"/>
      <c r="H309" s="14"/>
      <c r="I309" s="14"/>
      <c r="J309" s="14"/>
      <c r="K309" s="14"/>
      <c r="L309" s="14"/>
      <c r="M309" s="14"/>
      <c r="N309" s="15">
        <f t="shared" si="12"/>
        <v>0</v>
      </c>
      <c r="O309" s="15">
        <f t="shared" si="13"/>
        <v>1</v>
      </c>
      <c r="P309" s="21"/>
      <c r="Q309" s="47" t="str">
        <f t="shared" si="14"/>
        <v>New</v>
      </c>
      <c r="R309" s="21"/>
      <c r="S309" s="21"/>
    </row>
    <row r="310" spans="2:19" s="7" customFormat="1" ht="30" customHeight="1" x14ac:dyDescent="0.25">
      <c r="B310" s="15">
        <v>288</v>
      </c>
      <c r="C310" s="14"/>
      <c r="D310" s="13"/>
      <c r="E310" s="14"/>
      <c r="F310" s="14"/>
      <c r="G310" s="14"/>
      <c r="H310" s="14"/>
      <c r="I310" s="14"/>
      <c r="J310" s="14"/>
      <c r="K310" s="14"/>
      <c r="L310" s="14"/>
      <c r="M310" s="14"/>
      <c r="N310" s="15">
        <f t="shared" si="12"/>
        <v>0</v>
      </c>
      <c r="O310" s="15">
        <f t="shared" si="13"/>
        <v>1</v>
      </c>
      <c r="P310" s="21"/>
      <c r="Q310" s="47" t="str">
        <f t="shared" si="14"/>
        <v>New</v>
      </c>
      <c r="R310" s="21"/>
      <c r="S310" s="21"/>
    </row>
    <row r="311" spans="2:19" s="7" customFormat="1" ht="30" customHeight="1" x14ac:dyDescent="0.25">
      <c r="B311" s="15">
        <v>289</v>
      </c>
      <c r="C311" s="14"/>
      <c r="D311" s="13"/>
      <c r="E311" s="14"/>
      <c r="F311" s="14"/>
      <c r="G311" s="14"/>
      <c r="H311" s="14"/>
      <c r="I311" s="14"/>
      <c r="J311" s="14"/>
      <c r="K311" s="14"/>
      <c r="L311" s="14"/>
      <c r="M311" s="14"/>
      <c r="N311" s="15">
        <f t="shared" si="12"/>
        <v>0</v>
      </c>
      <c r="O311" s="15">
        <f t="shared" si="13"/>
        <v>1</v>
      </c>
      <c r="P311" s="21"/>
      <c r="Q311" s="47" t="str">
        <f t="shared" si="14"/>
        <v>New</v>
      </c>
      <c r="R311" s="21"/>
      <c r="S311" s="21"/>
    </row>
    <row r="312" spans="2:19" s="7" customFormat="1" ht="30" customHeight="1" x14ac:dyDescent="0.25">
      <c r="B312" s="15">
        <v>290</v>
      </c>
      <c r="C312" s="14"/>
      <c r="D312" s="13"/>
      <c r="E312" s="14"/>
      <c r="F312" s="14"/>
      <c r="G312" s="14"/>
      <c r="H312" s="14"/>
      <c r="I312" s="14"/>
      <c r="J312" s="14"/>
      <c r="K312" s="14"/>
      <c r="L312" s="14"/>
      <c r="M312" s="14"/>
      <c r="N312" s="15">
        <f t="shared" si="12"/>
        <v>0</v>
      </c>
      <c r="O312" s="15">
        <f t="shared" si="13"/>
        <v>1</v>
      </c>
      <c r="P312" s="21"/>
      <c r="Q312" s="47" t="str">
        <f t="shared" si="14"/>
        <v>New</v>
      </c>
      <c r="R312" s="21"/>
      <c r="S312" s="21"/>
    </row>
    <row r="313" spans="2:19" s="7" customFormat="1" ht="30" customHeight="1" x14ac:dyDescent="0.25">
      <c r="B313" s="15">
        <v>291</v>
      </c>
      <c r="C313" s="14"/>
      <c r="D313" s="13"/>
      <c r="E313" s="14"/>
      <c r="F313" s="14"/>
      <c r="G313" s="14"/>
      <c r="H313" s="14"/>
      <c r="I313" s="14"/>
      <c r="J313" s="14"/>
      <c r="K313" s="14"/>
      <c r="L313" s="14"/>
      <c r="M313" s="14"/>
      <c r="N313" s="15">
        <f t="shared" si="12"/>
        <v>0</v>
      </c>
      <c r="O313" s="15">
        <f t="shared" si="13"/>
        <v>1</v>
      </c>
      <c r="P313" s="21"/>
      <c r="Q313" s="47" t="str">
        <f t="shared" si="14"/>
        <v>New</v>
      </c>
      <c r="R313" s="21"/>
      <c r="S313" s="21"/>
    </row>
    <row r="314" spans="2:19" s="7" customFormat="1" ht="30" customHeight="1" x14ac:dyDescent="0.25">
      <c r="B314" s="15">
        <v>292</v>
      </c>
      <c r="C314" s="14"/>
      <c r="D314" s="13"/>
      <c r="E314" s="14"/>
      <c r="F314" s="14"/>
      <c r="G314" s="14"/>
      <c r="H314" s="14"/>
      <c r="I314" s="14"/>
      <c r="J314" s="14"/>
      <c r="K314" s="14"/>
      <c r="L314" s="14"/>
      <c r="M314" s="14"/>
      <c r="N314" s="15">
        <f t="shared" si="12"/>
        <v>0</v>
      </c>
      <c r="O314" s="15">
        <f t="shared" si="13"/>
        <v>1</v>
      </c>
      <c r="P314" s="21"/>
      <c r="Q314" s="47" t="str">
        <f t="shared" si="14"/>
        <v>New</v>
      </c>
      <c r="R314" s="21"/>
      <c r="S314" s="21"/>
    </row>
    <row r="315" spans="2:19" s="7" customFormat="1" ht="30" customHeight="1" x14ac:dyDescent="0.25">
      <c r="B315" s="15">
        <v>293</v>
      </c>
      <c r="C315" s="14"/>
      <c r="D315" s="13"/>
      <c r="E315" s="14"/>
      <c r="F315" s="14"/>
      <c r="G315" s="14"/>
      <c r="H315" s="14"/>
      <c r="I315" s="14"/>
      <c r="J315" s="14"/>
      <c r="K315" s="14"/>
      <c r="L315" s="14"/>
      <c r="M315" s="14"/>
      <c r="N315" s="15">
        <f t="shared" si="12"/>
        <v>0</v>
      </c>
      <c r="O315" s="15">
        <f t="shared" si="13"/>
        <v>1</v>
      </c>
      <c r="P315" s="21"/>
      <c r="Q315" s="47" t="str">
        <f t="shared" si="14"/>
        <v>New</v>
      </c>
      <c r="R315" s="21"/>
      <c r="S315" s="21"/>
    </row>
    <row r="316" spans="2:19" s="7" customFormat="1" ht="30" customHeight="1" x14ac:dyDescent="0.25">
      <c r="B316" s="15">
        <v>294</v>
      </c>
      <c r="C316" s="14"/>
      <c r="D316" s="13"/>
      <c r="E316" s="14"/>
      <c r="F316" s="14"/>
      <c r="G316" s="14"/>
      <c r="H316" s="14"/>
      <c r="I316" s="14"/>
      <c r="J316" s="14"/>
      <c r="K316" s="14"/>
      <c r="L316" s="14"/>
      <c r="M316" s="14"/>
      <c r="N316" s="15">
        <f t="shared" si="12"/>
        <v>0</v>
      </c>
      <c r="O316" s="15">
        <f t="shared" si="13"/>
        <v>1</v>
      </c>
      <c r="P316" s="21"/>
      <c r="Q316" s="47" t="str">
        <f t="shared" si="14"/>
        <v>New</v>
      </c>
      <c r="R316" s="21"/>
      <c r="S316" s="21"/>
    </row>
    <row r="317" spans="2:19" s="7" customFormat="1" ht="30" customHeight="1" x14ac:dyDescent="0.25">
      <c r="B317" s="15">
        <v>295</v>
      </c>
      <c r="C317" s="14"/>
      <c r="D317" s="13"/>
      <c r="E317" s="14"/>
      <c r="F317" s="14"/>
      <c r="G317" s="14"/>
      <c r="H317" s="14"/>
      <c r="I317" s="14"/>
      <c r="J317" s="14"/>
      <c r="K317" s="14"/>
      <c r="L317" s="14"/>
      <c r="M317" s="14"/>
      <c r="N317" s="15">
        <f t="shared" si="12"/>
        <v>0</v>
      </c>
      <c r="O317" s="15">
        <f t="shared" si="13"/>
        <v>1</v>
      </c>
      <c r="P317" s="21"/>
      <c r="Q317" s="47" t="str">
        <f t="shared" si="14"/>
        <v>New</v>
      </c>
      <c r="R317" s="21"/>
      <c r="S317" s="21"/>
    </row>
    <row r="318" spans="2:19" s="7" customFormat="1" ht="30" customHeight="1" x14ac:dyDescent="0.25">
      <c r="B318" s="15">
        <v>296</v>
      </c>
      <c r="C318" s="14"/>
      <c r="D318" s="13"/>
      <c r="E318" s="14"/>
      <c r="F318" s="14"/>
      <c r="G318" s="14"/>
      <c r="H318" s="14"/>
      <c r="I318" s="14"/>
      <c r="J318" s="14"/>
      <c r="K318" s="14"/>
      <c r="L318" s="14"/>
      <c r="M318" s="14"/>
      <c r="N318" s="15">
        <f t="shared" si="12"/>
        <v>0</v>
      </c>
      <c r="O318" s="15">
        <f t="shared" si="13"/>
        <v>1</v>
      </c>
      <c r="P318" s="21"/>
      <c r="Q318" s="47" t="str">
        <f t="shared" si="14"/>
        <v>New</v>
      </c>
      <c r="R318" s="21"/>
      <c r="S318" s="21"/>
    </row>
    <row r="319" spans="2:19" s="7" customFormat="1" ht="30" customHeight="1" x14ac:dyDescent="0.25">
      <c r="B319" s="15">
        <v>297</v>
      </c>
      <c r="C319" s="14"/>
      <c r="D319" s="13"/>
      <c r="E319" s="14"/>
      <c r="F319" s="14"/>
      <c r="G319" s="14"/>
      <c r="H319" s="14"/>
      <c r="I319" s="14"/>
      <c r="J319" s="14"/>
      <c r="K319" s="14"/>
      <c r="L319" s="14"/>
      <c r="M319" s="14"/>
      <c r="N319" s="15">
        <f t="shared" si="12"/>
        <v>0</v>
      </c>
      <c r="O319" s="15">
        <f t="shared" si="13"/>
        <v>1</v>
      </c>
      <c r="P319" s="21"/>
      <c r="Q319" s="47" t="str">
        <f t="shared" si="14"/>
        <v>New</v>
      </c>
      <c r="R319" s="21"/>
      <c r="S319" s="21"/>
    </row>
    <row r="320" spans="2:19" s="7" customFormat="1" ht="30" customHeight="1" x14ac:dyDescent="0.25">
      <c r="B320" s="15">
        <v>298</v>
      </c>
      <c r="C320" s="14"/>
      <c r="D320" s="13"/>
      <c r="E320" s="14"/>
      <c r="F320" s="14"/>
      <c r="G320" s="14"/>
      <c r="H320" s="14"/>
      <c r="I320" s="14"/>
      <c r="J320" s="14"/>
      <c r="K320" s="14"/>
      <c r="L320" s="14"/>
      <c r="M320" s="14"/>
      <c r="N320" s="15">
        <f t="shared" si="12"/>
        <v>0</v>
      </c>
      <c r="O320" s="15">
        <f t="shared" si="13"/>
        <v>1</v>
      </c>
      <c r="P320" s="21"/>
      <c r="Q320" s="47" t="str">
        <f t="shared" si="14"/>
        <v>New</v>
      </c>
      <c r="R320" s="21"/>
      <c r="S320" s="21"/>
    </row>
    <row r="321" spans="2:19" s="7" customFormat="1" ht="30" customHeight="1" x14ac:dyDescent="0.25">
      <c r="B321" s="15">
        <v>299</v>
      </c>
      <c r="C321" s="14"/>
      <c r="D321" s="13"/>
      <c r="E321" s="14"/>
      <c r="F321" s="14"/>
      <c r="G321" s="14"/>
      <c r="H321" s="14"/>
      <c r="I321" s="14"/>
      <c r="J321" s="14"/>
      <c r="K321" s="14"/>
      <c r="L321" s="14"/>
      <c r="M321" s="14"/>
      <c r="N321" s="15">
        <f t="shared" si="12"/>
        <v>0</v>
      </c>
      <c r="O321" s="15">
        <f t="shared" si="13"/>
        <v>1</v>
      </c>
      <c r="P321" s="21"/>
      <c r="Q321" s="47" t="str">
        <f t="shared" si="14"/>
        <v>New</v>
      </c>
      <c r="R321" s="21"/>
      <c r="S321" s="21"/>
    </row>
    <row r="322" spans="2:19" s="7" customFormat="1" ht="30" customHeight="1" x14ac:dyDescent="0.25">
      <c r="B322" s="15">
        <v>300</v>
      </c>
      <c r="C322" s="14"/>
      <c r="D322" s="13"/>
      <c r="E322" s="14"/>
      <c r="F322" s="14"/>
      <c r="G322" s="14"/>
      <c r="H322" s="14"/>
      <c r="I322" s="14"/>
      <c r="J322" s="14"/>
      <c r="K322" s="14"/>
      <c r="L322" s="14"/>
      <c r="M322" s="14"/>
      <c r="N322" s="15">
        <f t="shared" si="12"/>
        <v>0</v>
      </c>
      <c r="O322" s="15">
        <f t="shared" si="13"/>
        <v>1</v>
      </c>
      <c r="P322" s="21"/>
      <c r="Q322" s="47" t="str">
        <f t="shared" si="14"/>
        <v>New</v>
      </c>
      <c r="R322" s="21"/>
      <c r="S322" s="21"/>
    </row>
    <row r="323" spans="2:19" s="7" customFormat="1" ht="30" customHeight="1" x14ac:dyDescent="0.25">
      <c r="B323" s="15">
        <v>301</v>
      </c>
      <c r="C323" s="14"/>
      <c r="D323" s="13"/>
      <c r="E323" s="14"/>
      <c r="F323" s="14"/>
      <c r="G323" s="14"/>
      <c r="H323" s="14"/>
      <c r="I323" s="14"/>
      <c r="J323" s="14"/>
      <c r="K323" s="14"/>
      <c r="L323" s="14"/>
      <c r="M323" s="14"/>
      <c r="N323" s="15">
        <f t="shared" si="12"/>
        <v>0</v>
      </c>
      <c r="O323" s="15">
        <f t="shared" si="13"/>
        <v>1</v>
      </c>
      <c r="P323" s="21"/>
      <c r="Q323" s="47" t="str">
        <f t="shared" si="14"/>
        <v>New</v>
      </c>
      <c r="R323" s="21"/>
      <c r="S323" s="21"/>
    </row>
    <row r="324" spans="2:19" s="7" customFormat="1" ht="30" customHeight="1" x14ac:dyDescent="0.25">
      <c r="B324" s="15">
        <v>302</v>
      </c>
      <c r="C324" s="14"/>
      <c r="D324" s="13"/>
      <c r="E324" s="14"/>
      <c r="F324" s="14"/>
      <c r="G324" s="14"/>
      <c r="H324" s="14"/>
      <c r="I324" s="14"/>
      <c r="J324" s="14"/>
      <c r="K324" s="14"/>
      <c r="L324" s="14"/>
      <c r="M324" s="14"/>
      <c r="N324" s="15">
        <f t="shared" si="12"/>
        <v>0</v>
      </c>
      <c r="O324" s="15">
        <f t="shared" si="13"/>
        <v>1</v>
      </c>
      <c r="P324" s="21"/>
      <c r="Q324" s="47" t="str">
        <f t="shared" si="14"/>
        <v>New</v>
      </c>
      <c r="R324" s="21"/>
      <c r="S324" s="21"/>
    </row>
    <row r="325" spans="2:19" s="7" customFormat="1" ht="30" customHeight="1" x14ac:dyDescent="0.25">
      <c r="B325" s="15">
        <v>303</v>
      </c>
      <c r="C325" s="14"/>
      <c r="D325" s="13"/>
      <c r="E325" s="14"/>
      <c r="F325" s="14"/>
      <c r="G325" s="14"/>
      <c r="H325" s="14"/>
      <c r="I325" s="14"/>
      <c r="J325" s="14"/>
      <c r="K325" s="14"/>
      <c r="L325" s="14"/>
      <c r="M325" s="14"/>
      <c r="N325" s="15">
        <f t="shared" si="12"/>
        <v>0</v>
      </c>
      <c r="O325" s="15">
        <f t="shared" si="13"/>
        <v>1</v>
      </c>
      <c r="P325" s="21"/>
      <c r="Q325" s="47" t="str">
        <f t="shared" si="14"/>
        <v>New</v>
      </c>
      <c r="R325" s="21"/>
      <c r="S325" s="21"/>
    </row>
    <row r="326" spans="2:19" s="7" customFormat="1" ht="30" customHeight="1" x14ac:dyDescent="0.25">
      <c r="B326" s="15">
        <v>304</v>
      </c>
      <c r="C326" s="14"/>
      <c r="D326" s="13"/>
      <c r="E326" s="14"/>
      <c r="F326" s="14"/>
      <c r="G326" s="14"/>
      <c r="H326" s="14"/>
      <c r="I326" s="14"/>
      <c r="J326" s="14"/>
      <c r="K326" s="14"/>
      <c r="L326" s="14"/>
      <c r="M326" s="14"/>
      <c r="N326" s="15">
        <f t="shared" si="12"/>
        <v>0</v>
      </c>
      <c r="O326" s="15">
        <f t="shared" si="13"/>
        <v>1</v>
      </c>
      <c r="P326" s="21"/>
      <c r="Q326" s="47" t="str">
        <f t="shared" si="14"/>
        <v>New</v>
      </c>
      <c r="R326" s="21"/>
      <c r="S326" s="21"/>
    </row>
    <row r="327" spans="2:19" s="7" customFormat="1" ht="30" customHeight="1" x14ac:dyDescent="0.25">
      <c r="B327" s="15">
        <v>305</v>
      </c>
      <c r="C327" s="14"/>
      <c r="D327" s="13"/>
      <c r="E327" s="14"/>
      <c r="F327" s="14"/>
      <c r="G327" s="14"/>
      <c r="H327" s="14"/>
      <c r="I327" s="14"/>
      <c r="J327" s="14"/>
      <c r="K327" s="14"/>
      <c r="L327" s="14"/>
      <c r="M327" s="14"/>
      <c r="N327" s="15">
        <f t="shared" si="12"/>
        <v>0</v>
      </c>
      <c r="O327" s="15">
        <f t="shared" si="13"/>
        <v>1</v>
      </c>
      <c r="P327" s="21"/>
      <c r="Q327" s="47" t="str">
        <f t="shared" si="14"/>
        <v>New</v>
      </c>
      <c r="R327" s="21"/>
      <c r="S327" s="21"/>
    </row>
    <row r="328" spans="2:19" s="7" customFormat="1" ht="30" customHeight="1" x14ac:dyDescent="0.25">
      <c r="B328" s="15">
        <v>306</v>
      </c>
      <c r="C328" s="14"/>
      <c r="D328" s="13"/>
      <c r="E328" s="14"/>
      <c r="F328" s="14"/>
      <c r="G328" s="14"/>
      <c r="H328" s="14"/>
      <c r="I328" s="14"/>
      <c r="J328" s="14"/>
      <c r="K328" s="14"/>
      <c r="L328" s="14"/>
      <c r="M328" s="14"/>
      <c r="N328" s="15">
        <f t="shared" si="12"/>
        <v>0</v>
      </c>
      <c r="O328" s="15">
        <f t="shared" si="13"/>
        <v>1</v>
      </c>
      <c r="P328" s="21"/>
      <c r="Q328" s="47" t="str">
        <f t="shared" si="14"/>
        <v>New</v>
      </c>
      <c r="R328" s="21"/>
      <c r="S328" s="21"/>
    </row>
    <row r="329" spans="2:19" s="7" customFormat="1" ht="30" customHeight="1" x14ac:dyDescent="0.25">
      <c r="B329" s="15">
        <v>307</v>
      </c>
      <c r="C329" s="14"/>
      <c r="D329" s="13"/>
      <c r="E329" s="14"/>
      <c r="F329" s="14"/>
      <c r="G329" s="14"/>
      <c r="H329" s="14"/>
      <c r="I329" s="14"/>
      <c r="J329" s="14"/>
      <c r="K329" s="14"/>
      <c r="L329" s="14"/>
      <c r="M329" s="14"/>
      <c r="N329" s="15">
        <f t="shared" si="12"/>
        <v>0</v>
      </c>
      <c r="O329" s="15">
        <f t="shared" si="13"/>
        <v>1</v>
      </c>
      <c r="P329" s="21"/>
      <c r="Q329" s="47" t="str">
        <f t="shared" si="14"/>
        <v>New</v>
      </c>
      <c r="R329" s="21"/>
      <c r="S329" s="21"/>
    </row>
    <row r="330" spans="2:19" s="7" customFormat="1" ht="30" customHeight="1" x14ac:dyDescent="0.25">
      <c r="B330" s="15">
        <v>308</v>
      </c>
      <c r="C330" s="14"/>
      <c r="D330" s="13"/>
      <c r="E330" s="14"/>
      <c r="F330" s="14"/>
      <c r="G330" s="14"/>
      <c r="H330" s="14"/>
      <c r="I330" s="14"/>
      <c r="J330" s="14"/>
      <c r="K330" s="14"/>
      <c r="L330" s="14"/>
      <c r="M330" s="14"/>
      <c r="N330" s="15">
        <f t="shared" si="12"/>
        <v>0</v>
      </c>
      <c r="O330" s="15">
        <f t="shared" si="13"/>
        <v>1</v>
      </c>
      <c r="P330" s="21"/>
      <c r="Q330" s="47" t="str">
        <f t="shared" si="14"/>
        <v>New</v>
      </c>
      <c r="R330" s="21"/>
      <c r="S330" s="21"/>
    </row>
    <row r="331" spans="2:19" s="7" customFormat="1" ht="30" customHeight="1" x14ac:dyDescent="0.25">
      <c r="B331" s="15">
        <v>309</v>
      </c>
      <c r="C331" s="14"/>
      <c r="D331" s="13"/>
      <c r="E331" s="14"/>
      <c r="F331" s="14"/>
      <c r="G331" s="14"/>
      <c r="H331" s="14"/>
      <c r="I331" s="14"/>
      <c r="J331" s="14"/>
      <c r="K331" s="14"/>
      <c r="L331" s="14"/>
      <c r="M331" s="14"/>
      <c r="N331" s="15">
        <f t="shared" si="12"/>
        <v>0</v>
      </c>
      <c r="O331" s="15">
        <f t="shared" si="13"/>
        <v>1</v>
      </c>
      <c r="P331" s="21"/>
      <c r="Q331" s="47" t="str">
        <f t="shared" si="14"/>
        <v>New</v>
      </c>
      <c r="R331" s="21"/>
      <c r="S331" s="21"/>
    </row>
    <row r="332" spans="2:19" s="7" customFormat="1" ht="30" customHeight="1" x14ac:dyDescent="0.25">
      <c r="B332" s="15">
        <v>310</v>
      </c>
      <c r="C332" s="14"/>
      <c r="D332" s="13"/>
      <c r="E332" s="14"/>
      <c r="F332" s="14"/>
      <c r="G332" s="14"/>
      <c r="H332" s="14"/>
      <c r="I332" s="14"/>
      <c r="J332" s="14"/>
      <c r="K332" s="14"/>
      <c r="L332" s="14"/>
      <c r="M332" s="14"/>
      <c r="N332" s="15">
        <f t="shared" si="12"/>
        <v>0</v>
      </c>
      <c r="O332" s="15">
        <f t="shared" si="13"/>
        <v>1</v>
      </c>
      <c r="P332" s="21"/>
      <c r="Q332" s="47" t="str">
        <f t="shared" si="14"/>
        <v>New</v>
      </c>
      <c r="R332" s="21"/>
      <c r="S332" s="21"/>
    </row>
    <row r="333" spans="2:19" s="7" customFormat="1" ht="30" customHeight="1" x14ac:dyDescent="0.25">
      <c r="B333" s="15">
        <v>311</v>
      </c>
      <c r="C333" s="14"/>
      <c r="D333" s="13"/>
      <c r="E333" s="14"/>
      <c r="F333" s="14"/>
      <c r="G333" s="14"/>
      <c r="H333" s="14"/>
      <c r="I333" s="14"/>
      <c r="J333" s="14"/>
      <c r="K333" s="14"/>
      <c r="L333" s="14"/>
      <c r="M333" s="14"/>
      <c r="N333" s="15">
        <f t="shared" si="12"/>
        <v>0</v>
      </c>
      <c r="O333" s="15">
        <f t="shared" si="13"/>
        <v>1</v>
      </c>
      <c r="P333" s="21"/>
      <c r="Q333" s="47" t="str">
        <f t="shared" si="14"/>
        <v>New</v>
      </c>
      <c r="R333" s="21"/>
      <c r="S333" s="21"/>
    </row>
    <row r="334" spans="2:19" s="7" customFormat="1" ht="30" customHeight="1" x14ac:dyDescent="0.25">
      <c r="B334" s="15">
        <v>312</v>
      </c>
      <c r="C334" s="14"/>
      <c r="D334" s="13"/>
      <c r="E334" s="14"/>
      <c r="F334" s="14"/>
      <c r="G334" s="14"/>
      <c r="H334" s="14"/>
      <c r="I334" s="14"/>
      <c r="J334" s="14"/>
      <c r="K334" s="14"/>
      <c r="L334" s="14"/>
      <c r="M334" s="14"/>
      <c r="N334" s="15">
        <f t="shared" si="12"/>
        <v>0</v>
      </c>
      <c r="O334" s="15">
        <f t="shared" si="13"/>
        <v>1</v>
      </c>
      <c r="P334" s="21"/>
      <c r="Q334" s="47" t="str">
        <f t="shared" si="14"/>
        <v>New</v>
      </c>
      <c r="R334" s="21"/>
      <c r="S334" s="21"/>
    </row>
    <row r="335" spans="2:19" s="7" customFormat="1" ht="30" customHeight="1" x14ac:dyDescent="0.25">
      <c r="B335" s="15">
        <v>313</v>
      </c>
      <c r="C335" s="14"/>
      <c r="D335" s="13"/>
      <c r="E335" s="14"/>
      <c r="F335" s="14"/>
      <c r="G335" s="14"/>
      <c r="H335" s="14"/>
      <c r="I335" s="14"/>
      <c r="J335" s="14"/>
      <c r="K335" s="14"/>
      <c r="L335" s="14"/>
      <c r="M335" s="14"/>
      <c r="N335" s="15">
        <f t="shared" si="12"/>
        <v>0</v>
      </c>
      <c r="O335" s="15">
        <f t="shared" si="13"/>
        <v>1</v>
      </c>
      <c r="P335" s="21"/>
      <c r="Q335" s="47" t="str">
        <f t="shared" si="14"/>
        <v>New</v>
      </c>
      <c r="R335" s="21"/>
      <c r="S335" s="21"/>
    </row>
    <row r="336" spans="2:19" s="7" customFormat="1" ht="30" customHeight="1" x14ac:dyDescent="0.25">
      <c r="B336" s="15">
        <v>314</v>
      </c>
      <c r="C336" s="14"/>
      <c r="D336" s="13"/>
      <c r="E336" s="14"/>
      <c r="F336" s="14"/>
      <c r="G336" s="14"/>
      <c r="H336" s="14"/>
      <c r="I336" s="14"/>
      <c r="J336" s="14"/>
      <c r="K336" s="14"/>
      <c r="L336" s="14"/>
      <c r="M336" s="14"/>
      <c r="N336" s="15">
        <f t="shared" si="12"/>
        <v>0</v>
      </c>
      <c r="O336" s="15">
        <f t="shared" si="13"/>
        <v>1</v>
      </c>
      <c r="P336" s="21"/>
      <c r="Q336" s="47" t="str">
        <f t="shared" si="14"/>
        <v>New</v>
      </c>
      <c r="R336" s="21"/>
      <c r="S336" s="21"/>
    </row>
    <row r="337" spans="2:19" s="7" customFormat="1" ht="30" customHeight="1" x14ac:dyDescent="0.25">
      <c r="B337" s="15">
        <v>315</v>
      </c>
      <c r="C337" s="14"/>
      <c r="D337" s="13"/>
      <c r="E337" s="14"/>
      <c r="F337" s="14"/>
      <c r="G337" s="14"/>
      <c r="H337" s="14"/>
      <c r="I337" s="14"/>
      <c r="J337" s="14"/>
      <c r="K337" s="14"/>
      <c r="L337" s="14"/>
      <c r="M337" s="14"/>
      <c r="N337" s="15">
        <f t="shared" si="12"/>
        <v>0</v>
      </c>
      <c r="O337" s="15">
        <f t="shared" si="13"/>
        <v>1</v>
      </c>
      <c r="P337" s="21"/>
      <c r="Q337" s="47" t="str">
        <f t="shared" si="14"/>
        <v>New</v>
      </c>
      <c r="R337" s="21"/>
      <c r="S337" s="21"/>
    </row>
    <row r="338" spans="2:19" s="7" customFormat="1" ht="30" customHeight="1" x14ac:dyDescent="0.25">
      <c r="B338" s="15">
        <v>316</v>
      </c>
      <c r="C338" s="14"/>
      <c r="D338" s="13"/>
      <c r="E338" s="14"/>
      <c r="F338" s="14"/>
      <c r="G338" s="14"/>
      <c r="H338" s="14"/>
      <c r="I338" s="14"/>
      <c r="J338" s="14"/>
      <c r="K338" s="14"/>
      <c r="L338" s="14"/>
      <c r="M338" s="14"/>
      <c r="N338" s="15">
        <f t="shared" si="12"/>
        <v>0</v>
      </c>
      <c r="O338" s="15">
        <f t="shared" si="13"/>
        <v>1</v>
      </c>
      <c r="P338" s="21"/>
      <c r="Q338" s="47" t="str">
        <f t="shared" si="14"/>
        <v>New</v>
      </c>
      <c r="R338" s="21"/>
      <c r="S338" s="21"/>
    </row>
    <row r="339" spans="2:19" s="7" customFormat="1" ht="30" customHeight="1" x14ac:dyDescent="0.25">
      <c r="B339" s="15">
        <v>317</v>
      </c>
      <c r="C339" s="14"/>
      <c r="D339" s="13"/>
      <c r="E339" s="14"/>
      <c r="F339" s="14"/>
      <c r="G339" s="14"/>
      <c r="H339" s="14"/>
      <c r="I339" s="14"/>
      <c r="J339" s="14"/>
      <c r="K339" s="14"/>
      <c r="L339" s="14"/>
      <c r="M339" s="14"/>
      <c r="N339" s="15">
        <f t="shared" si="12"/>
        <v>0</v>
      </c>
      <c r="O339" s="15">
        <f t="shared" si="13"/>
        <v>1</v>
      </c>
      <c r="P339" s="21"/>
      <c r="Q339" s="47" t="str">
        <f t="shared" si="14"/>
        <v>New</v>
      </c>
      <c r="R339" s="21"/>
      <c r="S339" s="21"/>
    </row>
    <row r="340" spans="2:19" s="7" customFormat="1" ht="30" customHeight="1" x14ac:dyDescent="0.25">
      <c r="B340" s="15">
        <v>318</v>
      </c>
      <c r="C340" s="14"/>
      <c r="D340" s="13"/>
      <c r="E340" s="14"/>
      <c r="F340" s="14"/>
      <c r="G340" s="14"/>
      <c r="H340" s="14"/>
      <c r="I340" s="14"/>
      <c r="J340" s="14"/>
      <c r="K340" s="14"/>
      <c r="L340" s="14"/>
      <c r="M340" s="14"/>
      <c r="N340" s="15">
        <f t="shared" si="12"/>
        <v>0</v>
      </c>
      <c r="O340" s="15">
        <f t="shared" si="13"/>
        <v>1</v>
      </c>
      <c r="P340" s="21"/>
      <c r="Q340" s="47" t="str">
        <f t="shared" si="14"/>
        <v>New</v>
      </c>
      <c r="R340" s="21"/>
      <c r="S340" s="21"/>
    </row>
    <row r="341" spans="2:19" s="7" customFormat="1" ht="30" customHeight="1" x14ac:dyDescent="0.25">
      <c r="B341" s="15">
        <v>319</v>
      </c>
      <c r="C341" s="14"/>
      <c r="D341" s="13"/>
      <c r="E341" s="14"/>
      <c r="F341" s="14"/>
      <c r="G341" s="14"/>
      <c r="H341" s="14"/>
      <c r="I341" s="14"/>
      <c r="J341" s="14"/>
      <c r="K341" s="14"/>
      <c r="L341" s="14"/>
      <c r="M341" s="14"/>
      <c r="N341" s="15">
        <f t="shared" si="12"/>
        <v>0</v>
      </c>
      <c r="O341" s="15">
        <f t="shared" si="13"/>
        <v>1</v>
      </c>
      <c r="P341" s="21"/>
      <c r="Q341" s="47" t="str">
        <f t="shared" si="14"/>
        <v>New</v>
      </c>
      <c r="R341" s="21"/>
      <c r="S341" s="21"/>
    </row>
    <row r="342" spans="2:19" s="7" customFormat="1" ht="30" customHeight="1" x14ac:dyDescent="0.25">
      <c r="B342" s="15">
        <v>320</v>
      </c>
      <c r="C342" s="14"/>
      <c r="D342" s="13"/>
      <c r="E342" s="14"/>
      <c r="F342" s="14"/>
      <c r="G342" s="14"/>
      <c r="H342" s="14"/>
      <c r="I342" s="14"/>
      <c r="J342" s="14"/>
      <c r="K342" s="14"/>
      <c r="L342" s="14"/>
      <c r="M342" s="14"/>
      <c r="N342" s="15">
        <f t="shared" si="12"/>
        <v>0</v>
      </c>
      <c r="O342" s="15">
        <f t="shared" si="13"/>
        <v>1</v>
      </c>
      <c r="P342" s="21"/>
      <c r="Q342" s="47" t="str">
        <f t="shared" si="14"/>
        <v>New</v>
      </c>
      <c r="R342" s="21"/>
      <c r="S342" s="21"/>
    </row>
    <row r="343" spans="2:19" s="7" customFormat="1" ht="30" customHeight="1" x14ac:dyDescent="0.25">
      <c r="B343" s="15">
        <v>321</v>
      </c>
      <c r="C343" s="14"/>
      <c r="D343" s="13"/>
      <c r="E343" s="14"/>
      <c r="F343" s="14"/>
      <c r="G343" s="14"/>
      <c r="H343" s="14"/>
      <c r="I343" s="14"/>
      <c r="J343" s="14"/>
      <c r="K343" s="14"/>
      <c r="L343" s="14"/>
      <c r="M343" s="14"/>
      <c r="N343" s="15">
        <f t="shared" si="12"/>
        <v>0</v>
      </c>
      <c r="O343" s="15">
        <f t="shared" si="13"/>
        <v>1</v>
      </c>
      <c r="P343" s="21"/>
      <c r="Q343" s="47" t="str">
        <f t="shared" si="14"/>
        <v>New</v>
      </c>
      <c r="R343" s="21"/>
      <c r="S343" s="21"/>
    </row>
    <row r="344" spans="2:19" s="7" customFormat="1" ht="30" customHeight="1" x14ac:dyDescent="0.25">
      <c r="B344" s="15">
        <v>322</v>
      </c>
      <c r="C344" s="14"/>
      <c r="D344" s="13"/>
      <c r="E344" s="14"/>
      <c r="F344" s="14"/>
      <c r="G344" s="14"/>
      <c r="H344" s="14"/>
      <c r="I344" s="14"/>
      <c r="J344" s="14"/>
      <c r="K344" s="14"/>
      <c r="L344" s="14"/>
      <c r="M344" s="14"/>
      <c r="N344" s="15">
        <f t="shared" ref="N344:N407" si="15">SUM(E344:M344)</f>
        <v>0</v>
      </c>
      <c r="O344" s="15">
        <f t="shared" ref="O344:O407" si="16">RANK(N344,$N$23:$N$522)</f>
        <v>1</v>
      </c>
      <c r="P344" s="21"/>
      <c r="Q344" s="47" t="str">
        <f t="shared" ref="Q344:Q407" si="17">IF(L344=3,$E$617,$E$618)</f>
        <v>New</v>
      </c>
      <c r="R344" s="21"/>
      <c r="S344" s="21"/>
    </row>
    <row r="345" spans="2:19" s="7" customFormat="1" ht="30" customHeight="1" x14ac:dyDescent="0.25">
      <c r="B345" s="15">
        <v>323</v>
      </c>
      <c r="C345" s="14"/>
      <c r="D345" s="13"/>
      <c r="E345" s="14"/>
      <c r="F345" s="14"/>
      <c r="G345" s="14"/>
      <c r="H345" s="14"/>
      <c r="I345" s="14"/>
      <c r="J345" s="14"/>
      <c r="K345" s="14"/>
      <c r="L345" s="14"/>
      <c r="M345" s="14"/>
      <c r="N345" s="15">
        <f t="shared" si="15"/>
        <v>0</v>
      </c>
      <c r="O345" s="15">
        <f t="shared" si="16"/>
        <v>1</v>
      </c>
      <c r="P345" s="21"/>
      <c r="Q345" s="47" t="str">
        <f t="shared" si="17"/>
        <v>New</v>
      </c>
      <c r="R345" s="21"/>
      <c r="S345" s="21"/>
    </row>
    <row r="346" spans="2:19" s="7" customFormat="1" ht="30" customHeight="1" x14ac:dyDescent="0.25">
      <c r="B346" s="15">
        <v>324</v>
      </c>
      <c r="C346" s="14"/>
      <c r="D346" s="13"/>
      <c r="E346" s="14"/>
      <c r="F346" s="14"/>
      <c r="G346" s="14"/>
      <c r="H346" s="14"/>
      <c r="I346" s="14"/>
      <c r="J346" s="14"/>
      <c r="K346" s="14"/>
      <c r="L346" s="14"/>
      <c r="M346" s="14"/>
      <c r="N346" s="15">
        <f t="shared" si="15"/>
        <v>0</v>
      </c>
      <c r="O346" s="15">
        <f t="shared" si="16"/>
        <v>1</v>
      </c>
      <c r="P346" s="21"/>
      <c r="Q346" s="47" t="str">
        <f t="shared" si="17"/>
        <v>New</v>
      </c>
      <c r="R346" s="21"/>
      <c r="S346" s="21"/>
    </row>
    <row r="347" spans="2:19" s="7" customFormat="1" ht="30" customHeight="1" x14ac:dyDescent="0.25">
      <c r="B347" s="15">
        <v>325</v>
      </c>
      <c r="C347" s="14"/>
      <c r="D347" s="13"/>
      <c r="E347" s="14"/>
      <c r="F347" s="14"/>
      <c r="G347" s="14"/>
      <c r="H347" s="14"/>
      <c r="I347" s="14"/>
      <c r="J347" s="14"/>
      <c r="K347" s="14"/>
      <c r="L347" s="14"/>
      <c r="M347" s="14"/>
      <c r="N347" s="15">
        <f t="shared" si="15"/>
        <v>0</v>
      </c>
      <c r="O347" s="15">
        <f t="shared" si="16"/>
        <v>1</v>
      </c>
      <c r="P347" s="21"/>
      <c r="Q347" s="47" t="str">
        <f t="shared" si="17"/>
        <v>New</v>
      </c>
      <c r="R347" s="21"/>
      <c r="S347" s="21"/>
    </row>
    <row r="348" spans="2:19" s="7" customFormat="1" ht="30" customHeight="1" x14ac:dyDescent="0.25">
      <c r="B348" s="15">
        <v>326</v>
      </c>
      <c r="C348" s="14"/>
      <c r="D348" s="13"/>
      <c r="E348" s="14"/>
      <c r="F348" s="14"/>
      <c r="G348" s="14"/>
      <c r="H348" s="14"/>
      <c r="I348" s="14"/>
      <c r="J348" s="14"/>
      <c r="K348" s="14"/>
      <c r="L348" s="14"/>
      <c r="M348" s="14"/>
      <c r="N348" s="15">
        <f t="shared" si="15"/>
        <v>0</v>
      </c>
      <c r="O348" s="15">
        <f t="shared" si="16"/>
        <v>1</v>
      </c>
      <c r="P348" s="21"/>
      <c r="Q348" s="47" t="str">
        <f t="shared" si="17"/>
        <v>New</v>
      </c>
      <c r="R348" s="21"/>
      <c r="S348" s="21"/>
    </row>
    <row r="349" spans="2:19" s="7" customFormat="1" ht="30" customHeight="1" x14ac:dyDescent="0.25">
      <c r="B349" s="15">
        <v>327</v>
      </c>
      <c r="C349" s="14"/>
      <c r="D349" s="13"/>
      <c r="E349" s="14"/>
      <c r="F349" s="14"/>
      <c r="G349" s="14"/>
      <c r="H349" s="14"/>
      <c r="I349" s="14"/>
      <c r="J349" s="14"/>
      <c r="K349" s="14"/>
      <c r="L349" s="14"/>
      <c r="M349" s="14"/>
      <c r="N349" s="15">
        <f t="shared" si="15"/>
        <v>0</v>
      </c>
      <c r="O349" s="15">
        <f t="shared" si="16"/>
        <v>1</v>
      </c>
      <c r="P349" s="21"/>
      <c r="Q349" s="47" t="str">
        <f t="shared" si="17"/>
        <v>New</v>
      </c>
      <c r="R349" s="21"/>
      <c r="S349" s="21"/>
    </row>
    <row r="350" spans="2:19" s="7" customFormat="1" ht="30" customHeight="1" x14ac:dyDescent="0.25">
      <c r="B350" s="15">
        <v>328</v>
      </c>
      <c r="C350" s="14"/>
      <c r="D350" s="13"/>
      <c r="E350" s="14"/>
      <c r="F350" s="14"/>
      <c r="G350" s="14"/>
      <c r="H350" s="14"/>
      <c r="I350" s="14"/>
      <c r="J350" s="14"/>
      <c r="K350" s="14"/>
      <c r="L350" s="14"/>
      <c r="M350" s="14"/>
      <c r="N350" s="15">
        <f t="shared" si="15"/>
        <v>0</v>
      </c>
      <c r="O350" s="15">
        <f t="shared" si="16"/>
        <v>1</v>
      </c>
      <c r="P350" s="21"/>
      <c r="Q350" s="47" t="str">
        <f t="shared" si="17"/>
        <v>New</v>
      </c>
      <c r="R350" s="21"/>
      <c r="S350" s="21"/>
    </row>
    <row r="351" spans="2:19" s="7" customFormat="1" ht="30" customHeight="1" x14ac:dyDescent="0.25">
      <c r="B351" s="15">
        <v>329</v>
      </c>
      <c r="C351" s="14"/>
      <c r="D351" s="13"/>
      <c r="E351" s="14"/>
      <c r="F351" s="14"/>
      <c r="G351" s="14"/>
      <c r="H351" s="14"/>
      <c r="I351" s="14"/>
      <c r="J351" s="14"/>
      <c r="K351" s="14"/>
      <c r="L351" s="14"/>
      <c r="M351" s="14"/>
      <c r="N351" s="15">
        <f t="shared" si="15"/>
        <v>0</v>
      </c>
      <c r="O351" s="15">
        <f t="shared" si="16"/>
        <v>1</v>
      </c>
      <c r="P351" s="21"/>
      <c r="Q351" s="47" t="str">
        <f t="shared" si="17"/>
        <v>New</v>
      </c>
      <c r="R351" s="21"/>
      <c r="S351" s="21"/>
    </row>
    <row r="352" spans="2:19" s="7" customFormat="1" ht="30" customHeight="1" x14ac:dyDescent="0.25">
      <c r="B352" s="15">
        <v>330</v>
      </c>
      <c r="C352" s="14"/>
      <c r="D352" s="13"/>
      <c r="E352" s="14"/>
      <c r="F352" s="14"/>
      <c r="G352" s="14"/>
      <c r="H352" s="14"/>
      <c r="I352" s="14"/>
      <c r="J352" s="14"/>
      <c r="K352" s="14"/>
      <c r="L352" s="14"/>
      <c r="M352" s="14"/>
      <c r="N352" s="15">
        <f t="shared" si="15"/>
        <v>0</v>
      </c>
      <c r="O352" s="15">
        <f t="shared" si="16"/>
        <v>1</v>
      </c>
      <c r="P352" s="21"/>
      <c r="Q352" s="47" t="str">
        <f t="shared" si="17"/>
        <v>New</v>
      </c>
      <c r="R352" s="21"/>
      <c r="S352" s="21"/>
    </row>
    <row r="353" spans="2:19" s="7" customFormat="1" ht="30" customHeight="1" x14ac:dyDescent="0.25">
      <c r="B353" s="15">
        <v>331</v>
      </c>
      <c r="C353" s="14"/>
      <c r="D353" s="13"/>
      <c r="E353" s="14"/>
      <c r="F353" s="14"/>
      <c r="G353" s="14"/>
      <c r="H353" s="14"/>
      <c r="I353" s="14"/>
      <c r="J353" s="14"/>
      <c r="K353" s="14"/>
      <c r="L353" s="14"/>
      <c r="M353" s="14"/>
      <c r="N353" s="15">
        <f t="shared" si="15"/>
        <v>0</v>
      </c>
      <c r="O353" s="15">
        <f t="shared" si="16"/>
        <v>1</v>
      </c>
      <c r="P353" s="21"/>
      <c r="Q353" s="47" t="str">
        <f t="shared" si="17"/>
        <v>New</v>
      </c>
      <c r="R353" s="21"/>
      <c r="S353" s="21"/>
    </row>
    <row r="354" spans="2:19" s="7" customFormat="1" ht="30" customHeight="1" x14ac:dyDescent="0.25">
      <c r="B354" s="15">
        <v>332</v>
      </c>
      <c r="C354" s="14"/>
      <c r="D354" s="13"/>
      <c r="E354" s="14"/>
      <c r="F354" s="14"/>
      <c r="G354" s="14"/>
      <c r="H354" s="14"/>
      <c r="I354" s="14"/>
      <c r="J354" s="14"/>
      <c r="K354" s="14"/>
      <c r="L354" s="14"/>
      <c r="M354" s="14"/>
      <c r="N354" s="15">
        <f t="shared" si="15"/>
        <v>0</v>
      </c>
      <c r="O354" s="15">
        <f t="shared" si="16"/>
        <v>1</v>
      </c>
      <c r="P354" s="21"/>
      <c r="Q354" s="47" t="str">
        <f t="shared" si="17"/>
        <v>New</v>
      </c>
      <c r="R354" s="21"/>
      <c r="S354" s="21"/>
    </row>
    <row r="355" spans="2:19" s="7" customFormat="1" ht="30" customHeight="1" x14ac:dyDescent="0.25">
      <c r="B355" s="15">
        <v>333</v>
      </c>
      <c r="C355" s="14"/>
      <c r="D355" s="13"/>
      <c r="E355" s="14"/>
      <c r="F355" s="14"/>
      <c r="G355" s="14"/>
      <c r="H355" s="14"/>
      <c r="I355" s="14"/>
      <c r="J355" s="14"/>
      <c r="K355" s="14"/>
      <c r="L355" s="14"/>
      <c r="M355" s="14"/>
      <c r="N355" s="15">
        <f t="shared" si="15"/>
        <v>0</v>
      </c>
      <c r="O355" s="15">
        <f t="shared" si="16"/>
        <v>1</v>
      </c>
      <c r="P355" s="21"/>
      <c r="Q355" s="47" t="str">
        <f t="shared" si="17"/>
        <v>New</v>
      </c>
      <c r="R355" s="21"/>
      <c r="S355" s="21"/>
    </row>
    <row r="356" spans="2:19" s="7" customFormat="1" ht="30" customHeight="1" x14ac:dyDescent="0.25">
      <c r="B356" s="15">
        <v>334</v>
      </c>
      <c r="C356" s="14"/>
      <c r="D356" s="13"/>
      <c r="E356" s="14"/>
      <c r="F356" s="14"/>
      <c r="G356" s="14"/>
      <c r="H356" s="14"/>
      <c r="I356" s="14"/>
      <c r="J356" s="14"/>
      <c r="K356" s="14"/>
      <c r="L356" s="14"/>
      <c r="M356" s="14"/>
      <c r="N356" s="15">
        <f t="shared" si="15"/>
        <v>0</v>
      </c>
      <c r="O356" s="15">
        <f t="shared" si="16"/>
        <v>1</v>
      </c>
      <c r="P356" s="21"/>
      <c r="Q356" s="47" t="str">
        <f t="shared" si="17"/>
        <v>New</v>
      </c>
      <c r="R356" s="21"/>
      <c r="S356" s="21"/>
    </row>
    <row r="357" spans="2:19" s="7" customFormat="1" ht="30" customHeight="1" x14ac:dyDescent="0.25">
      <c r="B357" s="15">
        <v>335</v>
      </c>
      <c r="C357" s="14"/>
      <c r="D357" s="13"/>
      <c r="E357" s="14"/>
      <c r="F357" s="14"/>
      <c r="G357" s="14"/>
      <c r="H357" s="14"/>
      <c r="I357" s="14"/>
      <c r="J357" s="14"/>
      <c r="K357" s="14"/>
      <c r="L357" s="14"/>
      <c r="M357" s="14"/>
      <c r="N357" s="15">
        <f t="shared" si="15"/>
        <v>0</v>
      </c>
      <c r="O357" s="15">
        <f t="shared" si="16"/>
        <v>1</v>
      </c>
      <c r="P357" s="21"/>
      <c r="Q357" s="47" t="str">
        <f t="shared" si="17"/>
        <v>New</v>
      </c>
      <c r="R357" s="21"/>
      <c r="S357" s="21"/>
    </row>
    <row r="358" spans="2:19" s="7" customFormat="1" ht="30" customHeight="1" x14ac:dyDescent="0.25">
      <c r="B358" s="15">
        <v>336</v>
      </c>
      <c r="C358" s="14"/>
      <c r="D358" s="13"/>
      <c r="E358" s="14"/>
      <c r="F358" s="14"/>
      <c r="G358" s="14"/>
      <c r="H358" s="14"/>
      <c r="I358" s="14"/>
      <c r="J358" s="14"/>
      <c r="K358" s="14"/>
      <c r="L358" s="14"/>
      <c r="M358" s="14"/>
      <c r="N358" s="15">
        <f t="shared" si="15"/>
        <v>0</v>
      </c>
      <c r="O358" s="15">
        <f t="shared" si="16"/>
        <v>1</v>
      </c>
      <c r="P358" s="21"/>
      <c r="Q358" s="47" t="str">
        <f t="shared" si="17"/>
        <v>New</v>
      </c>
      <c r="R358" s="21"/>
      <c r="S358" s="21"/>
    </row>
    <row r="359" spans="2:19" s="7" customFormat="1" ht="30" customHeight="1" x14ac:dyDescent="0.25">
      <c r="B359" s="15">
        <v>337</v>
      </c>
      <c r="C359" s="14"/>
      <c r="D359" s="13"/>
      <c r="E359" s="14"/>
      <c r="F359" s="14"/>
      <c r="G359" s="14"/>
      <c r="H359" s="14"/>
      <c r="I359" s="14"/>
      <c r="J359" s="14"/>
      <c r="K359" s="14"/>
      <c r="L359" s="14"/>
      <c r="M359" s="14"/>
      <c r="N359" s="15">
        <f t="shared" si="15"/>
        <v>0</v>
      </c>
      <c r="O359" s="15">
        <f t="shared" si="16"/>
        <v>1</v>
      </c>
      <c r="P359" s="21"/>
      <c r="Q359" s="47" t="str">
        <f t="shared" si="17"/>
        <v>New</v>
      </c>
      <c r="R359" s="21"/>
      <c r="S359" s="21"/>
    </row>
    <row r="360" spans="2:19" s="7" customFormat="1" ht="30" customHeight="1" x14ac:dyDescent="0.25">
      <c r="B360" s="15">
        <v>338</v>
      </c>
      <c r="C360" s="14"/>
      <c r="D360" s="13"/>
      <c r="E360" s="14"/>
      <c r="F360" s="14"/>
      <c r="G360" s="14"/>
      <c r="H360" s="14"/>
      <c r="I360" s="14"/>
      <c r="J360" s="14"/>
      <c r="K360" s="14"/>
      <c r="L360" s="14"/>
      <c r="M360" s="14"/>
      <c r="N360" s="15">
        <f t="shared" si="15"/>
        <v>0</v>
      </c>
      <c r="O360" s="15">
        <f t="shared" si="16"/>
        <v>1</v>
      </c>
      <c r="P360" s="21"/>
      <c r="Q360" s="47" t="str">
        <f t="shared" si="17"/>
        <v>New</v>
      </c>
      <c r="R360" s="21"/>
      <c r="S360" s="21"/>
    </row>
    <row r="361" spans="2:19" s="7" customFormat="1" ht="30" customHeight="1" x14ac:dyDescent="0.25">
      <c r="B361" s="15">
        <v>339</v>
      </c>
      <c r="C361" s="14"/>
      <c r="D361" s="13"/>
      <c r="E361" s="14"/>
      <c r="F361" s="14"/>
      <c r="G361" s="14"/>
      <c r="H361" s="14"/>
      <c r="I361" s="14"/>
      <c r="J361" s="14"/>
      <c r="K361" s="14"/>
      <c r="L361" s="14"/>
      <c r="M361" s="14"/>
      <c r="N361" s="15">
        <f t="shared" si="15"/>
        <v>0</v>
      </c>
      <c r="O361" s="15">
        <f t="shared" si="16"/>
        <v>1</v>
      </c>
      <c r="P361" s="21"/>
      <c r="Q361" s="47" t="str">
        <f t="shared" si="17"/>
        <v>New</v>
      </c>
      <c r="R361" s="21"/>
      <c r="S361" s="21"/>
    </row>
    <row r="362" spans="2:19" s="7" customFormat="1" ht="30" customHeight="1" x14ac:dyDescent="0.25">
      <c r="B362" s="15">
        <v>340</v>
      </c>
      <c r="C362" s="14"/>
      <c r="D362" s="13"/>
      <c r="E362" s="14"/>
      <c r="F362" s="14"/>
      <c r="G362" s="14"/>
      <c r="H362" s="14"/>
      <c r="I362" s="14"/>
      <c r="J362" s="14"/>
      <c r="K362" s="14"/>
      <c r="L362" s="14"/>
      <c r="M362" s="14"/>
      <c r="N362" s="15">
        <f t="shared" si="15"/>
        <v>0</v>
      </c>
      <c r="O362" s="15">
        <f t="shared" si="16"/>
        <v>1</v>
      </c>
      <c r="P362" s="21"/>
      <c r="Q362" s="47" t="str">
        <f t="shared" si="17"/>
        <v>New</v>
      </c>
      <c r="R362" s="21"/>
      <c r="S362" s="21"/>
    </row>
    <row r="363" spans="2:19" s="7" customFormat="1" ht="30" customHeight="1" x14ac:dyDescent="0.25">
      <c r="B363" s="15">
        <v>341</v>
      </c>
      <c r="C363" s="14"/>
      <c r="D363" s="13"/>
      <c r="E363" s="14"/>
      <c r="F363" s="14"/>
      <c r="G363" s="14"/>
      <c r="H363" s="14"/>
      <c r="I363" s="14"/>
      <c r="J363" s="14"/>
      <c r="K363" s="14"/>
      <c r="L363" s="14"/>
      <c r="M363" s="14"/>
      <c r="N363" s="15">
        <f t="shared" si="15"/>
        <v>0</v>
      </c>
      <c r="O363" s="15">
        <f t="shared" si="16"/>
        <v>1</v>
      </c>
      <c r="P363" s="21"/>
      <c r="Q363" s="47" t="str">
        <f t="shared" si="17"/>
        <v>New</v>
      </c>
      <c r="R363" s="21"/>
      <c r="S363" s="21"/>
    </row>
    <row r="364" spans="2:19" s="7" customFormat="1" ht="30" customHeight="1" x14ac:dyDescent="0.25">
      <c r="B364" s="15">
        <v>342</v>
      </c>
      <c r="C364" s="14"/>
      <c r="D364" s="13"/>
      <c r="E364" s="14"/>
      <c r="F364" s="14"/>
      <c r="G364" s="14"/>
      <c r="H364" s="14"/>
      <c r="I364" s="14"/>
      <c r="J364" s="14"/>
      <c r="K364" s="14"/>
      <c r="L364" s="14"/>
      <c r="M364" s="14"/>
      <c r="N364" s="15">
        <f t="shared" si="15"/>
        <v>0</v>
      </c>
      <c r="O364" s="15">
        <f t="shared" si="16"/>
        <v>1</v>
      </c>
      <c r="P364" s="21"/>
      <c r="Q364" s="47" t="str">
        <f t="shared" si="17"/>
        <v>New</v>
      </c>
      <c r="R364" s="21"/>
      <c r="S364" s="21"/>
    </row>
    <row r="365" spans="2:19" s="7" customFormat="1" ht="30" customHeight="1" x14ac:dyDescent="0.25">
      <c r="B365" s="15">
        <v>343</v>
      </c>
      <c r="C365" s="14"/>
      <c r="D365" s="13"/>
      <c r="E365" s="14"/>
      <c r="F365" s="14"/>
      <c r="G365" s="14"/>
      <c r="H365" s="14"/>
      <c r="I365" s="14"/>
      <c r="J365" s="14"/>
      <c r="K365" s="14"/>
      <c r="L365" s="14"/>
      <c r="M365" s="14"/>
      <c r="N365" s="15">
        <f t="shared" si="15"/>
        <v>0</v>
      </c>
      <c r="O365" s="15">
        <f t="shared" si="16"/>
        <v>1</v>
      </c>
      <c r="P365" s="21"/>
      <c r="Q365" s="47" t="str">
        <f t="shared" si="17"/>
        <v>New</v>
      </c>
      <c r="R365" s="21"/>
      <c r="S365" s="21"/>
    </row>
    <row r="366" spans="2:19" s="7" customFormat="1" ht="30" customHeight="1" x14ac:dyDescent="0.25">
      <c r="B366" s="15">
        <v>344</v>
      </c>
      <c r="C366" s="14"/>
      <c r="D366" s="13"/>
      <c r="E366" s="14"/>
      <c r="F366" s="14"/>
      <c r="G366" s="14"/>
      <c r="H366" s="14"/>
      <c r="I366" s="14"/>
      <c r="J366" s="14"/>
      <c r="K366" s="14"/>
      <c r="L366" s="14"/>
      <c r="M366" s="14"/>
      <c r="N366" s="15">
        <f t="shared" si="15"/>
        <v>0</v>
      </c>
      <c r="O366" s="15">
        <f t="shared" si="16"/>
        <v>1</v>
      </c>
      <c r="P366" s="21"/>
      <c r="Q366" s="47" t="str">
        <f t="shared" si="17"/>
        <v>New</v>
      </c>
      <c r="R366" s="21"/>
      <c r="S366" s="21"/>
    </row>
    <row r="367" spans="2:19" s="7" customFormat="1" ht="30" customHeight="1" x14ac:dyDescent="0.25">
      <c r="B367" s="15">
        <v>345</v>
      </c>
      <c r="C367" s="14"/>
      <c r="D367" s="13"/>
      <c r="E367" s="14"/>
      <c r="F367" s="14"/>
      <c r="G367" s="14"/>
      <c r="H367" s="14"/>
      <c r="I367" s="14"/>
      <c r="J367" s="14"/>
      <c r="K367" s="14"/>
      <c r="L367" s="14"/>
      <c r="M367" s="14"/>
      <c r="N367" s="15">
        <f t="shared" si="15"/>
        <v>0</v>
      </c>
      <c r="O367" s="15">
        <f t="shared" si="16"/>
        <v>1</v>
      </c>
      <c r="P367" s="21"/>
      <c r="Q367" s="47" t="str">
        <f t="shared" si="17"/>
        <v>New</v>
      </c>
      <c r="R367" s="21"/>
      <c r="S367" s="21"/>
    </row>
    <row r="368" spans="2:19" s="7" customFormat="1" ht="30" customHeight="1" x14ac:dyDescent="0.25">
      <c r="B368" s="15">
        <v>346</v>
      </c>
      <c r="C368" s="14"/>
      <c r="D368" s="13"/>
      <c r="E368" s="14"/>
      <c r="F368" s="14"/>
      <c r="G368" s="14"/>
      <c r="H368" s="14"/>
      <c r="I368" s="14"/>
      <c r="J368" s="14"/>
      <c r="K368" s="14"/>
      <c r="L368" s="14"/>
      <c r="M368" s="14"/>
      <c r="N368" s="15">
        <f t="shared" si="15"/>
        <v>0</v>
      </c>
      <c r="O368" s="15">
        <f t="shared" si="16"/>
        <v>1</v>
      </c>
      <c r="P368" s="21"/>
      <c r="Q368" s="47" t="str">
        <f t="shared" si="17"/>
        <v>New</v>
      </c>
      <c r="R368" s="21"/>
      <c r="S368" s="21"/>
    </row>
    <row r="369" spans="2:19" s="7" customFormat="1" ht="30" customHeight="1" x14ac:dyDescent="0.25">
      <c r="B369" s="15">
        <v>347</v>
      </c>
      <c r="C369" s="14"/>
      <c r="D369" s="13"/>
      <c r="E369" s="14"/>
      <c r="F369" s="14"/>
      <c r="G369" s="14"/>
      <c r="H369" s="14"/>
      <c r="I369" s="14"/>
      <c r="J369" s="14"/>
      <c r="K369" s="14"/>
      <c r="L369" s="14"/>
      <c r="M369" s="14"/>
      <c r="N369" s="15">
        <f t="shared" si="15"/>
        <v>0</v>
      </c>
      <c r="O369" s="15">
        <f t="shared" si="16"/>
        <v>1</v>
      </c>
      <c r="P369" s="21"/>
      <c r="Q369" s="47" t="str">
        <f t="shared" si="17"/>
        <v>New</v>
      </c>
      <c r="R369" s="21"/>
      <c r="S369" s="21"/>
    </row>
    <row r="370" spans="2:19" s="7" customFormat="1" ht="30" customHeight="1" x14ac:dyDescent="0.25">
      <c r="B370" s="15">
        <v>348</v>
      </c>
      <c r="C370" s="14"/>
      <c r="D370" s="13"/>
      <c r="E370" s="14"/>
      <c r="F370" s="14"/>
      <c r="G370" s="14"/>
      <c r="H370" s="14"/>
      <c r="I370" s="14"/>
      <c r="J370" s="14"/>
      <c r="K370" s="14"/>
      <c r="L370" s="14"/>
      <c r="M370" s="14"/>
      <c r="N370" s="15">
        <f t="shared" si="15"/>
        <v>0</v>
      </c>
      <c r="O370" s="15">
        <f t="shared" si="16"/>
        <v>1</v>
      </c>
      <c r="P370" s="21"/>
      <c r="Q370" s="47" t="str">
        <f t="shared" si="17"/>
        <v>New</v>
      </c>
      <c r="R370" s="21"/>
      <c r="S370" s="21"/>
    </row>
    <row r="371" spans="2:19" s="7" customFormat="1" ht="30" customHeight="1" x14ac:dyDescent="0.25">
      <c r="B371" s="15">
        <v>349</v>
      </c>
      <c r="C371" s="14"/>
      <c r="D371" s="13"/>
      <c r="E371" s="14"/>
      <c r="F371" s="14"/>
      <c r="G371" s="14"/>
      <c r="H371" s="14"/>
      <c r="I371" s="14"/>
      <c r="J371" s="14"/>
      <c r="K371" s="14"/>
      <c r="L371" s="14"/>
      <c r="M371" s="14"/>
      <c r="N371" s="15">
        <f t="shared" si="15"/>
        <v>0</v>
      </c>
      <c r="O371" s="15">
        <f t="shared" si="16"/>
        <v>1</v>
      </c>
      <c r="P371" s="21"/>
      <c r="Q371" s="47" t="str">
        <f t="shared" si="17"/>
        <v>New</v>
      </c>
      <c r="R371" s="21"/>
      <c r="S371" s="21"/>
    </row>
    <row r="372" spans="2:19" s="7" customFormat="1" ht="30" customHeight="1" x14ac:dyDescent="0.25">
      <c r="B372" s="15">
        <v>350</v>
      </c>
      <c r="C372" s="14"/>
      <c r="D372" s="13"/>
      <c r="E372" s="14"/>
      <c r="F372" s="14"/>
      <c r="G372" s="14"/>
      <c r="H372" s="14"/>
      <c r="I372" s="14"/>
      <c r="J372" s="14"/>
      <c r="K372" s="14"/>
      <c r="L372" s="14"/>
      <c r="M372" s="14"/>
      <c r="N372" s="15">
        <f t="shared" si="15"/>
        <v>0</v>
      </c>
      <c r="O372" s="15">
        <f t="shared" si="16"/>
        <v>1</v>
      </c>
      <c r="P372" s="21"/>
      <c r="Q372" s="47" t="str">
        <f t="shared" si="17"/>
        <v>New</v>
      </c>
      <c r="R372" s="21"/>
      <c r="S372" s="21"/>
    </row>
    <row r="373" spans="2:19" s="7" customFormat="1" ht="30" customHeight="1" x14ac:dyDescent="0.25">
      <c r="B373" s="15">
        <v>351</v>
      </c>
      <c r="C373" s="14"/>
      <c r="D373" s="13"/>
      <c r="E373" s="14"/>
      <c r="F373" s="14"/>
      <c r="G373" s="14"/>
      <c r="H373" s="14"/>
      <c r="I373" s="14"/>
      <c r="J373" s="14"/>
      <c r="K373" s="14"/>
      <c r="L373" s="14"/>
      <c r="M373" s="14"/>
      <c r="N373" s="15">
        <f t="shared" si="15"/>
        <v>0</v>
      </c>
      <c r="O373" s="15">
        <f t="shared" si="16"/>
        <v>1</v>
      </c>
      <c r="P373" s="21"/>
      <c r="Q373" s="47" t="str">
        <f t="shared" si="17"/>
        <v>New</v>
      </c>
      <c r="R373" s="21"/>
      <c r="S373" s="21"/>
    </row>
    <row r="374" spans="2:19" s="7" customFormat="1" ht="30" customHeight="1" x14ac:dyDescent="0.25">
      <c r="B374" s="15">
        <v>352</v>
      </c>
      <c r="C374" s="14"/>
      <c r="D374" s="13"/>
      <c r="E374" s="14"/>
      <c r="F374" s="14"/>
      <c r="G374" s="14"/>
      <c r="H374" s="14"/>
      <c r="I374" s="14"/>
      <c r="J374" s="14"/>
      <c r="K374" s="14"/>
      <c r="L374" s="14"/>
      <c r="M374" s="14"/>
      <c r="N374" s="15">
        <f t="shared" si="15"/>
        <v>0</v>
      </c>
      <c r="O374" s="15">
        <f t="shared" si="16"/>
        <v>1</v>
      </c>
      <c r="P374" s="21"/>
      <c r="Q374" s="47" t="str">
        <f t="shared" si="17"/>
        <v>New</v>
      </c>
      <c r="R374" s="21"/>
      <c r="S374" s="21"/>
    </row>
    <row r="375" spans="2:19" s="7" customFormat="1" ht="30" customHeight="1" x14ac:dyDescent="0.25">
      <c r="B375" s="15">
        <v>353</v>
      </c>
      <c r="C375" s="14"/>
      <c r="D375" s="13"/>
      <c r="E375" s="14"/>
      <c r="F375" s="14"/>
      <c r="G375" s="14"/>
      <c r="H375" s="14"/>
      <c r="I375" s="14"/>
      <c r="J375" s="14"/>
      <c r="K375" s="14"/>
      <c r="L375" s="14"/>
      <c r="M375" s="14"/>
      <c r="N375" s="15">
        <f t="shared" si="15"/>
        <v>0</v>
      </c>
      <c r="O375" s="15">
        <f t="shared" si="16"/>
        <v>1</v>
      </c>
      <c r="P375" s="21"/>
      <c r="Q375" s="47" t="str">
        <f t="shared" si="17"/>
        <v>New</v>
      </c>
      <c r="R375" s="21"/>
      <c r="S375" s="21"/>
    </row>
    <row r="376" spans="2:19" s="7" customFormat="1" ht="30" customHeight="1" x14ac:dyDescent="0.25">
      <c r="B376" s="15">
        <v>354</v>
      </c>
      <c r="C376" s="14"/>
      <c r="D376" s="13"/>
      <c r="E376" s="14"/>
      <c r="F376" s="14"/>
      <c r="G376" s="14"/>
      <c r="H376" s="14"/>
      <c r="I376" s="14"/>
      <c r="J376" s="14"/>
      <c r="K376" s="14"/>
      <c r="L376" s="14"/>
      <c r="M376" s="14"/>
      <c r="N376" s="15">
        <f t="shared" si="15"/>
        <v>0</v>
      </c>
      <c r="O376" s="15">
        <f t="shared" si="16"/>
        <v>1</v>
      </c>
      <c r="P376" s="21"/>
      <c r="Q376" s="47" t="str">
        <f t="shared" si="17"/>
        <v>New</v>
      </c>
      <c r="R376" s="21"/>
      <c r="S376" s="21"/>
    </row>
    <row r="377" spans="2:19" s="7" customFormat="1" ht="30" customHeight="1" x14ac:dyDescent="0.25">
      <c r="B377" s="15">
        <v>355</v>
      </c>
      <c r="C377" s="14"/>
      <c r="D377" s="13"/>
      <c r="E377" s="14"/>
      <c r="F377" s="14"/>
      <c r="G377" s="14"/>
      <c r="H377" s="14"/>
      <c r="I377" s="14"/>
      <c r="J377" s="14"/>
      <c r="K377" s="14"/>
      <c r="L377" s="14"/>
      <c r="M377" s="14"/>
      <c r="N377" s="15">
        <f t="shared" si="15"/>
        <v>0</v>
      </c>
      <c r="O377" s="15">
        <f t="shared" si="16"/>
        <v>1</v>
      </c>
      <c r="P377" s="21"/>
      <c r="Q377" s="47" t="str">
        <f t="shared" si="17"/>
        <v>New</v>
      </c>
      <c r="R377" s="21"/>
      <c r="S377" s="21"/>
    </row>
    <row r="378" spans="2:19" s="7" customFormat="1" ht="30" customHeight="1" x14ac:dyDescent="0.25">
      <c r="B378" s="15">
        <v>356</v>
      </c>
      <c r="C378" s="14"/>
      <c r="D378" s="13"/>
      <c r="E378" s="14"/>
      <c r="F378" s="14"/>
      <c r="G378" s="14"/>
      <c r="H378" s="14"/>
      <c r="I378" s="14"/>
      <c r="J378" s="14"/>
      <c r="K378" s="14"/>
      <c r="L378" s="14"/>
      <c r="M378" s="14"/>
      <c r="N378" s="15">
        <f t="shared" si="15"/>
        <v>0</v>
      </c>
      <c r="O378" s="15">
        <f t="shared" si="16"/>
        <v>1</v>
      </c>
      <c r="P378" s="21"/>
      <c r="Q378" s="47" t="str">
        <f t="shared" si="17"/>
        <v>New</v>
      </c>
      <c r="R378" s="21"/>
      <c r="S378" s="21"/>
    </row>
    <row r="379" spans="2:19" s="7" customFormat="1" ht="30" customHeight="1" x14ac:dyDescent="0.25">
      <c r="B379" s="15">
        <v>357</v>
      </c>
      <c r="C379" s="14"/>
      <c r="D379" s="13"/>
      <c r="E379" s="14"/>
      <c r="F379" s="14"/>
      <c r="G379" s="14"/>
      <c r="H379" s="14"/>
      <c r="I379" s="14"/>
      <c r="J379" s="14"/>
      <c r="K379" s="14"/>
      <c r="L379" s="14"/>
      <c r="M379" s="14"/>
      <c r="N379" s="15">
        <f t="shared" si="15"/>
        <v>0</v>
      </c>
      <c r="O379" s="15">
        <f t="shared" si="16"/>
        <v>1</v>
      </c>
      <c r="P379" s="21"/>
      <c r="Q379" s="47" t="str">
        <f t="shared" si="17"/>
        <v>New</v>
      </c>
      <c r="R379" s="21"/>
      <c r="S379" s="21"/>
    </row>
    <row r="380" spans="2:19" s="7" customFormat="1" ht="30" customHeight="1" x14ac:dyDescent="0.25">
      <c r="B380" s="15">
        <v>358</v>
      </c>
      <c r="C380" s="14"/>
      <c r="D380" s="13"/>
      <c r="E380" s="14"/>
      <c r="F380" s="14"/>
      <c r="G380" s="14"/>
      <c r="H380" s="14"/>
      <c r="I380" s="14"/>
      <c r="J380" s="14"/>
      <c r="K380" s="14"/>
      <c r="L380" s="14"/>
      <c r="M380" s="14"/>
      <c r="N380" s="15">
        <f t="shared" si="15"/>
        <v>0</v>
      </c>
      <c r="O380" s="15">
        <f t="shared" si="16"/>
        <v>1</v>
      </c>
      <c r="P380" s="21"/>
      <c r="Q380" s="47" t="str">
        <f t="shared" si="17"/>
        <v>New</v>
      </c>
      <c r="R380" s="21"/>
      <c r="S380" s="21"/>
    </row>
    <row r="381" spans="2:19" s="7" customFormat="1" ht="30" customHeight="1" x14ac:dyDescent="0.25">
      <c r="B381" s="15">
        <v>359</v>
      </c>
      <c r="C381" s="14"/>
      <c r="D381" s="13"/>
      <c r="E381" s="14"/>
      <c r="F381" s="14"/>
      <c r="G381" s="14"/>
      <c r="H381" s="14"/>
      <c r="I381" s="14"/>
      <c r="J381" s="14"/>
      <c r="K381" s="14"/>
      <c r="L381" s="14"/>
      <c r="M381" s="14"/>
      <c r="N381" s="15">
        <f t="shared" si="15"/>
        <v>0</v>
      </c>
      <c r="O381" s="15">
        <f t="shared" si="16"/>
        <v>1</v>
      </c>
      <c r="P381" s="21"/>
      <c r="Q381" s="47" t="str">
        <f t="shared" si="17"/>
        <v>New</v>
      </c>
      <c r="R381" s="21"/>
      <c r="S381" s="21"/>
    </row>
    <row r="382" spans="2:19" s="7" customFormat="1" ht="30" customHeight="1" x14ac:dyDescent="0.25">
      <c r="B382" s="15">
        <v>360</v>
      </c>
      <c r="C382" s="14"/>
      <c r="D382" s="13"/>
      <c r="E382" s="14"/>
      <c r="F382" s="14"/>
      <c r="G382" s="14"/>
      <c r="H382" s="14"/>
      <c r="I382" s="14"/>
      <c r="J382" s="14"/>
      <c r="K382" s="14"/>
      <c r="L382" s="14"/>
      <c r="M382" s="14"/>
      <c r="N382" s="15">
        <f t="shared" si="15"/>
        <v>0</v>
      </c>
      <c r="O382" s="15">
        <f t="shared" si="16"/>
        <v>1</v>
      </c>
      <c r="P382" s="21"/>
      <c r="Q382" s="47" t="str">
        <f t="shared" si="17"/>
        <v>New</v>
      </c>
      <c r="R382" s="21"/>
      <c r="S382" s="21"/>
    </row>
    <row r="383" spans="2:19" s="7" customFormat="1" ht="30" customHeight="1" x14ac:dyDescent="0.25">
      <c r="B383" s="15">
        <v>361</v>
      </c>
      <c r="C383" s="14"/>
      <c r="D383" s="13"/>
      <c r="E383" s="14"/>
      <c r="F383" s="14"/>
      <c r="G383" s="14"/>
      <c r="H383" s="14"/>
      <c r="I383" s="14"/>
      <c r="J383" s="14"/>
      <c r="K383" s="14"/>
      <c r="L383" s="14"/>
      <c r="M383" s="14"/>
      <c r="N383" s="15">
        <f t="shared" si="15"/>
        <v>0</v>
      </c>
      <c r="O383" s="15">
        <f t="shared" si="16"/>
        <v>1</v>
      </c>
      <c r="P383" s="21"/>
      <c r="Q383" s="47" t="str">
        <f t="shared" si="17"/>
        <v>New</v>
      </c>
      <c r="R383" s="21"/>
      <c r="S383" s="21"/>
    </row>
    <row r="384" spans="2:19" s="7" customFormat="1" ht="30" customHeight="1" x14ac:dyDescent="0.25">
      <c r="B384" s="15">
        <v>362</v>
      </c>
      <c r="C384" s="14"/>
      <c r="D384" s="13"/>
      <c r="E384" s="14"/>
      <c r="F384" s="14"/>
      <c r="G384" s="14"/>
      <c r="H384" s="14"/>
      <c r="I384" s="14"/>
      <c r="J384" s="14"/>
      <c r="K384" s="14"/>
      <c r="L384" s="14"/>
      <c r="M384" s="14"/>
      <c r="N384" s="15">
        <f t="shared" si="15"/>
        <v>0</v>
      </c>
      <c r="O384" s="15">
        <f t="shared" si="16"/>
        <v>1</v>
      </c>
      <c r="P384" s="21"/>
      <c r="Q384" s="47" t="str">
        <f t="shared" si="17"/>
        <v>New</v>
      </c>
      <c r="R384" s="21"/>
      <c r="S384" s="21"/>
    </row>
    <row r="385" spans="2:19" s="7" customFormat="1" ht="30" customHeight="1" x14ac:dyDescent="0.25">
      <c r="B385" s="15">
        <v>363</v>
      </c>
      <c r="C385" s="14"/>
      <c r="D385" s="13"/>
      <c r="E385" s="14"/>
      <c r="F385" s="14"/>
      <c r="G385" s="14"/>
      <c r="H385" s="14"/>
      <c r="I385" s="14"/>
      <c r="J385" s="14"/>
      <c r="K385" s="14"/>
      <c r="L385" s="14"/>
      <c r="M385" s="14"/>
      <c r="N385" s="15">
        <f t="shared" si="15"/>
        <v>0</v>
      </c>
      <c r="O385" s="15">
        <f t="shared" si="16"/>
        <v>1</v>
      </c>
      <c r="P385" s="21"/>
      <c r="Q385" s="47" t="str">
        <f t="shared" si="17"/>
        <v>New</v>
      </c>
      <c r="R385" s="21"/>
      <c r="S385" s="21"/>
    </row>
    <row r="386" spans="2:19" s="7" customFormat="1" ht="30" customHeight="1" x14ac:dyDescent="0.25">
      <c r="B386" s="15">
        <v>364</v>
      </c>
      <c r="C386" s="14"/>
      <c r="D386" s="13"/>
      <c r="E386" s="14"/>
      <c r="F386" s="14"/>
      <c r="G386" s="14"/>
      <c r="H386" s="14"/>
      <c r="I386" s="14"/>
      <c r="J386" s="14"/>
      <c r="K386" s="14"/>
      <c r="L386" s="14"/>
      <c r="M386" s="14"/>
      <c r="N386" s="15">
        <f t="shared" si="15"/>
        <v>0</v>
      </c>
      <c r="O386" s="15">
        <f t="shared" si="16"/>
        <v>1</v>
      </c>
      <c r="P386" s="21"/>
      <c r="Q386" s="47" t="str">
        <f t="shared" si="17"/>
        <v>New</v>
      </c>
      <c r="R386" s="21"/>
      <c r="S386" s="21"/>
    </row>
    <row r="387" spans="2:19" s="7" customFormat="1" ht="30" customHeight="1" x14ac:dyDescent="0.25">
      <c r="B387" s="15">
        <v>365</v>
      </c>
      <c r="C387" s="14"/>
      <c r="D387" s="13"/>
      <c r="E387" s="14"/>
      <c r="F387" s="14"/>
      <c r="G387" s="14"/>
      <c r="H387" s="14"/>
      <c r="I387" s="14"/>
      <c r="J387" s="14"/>
      <c r="K387" s="14"/>
      <c r="L387" s="14"/>
      <c r="M387" s="14"/>
      <c r="N387" s="15">
        <f t="shared" si="15"/>
        <v>0</v>
      </c>
      <c r="O387" s="15">
        <f t="shared" si="16"/>
        <v>1</v>
      </c>
      <c r="P387" s="21"/>
      <c r="Q387" s="47" t="str">
        <f t="shared" si="17"/>
        <v>New</v>
      </c>
      <c r="R387" s="21"/>
      <c r="S387" s="21"/>
    </row>
    <row r="388" spans="2:19" s="7" customFormat="1" ht="30" customHeight="1" x14ac:dyDescent="0.25">
      <c r="B388" s="15">
        <v>366</v>
      </c>
      <c r="C388" s="14"/>
      <c r="D388" s="13"/>
      <c r="E388" s="14"/>
      <c r="F388" s="14"/>
      <c r="G388" s="14"/>
      <c r="H388" s="14"/>
      <c r="I388" s="14"/>
      <c r="J388" s="14"/>
      <c r="K388" s="14"/>
      <c r="L388" s="14"/>
      <c r="M388" s="14"/>
      <c r="N388" s="15">
        <f t="shared" si="15"/>
        <v>0</v>
      </c>
      <c r="O388" s="15">
        <f t="shared" si="16"/>
        <v>1</v>
      </c>
      <c r="P388" s="21"/>
      <c r="Q388" s="47" t="str">
        <f t="shared" si="17"/>
        <v>New</v>
      </c>
      <c r="R388" s="21"/>
      <c r="S388" s="21"/>
    </row>
    <row r="389" spans="2:19" s="7" customFormat="1" ht="30" customHeight="1" x14ac:dyDescent="0.25">
      <c r="B389" s="15">
        <v>367</v>
      </c>
      <c r="C389" s="14"/>
      <c r="D389" s="13"/>
      <c r="E389" s="14"/>
      <c r="F389" s="14"/>
      <c r="G389" s="14"/>
      <c r="H389" s="14"/>
      <c r="I389" s="14"/>
      <c r="J389" s="14"/>
      <c r="K389" s="14"/>
      <c r="L389" s="14"/>
      <c r="M389" s="14"/>
      <c r="N389" s="15">
        <f t="shared" si="15"/>
        <v>0</v>
      </c>
      <c r="O389" s="15">
        <f t="shared" si="16"/>
        <v>1</v>
      </c>
      <c r="P389" s="21"/>
      <c r="Q389" s="47" t="str">
        <f t="shared" si="17"/>
        <v>New</v>
      </c>
      <c r="R389" s="21"/>
      <c r="S389" s="21"/>
    </row>
    <row r="390" spans="2:19" s="7" customFormat="1" ht="30" customHeight="1" x14ac:dyDescent="0.25">
      <c r="B390" s="15">
        <v>368</v>
      </c>
      <c r="C390" s="14"/>
      <c r="D390" s="13"/>
      <c r="E390" s="14"/>
      <c r="F390" s="14"/>
      <c r="G390" s="14"/>
      <c r="H390" s="14"/>
      <c r="I390" s="14"/>
      <c r="J390" s="14"/>
      <c r="K390" s="14"/>
      <c r="L390" s="14"/>
      <c r="M390" s="14"/>
      <c r="N390" s="15">
        <f t="shared" si="15"/>
        <v>0</v>
      </c>
      <c r="O390" s="15">
        <f t="shared" si="16"/>
        <v>1</v>
      </c>
      <c r="P390" s="21"/>
      <c r="Q390" s="47" t="str">
        <f t="shared" si="17"/>
        <v>New</v>
      </c>
      <c r="R390" s="21"/>
      <c r="S390" s="21"/>
    </row>
    <row r="391" spans="2:19" s="7" customFormat="1" ht="30" customHeight="1" x14ac:dyDescent="0.25">
      <c r="B391" s="15">
        <v>369</v>
      </c>
      <c r="C391" s="14"/>
      <c r="D391" s="13"/>
      <c r="E391" s="14"/>
      <c r="F391" s="14"/>
      <c r="G391" s="14"/>
      <c r="H391" s="14"/>
      <c r="I391" s="14"/>
      <c r="J391" s="14"/>
      <c r="K391" s="14"/>
      <c r="L391" s="14"/>
      <c r="M391" s="14"/>
      <c r="N391" s="15">
        <f t="shared" si="15"/>
        <v>0</v>
      </c>
      <c r="O391" s="15">
        <f t="shared" si="16"/>
        <v>1</v>
      </c>
      <c r="P391" s="21"/>
      <c r="Q391" s="47" t="str">
        <f t="shared" si="17"/>
        <v>New</v>
      </c>
      <c r="R391" s="21"/>
      <c r="S391" s="21"/>
    </row>
    <row r="392" spans="2:19" s="7" customFormat="1" ht="30" customHeight="1" x14ac:dyDescent="0.25">
      <c r="B392" s="15">
        <v>370</v>
      </c>
      <c r="C392" s="14"/>
      <c r="D392" s="13"/>
      <c r="E392" s="14"/>
      <c r="F392" s="14"/>
      <c r="G392" s="14"/>
      <c r="H392" s="14"/>
      <c r="I392" s="14"/>
      <c r="J392" s="14"/>
      <c r="K392" s="14"/>
      <c r="L392" s="14"/>
      <c r="M392" s="14"/>
      <c r="N392" s="15">
        <f t="shared" si="15"/>
        <v>0</v>
      </c>
      <c r="O392" s="15">
        <f t="shared" si="16"/>
        <v>1</v>
      </c>
      <c r="P392" s="21"/>
      <c r="Q392" s="47" t="str">
        <f t="shared" si="17"/>
        <v>New</v>
      </c>
      <c r="R392" s="21"/>
      <c r="S392" s="21"/>
    </row>
    <row r="393" spans="2:19" s="7" customFormat="1" ht="30" customHeight="1" x14ac:dyDescent="0.25">
      <c r="B393" s="15">
        <v>371</v>
      </c>
      <c r="C393" s="14"/>
      <c r="D393" s="13"/>
      <c r="E393" s="14"/>
      <c r="F393" s="14"/>
      <c r="G393" s="14"/>
      <c r="H393" s="14"/>
      <c r="I393" s="14"/>
      <c r="J393" s="14"/>
      <c r="K393" s="14"/>
      <c r="L393" s="14"/>
      <c r="M393" s="14"/>
      <c r="N393" s="15">
        <f t="shared" si="15"/>
        <v>0</v>
      </c>
      <c r="O393" s="15">
        <f t="shared" si="16"/>
        <v>1</v>
      </c>
      <c r="P393" s="21"/>
      <c r="Q393" s="47" t="str">
        <f t="shared" si="17"/>
        <v>New</v>
      </c>
      <c r="R393" s="21"/>
      <c r="S393" s="21"/>
    </row>
    <row r="394" spans="2:19" s="7" customFormat="1" ht="30" customHeight="1" x14ac:dyDescent="0.25">
      <c r="B394" s="15">
        <v>372</v>
      </c>
      <c r="C394" s="14"/>
      <c r="D394" s="13"/>
      <c r="E394" s="14"/>
      <c r="F394" s="14"/>
      <c r="G394" s="14"/>
      <c r="H394" s="14"/>
      <c r="I394" s="14"/>
      <c r="J394" s="14"/>
      <c r="K394" s="14"/>
      <c r="L394" s="14"/>
      <c r="M394" s="14"/>
      <c r="N394" s="15">
        <f t="shared" si="15"/>
        <v>0</v>
      </c>
      <c r="O394" s="15">
        <f t="shared" si="16"/>
        <v>1</v>
      </c>
      <c r="P394" s="21"/>
      <c r="Q394" s="47" t="str">
        <f t="shared" si="17"/>
        <v>New</v>
      </c>
      <c r="R394" s="21"/>
      <c r="S394" s="21"/>
    </row>
    <row r="395" spans="2:19" s="7" customFormat="1" ht="30" customHeight="1" x14ac:dyDescent="0.25">
      <c r="B395" s="15">
        <v>373</v>
      </c>
      <c r="C395" s="14"/>
      <c r="D395" s="13"/>
      <c r="E395" s="14"/>
      <c r="F395" s="14"/>
      <c r="G395" s="14"/>
      <c r="H395" s="14"/>
      <c r="I395" s="14"/>
      <c r="J395" s="14"/>
      <c r="K395" s="14"/>
      <c r="L395" s="14"/>
      <c r="M395" s="14"/>
      <c r="N395" s="15">
        <f t="shared" si="15"/>
        <v>0</v>
      </c>
      <c r="O395" s="15">
        <f t="shared" si="16"/>
        <v>1</v>
      </c>
      <c r="P395" s="21"/>
      <c r="Q395" s="47" t="str">
        <f t="shared" si="17"/>
        <v>New</v>
      </c>
      <c r="R395" s="21"/>
      <c r="S395" s="21"/>
    </row>
    <row r="396" spans="2:19" s="7" customFormat="1" ht="30" customHeight="1" x14ac:dyDescent="0.25">
      <c r="B396" s="15">
        <v>374</v>
      </c>
      <c r="C396" s="14"/>
      <c r="D396" s="13"/>
      <c r="E396" s="14"/>
      <c r="F396" s="14"/>
      <c r="G396" s="14"/>
      <c r="H396" s="14"/>
      <c r="I396" s="14"/>
      <c r="J396" s="14"/>
      <c r="K396" s="14"/>
      <c r="L396" s="14"/>
      <c r="M396" s="14"/>
      <c r="N396" s="15">
        <f t="shared" si="15"/>
        <v>0</v>
      </c>
      <c r="O396" s="15">
        <f t="shared" si="16"/>
        <v>1</v>
      </c>
      <c r="P396" s="21"/>
      <c r="Q396" s="47" t="str">
        <f t="shared" si="17"/>
        <v>New</v>
      </c>
      <c r="R396" s="21"/>
      <c r="S396" s="21"/>
    </row>
    <row r="397" spans="2:19" s="7" customFormat="1" ht="30" customHeight="1" x14ac:dyDescent="0.25">
      <c r="B397" s="15">
        <v>375</v>
      </c>
      <c r="C397" s="14"/>
      <c r="D397" s="13"/>
      <c r="E397" s="14"/>
      <c r="F397" s="14"/>
      <c r="G397" s="14"/>
      <c r="H397" s="14"/>
      <c r="I397" s="14"/>
      <c r="J397" s="14"/>
      <c r="K397" s="14"/>
      <c r="L397" s="14"/>
      <c r="M397" s="14"/>
      <c r="N397" s="15">
        <f t="shared" si="15"/>
        <v>0</v>
      </c>
      <c r="O397" s="15">
        <f t="shared" si="16"/>
        <v>1</v>
      </c>
      <c r="P397" s="21"/>
      <c r="Q397" s="47" t="str">
        <f t="shared" si="17"/>
        <v>New</v>
      </c>
      <c r="R397" s="21"/>
      <c r="S397" s="21"/>
    </row>
    <row r="398" spans="2:19" s="7" customFormat="1" ht="30" customHeight="1" x14ac:dyDescent="0.25">
      <c r="B398" s="15">
        <v>376</v>
      </c>
      <c r="C398" s="14"/>
      <c r="D398" s="13"/>
      <c r="E398" s="14"/>
      <c r="F398" s="14"/>
      <c r="G398" s="14"/>
      <c r="H398" s="14"/>
      <c r="I398" s="14"/>
      <c r="J398" s="14"/>
      <c r="K398" s="14"/>
      <c r="L398" s="14"/>
      <c r="M398" s="14"/>
      <c r="N398" s="15">
        <f t="shared" si="15"/>
        <v>0</v>
      </c>
      <c r="O398" s="15">
        <f t="shared" si="16"/>
        <v>1</v>
      </c>
      <c r="P398" s="21"/>
      <c r="Q398" s="47" t="str">
        <f t="shared" si="17"/>
        <v>New</v>
      </c>
      <c r="R398" s="21"/>
      <c r="S398" s="21"/>
    </row>
    <row r="399" spans="2:19" s="7" customFormat="1" ht="30" customHeight="1" x14ac:dyDescent="0.25">
      <c r="B399" s="15">
        <v>377</v>
      </c>
      <c r="C399" s="14"/>
      <c r="D399" s="13"/>
      <c r="E399" s="14"/>
      <c r="F399" s="14"/>
      <c r="G399" s="14"/>
      <c r="H399" s="14"/>
      <c r="I399" s="14"/>
      <c r="J399" s="14"/>
      <c r="K399" s="14"/>
      <c r="L399" s="14"/>
      <c r="M399" s="14"/>
      <c r="N399" s="15">
        <f t="shared" si="15"/>
        <v>0</v>
      </c>
      <c r="O399" s="15">
        <f t="shared" si="16"/>
        <v>1</v>
      </c>
      <c r="P399" s="21"/>
      <c r="Q399" s="47" t="str">
        <f t="shared" si="17"/>
        <v>New</v>
      </c>
      <c r="R399" s="21"/>
      <c r="S399" s="21"/>
    </row>
    <row r="400" spans="2:19" s="7" customFormat="1" ht="30" customHeight="1" x14ac:dyDescent="0.25">
      <c r="B400" s="15">
        <v>378</v>
      </c>
      <c r="C400" s="14"/>
      <c r="D400" s="13"/>
      <c r="E400" s="14"/>
      <c r="F400" s="14"/>
      <c r="G400" s="14"/>
      <c r="H400" s="14"/>
      <c r="I400" s="14"/>
      <c r="J400" s="14"/>
      <c r="K400" s="14"/>
      <c r="L400" s="14"/>
      <c r="M400" s="14"/>
      <c r="N400" s="15">
        <f t="shared" si="15"/>
        <v>0</v>
      </c>
      <c r="O400" s="15">
        <f t="shared" si="16"/>
        <v>1</v>
      </c>
      <c r="P400" s="21"/>
      <c r="Q400" s="47" t="str">
        <f t="shared" si="17"/>
        <v>New</v>
      </c>
      <c r="R400" s="21"/>
      <c r="S400" s="21"/>
    </row>
    <row r="401" spans="2:19" s="7" customFormat="1" ht="30" customHeight="1" x14ac:dyDescent="0.25">
      <c r="B401" s="15">
        <v>379</v>
      </c>
      <c r="C401" s="14"/>
      <c r="D401" s="13"/>
      <c r="E401" s="14"/>
      <c r="F401" s="14"/>
      <c r="G401" s="14"/>
      <c r="H401" s="14"/>
      <c r="I401" s="14"/>
      <c r="J401" s="14"/>
      <c r="K401" s="14"/>
      <c r="L401" s="14"/>
      <c r="M401" s="14"/>
      <c r="N401" s="15">
        <f t="shared" si="15"/>
        <v>0</v>
      </c>
      <c r="O401" s="15">
        <f t="shared" si="16"/>
        <v>1</v>
      </c>
      <c r="P401" s="21"/>
      <c r="Q401" s="47" t="str">
        <f t="shared" si="17"/>
        <v>New</v>
      </c>
      <c r="R401" s="21"/>
      <c r="S401" s="21"/>
    </row>
    <row r="402" spans="2:19" s="7" customFormat="1" ht="30" customHeight="1" x14ac:dyDescent="0.25">
      <c r="B402" s="15">
        <v>380</v>
      </c>
      <c r="C402" s="14"/>
      <c r="D402" s="13"/>
      <c r="E402" s="14"/>
      <c r="F402" s="14"/>
      <c r="G402" s="14"/>
      <c r="H402" s="14"/>
      <c r="I402" s="14"/>
      <c r="J402" s="14"/>
      <c r="K402" s="14"/>
      <c r="L402" s="14"/>
      <c r="M402" s="14"/>
      <c r="N402" s="15">
        <f t="shared" si="15"/>
        <v>0</v>
      </c>
      <c r="O402" s="15">
        <f t="shared" si="16"/>
        <v>1</v>
      </c>
      <c r="P402" s="21"/>
      <c r="Q402" s="47" t="str">
        <f t="shared" si="17"/>
        <v>New</v>
      </c>
      <c r="R402" s="21"/>
      <c r="S402" s="21"/>
    </row>
    <row r="403" spans="2:19" s="7" customFormat="1" ht="30" customHeight="1" x14ac:dyDescent="0.25">
      <c r="B403" s="15">
        <v>381</v>
      </c>
      <c r="C403" s="14"/>
      <c r="D403" s="13"/>
      <c r="E403" s="14"/>
      <c r="F403" s="14"/>
      <c r="G403" s="14"/>
      <c r="H403" s="14"/>
      <c r="I403" s="14"/>
      <c r="J403" s="14"/>
      <c r="K403" s="14"/>
      <c r="L403" s="14"/>
      <c r="M403" s="14"/>
      <c r="N403" s="15">
        <f t="shared" si="15"/>
        <v>0</v>
      </c>
      <c r="O403" s="15">
        <f t="shared" si="16"/>
        <v>1</v>
      </c>
      <c r="P403" s="21"/>
      <c r="Q403" s="47" t="str">
        <f t="shared" si="17"/>
        <v>New</v>
      </c>
      <c r="R403" s="21"/>
      <c r="S403" s="21"/>
    </row>
    <row r="404" spans="2:19" s="7" customFormat="1" ht="30" customHeight="1" x14ac:dyDescent="0.25">
      <c r="B404" s="15">
        <v>382</v>
      </c>
      <c r="C404" s="14"/>
      <c r="D404" s="13"/>
      <c r="E404" s="14"/>
      <c r="F404" s="14"/>
      <c r="G404" s="14"/>
      <c r="H404" s="14"/>
      <c r="I404" s="14"/>
      <c r="J404" s="14"/>
      <c r="K404" s="14"/>
      <c r="L404" s="14"/>
      <c r="M404" s="14"/>
      <c r="N404" s="15">
        <f t="shared" si="15"/>
        <v>0</v>
      </c>
      <c r="O404" s="15">
        <f t="shared" si="16"/>
        <v>1</v>
      </c>
      <c r="P404" s="21"/>
      <c r="Q404" s="47" t="str">
        <f t="shared" si="17"/>
        <v>New</v>
      </c>
      <c r="R404" s="21"/>
      <c r="S404" s="21"/>
    </row>
    <row r="405" spans="2:19" s="7" customFormat="1" ht="30" customHeight="1" x14ac:dyDescent="0.25">
      <c r="B405" s="15">
        <v>383</v>
      </c>
      <c r="C405" s="14"/>
      <c r="D405" s="13"/>
      <c r="E405" s="14"/>
      <c r="F405" s="14"/>
      <c r="G405" s="14"/>
      <c r="H405" s="14"/>
      <c r="I405" s="14"/>
      <c r="J405" s="14"/>
      <c r="K405" s="14"/>
      <c r="L405" s="14"/>
      <c r="M405" s="14"/>
      <c r="N405" s="15">
        <f t="shared" si="15"/>
        <v>0</v>
      </c>
      <c r="O405" s="15">
        <f t="shared" si="16"/>
        <v>1</v>
      </c>
      <c r="P405" s="21"/>
      <c r="Q405" s="47" t="str">
        <f t="shared" si="17"/>
        <v>New</v>
      </c>
      <c r="R405" s="21"/>
      <c r="S405" s="21"/>
    </row>
    <row r="406" spans="2:19" s="7" customFormat="1" ht="30" customHeight="1" x14ac:dyDescent="0.25">
      <c r="B406" s="15">
        <v>384</v>
      </c>
      <c r="C406" s="14"/>
      <c r="D406" s="13"/>
      <c r="E406" s="14"/>
      <c r="F406" s="14"/>
      <c r="G406" s="14"/>
      <c r="H406" s="14"/>
      <c r="I406" s="14"/>
      <c r="J406" s="14"/>
      <c r="K406" s="14"/>
      <c r="L406" s="14"/>
      <c r="M406" s="14"/>
      <c r="N406" s="15">
        <f t="shared" si="15"/>
        <v>0</v>
      </c>
      <c r="O406" s="15">
        <f t="shared" si="16"/>
        <v>1</v>
      </c>
      <c r="P406" s="21"/>
      <c r="Q406" s="47" t="str">
        <f t="shared" si="17"/>
        <v>New</v>
      </c>
      <c r="R406" s="21"/>
      <c r="S406" s="21"/>
    </row>
    <row r="407" spans="2:19" s="7" customFormat="1" ht="30" customHeight="1" x14ac:dyDescent="0.25">
      <c r="B407" s="15">
        <v>385</v>
      </c>
      <c r="C407" s="14"/>
      <c r="D407" s="13"/>
      <c r="E407" s="14"/>
      <c r="F407" s="14"/>
      <c r="G407" s="14"/>
      <c r="H407" s="14"/>
      <c r="I407" s="14"/>
      <c r="J407" s="14"/>
      <c r="K407" s="14"/>
      <c r="L407" s="14"/>
      <c r="M407" s="14"/>
      <c r="N407" s="15">
        <f t="shared" si="15"/>
        <v>0</v>
      </c>
      <c r="O407" s="15">
        <f t="shared" si="16"/>
        <v>1</v>
      </c>
      <c r="P407" s="21"/>
      <c r="Q407" s="47" t="str">
        <f t="shared" si="17"/>
        <v>New</v>
      </c>
      <c r="R407" s="21"/>
      <c r="S407" s="21"/>
    </row>
    <row r="408" spans="2:19" s="7" customFormat="1" ht="30" customHeight="1" x14ac:dyDescent="0.25">
      <c r="B408" s="15">
        <v>386</v>
      </c>
      <c r="C408" s="14"/>
      <c r="D408" s="13"/>
      <c r="E408" s="14"/>
      <c r="F408" s="14"/>
      <c r="G408" s="14"/>
      <c r="H408" s="14"/>
      <c r="I408" s="14"/>
      <c r="J408" s="14"/>
      <c r="K408" s="14"/>
      <c r="L408" s="14"/>
      <c r="M408" s="14"/>
      <c r="N408" s="15">
        <f t="shared" ref="N408:N471" si="18">SUM(E408:M408)</f>
        <v>0</v>
      </c>
      <c r="O408" s="15">
        <f t="shared" ref="O408:O471" si="19">RANK(N408,$N$23:$N$522)</f>
        <v>1</v>
      </c>
      <c r="P408" s="21"/>
      <c r="Q408" s="47" t="str">
        <f t="shared" ref="Q408:Q471" si="20">IF(L408=3,$E$617,$E$618)</f>
        <v>New</v>
      </c>
      <c r="R408" s="21"/>
      <c r="S408" s="21"/>
    </row>
    <row r="409" spans="2:19" s="7" customFormat="1" ht="30" customHeight="1" x14ac:dyDescent="0.25">
      <c r="B409" s="15">
        <v>387</v>
      </c>
      <c r="C409" s="14"/>
      <c r="D409" s="13"/>
      <c r="E409" s="14"/>
      <c r="F409" s="14"/>
      <c r="G409" s="14"/>
      <c r="H409" s="14"/>
      <c r="I409" s="14"/>
      <c r="J409" s="14"/>
      <c r="K409" s="14"/>
      <c r="L409" s="14"/>
      <c r="M409" s="14"/>
      <c r="N409" s="15">
        <f t="shared" si="18"/>
        <v>0</v>
      </c>
      <c r="O409" s="15">
        <f t="shared" si="19"/>
        <v>1</v>
      </c>
      <c r="P409" s="21"/>
      <c r="Q409" s="47" t="str">
        <f t="shared" si="20"/>
        <v>New</v>
      </c>
      <c r="R409" s="21"/>
      <c r="S409" s="21"/>
    </row>
    <row r="410" spans="2:19" s="7" customFormat="1" ht="30" customHeight="1" x14ac:dyDescent="0.25">
      <c r="B410" s="15">
        <v>388</v>
      </c>
      <c r="C410" s="14"/>
      <c r="D410" s="13"/>
      <c r="E410" s="14"/>
      <c r="F410" s="14"/>
      <c r="G410" s="14"/>
      <c r="H410" s="14"/>
      <c r="I410" s="14"/>
      <c r="J410" s="14"/>
      <c r="K410" s="14"/>
      <c r="L410" s="14"/>
      <c r="M410" s="14"/>
      <c r="N410" s="15">
        <f t="shared" si="18"/>
        <v>0</v>
      </c>
      <c r="O410" s="15">
        <f t="shared" si="19"/>
        <v>1</v>
      </c>
      <c r="P410" s="21"/>
      <c r="Q410" s="47" t="str">
        <f t="shared" si="20"/>
        <v>New</v>
      </c>
      <c r="R410" s="21"/>
      <c r="S410" s="21"/>
    </row>
    <row r="411" spans="2:19" s="7" customFormat="1" ht="30" customHeight="1" x14ac:dyDescent="0.25">
      <c r="B411" s="15">
        <v>389</v>
      </c>
      <c r="C411" s="14"/>
      <c r="D411" s="13"/>
      <c r="E411" s="14"/>
      <c r="F411" s="14"/>
      <c r="G411" s="14"/>
      <c r="H411" s="14"/>
      <c r="I411" s="14"/>
      <c r="J411" s="14"/>
      <c r="K411" s="14"/>
      <c r="L411" s="14"/>
      <c r="M411" s="14"/>
      <c r="N411" s="15">
        <f t="shared" si="18"/>
        <v>0</v>
      </c>
      <c r="O411" s="15">
        <f t="shared" si="19"/>
        <v>1</v>
      </c>
      <c r="P411" s="21"/>
      <c r="Q411" s="47" t="str">
        <f t="shared" si="20"/>
        <v>New</v>
      </c>
      <c r="R411" s="21"/>
      <c r="S411" s="21"/>
    </row>
    <row r="412" spans="2:19" s="7" customFormat="1" ht="30" customHeight="1" x14ac:dyDescent="0.25">
      <c r="B412" s="15">
        <v>390</v>
      </c>
      <c r="C412" s="14"/>
      <c r="D412" s="13"/>
      <c r="E412" s="14"/>
      <c r="F412" s="14"/>
      <c r="G412" s="14"/>
      <c r="H412" s="14"/>
      <c r="I412" s="14"/>
      <c r="J412" s="14"/>
      <c r="K412" s="14"/>
      <c r="L412" s="14"/>
      <c r="M412" s="14"/>
      <c r="N412" s="15">
        <f t="shared" si="18"/>
        <v>0</v>
      </c>
      <c r="O412" s="15">
        <f t="shared" si="19"/>
        <v>1</v>
      </c>
      <c r="P412" s="21"/>
      <c r="Q412" s="47" t="str">
        <f t="shared" si="20"/>
        <v>New</v>
      </c>
      <c r="R412" s="21"/>
      <c r="S412" s="21"/>
    </row>
    <row r="413" spans="2:19" s="7" customFormat="1" ht="30" customHeight="1" x14ac:dyDescent="0.25">
      <c r="B413" s="15">
        <v>391</v>
      </c>
      <c r="C413" s="14"/>
      <c r="D413" s="13"/>
      <c r="E413" s="14"/>
      <c r="F413" s="14"/>
      <c r="G413" s="14"/>
      <c r="H413" s="14"/>
      <c r="I413" s="14"/>
      <c r="J413" s="14"/>
      <c r="K413" s="14"/>
      <c r="L413" s="14"/>
      <c r="M413" s="14"/>
      <c r="N413" s="15">
        <f t="shared" si="18"/>
        <v>0</v>
      </c>
      <c r="O413" s="15">
        <f t="shared" si="19"/>
        <v>1</v>
      </c>
      <c r="P413" s="21"/>
      <c r="Q413" s="47" t="str">
        <f t="shared" si="20"/>
        <v>New</v>
      </c>
      <c r="R413" s="21"/>
      <c r="S413" s="21"/>
    </row>
    <row r="414" spans="2:19" s="7" customFormat="1" ht="30" customHeight="1" x14ac:dyDescent="0.25">
      <c r="B414" s="15">
        <v>392</v>
      </c>
      <c r="C414" s="14"/>
      <c r="D414" s="13"/>
      <c r="E414" s="14"/>
      <c r="F414" s="14"/>
      <c r="G414" s="14"/>
      <c r="H414" s="14"/>
      <c r="I414" s="14"/>
      <c r="J414" s="14"/>
      <c r="K414" s="14"/>
      <c r="L414" s="14"/>
      <c r="M414" s="14"/>
      <c r="N414" s="15">
        <f t="shared" si="18"/>
        <v>0</v>
      </c>
      <c r="O414" s="15">
        <f t="shared" si="19"/>
        <v>1</v>
      </c>
      <c r="P414" s="21"/>
      <c r="Q414" s="47" t="str">
        <f t="shared" si="20"/>
        <v>New</v>
      </c>
      <c r="R414" s="21"/>
      <c r="S414" s="21"/>
    </row>
    <row r="415" spans="2:19" s="7" customFormat="1" ht="30" customHeight="1" x14ac:dyDescent="0.25">
      <c r="B415" s="15">
        <v>393</v>
      </c>
      <c r="C415" s="14"/>
      <c r="D415" s="13"/>
      <c r="E415" s="14"/>
      <c r="F415" s="14"/>
      <c r="G415" s="14"/>
      <c r="H415" s="14"/>
      <c r="I415" s="14"/>
      <c r="J415" s="14"/>
      <c r="K415" s="14"/>
      <c r="L415" s="14"/>
      <c r="M415" s="14"/>
      <c r="N415" s="15">
        <f t="shared" si="18"/>
        <v>0</v>
      </c>
      <c r="O415" s="15">
        <f t="shared" si="19"/>
        <v>1</v>
      </c>
      <c r="P415" s="21"/>
      <c r="Q415" s="47" t="str">
        <f t="shared" si="20"/>
        <v>New</v>
      </c>
      <c r="R415" s="21"/>
      <c r="S415" s="21"/>
    </row>
    <row r="416" spans="2:19" s="7" customFormat="1" ht="30" customHeight="1" x14ac:dyDescent="0.25">
      <c r="B416" s="15">
        <v>394</v>
      </c>
      <c r="C416" s="14"/>
      <c r="D416" s="13"/>
      <c r="E416" s="14"/>
      <c r="F416" s="14"/>
      <c r="G416" s="14"/>
      <c r="H416" s="14"/>
      <c r="I416" s="14"/>
      <c r="J416" s="14"/>
      <c r="K416" s="14"/>
      <c r="L416" s="14"/>
      <c r="M416" s="14"/>
      <c r="N416" s="15">
        <f t="shared" si="18"/>
        <v>0</v>
      </c>
      <c r="O416" s="15">
        <f t="shared" si="19"/>
        <v>1</v>
      </c>
      <c r="P416" s="21"/>
      <c r="Q416" s="47" t="str">
        <f t="shared" si="20"/>
        <v>New</v>
      </c>
      <c r="R416" s="21"/>
      <c r="S416" s="21"/>
    </row>
    <row r="417" spans="2:19" s="7" customFormat="1" ht="30" customHeight="1" x14ac:dyDescent="0.25">
      <c r="B417" s="15">
        <v>395</v>
      </c>
      <c r="C417" s="14"/>
      <c r="D417" s="13"/>
      <c r="E417" s="14"/>
      <c r="F417" s="14"/>
      <c r="G417" s="14"/>
      <c r="H417" s="14"/>
      <c r="I417" s="14"/>
      <c r="J417" s="14"/>
      <c r="K417" s="14"/>
      <c r="L417" s="14"/>
      <c r="M417" s="14"/>
      <c r="N417" s="15">
        <f t="shared" si="18"/>
        <v>0</v>
      </c>
      <c r="O417" s="15">
        <f t="shared" si="19"/>
        <v>1</v>
      </c>
      <c r="P417" s="21"/>
      <c r="Q417" s="47" t="str">
        <f t="shared" si="20"/>
        <v>New</v>
      </c>
      <c r="R417" s="21"/>
      <c r="S417" s="21"/>
    </row>
    <row r="418" spans="2:19" s="7" customFormat="1" ht="30" customHeight="1" x14ac:dyDescent="0.25">
      <c r="B418" s="15">
        <v>396</v>
      </c>
      <c r="C418" s="14"/>
      <c r="D418" s="13"/>
      <c r="E418" s="14"/>
      <c r="F418" s="14"/>
      <c r="G418" s="14"/>
      <c r="H418" s="14"/>
      <c r="I418" s="14"/>
      <c r="J418" s="14"/>
      <c r="K418" s="14"/>
      <c r="L418" s="14"/>
      <c r="M418" s="14"/>
      <c r="N418" s="15">
        <f t="shared" si="18"/>
        <v>0</v>
      </c>
      <c r="O418" s="15">
        <f t="shared" si="19"/>
        <v>1</v>
      </c>
      <c r="P418" s="21"/>
      <c r="Q418" s="47" t="str">
        <f t="shared" si="20"/>
        <v>New</v>
      </c>
      <c r="R418" s="21"/>
      <c r="S418" s="21"/>
    </row>
    <row r="419" spans="2:19" s="7" customFormat="1" ht="30" customHeight="1" x14ac:dyDescent="0.25">
      <c r="B419" s="15">
        <v>397</v>
      </c>
      <c r="C419" s="14"/>
      <c r="D419" s="13"/>
      <c r="E419" s="14"/>
      <c r="F419" s="14"/>
      <c r="G419" s="14"/>
      <c r="H419" s="14"/>
      <c r="I419" s="14"/>
      <c r="J419" s="14"/>
      <c r="K419" s="14"/>
      <c r="L419" s="14"/>
      <c r="M419" s="14"/>
      <c r="N419" s="15">
        <f t="shared" si="18"/>
        <v>0</v>
      </c>
      <c r="O419" s="15">
        <f t="shared" si="19"/>
        <v>1</v>
      </c>
      <c r="P419" s="21"/>
      <c r="Q419" s="47" t="str">
        <f t="shared" si="20"/>
        <v>New</v>
      </c>
      <c r="R419" s="21"/>
      <c r="S419" s="21"/>
    </row>
    <row r="420" spans="2:19" s="7" customFormat="1" ht="30" customHeight="1" x14ac:dyDescent="0.25">
      <c r="B420" s="15">
        <v>398</v>
      </c>
      <c r="C420" s="14"/>
      <c r="D420" s="13"/>
      <c r="E420" s="14"/>
      <c r="F420" s="14"/>
      <c r="G420" s="14"/>
      <c r="H420" s="14"/>
      <c r="I420" s="14"/>
      <c r="J420" s="14"/>
      <c r="K420" s="14"/>
      <c r="L420" s="14"/>
      <c r="M420" s="14"/>
      <c r="N420" s="15">
        <f t="shared" si="18"/>
        <v>0</v>
      </c>
      <c r="O420" s="15">
        <f t="shared" si="19"/>
        <v>1</v>
      </c>
      <c r="P420" s="21"/>
      <c r="Q420" s="47" t="str">
        <f t="shared" si="20"/>
        <v>New</v>
      </c>
      <c r="R420" s="21"/>
      <c r="S420" s="21"/>
    </row>
    <row r="421" spans="2:19" s="7" customFormat="1" ht="30" customHeight="1" x14ac:dyDescent="0.25">
      <c r="B421" s="15">
        <v>399</v>
      </c>
      <c r="C421" s="14"/>
      <c r="D421" s="13"/>
      <c r="E421" s="14"/>
      <c r="F421" s="14"/>
      <c r="G421" s="14"/>
      <c r="H421" s="14"/>
      <c r="I421" s="14"/>
      <c r="J421" s="14"/>
      <c r="K421" s="14"/>
      <c r="L421" s="14"/>
      <c r="M421" s="14"/>
      <c r="N421" s="15">
        <f t="shared" si="18"/>
        <v>0</v>
      </c>
      <c r="O421" s="15">
        <f t="shared" si="19"/>
        <v>1</v>
      </c>
      <c r="P421" s="21"/>
      <c r="Q421" s="47" t="str">
        <f t="shared" si="20"/>
        <v>New</v>
      </c>
      <c r="R421" s="21"/>
      <c r="S421" s="21"/>
    </row>
    <row r="422" spans="2:19" s="7" customFormat="1" ht="30" customHeight="1" x14ac:dyDescent="0.25">
      <c r="B422" s="15">
        <v>400</v>
      </c>
      <c r="C422" s="14"/>
      <c r="D422" s="13"/>
      <c r="E422" s="14"/>
      <c r="F422" s="14"/>
      <c r="G422" s="14"/>
      <c r="H422" s="14"/>
      <c r="I422" s="14"/>
      <c r="J422" s="14"/>
      <c r="K422" s="14"/>
      <c r="L422" s="14"/>
      <c r="M422" s="14"/>
      <c r="N422" s="15">
        <f t="shared" si="18"/>
        <v>0</v>
      </c>
      <c r="O422" s="15">
        <f t="shared" si="19"/>
        <v>1</v>
      </c>
      <c r="P422" s="21"/>
      <c r="Q422" s="47" t="str">
        <f t="shared" si="20"/>
        <v>New</v>
      </c>
      <c r="R422" s="21"/>
      <c r="S422" s="21"/>
    </row>
    <row r="423" spans="2:19" s="7" customFormat="1" ht="30" customHeight="1" x14ac:dyDescent="0.25">
      <c r="B423" s="15">
        <v>401</v>
      </c>
      <c r="C423" s="14"/>
      <c r="D423" s="13"/>
      <c r="E423" s="14"/>
      <c r="F423" s="14"/>
      <c r="G423" s="14"/>
      <c r="H423" s="14"/>
      <c r="I423" s="14"/>
      <c r="J423" s="14"/>
      <c r="K423" s="14"/>
      <c r="L423" s="14"/>
      <c r="M423" s="14"/>
      <c r="N423" s="15">
        <f t="shared" si="18"/>
        <v>0</v>
      </c>
      <c r="O423" s="15">
        <f t="shared" si="19"/>
        <v>1</v>
      </c>
      <c r="P423" s="21"/>
      <c r="Q423" s="47" t="str">
        <f t="shared" si="20"/>
        <v>New</v>
      </c>
      <c r="R423" s="21"/>
      <c r="S423" s="21"/>
    </row>
    <row r="424" spans="2:19" s="7" customFormat="1" ht="30" customHeight="1" x14ac:dyDescent="0.25">
      <c r="B424" s="15">
        <v>402</v>
      </c>
      <c r="C424" s="14"/>
      <c r="D424" s="13"/>
      <c r="E424" s="14"/>
      <c r="F424" s="14"/>
      <c r="G424" s="14"/>
      <c r="H424" s="14"/>
      <c r="I424" s="14"/>
      <c r="J424" s="14"/>
      <c r="K424" s="14"/>
      <c r="L424" s="14"/>
      <c r="M424" s="14"/>
      <c r="N424" s="15">
        <f t="shared" si="18"/>
        <v>0</v>
      </c>
      <c r="O424" s="15">
        <f t="shared" si="19"/>
        <v>1</v>
      </c>
      <c r="P424" s="21"/>
      <c r="Q424" s="47" t="str">
        <f t="shared" si="20"/>
        <v>New</v>
      </c>
      <c r="R424" s="21"/>
      <c r="S424" s="21"/>
    </row>
    <row r="425" spans="2:19" s="7" customFormat="1" ht="30" customHeight="1" x14ac:dyDescent="0.25">
      <c r="B425" s="15">
        <v>403</v>
      </c>
      <c r="C425" s="14"/>
      <c r="D425" s="13"/>
      <c r="E425" s="14"/>
      <c r="F425" s="14"/>
      <c r="G425" s="14"/>
      <c r="H425" s="14"/>
      <c r="I425" s="14"/>
      <c r="J425" s="14"/>
      <c r="K425" s="14"/>
      <c r="L425" s="14"/>
      <c r="M425" s="14"/>
      <c r="N425" s="15">
        <f t="shared" si="18"/>
        <v>0</v>
      </c>
      <c r="O425" s="15">
        <f t="shared" si="19"/>
        <v>1</v>
      </c>
      <c r="P425" s="21"/>
      <c r="Q425" s="47" t="str">
        <f t="shared" si="20"/>
        <v>New</v>
      </c>
      <c r="R425" s="21"/>
      <c r="S425" s="21"/>
    </row>
    <row r="426" spans="2:19" s="7" customFormat="1" ht="30" customHeight="1" x14ac:dyDescent="0.25">
      <c r="B426" s="15">
        <v>404</v>
      </c>
      <c r="C426" s="14"/>
      <c r="D426" s="13"/>
      <c r="E426" s="14"/>
      <c r="F426" s="14"/>
      <c r="G426" s="14"/>
      <c r="H426" s="14"/>
      <c r="I426" s="14"/>
      <c r="J426" s="14"/>
      <c r="K426" s="14"/>
      <c r="L426" s="14"/>
      <c r="M426" s="14"/>
      <c r="N426" s="15">
        <f t="shared" si="18"/>
        <v>0</v>
      </c>
      <c r="O426" s="15">
        <f t="shared" si="19"/>
        <v>1</v>
      </c>
      <c r="P426" s="21"/>
      <c r="Q426" s="47" t="str">
        <f t="shared" si="20"/>
        <v>New</v>
      </c>
      <c r="R426" s="21"/>
      <c r="S426" s="21"/>
    </row>
    <row r="427" spans="2:19" s="7" customFormat="1" ht="30" customHeight="1" x14ac:dyDescent="0.25">
      <c r="B427" s="15">
        <v>405</v>
      </c>
      <c r="C427" s="14"/>
      <c r="D427" s="13"/>
      <c r="E427" s="14"/>
      <c r="F427" s="14"/>
      <c r="G427" s="14"/>
      <c r="H427" s="14"/>
      <c r="I427" s="14"/>
      <c r="J427" s="14"/>
      <c r="K427" s="14"/>
      <c r="L427" s="14"/>
      <c r="M427" s="14"/>
      <c r="N427" s="15">
        <f t="shared" si="18"/>
        <v>0</v>
      </c>
      <c r="O427" s="15">
        <f t="shared" si="19"/>
        <v>1</v>
      </c>
      <c r="P427" s="21"/>
      <c r="Q427" s="47" t="str">
        <f t="shared" si="20"/>
        <v>New</v>
      </c>
      <c r="R427" s="21"/>
      <c r="S427" s="21"/>
    </row>
    <row r="428" spans="2:19" s="7" customFormat="1" ht="30" customHeight="1" x14ac:dyDescent="0.25">
      <c r="B428" s="15">
        <v>406</v>
      </c>
      <c r="C428" s="14"/>
      <c r="D428" s="13"/>
      <c r="E428" s="14"/>
      <c r="F428" s="14"/>
      <c r="G428" s="14"/>
      <c r="H428" s="14"/>
      <c r="I428" s="14"/>
      <c r="J428" s="14"/>
      <c r="K428" s="14"/>
      <c r="L428" s="14"/>
      <c r="M428" s="14"/>
      <c r="N428" s="15">
        <f t="shared" si="18"/>
        <v>0</v>
      </c>
      <c r="O428" s="15">
        <f t="shared" si="19"/>
        <v>1</v>
      </c>
      <c r="P428" s="21"/>
      <c r="Q428" s="47" t="str">
        <f t="shared" si="20"/>
        <v>New</v>
      </c>
      <c r="R428" s="21"/>
      <c r="S428" s="21"/>
    </row>
    <row r="429" spans="2:19" s="7" customFormat="1" ht="30" customHeight="1" x14ac:dyDescent="0.25">
      <c r="B429" s="15">
        <v>407</v>
      </c>
      <c r="C429" s="14"/>
      <c r="D429" s="13"/>
      <c r="E429" s="14"/>
      <c r="F429" s="14"/>
      <c r="G429" s="14"/>
      <c r="H429" s="14"/>
      <c r="I429" s="14"/>
      <c r="J429" s="14"/>
      <c r="K429" s="14"/>
      <c r="L429" s="14"/>
      <c r="M429" s="14"/>
      <c r="N429" s="15">
        <f t="shared" si="18"/>
        <v>0</v>
      </c>
      <c r="O429" s="15">
        <f t="shared" si="19"/>
        <v>1</v>
      </c>
      <c r="P429" s="21"/>
      <c r="Q429" s="47" t="str">
        <f t="shared" si="20"/>
        <v>New</v>
      </c>
      <c r="R429" s="21"/>
      <c r="S429" s="21"/>
    </row>
    <row r="430" spans="2:19" s="7" customFormat="1" ht="30" customHeight="1" x14ac:dyDescent="0.25">
      <c r="B430" s="15">
        <v>408</v>
      </c>
      <c r="C430" s="14"/>
      <c r="D430" s="13"/>
      <c r="E430" s="14"/>
      <c r="F430" s="14"/>
      <c r="G430" s="14"/>
      <c r="H430" s="14"/>
      <c r="I430" s="14"/>
      <c r="J430" s="14"/>
      <c r="K430" s="14"/>
      <c r="L430" s="14"/>
      <c r="M430" s="14"/>
      <c r="N430" s="15">
        <f t="shared" si="18"/>
        <v>0</v>
      </c>
      <c r="O430" s="15">
        <f t="shared" si="19"/>
        <v>1</v>
      </c>
      <c r="P430" s="21"/>
      <c r="Q430" s="47" t="str">
        <f t="shared" si="20"/>
        <v>New</v>
      </c>
      <c r="R430" s="21"/>
      <c r="S430" s="21"/>
    </row>
    <row r="431" spans="2:19" s="7" customFormat="1" ht="30" customHeight="1" x14ac:dyDescent="0.25">
      <c r="B431" s="15">
        <v>409</v>
      </c>
      <c r="C431" s="14"/>
      <c r="D431" s="13"/>
      <c r="E431" s="14"/>
      <c r="F431" s="14"/>
      <c r="G431" s="14"/>
      <c r="H431" s="14"/>
      <c r="I431" s="14"/>
      <c r="J431" s="14"/>
      <c r="K431" s="14"/>
      <c r="L431" s="14"/>
      <c r="M431" s="14"/>
      <c r="N431" s="15">
        <f t="shared" si="18"/>
        <v>0</v>
      </c>
      <c r="O431" s="15">
        <f t="shared" si="19"/>
        <v>1</v>
      </c>
      <c r="P431" s="21"/>
      <c r="Q431" s="47" t="str">
        <f t="shared" si="20"/>
        <v>New</v>
      </c>
      <c r="R431" s="21"/>
      <c r="S431" s="21"/>
    </row>
    <row r="432" spans="2:19" s="7" customFormat="1" ht="30" customHeight="1" x14ac:dyDescent="0.25">
      <c r="B432" s="15">
        <v>410</v>
      </c>
      <c r="C432" s="14"/>
      <c r="D432" s="13"/>
      <c r="E432" s="14"/>
      <c r="F432" s="14"/>
      <c r="G432" s="14"/>
      <c r="H432" s="14"/>
      <c r="I432" s="14"/>
      <c r="J432" s="14"/>
      <c r="K432" s="14"/>
      <c r="L432" s="14"/>
      <c r="M432" s="14"/>
      <c r="N432" s="15">
        <f t="shared" si="18"/>
        <v>0</v>
      </c>
      <c r="O432" s="15">
        <f t="shared" si="19"/>
        <v>1</v>
      </c>
      <c r="P432" s="21"/>
      <c r="Q432" s="47" t="str">
        <f t="shared" si="20"/>
        <v>New</v>
      </c>
      <c r="R432" s="21"/>
      <c r="S432" s="21"/>
    </row>
    <row r="433" spans="2:19" s="7" customFormat="1" ht="30" customHeight="1" x14ac:dyDescent="0.25">
      <c r="B433" s="15">
        <v>411</v>
      </c>
      <c r="C433" s="14"/>
      <c r="D433" s="13"/>
      <c r="E433" s="14"/>
      <c r="F433" s="14"/>
      <c r="G433" s="14"/>
      <c r="H433" s="14"/>
      <c r="I433" s="14"/>
      <c r="J433" s="14"/>
      <c r="K433" s="14"/>
      <c r="L433" s="14"/>
      <c r="M433" s="14"/>
      <c r="N433" s="15">
        <f t="shared" si="18"/>
        <v>0</v>
      </c>
      <c r="O433" s="15">
        <f t="shared" si="19"/>
        <v>1</v>
      </c>
      <c r="P433" s="21"/>
      <c r="Q433" s="47" t="str">
        <f t="shared" si="20"/>
        <v>New</v>
      </c>
      <c r="R433" s="21"/>
      <c r="S433" s="21"/>
    </row>
    <row r="434" spans="2:19" s="7" customFormat="1" ht="30" customHeight="1" x14ac:dyDescent="0.25">
      <c r="B434" s="15">
        <v>412</v>
      </c>
      <c r="C434" s="14"/>
      <c r="D434" s="13"/>
      <c r="E434" s="14"/>
      <c r="F434" s="14"/>
      <c r="G434" s="14"/>
      <c r="H434" s="14"/>
      <c r="I434" s="14"/>
      <c r="J434" s="14"/>
      <c r="K434" s="14"/>
      <c r="L434" s="14"/>
      <c r="M434" s="14"/>
      <c r="N434" s="15">
        <f t="shared" si="18"/>
        <v>0</v>
      </c>
      <c r="O434" s="15">
        <f t="shared" si="19"/>
        <v>1</v>
      </c>
      <c r="P434" s="21"/>
      <c r="Q434" s="47" t="str">
        <f t="shared" si="20"/>
        <v>New</v>
      </c>
      <c r="R434" s="21"/>
      <c r="S434" s="21"/>
    </row>
    <row r="435" spans="2:19" s="7" customFormat="1" ht="30" customHeight="1" x14ac:dyDescent="0.25">
      <c r="B435" s="15">
        <v>413</v>
      </c>
      <c r="C435" s="14"/>
      <c r="D435" s="13"/>
      <c r="E435" s="14"/>
      <c r="F435" s="14"/>
      <c r="G435" s="14"/>
      <c r="H435" s="14"/>
      <c r="I435" s="14"/>
      <c r="J435" s="14"/>
      <c r="K435" s="14"/>
      <c r="L435" s="14"/>
      <c r="M435" s="14"/>
      <c r="N435" s="15">
        <f t="shared" si="18"/>
        <v>0</v>
      </c>
      <c r="O435" s="15">
        <f t="shared" si="19"/>
        <v>1</v>
      </c>
      <c r="P435" s="21"/>
      <c r="Q435" s="47" t="str">
        <f t="shared" si="20"/>
        <v>New</v>
      </c>
      <c r="R435" s="21"/>
      <c r="S435" s="21"/>
    </row>
    <row r="436" spans="2:19" s="7" customFormat="1" ht="30" customHeight="1" x14ac:dyDescent="0.25">
      <c r="B436" s="15">
        <v>414</v>
      </c>
      <c r="C436" s="14"/>
      <c r="D436" s="13"/>
      <c r="E436" s="14"/>
      <c r="F436" s="14"/>
      <c r="G436" s="14"/>
      <c r="H436" s="14"/>
      <c r="I436" s="14"/>
      <c r="J436" s="14"/>
      <c r="K436" s="14"/>
      <c r="L436" s="14"/>
      <c r="M436" s="14"/>
      <c r="N436" s="15">
        <f t="shared" si="18"/>
        <v>0</v>
      </c>
      <c r="O436" s="15">
        <f t="shared" si="19"/>
        <v>1</v>
      </c>
      <c r="P436" s="21"/>
      <c r="Q436" s="47" t="str">
        <f t="shared" si="20"/>
        <v>New</v>
      </c>
      <c r="R436" s="21"/>
      <c r="S436" s="21"/>
    </row>
    <row r="437" spans="2:19" s="7" customFormat="1" ht="30" customHeight="1" x14ac:dyDescent="0.25">
      <c r="B437" s="15">
        <v>415</v>
      </c>
      <c r="C437" s="14"/>
      <c r="D437" s="13"/>
      <c r="E437" s="14"/>
      <c r="F437" s="14"/>
      <c r="G437" s="14"/>
      <c r="H437" s="14"/>
      <c r="I437" s="14"/>
      <c r="J437" s="14"/>
      <c r="K437" s="14"/>
      <c r="L437" s="14"/>
      <c r="M437" s="14"/>
      <c r="N437" s="15">
        <f t="shared" si="18"/>
        <v>0</v>
      </c>
      <c r="O437" s="15">
        <f t="shared" si="19"/>
        <v>1</v>
      </c>
      <c r="P437" s="21"/>
      <c r="Q437" s="47" t="str">
        <f t="shared" si="20"/>
        <v>New</v>
      </c>
      <c r="R437" s="21"/>
      <c r="S437" s="21"/>
    </row>
    <row r="438" spans="2:19" s="7" customFormat="1" ht="30" customHeight="1" x14ac:dyDescent="0.25">
      <c r="B438" s="15">
        <v>416</v>
      </c>
      <c r="C438" s="14"/>
      <c r="D438" s="13"/>
      <c r="E438" s="14"/>
      <c r="F438" s="14"/>
      <c r="G438" s="14"/>
      <c r="H438" s="14"/>
      <c r="I438" s="14"/>
      <c r="J438" s="14"/>
      <c r="K438" s="14"/>
      <c r="L438" s="14"/>
      <c r="M438" s="14"/>
      <c r="N438" s="15">
        <f t="shared" si="18"/>
        <v>0</v>
      </c>
      <c r="O438" s="15">
        <f t="shared" si="19"/>
        <v>1</v>
      </c>
      <c r="P438" s="21"/>
      <c r="Q438" s="47" t="str">
        <f t="shared" si="20"/>
        <v>New</v>
      </c>
      <c r="R438" s="21"/>
      <c r="S438" s="21"/>
    </row>
    <row r="439" spans="2:19" s="7" customFormat="1" ht="30" customHeight="1" x14ac:dyDescent="0.25">
      <c r="B439" s="15">
        <v>417</v>
      </c>
      <c r="C439" s="14"/>
      <c r="D439" s="13"/>
      <c r="E439" s="14"/>
      <c r="F439" s="14"/>
      <c r="G439" s="14"/>
      <c r="H439" s="14"/>
      <c r="I439" s="14"/>
      <c r="J439" s="14"/>
      <c r="K439" s="14"/>
      <c r="L439" s="14"/>
      <c r="M439" s="14"/>
      <c r="N439" s="15">
        <f t="shared" si="18"/>
        <v>0</v>
      </c>
      <c r="O439" s="15">
        <f t="shared" si="19"/>
        <v>1</v>
      </c>
      <c r="P439" s="21"/>
      <c r="Q439" s="47" t="str">
        <f t="shared" si="20"/>
        <v>New</v>
      </c>
      <c r="R439" s="21"/>
      <c r="S439" s="21"/>
    </row>
    <row r="440" spans="2:19" s="7" customFormat="1" ht="30" customHeight="1" x14ac:dyDescent="0.25">
      <c r="B440" s="15">
        <v>418</v>
      </c>
      <c r="C440" s="14"/>
      <c r="D440" s="13"/>
      <c r="E440" s="14"/>
      <c r="F440" s="14"/>
      <c r="G440" s="14"/>
      <c r="H440" s="14"/>
      <c r="I440" s="14"/>
      <c r="J440" s="14"/>
      <c r="K440" s="14"/>
      <c r="L440" s="14"/>
      <c r="M440" s="14"/>
      <c r="N440" s="15">
        <f t="shared" si="18"/>
        <v>0</v>
      </c>
      <c r="O440" s="15">
        <f t="shared" si="19"/>
        <v>1</v>
      </c>
      <c r="P440" s="21"/>
      <c r="Q440" s="47" t="str">
        <f t="shared" si="20"/>
        <v>New</v>
      </c>
      <c r="R440" s="21"/>
      <c r="S440" s="21"/>
    </row>
    <row r="441" spans="2:19" s="7" customFormat="1" ht="30" customHeight="1" x14ac:dyDescent="0.25">
      <c r="B441" s="15">
        <v>419</v>
      </c>
      <c r="C441" s="14"/>
      <c r="D441" s="13"/>
      <c r="E441" s="14"/>
      <c r="F441" s="14"/>
      <c r="G441" s="14"/>
      <c r="H441" s="14"/>
      <c r="I441" s="14"/>
      <c r="J441" s="14"/>
      <c r="K441" s="14"/>
      <c r="L441" s="14"/>
      <c r="M441" s="14"/>
      <c r="N441" s="15">
        <f t="shared" si="18"/>
        <v>0</v>
      </c>
      <c r="O441" s="15">
        <f t="shared" si="19"/>
        <v>1</v>
      </c>
      <c r="P441" s="21"/>
      <c r="Q441" s="47" t="str">
        <f t="shared" si="20"/>
        <v>New</v>
      </c>
      <c r="R441" s="21"/>
      <c r="S441" s="21"/>
    </row>
    <row r="442" spans="2:19" s="7" customFormat="1" ht="30" customHeight="1" x14ac:dyDescent="0.25">
      <c r="B442" s="15">
        <v>420</v>
      </c>
      <c r="C442" s="14"/>
      <c r="D442" s="13"/>
      <c r="E442" s="14"/>
      <c r="F442" s="14"/>
      <c r="G442" s="14"/>
      <c r="H442" s="14"/>
      <c r="I442" s="14"/>
      <c r="J442" s="14"/>
      <c r="K442" s="14"/>
      <c r="L442" s="14"/>
      <c r="M442" s="14"/>
      <c r="N442" s="15">
        <f t="shared" si="18"/>
        <v>0</v>
      </c>
      <c r="O442" s="15">
        <f t="shared" si="19"/>
        <v>1</v>
      </c>
      <c r="P442" s="21"/>
      <c r="Q442" s="47" t="str">
        <f t="shared" si="20"/>
        <v>New</v>
      </c>
      <c r="R442" s="21"/>
      <c r="S442" s="21"/>
    </row>
    <row r="443" spans="2:19" s="7" customFormat="1" ht="30" customHeight="1" x14ac:dyDescent="0.25">
      <c r="B443" s="15">
        <v>421</v>
      </c>
      <c r="C443" s="14"/>
      <c r="D443" s="13"/>
      <c r="E443" s="14"/>
      <c r="F443" s="14"/>
      <c r="G443" s="14"/>
      <c r="H443" s="14"/>
      <c r="I443" s="14"/>
      <c r="J443" s="14"/>
      <c r="K443" s="14"/>
      <c r="L443" s="14"/>
      <c r="M443" s="14"/>
      <c r="N443" s="15">
        <f t="shared" si="18"/>
        <v>0</v>
      </c>
      <c r="O443" s="15">
        <f t="shared" si="19"/>
        <v>1</v>
      </c>
      <c r="P443" s="21"/>
      <c r="Q443" s="47" t="str">
        <f t="shared" si="20"/>
        <v>New</v>
      </c>
      <c r="R443" s="21"/>
      <c r="S443" s="21"/>
    </row>
    <row r="444" spans="2:19" s="7" customFormat="1" ht="30" customHeight="1" x14ac:dyDescent="0.25">
      <c r="B444" s="15">
        <v>422</v>
      </c>
      <c r="C444" s="14"/>
      <c r="D444" s="13"/>
      <c r="E444" s="14"/>
      <c r="F444" s="14"/>
      <c r="G444" s="14"/>
      <c r="H444" s="14"/>
      <c r="I444" s="14"/>
      <c r="J444" s="14"/>
      <c r="K444" s="14"/>
      <c r="L444" s="14"/>
      <c r="M444" s="14"/>
      <c r="N444" s="15">
        <f t="shared" si="18"/>
        <v>0</v>
      </c>
      <c r="O444" s="15">
        <f t="shared" si="19"/>
        <v>1</v>
      </c>
      <c r="P444" s="21"/>
      <c r="Q444" s="47" t="str">
        <f t="shared" si="20"/>
        <v>New</v>
      </c>
      <c r="R444" s="21"/>
      <c r="S444" s="21"/>
    </row>
    <row r="445" spans="2:19" s="7" customFormat="1" ht="30" customHeight="1" x14ac:dyDescent="0.25">
      <c r="B445" s="15">
        <v>423</v>
      </c>
      <c r="C445" s="14"/>
      <c r="D445" s="13"/>
      <c r="E445" s="14"/>
      <c r="F445" s="14"/>
      <c r="G445" s="14"/>
      <c r="H445" s="14"/>
      <c r="I445" s="14"/>
      <c r="J445" s="14"/>
      <c r="K445" s="14"/>
      <c r="L445" s="14"/>
      <c r="M445" s="14"/>
      <c r="N445" s="15">
        <f t="shared" si="18"/>
        <v>0</v>
      </c>
      <c r="O445" s="15">
        <f t="shared" si="19"/>
        <v>1</v>
      </c>
      <c r="P445" s="21"/>
      <c r="Q445" s="47" t="str">
        <f t="shared" si="20"/>
        <v>New</v>
      </c>
      <c r="R445" s="21"/>
      <c r="S445" s="21"/>
    </row>
    <row r="446" spans="2:19" s="7" customFormat="1" ht="30" customHeight="1" x14ac:dyDescent="0.25">
      <c r="B446" s="15">
        <v>424</v>
      </c>
      <c r="C446" s="14"/>
      <c r="D446" s="13"/>
      <c r="E446" s="14"/>
      <c r="F446" s="14"/>
      <c r="G446" s="14"/>
      <c r="H446" s="14"/>
      <c r="I446" s="14"/>
      <c r="J446" s="14"/>
      <c r="K446" s="14"/>
      <c r="L446" s="14"/>
      <c r="M446" s="14"/>
      <c r="N446" s="15">
        <f t="shared" si="18"/>
        <v>0</v>
      </c>
      <c r="O446" s="15">
        <f t="shared" si="19"/>
        <v>1</v>
      </c>
      <c r="P446" s="21"/>
      <c r="Q446" s="47" t="str">
        <f t="shared" si="20"/>
        <v>New</v>
      </c>
      <c r="R446" s="21"/>
      <c r="S446" s="21"/>
    </row>
    <row r="447" spans="2:19" s="7" customFormat="1" ht="30" customHeight="1" x14ac:dyDescent="0.25">
      <c r="B447" s="15">
        <v>425</v>
      </c>
      <c r="C447" s="14"/>
      <c r="D447" s="13"/>
      <c r="E447" s="14"/>
      <c r="F447" s="14"/>
      <c r="G447" s="14"/>
      <c r="H447" s="14"/>
      <c r="I447" s="14"/>
      <c r="J447" s="14"/>
      <c r="K447" s="14"/>
      <c r="L447" s="14"/>
      <c r="M447" s="14"/>
      <c r="N447" s="15">
        <f t="shared" si="18"/>
        <v>0</v>
      </c>
      <c r="O447" s="15">
        <f t="shared" si="19"/>
        <v>1</v>
      </c>
      <c r="P447" s="21"/>
      <c r="Q447" s="47" t="str">
        <f t="shared" si="20"/>
        <v>New</v>
      </c>
      <c r="R447" s="21"/>
      <c r="S447" s="21"/>
    </row>
    <row r="448" spans="2:19" s="7" customFormat="1" ht="30" customHeight="1" x14ac:dyDescent="0.25">
      <c r="B448" s="15">
        <v>426</v>
      </c>
      <c r="C448" s="14"/>
      <c r="D448" s="13"/>
      <c r="E448" s="14"/>
      <c r="F448" s="14"/>
      <c r="G448" s="14"/>
      <c r="H448" s="14"/>
      <c r="I448" s="14"/>
      <c r="J448" s="14"/>
      <c r="K448" s="14"/>
      <c r="L448" s="14"/>
      <c r="M448" s="14"/>
      <c r="N448" s="15">
        <f t="shared" si="18"/>
        <v>0</v>
      </c>
      <c r="O448" s="15">
        <f t="shared" si="19"/>
        <v>1</v>
      </c>
      <c r="P448" s="21"/>
      <c r="Q448" s="47" t="str">
        <f t="shared" si="20"/>
        <v>New</v>
      </c>
      <c r="R448" s="21"/>
      <c r="S448" s="21"/>
    </row>
    <row r="449" spans="2:19" s="7" customFormat="1" ht="30" customHeight="1" x14ac:dyDescent="0.25">
      <c r="B449" s="15">
        <v>427</v>
      </c>
      <c r="C449" s="14"/>
      <c r="D449" s="13"/>
      <c r="E449" s="14"/>
      <c r="F449" s="14"/>
      <c r="G449" s="14"/>
      <c r="H449" s="14"/>
      <c r="I449" s="14"/>
      <c r="J449" s="14"/>
      <c r="K449" s="14"/>
      <c r="L449" s="14"/>
      <c r="M449" s="14"/>
      <c r="N449" s="15">
        <f t="shared" si="18"/>
        <v>0</v>
      </c>
      <c r="O449" s="15">
        <f t="shared" si="19"/>
        <v>1</v>
      </c>
      <c r="P449" s="21"/>
      <c r="Q449" s="47" t="str">
        <f t="shared" si="20"/>
        <v>New</v>
      </c>
      <c r="R449" s="21"/>
      <c r="S449" s="21"/>
    </row>
    <row r="450" spans="2:19" s="7" customFormat="1" ht="30" customHeight="1" x14ac:dyDescent="0.25">
      <c r="B450" s="15">
        <v>428</v>
      </c>
      <c r="C450" s="14"/>
      <c r="D450" s="13"/>
      <c r="E450" s="14"/>
      <c r="F450" s="14"/>
      <c r="G450" s="14"/>
      <c r="H450" s="14"/>
      <c r="I450" s="14"/>
      <c r="J450" s="14"/>
      <c r="K450" s="14"/>
      <c r="L450" s="14"/>
      <c r="M450" s="14"/>
      <c r="N450" s="15">
        <f t="shared" si="18"/>
        <v>0</v>
      </c>
      <c r="O450" s="15">
        <f t="shared" si="19"/>
        <v>1</v>
      </c>
      <c r="P450" s="21"/>
      <c r="Q450" s="47" t="str">
        <f t="shared" si="20"/>
        <v>New</v>
      </c>
      <c r="R450" s="21"/>
      <c r="S450" s="21"/>
    </row>
    <row r="451" spans="2:19" s="7" customFormat="1" ht="30" customHeight="1" x14ac:dyDescent="0.25">
      <c r="B451" s="15">
        <v>429</v>
      </c>
      <c r="C451" s="14"/>
      <c r="D451" s="13"/>
      <c r="E451" s="14"/>
      <c r="F451" s="14"/>
      <c r="G451" s="14"/>
      <c r="H451" s="14"/>
      <c r="I451" s="14"/>
      <c r="J451" s="14"/>
      <c r="K451" s="14"/>
      <c r="L451" s="14"/>
      <c r="M451" s="14"/>
      <c r="N451" s="15">
        <f t="shared" si="18"/>
        <v>0</v>
      </c>
      <c r="O451" s="15">
        <f t="shared" si="19"/>
        <v>1</v>
      </c>
      <c r="P451" s="21"/>
      <c r="Q451" s="47" t="str">
        <f t="shared" si="20"/>
        <v>New</v>
      </c>
      <c r="R451" s="21"/>
      <c r="S451" s="21"/>
    </row>
    <row r="452" spans="2:19" s="7" customFormat="1" ht="30" customHeight="1" x14ac:dyDescent="0.25">
      <c r="B452" s="15">
        <v>430</v>
      </c>
      <c r="C452" s="14"/>
      <c r="D452" s="13"/>
      <c r="E452" s="14"/>
      <c r="F452" s="14"/>
      <c r="G452" s="14"/>
      <c r="H452" s="14"/>
      <c r="I452" s="14"/>
      <c r="J452" s="14"/>
      <c r="K452" s="14"/>
      <c r="L452" s="14"/>
      <c r="M452" s="14"/>
      <c r="N452" s="15">
        <f t="shared" si="18"/>
        <v>0</v>
      </c>
      <c r="O452" s="15">
        <f t="shared" si="19"/>
        <v>1</v>
      </c>
      <c r="P452" s="21"/>
      <c r="Q452" s="47" t="str">
        <f t="shared" si="20"/>
        <v>New</v>
      </c>
      <c r="R452" s="21"/>
      <c r="S452" s="21"/>
    </row>
    <row r="453" spans="2:19" s="7" customFormat="1" ht="30" customHeight="1" x14ac:dyDescent="0.25">
      <c r="B453" s="15">
        <v>431</v>
      </c>
      <c r="C453" s="14"/>
      <c r="D453" s="13"/>
      <c r="E453" s="14"/>
      <c r="F453" s="14"/>
      <c r="G453" s="14"/>
      <c r="H453" s="14"/>
      <c r="I453" s="14"/>
      <c r="J453" s="14"/>
      <c r="K453" s="14"/>
      <c r="L453" s="14"/>
      <c r="M453" s="14"/>
      <c r="N453" s="15">
        <f t="shared" si="18"/>
        <v>0</v>
      </c>
      <c r="O453" s="15">
        <f t="shared" si="19"/>
        <v>1</v>
      </c>
      <c r="P453" s="21"/>
      <c r="Q453" s="47" t="str">
        <f t="shared" si="20"/>
        <v>New</v>
      </c>
      <c r="R453" s="21"/>
      <c r="S453" s="21"/>
    </row>
    <row r="454" spans="2:19" s="7" customFormat="1" ht="30" customHeight="1" x14ac:dyDescent="0.25">
      <c r="B454" s="15">
        <v>432</v>
      </c>
      <c r="C454" s="14"/>
      <c r="D454" s="13"/>
      <c r="E454" s="14"/>
      <c r="F454" s="14"/>
      <c r="G454" s="14"/>
      <c r="H454" s="14"/>
      <c r="I454" s="14"/>
      <c r="J454" s="14"/>
      <c r="K454" s="14"/>
      <c r="L454" s="14"/>
      <c r="M454" s="14"/>
      <c r="N454" s="15">
        <f t="shared" si="18"/>
        <v>0</v>
      </c>
      <c r="O454" s="15">
        <f t="shared" si="19"/>
        <v>1</v>
      </c>
      <c r="P454" s="21"/>
      <c r="Q454" s="47" t="str">
        <f t="shared" si="20"/>
        <v>New</v>
      </c>
      <c r="R454" s="21"/>
      <c r="S454" s="21"/>
    </row>
    <row r="455" spans="2:19" s="7" customFormat="1" ht="30" customHeight="1" x14ac:dyDescent="0.25">
      <c r="B455" s="15">
        <v>433</v>
      </c>
      <c r="C455" s="14"/>
      <c r="D455" s="13"/>
      <c r="E455" s="14"/>
      <c r="F455" s="14"/>
      <c r="G455" s="14"/>
      <c r="H455" s="14"/>
      <c r="I455" s="14"/>
      <c r="J455" s="14"/>
      <c r="K455" s="14"/>
      <c r="L455" s="14"/>
      <c r="M455" s="14"/>
      <c r="N455" s="15">
        <f t="shared" si="18"/>
        <v>0</v>
      </c>
      <c r="O455" s="15">
        <f t="shared" si="19"/>
        <v>1</v>
      </c>
      <c r="P455" s="21"/>
      <c r="Q455" s="47" t="str">
        <f t="shared" si="20"/>
        <v>New</v>
      </c>
      <c r="R455" s="21"/>
      <c r="S455" s="21"/>
    </row>
    <row r="456" spans="2:19" s="7" customFormat="1" ht="30" customHeight="1" x14ac:dyDescent="0.25">
      <c r="B456" s="15">
        <v>434</v>
      </c>
      <c r="C456" s="14"/>
      <c r="D456" s="13"/>
      <c r="E456" s="14"/>
      <c r="F456" s="14"/>
      <c r="G456" s="14"/>
      <c r="H456" s="14"/>
      <c r="I456" s="14"/>
      <c r="J456" s="14"/>
      <c r="K456" s="14"/>
      <c r="L456" s="14"/>
      <c r="M456" s="14"/>
      <c r="N456" s="15">
        <f t="shared" si="18"/>
        <v>0</v>
      </c>
      <c r="O456" s="15">
        <f t="shared" si="19"/>
        <v>1</v>
      </c>
      <c r="P456" s="21"/>
      <c r="Q456" s="47" t="str">
        <f t="shared" si="20"/>
        <v>New</v>
      </c>
      <c r="R456" s="21"/>
      <c r="S456" s="21"/>
    </row>
    <row r="457" spans="2:19" s="7" customFormat="1" ht="30" customHeight="1" x14ac:dyDescent="0.25">
      <c r="B457" s="15">
        <v>435</v>
      </c>
      <c r="C457" s="14"/>
      <c r="D457" s="13"/>
      <c r="E457" s="14"/>
      <c r="F457" s="14"/>
      <c r="G457" s="14"/>
      <c r="H457" s="14"/>
      <c r="I457" s="14"/>
      <c r="J457" s="14"/>
      <c r="K457" s="14"/>
      <c r="L457" s="14"/>
      <c r="M457" s="14"/>
      <c r="N457" s="15">
        <f t="shared" si="18"/>
        <v>0</v>
      </c>
      <c r="O457" s="15">
        <f t="shared" si="19"/>
        <v>1</v>
      </c>
      <c r="P457" s="21"/>
      <c r="Q457" s="47" t="str">
        <f t="shared" si="20"/>
        <v>New</v>
      </c>
      <c r="R457" s="21"/>
      <c r="S457" s="21"/>
    </row>
    <row r="458" spans="2:19" s="7" customFormat="1" ht="30" customHeight="1" x14ac:dyDescent="0.25">
      <c r="B458" s="15">
        <v>436</v>
      </c>
      <c r="C458" s="14"/>
      <c r="D458" s="13"/>
      <c r="E458" s="14"/>
      <c r="F458" s="14"/>
      <c r="G458" s="14"/>
      <c r="H458" s="14"/>
      <c r="I458" s="14"/>
      <c r="J458" s="14"/>
      <c r="K458" s="14"/>
      <c r="L458" s="14"/>
      <c r="M458" s="14"/>
      <c r="N458" s="15">
        <f t="shared" si="18"/>
        <v>0</v>
      </c>
      <c r="O458" s="15">
        <f t="shared" si="19"/>
        <v>1</v>
      </c>
      <c r="P458" s="21"/>
      <c r="Q458" s="47" t="str">
        <f t="shared" si="20"/>
        <v>New</v>
      </c>
      <c r="R458" s="21"/>
      <c r="S458" s="21"/>
    </row>
    <row r="459" spans="2:19" s="7" customFormat="1" ht="30" customHeight="1" x14ac:dyDescent="0.25">
      <c r="B459" s="15">
        <v>437</v>
      </c>
      <c r="C459" s="14"/>
      <c r="D459" s="13"/>
      <c r="E459" s="14"/>
      <c r="F459" s="14"/>
      <c r="G459" s="14"/>
      <c r="H459" s="14"/>
      <c r="I459" s="14"/>
      <c r="J459" s="14"/>
      <c r="K459" s="14"/>
      <c r="L459" s="14"/>
      <c r="M459" s="14"/>
      <c r="N459" s="15">
        <f t="shared" si="18"/>
        <v>0</v>
      </c>
      <c r="O459" s="15">
        <f t="shared" si="19"/>
        <v>1</v>
      </c>
      <c r="P459" s="21"/>
      <c r="Q459" s="47" t="str">
        <f t="shared" si="20"/>
        <v>New</v>
      </c>
      <c r="R459" s="21"/>
      <c r="S459" s="21"/>
    </row>
    <row r="460" spans="2:19" s="7" customFormat="1" ht="30" customHeight="1" x14ac:dyDescent="0.25">
      <c r="B460" s="15">
        <v>438</v>
      </c>
      <c r="C460" s="14"/>
      <c r="D460" s="13"/>
      <c r="E460" s="14"/>
      <c r="F460" s="14"/>
      <c r="G460" s="14"/>
      <c r="H460" s="14"/>
      <c r="I460" s="14"/>
      <c r="J460" s="14"/>
      <c r="K460" s="14"/>
      <c r="L460" s="14"/>
      <c r="M460" s="14"/>
      <c r="N460" s="15">
        <f t="shared" si="18"/>
        <v>0</v>
      </c>
      <c r="O460" s="15">
        <f t="shared" si="19"/>
        <v>1</v>
      </c>
      <c r="P460" s="21"/>
      <c r="Q460" s="47" t="str">
        <f t="shared" si="20"/>
        <v>New</v>
      </c>
      <c r="R460" s="21"/>
      <c r="S460" s="21"/>
    </row>
    <row r="461" spans="2:19" s="7" customFormat="1" ht="30" customHeight="1" x14ac:dyDescent="0.25">
      <c r="B461" s="15">
        <v>439</v>
      </c>
      <c r="C461" s="14"/>
      <c r="D461" s="13"/>
      <c r="E461" s="14"/>
      <c r="F461" s="14"/>
      <c r="G461" s="14"/>
      <c r="H461" s="14"/>
      <c r="I461" s="14"/>
      <c r="J461" s="14"/>
      <c r="K461" s="14"/>
      <c r="L461" s="14"/>
      <c r="M461" s="14"/>
      <c r="N461" s="15">
        <f t="shared" si="18"/>
        <v>0</v>
      </c>
      <c r="O461" s="15">
        <f t="shared" si="19"/>
        <v>1</v>
      </c>
      <c r="P461" s="21"/>
      <c r="Q461" s="47" t="str">
        <f t="shared" si="20"/>
        <v>New</v>
      </c>
      <c r="R461" s="21"/>
      <c r="S461" s="21"/>
    </row>
    <row r="462" spans="2:19" s="7" customFormat="1" ht="30" customHeight="1" x14ac:dyDescent="0.25">
      <c r="B462" s="15">
        <v>440</v>
      </c>
      <c r="C462" s="14"/>
      <c r="D462" s="13"/>
      <c r="E462" s="14"/>
      <c r="F462" s="14"/>
      <c r="G462" s="14"/>
      <c r="H462" s="14"/>
      <c r="I462" s="14"/>
      <c r="J462" s="14"/>
      <c r="K462" s="14"/>
      <c r="L462" s="14"/>
      <c r="M462" s="14"/>
      <c r="N462" s="15">
        <f t="shared" si="18"/>
        <v>0</v>
      </c>
      <c r="O462" s="15">
        <f t="shared" si="19"/>
        <v>1</v>
      </c>
      <c r="P462" s="21"/>
      <c r="Q462" s="47" t="str">
        <f t="shared" si="20"/>
        <v>New</v>
      </c>
      <c r="R462" s="21"/>
      <c r="S462" s="21"/>
    </row>
    <row r="463" spans="2:19" s="7" customFormat="1" ht="30" customHeight="1" x14ac:dyDescent="0.25">
      <c r="B463" s="15">
        <v>441</v>
      </c>
      <c r="C463" s="14"/>
      <c r="D463" s="13"/>
      <c r="E463" s="14"/>
      <c r="F463" s="14"/>
      <c r="G463" s="14"/>
      <c r="H463" s="14"/>
      <c r="I463" s="14"/>
      <c r="J463" s="14"/>
      <c r="K463" s="14"/>
      <c r="L463" s="14"/>
      <c r="M463" s="14"/>
      <c r="N463" s="15">
        <f t="shared" si="18"/>
        <v>0</v>
      </c>
      <c r="O463" s="15">
        <f t="shared" si="19"/>
        <v>1</v>
      </c>
      <c r="P463" s="21"/>
      <c r="Q463" s="47" t="str">
        <f t="shared" si="20"/>
        <v>New</v>
      </c>
      <c r="R463" s="21"/>
      <c r="S463" s="21"/>
    </row>
    <row r="464" spans="2:19" s="7" customFormat="1" ht="30" customHeight="1" x14ac:dyDescent="0.25">
      <c r="B464" s="15">
        <v>442</v>
      </c>
      <c r="C464" s="14"/>
      <c r="D464" s="13"/>
      <c r="E464" s="14"/>
      <c r="F464" s="14"/>
      <c r="G464" s="14"/>
      <c r="H464" s="14"/>
      <c r="I464" s="14"/>
      <c r="J464" s="14"/>
      <c r="K464" s="14"/>
      <c r="L464" s="14"/>
      <c r="M464" s="14"/>
      <c r="N464" s="15">
        <f t="shared" si="18"/>
        <v>0</v>
      </c>
      <c r="O464" s="15">
        <f t="shared" si="19"/>
        <v>1</v>
      </c>
      <c r="P464" s="21"/>
      <c r="Q464" s="47" t="str">
        <f t="shared" si="20"/>
        <v>New</v>
      </c>
      <c r="R464" s="21"/>
      <c r="S464" s="21"/>
    </row>
    <row r="465" spans="2:19" s="7" customFormat="1" ht="30" customHeight="1" x14ac:dyDescent="0.25">
      <c r="B465" s="15">
        <v>443</v>
      </c>
      <c r="C465" s="14"/>
      <c r="D465" s="13"/>
      <c r="E465" s="14"/>
      <c r="F465" s="14"/>
      <c r="G465" s="14"/>
      <c r="H465" s="14"/>
      <c r="I465" s="14"/>
      <c r="J465" s="14"/>
      <c r="K465" s="14"/>
      <c r="L465" s="14"/>
      <c r="M465" s="14"/>
      <c r="N465" s="15">
        <f t="shared" si="18"/>
        <v>0</v>
      </c>
      <c r="O465" s="15">
        <f t="shared" si="19"/>
        <v>1</v>
      </c>
      <c r="P465" s="21"/>
      <c r="Q465" s="47" t="str">
        <f t="shared" si="20"/>
        <v>New</v>
      </c>
      <c r="R465" s="21"/>
      <c r="S465" s="21"/>
    </row>
    <row r="466" spans="2:19" s="7" customFormat="1" ht="30" customHeight="1" x14ac:dyDescent="0.25">
      <c r="B466" s="15">
        <v>444</v>
      </c>
      <c r="C466" s="14"/>
      <c r="D466" s="13"/>
      <c r="E466" s="14"/>
      <c r="F466" s="14"/>
      <c r="G466" s="14"/>
      <c r="H466" s="14"/>
      <c r="I466" s="14"/>
      <c r="J466" s="14"/>
      <c r="K466" s="14"/>
      <c r="L466" s="14"/>
      <c r="M466" s="14"/>
      <c r="N466" s="15">
        <f t="shared" si="18"/>
        <v>0</v>
      </c>
      <c r="O466" s="15">
        <f t="shared" si="19"/>
        <v>1</v>
      </c>
      <c r="P466" s="21"/>
      <c r="Q466" s="47" t="str">
        <f t="shared" si="20"/>
        <v>New</v>
      </c>
      <c r="R466" s="21"/>
      <c r="S466" s="21"/>
    </row>
    <row r="467" spans="2:19" s="7" customFormat="1" ht="30" customHeight="1" x14ac:dyDescent="0.25">
      <c r="B467" s="15">
        <v>445</v>
      </c>
      <c r="C467" s="14"/>
      <c r="D467" s="13"/>
      <c r="E467" s="14"/>
      <c r="F467" s="14"/>
      <c r="G467" s="14"/>
      <c r="H467" s="14"/>
      <c r="I467" s="14"/>
      <c r="J467" s="14"/>
      <c r="K467" s="14"/>
      <c r="L467" s="14"/>
      <c r="M467" s="14"/>
      <c r="N467" s="15">
        <f t="shared" si="18"/>
        <v>0</v>
      </c>
      <c r="O467" s="15">
        <f t="shared" si="19"/>
        <v>1</v>
      </c>
      <c r="P467" s="21"/>
      <c r="Q467" s="47" t="str">
        <f t="shared" si="20"/>
        <v>New</v>
      </c>
      <c r="R467" s="21"/>
      <c r="S467" s="21"/>
    </row>
    <row r="468" spans="2:19" s="7" customFormat="1" ht="30" customHeight="1" x14ac:dyDescent="0.25">
      <c r="B468" s="15">
        <v>446</v>
      </c>
      <c r="C468" s="14"/>
      <c r="D468" s="13"/>
      <c r="E468" s="14"/>
      <c r="F468" s="14"/>
      <c r="G468" s="14"/>
      <c r="H468" s="14"/>
      <c r="I468" s="14"/>
      <c r="J468" s="14"/>
      <c r="K468" s="14"/>
      <c r="L468" s="14"/>
      <c r="M468" s="14"/>
      <c r="N468" s="15">
        <f t="shared" si="18"/>
        <v>0</v>
      </c>
      <c r="O468" s="15">
        <f t="shared" si="19"/>
        <v>1</v>
      </c>
      <c r="P468" s="21"/>
      <c r="Q468" s="47" t="str">
        <f t="shared" si="20"/>
        <v>New</v>
      </c>
      <c r="R468" s="21"/>
      <c r="S468" s="21"/>
    </row>
    <row r="469" spans="2:19" s="7" customFormat="1" ht="30" customHeight="1" x14ac:dyDescent="0.25">
      <c r="B469" s="15">
        <v>447</v>
      </c>
      <c r="C469" s="14"/>
      <c r="D469" s="13"/>
      <c r="E469" s="14"/>
      <c r="F469" s="14"/>
      <c r="G469" s="14"/>
      <c r="H469" s="14"/>
      <c r="I469" s="14"/>
      <c r="J469" s="14"/>
      <c r="K469" s="14"/>
      <c r="L469" s="14"/>
      <c r="M469" s="14"/>
      <c r="N469" s="15">
        <f t="shared" si="18"/>
        <v>0</v>
      </c>
      <c r="O469" s="15">
        <f t="shared" si="19"/>
        <v>1</v>
      </c>
      <c r="P469" s="21"/>
      <c r="Q469" s="47" t="str">
        <f t="shared" si="20"/>
        <v>New</v>
      </c>
      <c r="R469" s="21"/>
      <c r="S469" s="21"/>
    </row>
    <row r="470" spans="2:19" s="7" customFormat="1" ht="30" customHeight="1" x14ac:dyDescent="0.25">
      <c r="B470" s="15">
        <v>448</v>
      </c>
      <c r="C470" s="14"/>
      <c r="D470" s="13"/>
      <c r="E470" s="14"/>
      <c r="F470" s="14"/>
      <c r="G470" s="14"/>
      <c r="H470" s="14"/>
      <c r="I470" s="14"/>
      <c r="J470" s="14"/>
      <c r="K470" s="14"/>
      <c r="L470" s="14"/>
      <c r="M470" s="14"/>
      <c r="N470" s="15">
        <f t="shared" si="18"/>
        <v>0</v>
      </c>
      <c r="O470" s="15">
        <f t="shared" si="19"/>
        <v>1</v>
      </c>
      <c r="P470" s="21"/>
      <c r="Q470" s="47" t="str">
        <f t="shared" si="20"/>
        <v>New</v>
      </c>
      <c r="R470" s="21"/>
      <c r="S470" s="21"/>
    </row>
    <row r="471" spans="2:19" s="7" customFormat="1" ht="30" customHeight="1" x14ac:dyDescent="0.25">
      <c r="B471" s="15">
        <v>449</v>
      </c>
      <c r="C471" s="14"/>
      <c r="D471" s="13"/>
      <c r="E471" s="14"/>
      <c r="F471" s="14"/>
      <c r="G471" s="14"/>
      <c r="H471" s="14"/>
      <c r="I471" s="14"/>
      <c r="J471" s="14"/>
      <c r="K471" s="14"/>
      <c r="L471" s="14"/>
      <c r="M471" s="14"/>
      <c r="N471" s="15">
        <f t="shared" si="18"/>
        <v>0</v>
      </c>
      <c r="O471" s="15">
        <f t="shared" si="19"/>
        <v>1</v>
      </c>
      <c r="P471" s="21"/>
      <c r="Q471" s="47" t="str">
        <f t="shared" si="20"/>
        <v>New</v>
      </c>
      <c r="R471" s="21"/>
      <c r="S471" s="21"/>
    </row>
    <row r="472" spans="2:19" s="7" customFormat="1" ht="30" customHeight="1" x14ac:dyDescent="0.25">
      <c r="B472" s="15">
        <v>450</v>
      </c>
      <c r="C472" s="14"/>
      <c r="D472" s="13"/>
      <c r="E472" s="14"/>
      <c r="F472" s="14"/>
      <c r="G472" s="14"/>
      <c r="H472" s="14"/>
      <c r="I472" s="14"/>
      <c r="J472" s="14"/>
      <c r="K472" s="14"/>
      <c r="L472" s="14"/>
      <c r="M472" s="14"/>
      <c r="N472" s="15">
        <f t="shared" ref="N472:N522" si="21">SUM(E472:M472)</f>
        <v>0</v>
      </c>
      <c r="O472" s="15">
        <f t="shared" ref="O472:O522" si="22">RANK(N472,$N$23:$N$522)</f>
        <v>1</v>
      </c>
      <c r="P472" s="21"/>
      <c r="Q472" s="47" t="str">
        <f t="shared" ref="Q472:Q522" si="23">IF(L472=3,$E$617,$E$618)</f>
        <v>New</v>
      </c>
      <c r="R472" s="21"/>
      <c r="S472" s="21"/>
    </row>
    <row r="473" spans="2:19" s="7" customFormat="1" ht="30" customHeight="1" x14ac:dyDescent="0.25">
      <c r="B473" s="15">
        <v>451</v>
      </c>
      <c r="C473" s="14"/>
      <c r="D473" s="13"/>
      <c r="E473" s="14"/>
      <c r="F473" s="14"/>
      <c r="G473" s="14"/>
      <c r="H473" s="14"/>
      <c r="I473" s="14"/>
      <c r="J473" s="14"/>
      <c r="K473" s="14"/>
      <c r="L473" s="14"/>
      <c r="M473" s="14"/>
      <c r="N473" s="15">
        <f t="shared" si="21"/>
        <v>0</v>
      </c>
      <c r="O473" s="15">
        <f t="shared" si="22"/>
        <v>1</v>
      </c>
      <c r="P473" s="21"/>
      <c r="Q473" s="47" t="str">
        <f t="shared" si="23"/>
        <v>New</v>
      </c>
      <c r="R473" s="21"/>
      <c r="S473" s="21"/>
    </row>
    <row r="474" spans="2:19" s="7" customFormat="1" ht="30" customHeight="1" x14ac:dyDescent="0.25">
      <c r="B474" s="15">
        <v>452</v>
      </c>
      <c r="C474" s="14"/>
      <c r="D474" s="13"/>
      <c r="E474" s="14"/>
      <c r="F474" s="14"/>
      <c r="G474" s="14"/>
      <c r="H474" s="14"/>
      <c r="I474" s="14"/>
      <c r="J474" s="14"/>
      <c r="K474" s="14"/>
      <c r="L474" s="14"/>
      <c r="M474" s="14"/>
      <c r="N474" s="15">
        <f t="shared" si="21"/>
        <v>0</v>
      </c>
      <c r="O474" s="15">
        <f t="shared" si="22"/>
        <v>1</v>
      </c>
      <c r="P474" s="21"/>
      <c r="Q474" s="47" t="str">
        <f t="shared" si="23"/>
        <v>New</v>
      </c>
      <c r="R474" s="21"/>
      <c r="S474" s="21"/>
    </row>
    <row r="475" spans="2:19" s="7" customFormat="1" ht="30" customHeight="1" x14ac:dyDescent="0.25">
      <c r="B475" s="15">
        <v>453</v>
      </c>
      <c r="C475" s="14"/>
      <c r="D475" s="13"/>
      <c r="E475" s="14"/>
      <c r="F475" s="14"/>
      <c r="G475" s="14"/>
      <c r="H475" s="14"/>
      <c r="I475" s="14"/>
      <c r="J475" s="14"/>
      <c r="K475" s="14"/>
      <c r="L475" s="14"/>
      <c r="M475" s="14"/>
      <c r="N475" s="15">
        <f t="shared" si="21"/>
        <v>0</v>
      </c>
      <c r="O475" s="15">
        <f t="shared" si="22"/>
        <v>1</v>
      </c>
      <c r="P475" s="21"/>
      <c r="Q475" s="47" t="str">
        <f t="shared" si="23"/>
        <v>New</v>
      </c>
      <c r="R475" s="21"/>
      <c r="S475" s="21"/>
    </row>
    <row r="476" spans="2:19" s="7" customFormat="1" ht="30" customHeight="1" x14ac:dyDescent="0.25">
      <c r="B476" s="15">
        <v>454</v>
      </c>
      <c r="C476" s="14"/>
      <c r="D476" s="13"/>
      <c r="E476" s="14"/>
      <c r="F476" s="14"/>
      <c r="G476" s="14"/>
      <c r="H476" s="14"/>
      <c r="I476" s="14"/>
      <c r="J476" s="14"/>
      <c r="K476" s="14"/>
      <c r="L476" s="14"/>
      <c r="M476" s="14"/>
      <c r="N476" s="15">
        <f t="shared" si="21"/>
        <v>0</v>
      </c>
      <c r="O476" s="15">
        <f t="shared" si="22"/>
        <v>1</v>
      </c>
      <c r="P476" s="21"/>
      <c r="Q476" s="47" t="str">
        <f t="shared" si="23"/>
        <v>New</v>
      </c>
      <c r="R476" s="21"/>
      <c r="S476" s="21"/>
    </row>
    <row r="477" spans="2:19" s="7" customFormat="1" ht="30" customHeight="1" x14ac:dyDescent="0.25">
      <c r="B477" s="15">
        <v>455</v>
      </c>
      <c r="C477" s="14"/>
      <c r="D477" s="13"/>
      <c r="E477" s="14"/>
      <c r="F477" s="14"/>
      <c r="G477" s="14"/>
      <c r="H477" s="14"/>
      <c r="I477" s="14"/>
      <c r="J477" s="14"/>
      <c r="K477" s="14"/>
      <c r="L477" s="14"/>
      <c r="M477" s="14"/>
      <c r="N477" s="15">
        <f t="shared" si="21"/>
        <v>0</v>
      </c>
      <c r="O477" s="15">
        <f t="shared" si="22"/>
        <v>1</v>
      </c>
      <c r="P477" s="21"/>
      <c r="Q477" s="47" t="str">
        <f t="shared" si="23"/>
        <v>New</v>
      </c>
      <c r="R477" s="21"/>
      <c r="S477" s="21"/>
    </row>
    <row r="478" spans="2:19" s="7" customFormat="1" ht="30" customHeight="1" x14ac:dyDescent="0.25">
      <c r="B478" s="15">
        <v>456</v>
      </c>
      <c r="C478" s="14"/>
      <c r="D478" s="13"/>
      <c r="E478" s="14"/>
      <c r="F478" s="14"/>
      <c r="G478" s="14"/>
      <c r="H478" s="14"/>
      <c r="I478" s="14"/>
      <c r="J478" s="14"/>
      <c r="K478" s="14"/>
      <c r="L478" s="14"/>
      <c r="M478" s="14"/>
      <c r="N478" s="15">
        <f t="shared" si="21"/>
        <v>0</v>
      </c>
      <c r="O478" s="15">
        <f t="shared" si="22"/>
        <v>1</v>
      </c>
      <c r="P478" s="21"/>
      <c r="Q478" s="47" t="str">
        <f t="shared" si="23"/>
        <v>New</v>
      </c>
      <c r="R478" s="21"/>
      <c r="S478" s="21"/>
    </row>
    <row r="479" spans="2:19" s="7" customFormat="1" ht="30" customHeight="1" x14ac:dyDescent="0.25">
      <c r="B479" s="15">
        <v>457</v>
      </c>
      <c r="C479" s="14"/>
      <c r="D479" s="13"/>
      <c r="E479" s="14"/>
      <c r="F479" s="14"/>
      <c r="G479" s="14"/>
      <c r="H479" s="14"/>
      <c r="I479" s="14"/>
      <c r="J479" s="14"/>
      <c r="K479" s="14"/>
      <c r="L479" s="14"/>
      <c r="M479" s="14"/>
      <c r="N479" s="15">
        <f t="shared" si="21"/>
        <v>0</v>
      </c>
      <c r="O479" s="15">
        <f t="shared" si="22"/>
        <v>1</v>
      </c>
      <c r="P479" s="21"/>
      <c r="Q479" s="47" t="str">
        <f t="shared" si="23"/>
        <v>New</v>
      </c>
      <c r="R479" s="21"/>
      <c r="S479" s="21"/>
    </row>
    <row r="480" spans="2:19" s="7" customFormat="1" ht="30" customHeight="1" x14ac:dyDescent="0.25">
      <c r="B480" s="15">
        <v>458</v>
      </c>
      <c r="C480" s="14"/>
      <c r="D480" s="13"/>
      <c r="E480" s="14"/>
      <c r="F480" s="14"/>
      <c r="G480" s="14"/>
      <c r="H480" s="14"/>
      <c r="I480" s="14"/>
      <c r="J480" s="14"/>
      <c r="K480" s="14"/>
      <c r="L480" s="14"/>
      <c r="M480" s="14"/>
      <c r="N480" s="15">
        <f t="shared" si="21"/>
        <v>0</v>
      </c>
      <c r="O480" s="15">
        <f t="shared" si="22"/>
        <v>1</v>
      </c>
      <c r="P480" s="21"/>
      <c r="Q480" s="47" t="str">
        <f t="shared" si="23"/>
        <v>New</v>
      </c>
      <c r="R480" s="21"/>
      <c r="S480" s="21"/>
    </row>
    <row r="481" spans="2:19" s="7" customFormat="1" ht="30" customHeight="1" x14ac:dyDescent="0.25">
      <c r="B481" s="15">
        <v>459</v>
      </c>
      <c r="C481" s="14"/>
      <c r="D481" s="13"/>
      <c r="E481" s="14"/>
      <c r="F481" s="14"/>
      <c r="G481" s="14"/>
      <c r="H481" s="14"/>
      <c r="I481" s="14"/>
      <c r="J481" s="14"/>
      <c r="K481" s="14"/>
      <c r="L481" s="14"/>
      <c r="M481" s="14"/>
      <c r="N481" s="15">
        <f t="shared" si="21"/>
        <v>0</v>
      </c>
      <c r="O481" s="15">
        <f t="shared" si="22"/>
        <v>1</v>
      </c>
      <c r="P481" s="21"/>
      <c r="Q481" s="47" t="str">
        <f t="shared" si="23"/>
        <v>New</v>
      </c>
      <c r="R481" s="21"/>
      <c r="S481" s="21"/>
    </row>
    <row r="482" spans="2:19" s="7" customFormat="1" ht="30" customHeight="1" x14ac:dyDescent="0.25">
      <c r="B482" s="15">
        <v>460</v>
      </c>
      <c r="C482" s="14"/>
      <c r="D482" s="13"/>
      <c r="E482" s="14"/>
      <c r="F482" s="14"/>
      <c r="G482" s="14"/>
      <c r="H482" s="14"/>
      <c r="I482" s="14"/>
      <c r="J482" s="14"/>
      <c r="K482" s="14"/>
      <c r="L482" s="14"/>
      <c r="M482" s="14"/>
      <c r="N482" s="15">
        <f t="shared" si="21"/>
        <v>0</v>
      </c>
      <c r="O482" s="15">
        <f t="shared" si="22"/>
        <v>1</v>
      </c>
      <c r="P482" s="21"/>
      <c r="Q482" s="47" t="str">
        <f t="shared" si="23"/>
        <v>New</v>
      </c>
      <c r="R482" s="21"/>
      <c r="S482" s="21"/>
    </row>
    <row r="483" spans="2:19" s="7" customFormat="1" ht="30" customHeight="1" x14ac:dyDescent="0.25">
      <c r="B483" s="15">
        <v>461</v>
      </c>
      <c r="C483" s="14"/>
      <c r="D483" s="13"/>
      <c r="E483" s="14"/>
      <c r="F483" s="14"/>
      <c r="G483" s="14"/>
      <c r="H483" s="14"/>
      <c r="I483" s="14"/>
      <c r="J483" s="14"/>
      <c r="K483" s="14"/>
      <c r="L483" s="14"/>
      <c r="M483" s="14"/>
      <c r="N483" s="15">
        <f t="shared" si="21"/>
        <v>0</v>
      </c>
      <c r="O483" s="15">
        <f t="shared" si="22"/>
        <v>1</v>
      </c>
      <c r="P483" s="21"/>
      <c r="Q483" s="47" t="str">
        <f t="shared" si="23"/>
        <v>New</v>
      </c>
      <c r="R483" s="21"/>
      <c r="S483" s="21"/>
    </row>
    <row r="484" spans="2:19" s="7" customFormat="1" ht="30" customHeight="1" x14ac:dyDescent="0.25">
      <c r="B484" s="15">
        <v>462</v>
      </c>
      <c r="C484" s="14"/>
      <c r="D484" s="13"/>
      <c r="E484" s="14"/>
      <c r="F484" s="14"/>
      <c r="G484" s="14"/>
      <c r="H484" s="14"/>
      <c r="I484" s="14"/>
      <c r="J484" s="14"/>
      <c r="K484" s="14"/>
      <c r="L484" s="14"/>
      <c r="M484" s="14"/>
      <c r="N484" s="15">
        <f t="shared" si="21"/>
        <v>0</v>
      </c>
      <c r="O484" s="15">
        <f t="shared" si="22"/>
        <v>1</v>
      </c>
      <c r="P484" s="21"/>
      <c r="Q484" s="47" t="str">
        <f t="shared" si="23"/>
        <v>New</v>
      </c>
      <c r="R484" s="21"/>
      <c r="S484" s="21"/>
    </row>
    <row r="485" spans="2:19" s="7" customFormat="1" ht="30" customHeight="1" x14ac:dyDescent="0.25">
      <c r="B485" s="15">
        <v>463</v>
      </c>
      <c r="C485" s="14"/>
      <c r="D485" s="13"/>
      <c r="E485" s="14"/>
      <c r="F485" s="14"/>
      <c r="G485" s="14"/>
      <c r="H485" s="14"/>
      <c r="I485" s="14"/>
      <c r="J485" s="14"/>
      <c r="K485" s="14"/>
      <c r="L485" s="14"/>
      <c r="M485" s="14"/>
      <c r="N485" s="15">
        <f t="shared" si="21"/>
        <v>0</v>
      </c>
      <c r="O485" s="15">
        <f t="shared" si="22"/>
        <v>1</v>
      </c>
      <c r="P485" s="21"/>
      <c r="Q485" s="47" t="str">
        <f t="shared" si="23"/>
        <v>New</v>
      </c>
      <c r="R485" s="21"/>
      <c r="S485" s="21"/>
    </row>
    <row r="486" spans="2:19" s="7" customFormat="1" ht="30" customHeight="1" x14ac:dyDescent="0.25">
      <c r="B486" s="15">
        <v>464</v>
      </c>
      <c r="C486" s="14"/>
      <c r="D486" s="13"/>
      <c r="E486" s="14"/>
      <c r="F486" s="14"/>
      <c r="G486" s="14"/>
      <c r="H486" s="14"/>
      <c r="I486" s="14"/>
      <c r="J486" s="14"/>
      <c r="K486" s="14"/>
      <c r="L486" s="14"/>
      <c r="M486" s="14"/>
      <c r="N486" s="15">
        <f t="shared" si="21"/>
        <v>0</v>
      </c>
      <c r="O486" s="15">
        <f t="shared" si="22"/>
        <v>1</v>
      </c>
      <c r="P486" s="21"/>
      <c r="Q486" s="47" t="str">
        <f t="shared" si="23"/>
        <v>New</v>
      </c>
      <c r="R486" s="21"/>
      <c r="S486" s="21"/>
    </row>
    <row r="487" spans="2:19" s="7" customFormat="1" ht="30" customHeight="1" x14ac:dyDescent="0.25">
      <c r="B487" s="15">
        <v>465</v>
      </c>
      <c r="C487" s="14"/>
      <c r="D487" s="13"/>
      <c r="E487" s="14"/>
      <c r="F487" s="14"/>
      <c r="G487" s="14"/>
      <c r="H487" s="14"/>
      <c r="I487" s="14"/>
      <c r="J487" s="14"/>
      <c r="K487" s="14"/>
      <c r="L487" s="14"/>
      <c r="M487" s="14"/>
      <c r="N487" s="15">
        <f t="shared" si="21"/>
        <v>0</v>
      </c>
      <c r="O487" s="15">
        <f t="shared" si="22"/>
        <v>1</v>
      </c>
      <c r="P487" s="21"/>
      <c r="Q487" s="47" t="str">
        <f t="shared" si="23"/>
        <v>New</v>
      </c>
      <c r="R487" s="21"/>
      <c r="S487" s="21"/>
    </row>
    <row r="488" spans="2:19" s="7" customFormat="1" ht="30" customHeight="1" x14ac:dyDescent="0.25">
      <c r="B488" s="15">
        <v>466</v>
      </c>
      <c r="C488" s="14"/>
      <c r="D488" s="13"/>
      <c r="E488" s="14"/>
      <c r="F488" s="14"/>
      <c r="G488" s="14"/>
      <c r="H488" s="14"/>
      <c r="I488" s="14"/>
      <c r="J488" s="14"/>
      <c r="K488" s="14"/>
      <c r="L488" s="14"/>
      <c r="M488" s="14"/>
      <c r="N488" s="15">
        <f t="shared" si="21"/>
        <v>0</v>
      </c>
      <c r="O488" s="15">
        <f t="shared" si="22"/>
        <v>1</v>
      </c>
      <c r="P488" s="21"/>
      <c r="Q488" s="47" t="str">
        <f t="shared" si="23"/>
        <v>New</v>
      </c>
      <c r="R488" s="21"/>
      <c r="S488" s="21"/>
    </row>
    <row r="489" spans="2:19" s="7" customFormat="1" ht="30" customHeight="1" x14ac:dyDescent="0.25">
      <c r="B489" s="15">
        <v>467</v>
      </c>
      <c r="C489" s="14"/>
      <c r="D489" s="13"/>
      <c r="E489" s="14"/>
      <c r="F489" s="14"/>
      <c r="G489" s="14"/>
      <c r="H489" s="14"/>
      <c r="I489" s="14"/>
      <c r="J489" s="14"/>
      <c r="K489" s="14"/>
      <c r="L489" s="14"/>
      <c r="M489" s="14"/>
      <c r="N489" s="15">
        <f t="shared" si="21"/>
        <v>0</v>
      </c>
      <c r="O489" s="15">
        <f t="shared" si="22"/>
        <v>1</v>
      </c>
      <c r="P489" s="21"/>
      <c r="Q489" s="47" t="str">
        <f t="shared" si="23"/>
        <v>New</v>
      </c>
      <c r="R489" s="21"/>
      <c r="S489" s="21"/>
    </row>
    <row r="490" spans="2:19" s="7" customFormat="1" ht="30" customHeight="1" x14ac:dyDescent="0.25">
      <c r="B490" s="15">
        <v>468</v>
      </c>
      <c r="C490" s="14"/>
      <c r="D490" s="13"/>
      <c r="E490" s="14"/>
      <c r="F490" s="14"/>
      <c r="G490" s="14"/>
      <c r="H490" s="14"/>
      <c r="I490" s="14"/>
      <c r="J490" s="14"/>
      <c r="K490" s="14"/>
      <c r="L490" s="14"/>
      <c r="M490" s="14"/>
      <c r="N490" s="15">
        <f t="shared" si="21"/>
        <v>0</v>
      </c>
      <c r="O490" s="15">
        <f t="shared" si="22"/>
        <v>1</v>
      </c>
      <c r="P490" s="21"/>
      <c r="Q490" s="47" t="str">
        <f t="shared" si="23"/>
        <v>New</v>
      </c>
      <c r="R490" s="21"/>
      <c r="S490" s="21"/>
    </row>
    <row r="491" spans="2:19" s="7" customFormat="1" ht="30" customHeight="1" x14ac:dyDescent="0.25">
      <c r="B491" s="15">
        <v>469</v>
      </c>
      <c r="C491" s="14"/>
      <c r="D491" s="13"/>
      <c r="E491" s="14"/>
      <c r="F491" s="14"/>
      <c r="G491" s="14"/>
      <c r="H491" s="14"/>
      <c r="I491" s="14"/>
      <c r="J491" s="14"/>
      <c r="K491" s="14"/>
      <c r="L491" s="14"/>
      <c r="M491" s="14"/>
      <c r="N491" s="15">
        <f t="shared" si="21"/>
        <v>0</v>
      </c>
      <c r="O491" s="15">
        <f t="shared" si="22"/>
        <v>1</v>
      </c>
      <c r="P491" s="21"/>
      <c r="Q491" s="47" t="str">
        <f t="shared" si="23"/>
        <v>New</v>
      </c>
      <c r="R491" s="21"/>
      <c r="S491" s="21"/>
    </row>
    <row r="492" spans="2:19" s="7" customFormat="1" ht="30" customHeight="1" x14ac:dyDescent="0.25">
      <c r="B492" s="15">
        <v>470</v>
      </c>
      <c r="C492" s="14"/>
      <c r="D492" s="13"/>
      <c r="E492" s="14"/>
      <c r="F492" s="14"/>
      <c r="G492" s="14"/>
      <c r="H492" s="14"/>
      <c r="I492" s="14"/>
      <c r="J492" s="14"/>
      <c r="K492" s="14"/>
      <c r="L492" s="14"/>
      <c r="M492" s="14"/>
      <c r="N492" s="15">
        <f t="shared" si="21"/>
        <v>0</v>
      </c>
      <c r="O492" s="15">
        <f t="shared" si="22"/>
        <v>1</v>
      </c>
      <c r="P492" s="21"/>
      <c r="Q492" s="47" t="str">
        <f t="shared" si="23"/>
        <v>New</v>
      </c>
      <c r="R492" s="21"/>
      <c r="S492" s="21"/>
    </row>
    <row r="493" spans="2:19" s="7" customFormat="1" ht="30" customHeight="1" x14ac:dyDescent="0.25">
      <c r="B493" s="15">
        <v>471</v>
      </c>
      <c r="C493" s="14"/>
      <c r="D493" s="13"/>
      <c r="E493" s="14"/>
      <c r="F493" s="14"/>
      <c r="G493" s="14"/>
      <c r="H493" s="14"/>
      <c r="I493" s="14"/>
      <c r="J493" s="14"/>
      <c r="K493" s="14"/>
      <c r="L493" s="14"/>
      <c r="M493" s="14"/>
      <c r="N493" s="15">
        <f t="shared" si="21"/>
        <v>0</v>
      </c>
      <c r="O493" s="15">
        <f t="shared" si="22"/>
        <v>1</v>
      </c>
      <c r="P493" s="21"/>
      <c r="Q493" s="47" t="str">
        <f t="shared" si="23"/>
        <v>New</v>
      </c>
      <c r="R493" s="21"/>
      <c r="S493" s="21"/>
    </row>
    <row r="494" spans="2:19" s="7" customFormat="1" ht="30" customHeight="1" x14ac:dyDescent="0.25">
      <c r="B494" s="15">
        <v>472</v>
      </c>
      <c r="C494" s="14"/>
      <c r="D494" s="13"/>
      <c r="E494" s="14"/>
      <c r="F494" s="14"/>
      <c r="G494" s="14"/>
      <c r="H494" s="14"/>
      <c r="I494" s="14"/>
      <c r="J494" s="14"/>
      <c r="K494" s="14"/>
      <c r="L494" s="14"/>
      <c r="M494" s="14"/>
      <c r="N494" s="15">
        <f t="shared" si="21"/>
        <v>0</v>
      </c>
      <c r="O494" s="15">
        <f t="shared" si="22"/>
        <v>1</v>
      </c>
      <c r="P494" s="21"/>
      <c r="Q494" s="47" t="str">
        <f t="shared" si="23"/>
        <v>New</v>
      </c>
      <c r="R494" s="21"/>
      <c r="S494" s="21"/>
    </row>
    <row r="495" spans="2:19" s="7" customFormat="1" ht="30" customHeight="1" x14ac:dyDescent="0.25">
      <c r="B495" s="15">
        <v>473</v>
      </c>
      <c r="C495" s="14"/>
      <c r="D495" s="13"/>
      <c r="E495" s="14"/>
      <c r="F495" s="14"/>
      <c r="G495" s="14"/>
      <c r="H495" s="14"/>
      <c r="I495" s="14"/>
      <c r="J495" s="14"/>
      <c r="K495" s="14"/>
      <c r="L495" s="14"/>
      <c r="M495" s="14"/>
      <c r="N495" s="15">
        <f t="shared" si="21"/>
        <v>0</v>
      </c>
      <c r="O495" s="15">
        <f t="shared" si="22"/>
        <v>1</v>
      </c>
      <c r="P495" s="21"/>
      <c r="Q495" s="47" t="str">
        <f t="shared" si="23"/>
        <v>New</v>
      </c>
      <c r="R495" s="21"/>
      <c r="S495" s="21"/>
    </row>
    <row r="496" spans="2:19" s="7" customFormat="1" ht="30" customHeight="1" x14ac:dyDescent="0.25">
      <c r="B496" s="15">
        <v>474</v>
      </c>
      <c r="C496" s="14"/>
      <c r="D496" s="13"/>
      <c r="E496" s="14"/>
      <c r="F496" s="14"/>
      <c r="G496" s="14"/>
      <c r="H496" s="14"/>
      <c r="I496" s="14"/>
      <c r="J496" s="14"/>
      <c r="K496" s="14"/>
      <c r="L496" s="14"/>
      <c r="M496" s="14"/>
      <c r="N496" s="15">
        <f t="shared" si="21"/>
        <v>0</v>
      </c>
      <c r="O496" s="15">
        <f t="shared" si="22"/>
        <v>1</v>
      </c>
      <c r="P496" s="21"/>
      <c r="Q496" s="47" t="str">
        <f t="shared" si="23"/>
        <v>New</v>
      </c>
      <c r="R496" s="21"/>
      <c r="S496" s="21"/>
    </row>
    <row r="497" spans="2:19" s="7" customFormat="1" ht="30" customHeight="1" x14ac:dyDescent="0.25">
      <c r="B497" s="15">
        <v>475</v>
      </c>
      <c r="C497" s="14"/>
      <c r="D497" s="13"/>
      <c r="E497" s="14"/>
      <c r="F497" s="14"/>
      <c r="G497" s="14"/>
      <c r="H497" s="14"/>
      <c r="I497" s="14"/>
      <c r="J497" s="14"/>
      <c r="K497" s="14"/>
      <c r="L497" s="14"/>
      <c r="M497" s="14"/>
      <c r="N497" s="15">
        <f t="shared" si="21"/>
        <v>0</v>
      </c>
      <c r="O497" s="15">
        <f t="shared" si="22"/>
        <v>1</v>
      </c>
      <c r="P497" s="21"/>
      <c r="Q497" s="47" t="str">
        <f t="shared" si="23"/>
        <v>New</v>
      </c>
      <c r="R497" s="21"/>
      <c r="S497" s="21"/>
    </row>
    <row r="498" spans="2:19" s="7" customFormat="1" ht="30" customHeight="1" x14ac:dyDescent="0.25">
      <c r="B498" s="15">
        <v>476</v>
      </c>
      <c r="C498" s="14"/>
      <c r="D498" s="13"/>
      <c r="E498" s="14"/>
      <c r="F498" s="14"/>
      <c r="G498" s="14"/>
      <c r="H498" s="14"/>
      <c r="I498" s="14"/>
      <c r="J498" s="14"/>
      <c r="K498" s="14"/>
      <c r="L498" s="14"/>
      <c r="M498" s="14"/>
      <c r="N498" s="15">
        <f t="shared" si="21"/>
        <v>0</v>
      </c>
      <c r="O498" s="15">
        <f t="shared" si="22"/>
        <v>1</v>
      </c>
      <c r="P498" s="21"/>
      <c r="Q498" s="47" t="str">
        <f t="shared" si="23"/>
        <v>New</v>
      </c>
      <c r="R498" s="21"/>
      <c r="S498" s="21"/>
    </row>
    <row r="499" spans="2:19" s="7" customFormat="1" ht="30" customHeight="1" x14ac:dyDescent="0.25">
      <c r="B499" s="15">
        <v>477</v>
      </c>
      <c r="C499" s="14"/>
      <c r="D499" s="13"/>
      <c r="E499" s="14"/>
      <c r="F499" s="14"/>
      <c r="G499" s="14"/>
      <c r="H499" s="14"/>
      <c r="I499" s="14"/>
      <c r="J499" s="14"/>
      <c r="K499" s="14"/>
      <c r="L499" s="14"/>
      <c r="M499" s="14"/>
      <c r="N499" s="15">
        <f t="shared" si="21"/>
        <v>0</v>
      </c>
      <c r="O499" s="15">
        <f t="shared" si="22"/>
        <v>1</v>
      </c>
      <c r="P499" s="21"/>
      <c r="Q499" s="47" t="str">
        <f t="shared" si="23"/>
        <v>New</v>
      </c>
      <c r="R499" s="21"/>
      <c r="S499" s="21"/>
    </row>
    <row r="500" spans="2:19" s="7" customFormat="1" ht="30" customHeight="1" x14ac:dyDescent="0.25">
      <c r="B500" s="15">
        <v>478</v>
      </c>
      <c r="C500" s="14"/>
      <c r="D500" s="13"/>
      <c r="E500" s="14"/>
      <c r="F500" s="14"/>
      <c r="G500" s="14"/>
      <c r="H500" s="14"/>
      <c r="I500" s="14"/>
      <c r="J500" s="14"/>
      <c r="K500" s="14"/>
      <c r="L500" s="14"/>
      <c r="M500" s="14"/>
      <c r="N500" s="15">
        <f t="shared" si="21"/>
        <v>0</v>
      </c>
      <c r="O500" s="15">
        <f t="shared" si="22"/>
        <v>1</v>
      </c>
      <c r="P500" s="21"/>
      <c r="Q500" s="47" t="str">
        <f t="shared" si="23"/>
        <v>New</v>
      </c>
      <c r="R500" s="21"/>
      <c r="S500" s="21"/>
    </row>
    <row r="501" spans="2:19" s="7" customFormat="1" ht="30" customHeight="1" x14ac:dyDescent="0.25">
      <c r="B501" s="15">
        <v>479</v>
      </c>
      <c r="C501" s="14"/>
      <c r="D501" s="13"/>
      <c r="E501" s="14"/>
      <c r="F501" s="14"/>
      <c r="G501" s="14"/>
      <c r="H501" s="14"/>
      <c r="I501" s="14"/>
      <c r="J501" s="14"/>
      <c r="K501" s="14"/>
      <c r="L501" s="14"/>
      <c r="M501" s="14"/>
      <c r="N501" s="15">
        <f t="shared" si="21"/>
        <v>0</v>
      </c>
      <c r="O501" s="15">
        <f t="shared" si="22"/>
        <v>1</v>
      </c>
      <c r="P501" s="21"/>
      <c r="Q501" s="47" t="str">
        <f t="shared" si="23"/>
        <v>New</v>
      </c>
      <c r="R501" s="21"/>
      <c r="S501" s="21"/>
    </row>
    <row r="502" spans="2:19" s="7" customFormat="1" ht="30" customHeight="1" x14ac:dyDescent="0.25">
      <c r="B502" s="15">
        <v>480</v>
      </c>
      <c r="C502" s="14"/>
      <c r="D502" s="13"/>
      <c r="E502" s="14"/>
      <c r="F502" s="14"/>
      <c r="G502" s="14"/>
      <c r="H502" s="14"/>
      <c r="I502" s="14"/>
      <c r="J502" s="14"/>
      <c r="K502" s="14"/>
      <c r="L502" s="14"/>
      <c r="M502" s="14"/>
      <c r="N502" s="15">
        <f t="shared" si="21"/>
        <v>0</v>
      </c>
      <c r="O502" s="15">
        <f t="shared" si="22"/>
        <v>1</v>
      </c>
      <c r="P502" s="21"/>
      <c r="Q502" s="47" t="str">
        <f t="shared" si="23"/>
        <v>New</v>
      </c>
      <c r="R502" s="21"/>
      <c r="S502" s="21"/>
    </row>
    <row r="503" spans="2:19" s="7" customFormat="1" ht="30" customHeight="1" x14ac:dyDescent="0.25">
      <c r="B503" s="15">
        <v>481</v>
      </c>
      <c r="C503" s="14"/>
      <c r="D503" s="13"/>
      <c r="E503" s="14"/>
      <c r="F503" s="14"/>
      <c r="G503" s="14"/>
      <c r="H503" s="14"/>
      <c r="I503" s="14"/>
      <c r="J503" s="14"/>
      <c r="K503" s="14"/>
      <c r="L503" s="14"/>
      <c r="M503" s="14"/>
      <c r="N503" s="15">
        <f t="shared" si="21"/>
        <v>0</v>
      </c>
      <c r="O503" s="15">
        <f t="shared" si="22"/>
        <v>1</v>
      </c>
      <c r="P503" s="21"/>
      <c r="Q503" s="47" t="str">
        <f t="shared" si="23"/>
        <v>New</v>
      </c>
      <c r="R503" s="21"/>
      <c r="S503" s="21"/>
    </row>
    <row r="504" spans="2:19" s="7" customFormat="1" ht="30" customHeight="1" x14ac:dyDescent="0.25">
      <c r="B504" s="15">
        <v>482</v>
      </c>
      <c r="C504" s="14"/>
      <c r="D504" s="13"/>
      <c r="E504" s="14"/>
      <c r="F504" s="14"/>
      <c r="G504" s="14"/>
      <c r="H504" s="14"/>
      <c r="I504" s="14"/>
      <c r="J504" s="14"/>
      <c r="K504" s="14"/>
      <c r="L504" s="14"/>
      <c r="M504" s="14"/>
      <c r="N504" s="15">
        <f t="shared" si="21"/>
        <v>0</v>
      </c>
      <c r="O504" s="15">
        <f t="shared" si="22"/>
        <v>1</v>
      </c>
      <c r="P504" s="21"/>
      <c r="Q504" s="47" t="str">
        <f t="shared" si="23"/>
        <v>New</v>
      </c>
      <c r="R504" s="21"/>
      <c r="S504" s="21"/>
    </row>
    <row r="505" spans="2:19" s="7" customFormat="1" ht="30" customHeight="1" x14ac:dyDescent="0.25">
      <c r="B505" s="15">
        <v>483</v>
      </c>
      <c r="C505" s="14"/>
      <c r="D505" s="13"/>
      <c r="E505" s="14"/>
      <c r="F505" s="14"/>
      <c r="G505" s="14"/>
      <c r="H505" s="14"/>
      <c r="I505" s="14"/>
      <c r="J505" s="14"/>
      <c r="K505" s="14"/>
      <c r="L505" s="14"/>
      <c r="M505" s="14"/>
      <c r="N505" s="15">
        <f t="shared" si="21"/>
        <v>0</v>
      </c>
      <c r="O505" s="15">
        <f t="shared" si="22"/>
        <v>1</v>
      </c>
      <c r="P505" s="21"/>
      <c r="Q505" s="47" t="str">
        <f t="shared" si="23"/>
        <v>New</v>
      </c>
      <c r="R505" s="21"/>
      <c r="S505" s="21"/>
    </row>
    <row r="506" spans="2:19" s="7" customFormat="1" ht="30" customHeight="1" x14ac:dyDescent="0.25">
      <c r="B506" s="15">
        <v>484</v>
      </c>
      <c r="C506" s="14"/>
      <c r="D506" s="13"/>
      <c r="E506" s="14"/>
      <c r="F506" s="14"/>
      <c r="G506" s="14"/>
      <c r="H506" s="14"/>
      <c r="I506" s="14"/>
      <c r="J506" s="14"/>
      <c r="K506" s="14"/>
      <c r="L506" s="14"/>
      <c r="M506" s="14"/>
      <c r="N506" s="15">
        <f t="shared" si="21"/>
        <v>0</v>
      </c>
      <c r="O506" s="15">
        <f t="shared" si="22"/>
        <v>1</v>
      </c>
      <c r="P506" s="21"/>
      <c r="Q506" s="47" t="str">
        <f t="shared" si="23"/>
        <v>New</v>
      </c>
      <c r="R506" s="21"/>
      <c r="S506" s="21"/>
    </row>
    <row r="507" spans="2:19" s="7" customFormat="1" ht="30" customHeight="1" x14ac:dyDescent="0.25">
      <c r="B507" s="15">
        <v>485</v>
      </c>
      <c r="C507" s="14"/>
      <c r="D507" s="13"/>
      <c r="E507" s="14"/>
      <c r="F507" s="14"/>
      <c r="G507" s="14"/>
      <c r="H507" s="14"/>
      <c r="I507" s="14"/>
      <c r="J507" s="14"/>
      <c r="K507" s="14"/>
      <c r="L507" s="14"/>
      <c r="M507" s="14"/>
      <c r="N507" s="15">
        <f t="shared" si="21"/>
        <v>0</v>
      </c>
      <c r="O507" s="15">
        <f t="shared" si="22"/>
        <v>1</v>
      </c>
      <c r="P507" s="21"/>
      <c r="Q507" s="47" t="str">
        <f t="shared" si="23"/>
        <v>New</v>
      </c>
      <c r="R507" s="21"/>
      <c r="S507" s="21"/>
    </row>
    <row r="508" spans="2:19" s="7" customFormat="1" ht="30" customHeight="1" x14ac:dyDescent="0.25">
      <c r="B508" s="15">
        <v>486</v>
      </c>
      <c r="C508" s="14"/>
      <c r="D508" s="13"/>
      <c r="E508" s="14"/>
      <c r="F508" s="14"/>
      <c r="G508" s="14"/>
      <c r="H508" s="14"/>
      <c r="I508" s="14"/>
      <c r="J508" s="14"/>
      <c r="K508" s="14"/>
      <c r="L508" s="14"/>
      <c r="M508" s="14"/>
      <c r="N508" s="15">
        <f t="shared" si="21"/>
        <v>0</v>
      </c>
      <c r="O508" s="15">
        <f t="shared" si="22"/>
        <v>1</v>
      </c>
      <c r="P508" s="21"/>
      <c r="Q508" s="47" t="str">
        <f t="shared" si="23"/>
        <v>New</v>
      </c>
      <c r="R508" s="21"/>
      <c r="S508" s="21"/>
    </row>
    <row r="509" spans="2:19" s="7" customFormat="1" ht="30" customHeight="1" x14ac:dyDescent="0.25">
      <c r="B509" s="15">
        <v>487</v>
      </c>
      <c r="C509" s="14"/>
      <c r="D509" s="13"/>
      <c r="E509" s="14"/>
      <c r="F509" s="14"/>
      <c r="G509" s="14"/>
      <c r="H509" s="14"/>
      <c r="I509" s="14"/>
      <c r="J509" s="14"/>
      <c r="K509" s="14"/>
      <c r="L509" s="14"/>
      <c r="M509" s="14"/>
      <c r="N509" s="15">
        <f t="shared" si="21"/>
        <v>0</v>
      </c>
      <c r="O509" s="15">
        <f t="shared" si="22"/>
        <v>1</v>
      </c>
      <c r="P509" s="21"/>
      <c r="Q509" s="47" t="str">
        <f t="shared" si="23"/>
        <v>New</v>
      </c>
      <c r="R509" s="21"/>
      <c r="S509" s="21"/>
    </row>
    <row r="510" spans="2:19" s="7" customFormat="1" ht="30" customHeight="1" x14ac:dyDescent="0.25">
      <c r="B510" s="15">
        <v>488</v>
      </c>
      <c r="C510" s="14"/>
      <c r="D510" s="13"/>
      <c r="E510" s="14"/>
      <c r="F510" s="14"/>
      <c r="G510" s="14"/>
      <c r="H510" s="14"/>
      <c r="I510" s="14"/>
      <c r="J510" s="14"/>
      <c r="K510" s="14"/>
      <c r="L510" s="14"/>
      <c r="M510" s="14"/>
      <c r="N510" s="15">
        <f t="shared" si="21"/>
        <v>0</v>
      </c>
      <c r="O510" s="15">
        <f t="shared" si="22"/>
        <v>1</v>
      </c>
      <c r="P510" s="21"/>
      <c r="Q510" s="47" t="str">
        <f t="shared" si="23"/>
        <v>New</v>
      </c>
      <c r="R510" s="21"/>
      <c r="S510" s="21"/>
    </row>
    <row r="511" spans="2:19" s="7" customFormat="1" ht="30" customHeight="1" x14ac:dyDescent="0.25">
      <c r="B511" s="15">
        <v>489</v>
      </c>
      <c r="C511" s="14"/>
      <c r="D511" s="13"/>
      <c r="E511" s="14"/>
      <c r="F511" s="14"/>
      <c r="G511" s="14"/>
      <c r="H511" s="14"/>
      <c r="I511" s="14"/>
      <c r="J511" s="14"/>
      <c r="K511" s="14"/>
      <c r="L511" s="14"/>
      <c r="M511" s="14"/>
      <c r="N511" s="15">
        <f t="shared" si="21"/>
        <v>0</v>
      </c>
      <c r="O511" s="15">
        <f t="shared" si="22"/>
        <v>1</v>
      </c>
      <c r="P511" s="21"/>
      <c r="Q511" s="47" t="str">
        <f t="shared" si="23"/>
        <v>New</v>
      </c>
      <c r="R511" s="21"/>
      <c r="S511" s="21"/>
    </row>
    <row r="512" spans="2:19" s="7" customFormat="1" ht="30" customHeight="1" x14ac:dyDescent="0.25">
      <c r="B512" s="15">
        <v>490</v>
      </c>
      <c r="C512" s="14"/>
      <c r="D512" s="13"/>
      <c r="E512" s="14"/>
      <c r="F512" s="14"/>
      <c r="G512" s="14"/>
      <c r="H512" s="14"/>
      <c r="I512" s="14"/>
      <c r="J512" s="14"/>
      <c r="K512" s="14"/>
      <c r="L512" s="14"/>
      <c r="M512" s="14"/>
      <c r="N512" s="15">
        <f t="shared" si="21"/>
        <v>0</v>
      </c>
      <c r="O512" s="15">
        <f t="shared" si="22"/>
        <v>1</v>
      </c>
      <c r="P512" s="21"/>
      <c r="Q512" s="47" t="str">
        <f t="shared" si="23"/>
        <v>New</v>
      </c>
      <c r="R512" s="21"/>
      <c r="S512" s="21"/>
    </row>
    <row r="513" spans="2:19" s="7" customFormat="1" ht="30" customHeight="1" x14ac:dyDescent="0.25">
      <c r="B513" s="15">
        <v>491</v>
      </c>
      <c r="C513" s="14"/>
      <c r="D513" s="13"/>
      <c r="E513" s="14"/>
      <c r="F513" s="14"/>
      <c r="G513" s="14"/>
      <c r="H513" s="14"/>
      <c r="I513" s="14"/>
      <c r="J513" s="14"/>
      <c r="K513" s="14"/>
      <c r="L513" s="14"/>
      <c r="M513" s="14"/>
      <c r="N513" s="15">
        <f t="shared" si="21"/>
        <v>0</v>
      </c>
      <c r="O513" s="15">
        <f t="shared" si="22"/>
        <v>1</v>
      </c>
      <c r="P513" s="21"/>
      <c r="Q513" s="47" t="str">
        <f t="shared" si="23"/>
        <v>New</v>
      </c>
      <c r="R513" s="21"/>
      <c r="S513" s="21"/>
    </row>
    <row r="514" spans="2:19" s="7" customFormat="1" ht="30" customHeight="1" x14ac:dyDescent="0.25">
      <c r="B514" s="15">
        <v>492</v>
      </c>
      <c r="C514" s="14"/>
      <c r="D514" s="13"/>
      <c r="E514" s="14"/>
      <c r="F514" s="14"/>
      <c r="G514" s="14"/>
      <c r="H514" s="14"/>
      <c r="I514" s="14"/>
      <c r="J514" s="14"/>
      <c r="K514" s="14"/>
      <c r="L514" s="14"/>
      <c r="M514" s="14"/>
      <c r="N514" s="15">
        <f t="shared" si="21"/>
        <v>0</v>
      </c>
      <c r="O514" s="15">
        <f t="shared" si="22"/>
        <v>1</v>
      </c>
      <c r="P514" s="21"/>
      <c r="Q514" s="47" t="str">
        <f t="shared" si="23"/>
        <v>New</v>
      </c>
      <c r="R514" s="21"/>
      <c r="S514" s="21"/>
    </row>
    <row r="515" spans="2:19" s="7" customFormat="1" ht="30" customHeight="1" x14ac:dyDescent="0.25">
      <c r="B515" s="15">
        <v>493</v>
      </c>
      <c r="C515" s="14"/>
      <c r="D515" s="13"/>
      <c r="E515" s="14"/>
      <c r="F515" s="14"/>
      <c r="G515" s="14"/>
      <c r="H515" s="14"/>
      <c r="I515" s="14"/>
      <c r="J515" s="14"/>
      <c r="K515" s="14"/>
      <c r="L515" s="14"/>
      <c r="M515" s="14"/>
      <c r="N515" s="15">
        <f t="shared" si="21"/>
        <v>0</v>
      </c>
      <c r="O515" s="15">
        <f t="shared" si="22"/>
        <v>1</v>
      </c>
      <c r="P515" s="21"/>
      <c r="Q515" s="47" t="str">
        <f t="shared" si="23"/>
        <v>New</v>
      </c>
      <c r="R515" s="21"/>
      <c r="S515" s="21"/>
    </row>
    <row r="516" spans="2:19" s="7" customFormat="1" ht="30" customHeight="1" x14ac:dyDescent="0.25">
      <c r="B516" s="15">
        <v>494</v>
      </c>
      <c r="C516" s="14"/>
      <c r="D516" s="13"/>
      <c r="E516" s="14"/>
      <c r="F516" s="14"/>
      <c r="G516" s="14"/>
      <c r="H516" s="14"/>
      <c r="I516" s="14"/>
      <c r="J516" s="14"/>
      <c r="K516" s="14"/>
      <c r="L516" s="14"/>
      <c r="M516" s="14"/>
      <c r="N516" s="15">
        <f t="shared" si="21"/>
        <v>0</v>
      </c>
      <c r="O516" s="15">
        <f t="shared" si="22"/>
        <v>1</v>
      </c>
      <c r="P516" s="21"/>
      <c r="Q516" s="47" t="str">
        <f t="shared" si="23"/>
        <v>New</v>
      </c>
      <c r="R516" s="21"/>
      <c r="S516" s="21"/>
    </row>
    <row r="517" spans="2:19" s="7" customFormat="1" ht="30" customHeight="1" x14ac:dyDescent="0.25">
      <c r="B517" s="15">
        <v>495</v>
      </c>
      <c r="C517" s="14"/>
      <c r="D517" s="13"/>
      <c r="E517" s="14"/>
      <c r="F517" s="14"/>
      <c r="G517" s="14"/>
      <c r="H517" s="14"/>
      <c r="I517" s="14"/>
      <c r="J517" s="14"/>
      <c r="K517" s="14"/>
      <c r="L517" s="14"/>
      <c r="M517" s="14"/>
      <c r="N517" s="15">
        <f t="shared" si="21"/>
        <v>0</v>
      </c>
      <c r="O517" s="15">
        <f t="shared" si="22"/>
        <v>1</v>
      </c>
      <c r="P517" s="21"/>
      <c r="Q517" s="47" t="str">
        <f t="shared" si="23"/>
        <v>New</v>
      </c>
      <c r="R517" s="21"/>
      <c r="S517" s="21"/>
    </row>
    <row r="518" spans="2:19" s="7" customFormat="1" ht="30" customHeight="1" x14ac:dyDescent="0.25">
      <c r="B518" s="15">
        <v>496</v>
      </c>
      <c r="C518" s="14"/>
      <c r="D518" s="13"/>
      <c r="E518" s="14"/>
      <c r="F518" s="14"/>
      <c r="G518" s="14"/>
      <c r="H518" s="14"/>
      <c r="I518" s="14"/>
      <c r="J518" s="14"/>
      <c r="K518" s="14"/>
      <c r="L518" s="14"/>
      <c r="M518" s="14"/>
      <c r="N518" s="15">
        <f t="shared" si="21"/>
        <v>0</v>
      </c>
      <c r="O518" s="15">
        <f t="shared" si="22"/>
        <v>1</v>
      </c>
      <c r="P518" s="21"/>
      <c r="Q518" s="47" t="str">
        <f t="shared" si="23"/>
        <v>New</v>
      </c>
      <c r="R518" s="21"/>
      <c r="S518" s="21"/>
    </row>
    <row r="519" spans="2:19" s="7" customFormat="1" ht="30" customHeight="1" x14ac:dyDescent="0.25">
      <c r="B519" s="15">
        <v>497</v>
      </c>
      <c r="C519" s="14"/>
      <c r="D519" s="13"/>
      <c r="E519" s="14"/>
      <c r="F519" s="14"/>
      <c r="G519" s="14"/>
      <c r="H519" s="14"/>
      <c r="I519" s="14"/>
      <c r="J519" s="14"/>
      <c r="K519" s="14"/>
      <c r="L519" s="14"/>
      <c r="M519" s="14"/>
      <c r="N519" s="15">
        <f t="shared" si="21"/>
        <v>0</v>
      </c>
      <c r="O519" s="15">
        <f t="shared" si="22"/>
        <v>1</v>
      </c>
      <c r="P519" s="21"/>
      <c r="Q519" s="47" t="str">
        <f t="shared" si="23"/>
        <v>New</v>
      </c>
      <c r="R519" s="21"/>
      <c r="S519" s="21"/>
    </row>
    <row r="520" spans="2:19" s="7" customFormat="1" ht="30" customHeight="1" x14ac:dyDescent="0.25">
      <c r="B520" s="15">
        <v>498</v>
      </c>
      <c r="C520" s="14"/>
      <c r="D520" s="13"/>
      <c r="E520" s="14"/>
      <c r="F520" s="14"/>
      <c r="G520" s="14"/>
      <c r="H520" s="14"/>
      <c r="I520" s="14"/>
      <c r="J520" s="14"/>
      <c r="K520" s="14"/>
      <c r="L520" s="14"/>
      <c r="M520" s="14"/>
      <c r="N520" s="15">
        <f t="shared" si="21"/>
        <v>0</v>
      </c>
      <c r="O520" s="15">
        <f t="shared" si="22"/>
        <v>1</v>
      </c>
      <c r="P520" s="21"/>
      <c r="Q520" s="47" t="str">
        <f t="shared" si="23"/>
        <v>New</v>
      </c>
      <c r="R520" s="21"/>
      <c r="S520" s="21"/>
    </row>
    <row r="521" spans="2:19" s="7" customFormat="1" ht="30" customHeight="1" x14ac:dyDescent="0.25">
      <c r="B521" s="15">
        <v>499</v>
      </c>
      <c r="C521" s="14"/>
      <c r="D521" s="13"/>
      <c r="E521" s="14"/>
      <c r="F521" s="14"/>
      <c r="G521" s="14"/>
      <c r="H521" s="14"/>
      <c r="I521" s="14"/>
      <c r="J521" s="14"/>
      <c r="K521" s="14"/>
      <c r="L521" s="14"/>
      <c r="M521" s="14"/>
      <c r="N521" s="15">
        <f t="shared" si="21"/>
        <v>0</v>
      </c>
      <c r="O521" s="15">
        <f t="shared" si="22"/>
        <v>1</v>
      </c>
      <c r="P521" s="21"/>
      <c r="Q521" s="47" t="str">
        <f t="shared" si="23"/>
        <v>New</v>
      </c>
      <c r="R521" s="21"/>
      <c r="S521" s="21"/>
    </row>
    <row r="522" spans="2:19" s="7" customFormat="1" ht="30" customHeight="1" x14ac:dyDescent="0.25">
      <c r="B522" s="15">
        <v>500</v>
      </c>
      <c r="C522" s="14"/>
      <c r="D522" s="13"/>
      <c r="E522" s="14"/>
      <c r="F522" s="14"/>
      <c r="G522" s="14"/>
      <c r="H522" s="14"/>
      <c r="I522" s="14"/>
      <c r="J522" s="14"/>
      <c r="K522" s="14"/>
      <c r="L522" s="14"/>
      <c r="M522" s="14"/>
      <c r="N522" s="15">
        <f t="shared" si="21"/>
        <v>0</v>
      </c>
      <c r="O522" s="15">
        <f t="shared" si="22"/>
        <v>1</v>
      </c>
      <c r="P522" s="21"/>
      <c r="Q522" s="47" t="str">
        <f t="shared" si="23"/>
        <v>New</v>
      </c>
      <c r="R522" s="21"/>
      <c r="S522" s="21"/>
    </row>
    <row r="523" spans="2:19" s="7" customFormat="1" x14ac:dyDescent="0.25">
      <c r="B523" s="49"/>
      <c r="C523" s="25"/>
      <c r="D523" s="9"/>
      <c r="E523" s="10"/>
      <c r="F523" s="10"/>
      <c r="G523" s="10"/>
      <c r="H523" s="11"/>
      <c r="I523" s="10"/>
      <c r="J523" s="10"/>
      <c r="K523" s="10"/>
      <c r="L523" s="10"/>
      <c r="M523" s="10"/>
      <c r="N523" s="10"/>
      <c r="O523" s="10"/>
      <c r="Q523" s="48"/>
    </row>
    <row r="524" spans="2:19" s="7" customFormat="1" x14ac:dyDescent="0.25">
      <c r="B524" s="49"/>
      <c r="C524" s="25"/>
      <c r="D524" s="9"/>
      <c r="E524" s="10"/>
      <c r="F524" s="10"/>
      <c r="G524" s="10"/>
      <c r="H524" s="11"/>
      <c r="I524" s="10"/>
      <c r="J524" s="10"/>
      <c r="K524" s="10"/>
      <c r="L524" s="10"/>
      <c r="M524" s="10"/>
      <c r="N524" s="10"/>
      <c r="O524" s="10"/>
      <c r="Q524" s="48"/>
    </row>
    <row r="525" spans="2:19" s="7" customFormat="1" x14ac:dyDescent="0.25">
      <c r="B525" s="49"/>
      <c r="C525" s="25"/>
      <c r="D525" s="9"/>
      <c r="E525" s="10"/>
      <c r="F525" s="10"/>
      <c r="G525" s="10"/>
      <c r="H525" s="11"/>
      <c r="I525" s="10"/>
      <c r="J525" s="10"/>
      <c r="K525" s="10"/>
      <c r="L525" s="10"/>
      <c r="M525" s="10"/>
      <c r="N525" s="10"/>
      <c r="O525" s="10"/>
      <c r="Q525" s="48"/>
    </row>
    <row r="526" spans="2:19" s="7" customFormat="1" x14ac:dyDescent="0.25">
      <c r="B526" s="49"/>
      <c r="C526" s="25"/>
      <c r="D526" s="9"/>
      <c r="E526" s="10"/>
      <c r="F526" s="10"/>
      <c r="G526" s="10"/>
      <c r="H526" s="11"/>
      <c r="I526" s="10"/>
      <c r="J526" s="10"/>
      <c r="K526" s="10"/>
      <c r="L526" s="10"/>
      <c r="M526" s="10"/>
      <c r="N526" s="10"/>
      <c r="O526" s="10"/>
      <c r="Q526" s="48"/>
    </row>
    <row r="527" spans="2:19" s="7" customFormat="1" x14ac:dyDescent="0.25">
      <c r="B527" s="50"/>
      <c r="C527" s="8"/>
      <c r="D527" s="9"/>
      <c r="E527" s="10"/>
      <c r="F527" s="10"/>
      <c r="G527" s="10"/>
      <c r="H527" s="11"/>
      <c r="I527" s="10"/>
      <c r="J527" s="10"/>
      <c r="K527" s="10"/>
      <c r="L527" s="10"/>
      <c r="M527" s="10"/>
      <c r="N527" s="10"/>
      <c r="O527" s="10"/>
      <c r="Q527" s="48"/>
    </row>
    <row r="528" spans="2:19" s="7" customFormat="1" x14ac:dyDescent="0.25">
      <c r="B528" s="50"/>
      <c r="C528" s="8"/>
      <c r="D528" s="9"/>
      <c r="E528" s="10"/>
      <c r="F528" s="10"/>
      <c r="G528" s="10"/>
      <c r="H528" s="11"/>
      <c r="I528" s="10"/>
      <c r="J528" s="10"/>
      <c r="K528" s="10"/>
      <c r="L528" s="10"/>
      <c r="M528" s="10"/>
      <c r="N528" s="10"/>
      <c r="O528" s="10"/>
      <c r="Q528" s="48"/>
    </row>
    <row r="529" spans="2:17" s="7" customFormat="1" x14ac:dyDescent="0.25">
      <c r="B529" s="50"/>
      <c r="C529" s="8"/>
      <c r="D529" s="9"/>
      <c r="E529" s="10"/>
      <c r="F529" s="10"/>
      <c r="G529" s="10"/>
      <c r="H529" s="11"/>
      <c r="I529" s="10"/>
      <c r="J529" s="10"/>
      <c r="K529" s="10"/>
      <c r="L529" s="10"/>
      <c r="M529" s="10"/>
      <c r="N529" s="10"/>
      <c r="O529" s="10"/>
      <c r="Q529" s="48"/>
    </row>
    <row r="530" spans="2:17" s="7" customFormat="1" x14ac:dyDescent="0.25">
      <c r="B530" s="50"/>
      <c r="C530" s="8"/>
      <c r="D530" s="9"/>
      <c r="E530" s="10"/>
      <c r="F530" s="10"/>
      <c r="G530" s="10"/>
      <c r="H530" s="11"/>
      <c r="I530" s="10"/>
      <c r="J530" s="10"/>
      <c r="K530" s="10"/>
      <c r="L530" s="10"/>
      <c r="M530" s="10"/>
      <c r="N530" s="10"/>
      <c r="O530" s="10"/>
      <c r="Q530" s="48"/>
    </row>
    <row r="531" spans="2:17" s="7" customFormat="1" x14ac:dyDescent="0.25">
      <c r="B531" s="50"/>
      <c r="C531" s="8"/>
      <c r="D531" s="9"/>
      <c r="E531" s="10"/>
      <c r="F531" s="10"/>
      <c r="G531" s="10"/>
      <c r="H531" s="11"/>
      <c r="I531" s="10"/>
      <c r="J531" s="10"/>
      <c r="K531" s="10"/>
      <c r="L531" s="10"/>
      <c r="M531" s="10"/>
      <c r="N531" s="10"/>
      <c r="O531" s="10"/>
      <c r="Q531" s="48"/>
    </row>
    <row r="532" spans="2:17" s="7" customFormat="1" x14ac:dyDescent="0.25">
      <c r="B532" s="50"/>
      <c r="C532" s="8"/>
      <c r="D532" s="9"/>
      <c r="E532" s="10"/>
      <c r="F532" s="10"/>
      <c r="G532" s="10"/>
      <c r="H532" s="11"/>
      <c r="I532" s="10"/>
      <c r="J532" s="10"/>
      <c r="K532" s="10"/>
      <c r="L532" s="10"/>
      <c r="M532" s="10"/>
      <c r="N532" s="10"/>
      <c r="O532" s="10"/>
      <c r="Q532" s="48"/>
    </row>
    <row r="533" spans="2:17" s="7" customFormat="1" x14ac:dyDescent="0.25">
      <c r="B533" s="50"/>
      <c r="C533" s="8"/>
      <c r="D533" s="9"/>
      <c r="E533" s="10"/>
      <c r="F533" s="10"/>
      <c r="G533" s="10"/>
      <c r="H533" s="11"/>
      <c r="I533" s="10"/>
      <c r="J533" s="10"/>
      <c r="K533" s="10"/>
      <c r="L533" s="10"/>
      <c r="M533" s="10"/>
      <c r="N533" s="10"/>
      <c r="O533" s="10"/>
      <c r="Q533" s="48"/>
    </row>
    <row r="534" spans="2:17" s="7" customFormat="1" x14ac:dyDescent="0.25">
      <c r="B534" s="50"/>
      <c r="C534" s="8"/>
      <c r="D534" s="9"/>
      <c r="E534" s="10"/>
      <c r="F534" s="10"/>
      <c r="G534" s="10"/>
      <c r="H534" s="11"/>
      <c r="I534" s="10"/>
      <c r="J534" s="10"/>
      <c r="K534" s="10"/>
      <c r="L534" s="10"/>
      <c r="M534" s="10"/>
      <c r="N534" s="10"/>
      <c r="O534" s="10"/>
      <c r="Q534" s="48"/>
    </row>
    <row r="535" spans="2:17" s="7" customFormat="1" x14ac:dyDescent="0.25">
      <c r="B535" s="50"/>
      <c r="C535" s="8"/>
      <c r="D535" s="9"/>
      <c r="E535" s="10"/>
      <c r="F535" s="10"/>
      <c r="G535" s="10"/>
      <c r="H535" s="11"/>
      <c r="I535" s="10"/>
      <c r="J535" s="10"/>
      <c r="K535" s="10"/>
      <c r="L535" s="10"/>
      <c r="M535" s="10"/>
      <c r="N535" s="10"/>
      <c r="O535" s="10"/>
      <c r="Q535" s="48"/>
    </row>
    <row r="536" spans="2:17" s="7" customFormat="1" x14ac:dyDescent="0.25">
      <c r="B536" s="50"/>
      <c r="C536" s="8"/>
      <c r="D536" s="9"/>
      <c r="E536" s="10"/>
      <c r="F536" s="10"/>
      <c r="G536" s="10"/>
      <c r="H536" s="11"/>
      <c r="I536" s="10"/>
      <c r="J536" s="10"/>
      <c r="K536" s="10"/>
      <c r="L536" s="10"/>
      <c r="M536" s="10"/>
      <c r="N536" s="10"/>
      <c r="O536" s="10"/>
      <c r="Q536" s="48"/>
    </row>
    <row r="537" spans="2:17" s="7" customFormat="1" x14ac:dyDescent="0.25">
      <c r="B537" s="50"/>
      <c r="C537" s="8"/>
      <c r="D537" s="9"/>
      <c r="E537" s="10"/>
      <c r="F537" s="10"/>
      <c r="G537" s="10"/>
      <c r="H537" s="11"/>
      <c r="I537" s="10"/>
      <c r="J537" s="10"/>
      <c r="K537" s="10"/>
      <c r="L537" s="10"/>
      <c r="M537" s="10"/>
      <c r="N537" s="10"/>
      <c r="O537" s="10"/>
      <c r="Q537" s="48"/>
    </row>
    <row r="538" spans="2:17" s="7" customFormat="1" x14ac:dyDescent="0.25">
      <c r="B538" s="50"/>
      <c r="C538" s="8"/>
      <c r="D538" s="9"/>
      <c r="E538" s="10"/>
      <c r="F538" s="10"/>
      <c r="G538" s="10"/>
      <c r="H538" s="11"/>
      <c r="I538" s="10"/>
      <c r="J538" s="10"/>
      <c r="K538" s="10"/>
      <c r="L538" s="10"/>
      <c r="M538" s="10"/>
      <c r="N538" s="10"/>
      <c r="O538" s="10"/>
      <c r="Q538" s="48"/>
    </row>
    <row r="539" spans="2:17" s="7" customFormat="1" x14ac:dyDescent="0.25">
      <c r="B539" s="50"/>
      <c r="C539" s="8"/>
      <c r="D539" s="9"/>
      <c r="E539" s="10"/>
      <c r="F539" s="10"/>
      <c r="G539" s="10"/>
      <c r="H539" s="11"/>
      <c r="I539" s="10"/>
      <c r="J539" s="10"/>
      <c r="K539" s="10"/>
      <c r="L539" s="10"/>
      <c r="M539" s="10"/>
      <c r="N539" s="10"/>
      <c r="O539" s="10"/>
      <c r="Q539" s="48"/>
    </row>
    <row r="540" spans="2:17" s="7" customFormat="1" x14ac:dyDescent="0.25">
      <c r="B540" s="50"/>
      <c r="C540" s="8"/>
      <c r="D540" s="9"/>
      <c r="E540" s="10"/>
      <c r="F540" s="10"/>
      <c r="G540" s="10"/>
      <c r="H540" s="11"/>
      <c r="I540" s="10"/>
      <c r="J540" s="10"/>
      <c r="K540" s="10"/>
      <c r="L540" s="10"/>
      <c r="M540" s="10"/>
      <c r="N540" s="10"/>
      <c r="O540" s="10"/>
      <c r="Q540" s="48"/>
    </row>
    <row r="541" spans="2:17" s="7" customFormat="1" x14ac:dyDescent="0.25">
      <c r="B541" s="50"/>
      <c r="C541" s="8"/>
      <c r="D541" s="9"/>
      <c r="E541" s="10"/>
      <c r="F541" s="10"/>
      <c r="G541" s="10"/>
      <c r="H541" s="11"/>
      <c r="I541" s="10"/>
      <c r="J541" s="10"/>
      <c r="K541" s="10"/>
      <c r="L541" s="10"/>
      <c r="M541" s="10"/>
      <c r="N541" s="10"/>
      <c r="O541" s="10"/>
      <c r="Q541" s="48"/>
    </row>
    <row r="542" spans="2:17" s="7" customFormat="1" x14ac:dyDescent="0.25">
      <c r="B542" s="50"/>
      <c r="C542" s="8"/>
      <c r="D542" s="9"/>
      <c r="E542" s="10"/>
      <c r="F542" s="10"/>
      <c r="G542" s="10"/>
      <c r="H542" s="11"/>
      <c r="I542" s="10"/>
      <c r="J542" s="10"/>
      <c r="K542" s="10"/>
      <c r="L542" s="10"/>
      <c r="M542" s="10"/>
      <c r="N542" s="10"/>
      <c r="O542" s="10"/>
      <c r="Q542" s="48"/>
    </row>
    <row r="543" spans="2:17" s="7" customFormat="1" x14ac:dyDescent="0.25">
      <c r="B543" s="50"/>
      <c r="C543" s="8"/>
      <c r="D543" s="9"/>
      <c r="E543" s="10"/>
      <c r="F543" s="10"/>
      <c r="G543" s="10"/>
      <c r="H543" s="11"/>
      <c r="I543" s="10"/>
      <c r="J543" s="10"/>
      <c r="K543" s="10"/>
      <c r="L543" s="10"/>
      <c r="M543" s="10"/>
      <c r="N543" s="10"/>
      <c r="O543" s="10"/>
      <c r="Q543" s="48"/>
    </row>
    <row r="544" spans="2:17" s="7" customFormat="1" x14ac:dyDescent="0.25">
      <c r="B544" s="50"/>
      <c r="C544" s="8"/>
      <c r="D544" s="9"/>
      <c r="E544" s="10"/>
      <c r="F544" s="10"/>
      <c r="G544" s="10"/>
      <c r="H544" s="11"/>
      <c r="I544" s="10"/>
      <c r="J544" s="10"/>
      <c r="K544" s="10"/>
      <c r="L544" s="10"/>
      <c r="M544" s="10"/>
      <c r="N544" s="10"/>
      <c r="O544" s="10"/>
      <c r="Q544" s="48"/>
    </row>
    <row r="545" spans="2:17" s="7" customFormat="1" x14ac:dyDescent="0.25">
      <c r="B545" s="50"/>
      <c r="C545" s="8"/>
      <c r="D545" s="9"/>
      <c r="E545" s="10"/>
      <c r="F545" s="10"/>
      <c r="G545" s="10"/>
      <c r="H545" s="11"/>
      <c r="I545" s="10"/>
      <c r="J545" s="10"/>
      <c r="K545" s="10"/>
      <c r="L545" s="10"/>
      <c r="M545" s="10"/>
      <c r="N545" s="10"/>
      <c r="O545" s="10"/>
      <c r="Q545" s="48"/>
    </row>
    <row r="546" spans="2:17" s="7" customFormat="1" x14ac:dyDescent="0.25">
      <c r="B546" s="50"/>
      <c r="C546" s="8"/>
      <c r="D546" s="9"/>
      <c r="E546" s="10"/>
      <c r="F546" s="10"/>
      <c r="G546" s="10"/>
      <c r="H546" s="11"/>
      <c r="I546" s="10"/>
      <c r="J546" s="10"/>
      <c r="K546" s="10"/>
      <c r="L546" s="10"/>
      <c r="M546" s="10"/>
      <c r="N546" s="10"/>
      <c r="O546" s="10"/>
      <c r="Q546" s="48"/>
    </row>
    <row r="547" spans="2:17" s="7" customFormat="1" x14ac:dyDescent="0.25">
      <c r="B547" s="50"/>
      <c r="C547" s="8"/>
      <c r="D547" s="9"/>
      <c r="E547" s="10"/>
      <c r="F547" s="10"/>
      <c r="G547" s="10"/>
      <c r="H547" s="11"/>
      <c r="I547" s="10"/>
      <c r="J547" s="10"/>
      <c r="K547" s="10"/>
      <c r="L547" s="10"/>
      <c r="M547" s="10"/>
      <c r="N547" s="10"/>
      <c r="O547" s="10"/>
      <c r="Q547" s="48"/>
    </row>
    <row r="548" spans="2:17" s="7" customFormat="1" x14ac:dyDescent="0.25">
      <c r="B548" s="50"/>
      <c r="C548" s="8"/>
      <c r="D548" s="9"/>
      <c r="E548" s="10"/>
      <c r="F548" s="10"/>
      <c r="G548" s="10"/>
      <c r="H548" s="11"/>
      <c r="I548" s="10"/>
      <c r="J548" s="10"/>
      <c r="K548" s="10"/>
      <c r="L548" s="10"/>
      <c r="M548" s="10"/>
      <c r="N548" s="10"/>
      <c r="O548" s="10"/>
      <c r="Q548" s="48"/>
    </row>
    <row r="549" spans="2:17" s="7" customFormat="1" x14ac:dyDescent="0.25">
      <c r="B549" s="50"/>
      <c r="C549" s="8"/>
      <c r="D549" s="9"/>
      <c r="E549" s="10"/>
      <c r="F549" s="10"/>
      <c r="G549" s="10"/>
      <c r="H549" s="11"/>
      <c r="I549" s="10"/>
      <c r="J549" s="10"/>
      <c r="K549" s="10"/>
      <c r="L549" s="10"/>
      <c r="M549" s="10"/>
      <c r="N549" s="10"/>
      <c r="O549" s="10"/>
      <c r="Q549" s="48"/>
    </row>
    <row r="550" spans="2:17" s="7" customFormat="1" x14ac:dyDescent="0.25">
      <c r="B550" s="50"/>
      <c r="C550" s="8"/>
      <c r="D550" s="9"/>
      <c r="E550" s="10"/>
      <c r="F550" s="10"/>
      <c r="G550" s="10"/>
      <c r="H550" s="11"/>
      <c r="I550" s="10"/>
      <c r="J550" s="10"/>
      <c r="K550" s="10"/>
      <c r="L550" s="10"/>
      <c r="M550" s="10"/>
      <c r="N550" s="10"/>
      <c r="O550" s="10"/>
      <c r="Q550" s="48"/>
    </row>
    <row r="551" spans="2:17" s="7" customFormat="1" x14ac:dyDescent="0.25">
      <c r="B551" s="50"/>
      <c r="C551" s="8"/>
      <c r="D551" s="9"/>
      <c r="E551" s="10"/>
      <c r="F551" s="10"/>
      <c r="G551" s="10"/>
      <c r="H551" s="11"/>
      <c r="I551" s="10"/>
      <c r="J551" s="10"/>
      <c r="K551" s="10"/>
      <c r="L551" s="10"/>
      <c r="M551" s="10"/>
      <c r="N551" s="10"/>
      <c r="O551" s="10"/>
      <c r="Q551" s="48"/>
    </row>
    <row r="552" spans="2:17" s="7" customFormat="1" x14ac:dyDescent="0.25">
      <c r="B552" s="50"/>
      <c r="C552" s="8"/>
      <c r="D552" s="9"/>
      <c r="E552" s="10"/>
      <c r="F552" s="10"/>
      <c r="G552" s="10"/>
      <c r="H552" s="11"/>
      <c r="I552" s="10"/>
      <c r="J552" s="10"/>
      <c r="K552" s="10"/>
      <c r="L552" s="10"/>
      <c r="M552" s="10"/>
      <c r="N552" s="10"/>
      <c r="O552" s="10"/>
      <c r="Q552" s="48"/>
    </row>
    <row r="553" spans="2:17" s="7" customFormat="1" x14ac:dyDescent="0.25">
      <c r="B553" s="50"/>
      <c r="C553" s="8"/>
      <c r="D553" s="9"/>
      <c r="E553" s="10"/>
      <c r="F553" s="10"/>
      <c r="G553" s="10"/>
      <c r="H553" s="11"/>
      <c r="I553" s="10"/>
      <c r="J553" s="10"/>
      <c r="K553" s="10"/>
      <c r="L553" s="10"/>
      <c r="M553" s="10"/>
      <c r="N553" s="10"/>
      <c r="O553" s="10"/>
      <c r="Q553" s="48"/>
    </row>
    <row r="554" spans="2:17" s="7" customFormat="1" x14ac:dyDescent="0.25">
      <c r="B554" s="50"/>
      <c r="C554" s="8"/>
      <c r="D554" s="9"/>
      <c r="E554" s="10"/>
      <c r="F554" s="10"/>
      <c r="G554" s="10"/>
      <c r="H554" s="11"/>
      <c r="I554" s="10"/>
      <c r="J554" s="10"/>
      <c r="K554" s="10"/>
      <c r="L554" s="10"/>
      <c r="M554" s="10"/>
      <c r="N554" s="10"/>
      <c r="O554" s="10"/>
      <c r="Q554" s="48"/>
    </row>
    <row r="555" spans="2:17" s="7" customFormat="1" x14ac:dyDescent="0.25">
      <c r="B555" s="50"/>
      <c r="C555" s="8"/>
      <c r="D555" s="9"/>
      <c r="E555" s="10"/>
      <c r="F555" s="10"/>
      <c r="G555" s="10"/>
      <c r="H555" s="11"/>
      <c r="I555" s="10"/>
      <c r="J555" s="10"/>
      <c r="K555" s="10"/>
      <c r="L555" s="10"/>
      <c r="M555" s="10"/>
      <c r="N555" s="10"/>
      <c r="O555" s="10"/>
      <c r="Q555" s="48"/>
    </row>
    <row r="556" spans="2:17" s="7" customFormat="1" x14ac:dyDescent="0.25">
      <c r="B556" s="50"/>
      <c r="C556" s="8"/>
      <c r="D556" s="9"/>
      <c r="E556" s="10"/>
      <c r="F556" s="10"/>
      <c r="G556" s="10"/>
      <c r="H556" s="11"/>
      <c r="I556" s="10"/>
      <c r="J556" s="10"/>
      <c r="K556" s="10"/>
      <c r="L556" s="10"/>
      <c r="M556" s="10"/>
      <c r="N556" s="10"/>
      <c r="O556" s="10"/>
      <c r="Q556" s="48"/>
    </row>
    <row r="557" spans="2:17" s="7" customFormat="1" x14ac:dyDescent="0.25">
      <c r="B557" s="50"/>
      <c r="C557" s="8"/>
      <c r="D557" s="9"/>
      <c r="E557" s="10"/>
      <c r="F557" s="10"/>
      <c r="G557" s="10"/>
      <c r="H557" s="11"/>
      <c r="I557" s="10"/>
      <c r="J557" s="10"/>
      <c r="K557" s="10"/>
      <c r="L557" s="10"/>
      <c r="M557" s="10"/>
      <c r="N557" s="10"/>
      <c r="O557" s="10"/>
      <c r="Q557" s="48"/>
    </row>
    <row r="558" spans="2:17" s="7" customFormat="1" x14ac:dyDescent="0.25">
      <c r="B558" s="50"/>
      <c r="C558" s="8"/>
      <c r="D558" s="9"/>
      <c r="E558" s="10"/>
      <c r="F558" s="10"/>
      <c r="G558" s="10"/>
      <c r="H558" s="11"/>
      <c r="I558" s="10"/>
      <c r="J558" s="10"/>
      <c r="K558" s="10"/>
      <c r="L558" s="10"/>
      <c r="M558" s="10"/>
      <c r="N558" s="10"/>
      <c r="O558" s="10"/>
      <c r="Q558" s="48"/>
    </row>
    <row r="559" spans="2:17" s="7" customFormat="1" x14ac:dyDescent="0.25">
      <c r="B559" s="50"/>
      <c r="C559" s="8"/>
      <c r="D559" s="9"/>
      <c r="E559" s="10"/>
      <c r="F559" s="10"/>
      <c r="G559" s="10"/>
      <c r="H559" s="11"/>
      <c r="I559" s="10"/>
      <c r="J559" s="10"/>
      <c r="K559" s="10"/>
      <c r="L559" s="10"/>
      <c r="M559" s="10"/>
      <c r="N559" s="10"/>
      <c r="O559" s="10"/>
      <c r="Q559" s="48"/>
    </row>
    <row r="560" spans="2:17" s="7" customFormat="1" x14ac:dyDescent="0.25">
      <c r="B560" s="50"/>
      <c r="C560" s="8"/>
      <c r="D560" s="9"/>
      <c r="E560" s="10"/>
      <c r="F560" s="10"/>
      <c r="G560" s="10"/>
      <c r="H560" s="11"/>
      <c r="I560" s="10"/>
      <c r="J560" s="10"/>
      <c r="K560" s="10"/>
      <c r="L560" s="10"/>
      <c r="M560" s="10"/>
      <c r="N560" s="10"/>
      <c r="O560" s="10"/>
      <c r="Q560" s="48"/>
    </row>
    <row r="561" spans="2:17" s="7" customFormat="1" x14ac:dyDescent="0.25">
      <c r="B561" s="50"/>
      <c r="C561" s="8"/>
      <c r="D561" s="9"/>
      <c r="E561" s="10"/>
      <c r="F561" s="10"/>
      <c r="G561" s="10"/>
      <c r="H561" s="11"/>
      <c r="I561" s="10"/>
      <c r="J561" s="10"/>
      <c r="K561" s="10"/>
      <c r="L561" s="10"/>
      <c r="M561" s="10"/>
      <c r="N561" s="10"/>
      <c r="O561" s="10"/>
      <c r="Q561" s="48"/>
    </row>
    <row r="562" spans="2:17" s="7" customFormat="1" x14ac:dyDescent="0.25">
      <c r="B562" s="50"/>
      <c r="C562" s="8"/>
      <c r="D562" s="9"/>
      <c r="E562" s="10"/>
      <c r="F562" s="10"/>
      <c r="G562" s="10"/>
      <c r="H562" s="11"/>
      <c r="I562" s="10"/>
      <c r="J562" s="10"/>
      <c r="K562" s="10"/>
      <c r="L562" s="10"/>
      <c r="M562" s="10"/>
      <c r="N562" s="10"/>
      <c r="O562" s="10"/>
      <c r="Q562" s="48"/>
    </row>
    <row r="563" spans="2:17" s="7" customFormat="1" x14ac:dyDescent="0.25">
      <c r="B563" s="50"/>
      <c r="C563" s="8"/>
      <c r="D563" s="9"/>
      <c r="E563" s="10"/>
      <c r="F563" s="10"/>
      <c r="G563" s="10"/>
      <c r="H563" s="11"/>
      <c r="I563" s="10"/>
      <c r="J563" s="10"/>
      <c r="K563" s="10"/>
      <c r="L563" s="10"/>
      <c r="M563" s="10"/>
      <c r="N563" s="10"/>
      <c r="O563" s="10"/>
      <c r="Q563" s="48"/>
    </row>
    <row r="564" spans="2:17" s="7" customFormat="1" x14ac:dyDescent="0.25">
      <c r="B564" s="50"/>
      <c r="C564" s="8"/>
      <c r="D564" s="9"/>
      <c r="E564" s="10"/>
      <c r="F564" s="10"/>
      <c r="G564" s="10"/>
      <c r="H564" s="11"/>
      <c r="I564" s="10"/>
      <c r="J564" s="10"/>
      <c r="K564" s="10"/>
      <c r="L564" s="10"/>
      <c r="M564" s="10"/>
      <c r="N564" s="10"/>
      <c r="O564" s="10"/>
      <c r="Q564" s="48"/>
    </row>
    <row r="565" spans="2:17" s="7" customFormat="1" x14ac:dyDescent="0.25">
      <c r="B565" s="50"/>
      <c r="C565" s="8"/>
      <c r="D565" s="9"/>
      <c r="E565" s="10"/>
      <c r="F565" s="10"/>
      <c r="G565" s="10"/>
      <c r="H565" s="11"/>
      <c r="I565" s="10"/>
      <c r="J565" s="10"/>
      <c r="K565" s="10"/>
      <c r="L565" s="10"/>
      <c r="M565" s="10"/>
      <c r="N565" s="10"/>
      <c r="O565" s="10"/>
      <c r="Q565" s="48"/>
    </row>
    <row r="566" spans="2:17" s="7" customFormat="1" x14ac:dyDescent="0.25">
      <c r="B566" s="50"/>
      <c r="C566" s="8"/>
      <c r="D566" s="9"/>
      <c r="E566" s="10"/>
      <c r="F566" s="10"/>
      <c r="G566" s="10"/>
      <c r="H566" s="11"/>
      <c r="I566" s="10"/>
      <c r="J566" s="10"/>
      <c r="K566" s="10"/>
      <c r="L566" s="10"/>
      <c r="M566" s="10"/>
      <c r="N566" s="10"/>
      <c r="O566" s="10"/>
      <c r="Q566" s="48"/>
    </row>
    <row r="567" spans="2:17" s="7" customFormat="1" x14ac:dyDescent="0.25">
      <c r="B567" s="50"/>
      <c r="C567" s="8"/>
      <c r="D567" s="9"/>
      <c r="E567" s="10"/>
      <c r="F567" s="10"/>
      <c r="G567" s="10"/>
      <c r="H567" s="11"/>
      <c r="I567" s="10"/>
      <c r="J567" s="10"/>
      <c r="K567" s="10"/>
      <c r="L567" s="10"/>
      <c r="M567" s="10"/>
      <c r="N567" s="10"/>
      <c r="O567" s="10"/>
      <c r="Q567" s="48"/>
    </row>
    <row r="568" spans="2:17" s="7" customFormat="1" x14ac:dyDescent="0.25">
      <c r="B568" s="50"/>
      <c r="C568" s="8"/>
      <c r="D568" s="9"/>
      <c r="E568" s="10"/>
      <c r="F568" s="10"/>
      <c r="G568" s="10"/>
      <c r="H568" s="11"/>
      <c r="I568" s="10"/>
      <c r="J568" s="10"/>
      <c r="K568" s="10"/>
      <c r="L568" s="10"/>
      <c r="M568" s="10"/>
      <c r="N568" s="10"/>
      <c r="O568" s="10"/>
      <c r="Q568" s="48"/>
    </row>
    <row r="569" spans="2:17" s="7" customFormat="1" x14ac:dyDescent="0.25">
      <c r="B569" s="50"/>
      <c r="C569" s="8"/>
      <c r="D569" s="9"/>
      <c r="E569" s="10"/>
      <c r="F569" s="10"/>
      <c r="G569" s="10"/>
      <c r="H569" s="11"/>
      <c r="I569" s="10"/>
      <c r="J569" s="10"/>
      <c r="K569" s="10"/>
      <c r="L569" s="10"/>
      <c r="M569" s="10"/>
      <c r="N569" s="10"/>
      <c r="O569" s="10"/>
      <c r="Q569" s="48"/>
    </row>
    <row r="570" spans="2:17" s="7" customFormat="1" x14ac:dyDescent="0.25">
      <c r="B570" s="50"/>
      <c r="C570" s="8"/>
      <c r="D570" s="9"/>
      <c r="E570" s="10"/>
      <c r="F570" s="10"/>
      <c r="G570" s="10"/>
      <c r="H570" s="11"/>
      <c r="I570" s="10"/>
      <c r="J570" s="10"/>
      <c r="K570" s="10"/>
      <c r="L570" s="10"/>
      <c r="M570" s="10"/>
      <c r="N570" s="10"/>
      <c r="O570" s="10"/>
      <c r="Q570" s="48"/>
    </row>
    <row r="571" spans="2:17" s="7" customFormat="1" x14ac:dyDescent="0.25">
      <c r="B571" s="50"/>
      <c r="C571" s="8"/>
      <c r="D571" s="9"/>
      <c r="E571" s="10"/>
      <c r="F571" s="10"/>
      <c r="G571" s="10"/>
      <c r="H571" s="11"/>
      <c r="I571" s="10"/>
      <c r="J571" s="10"/>
      <c r="K571" s="10"/>
      <c r="L571" s="10"/>
      <c r="M571" s="10"/>
      <c r="N571" s="10"/>
      <c r="O571" s="10"/>
      <c r="Q571" s="48"/>
    </row>
    <row r="572" spans="2:17" s="7" customFormat="1" x14ac:dyDescent="0.25">
      <c r="B572" s="50"/>
      <c r="C572" s="8"/>
      <c r="D572" s="9"/>
      <c r="E572" s="10"/>
      <c r="F572" s="10"/>
      <c r="G572" s="10"/>
      <c r="H572" s="11"/>
      <c r="I572" s="10"/>
      <c r="J572" s="10"/>
      <c r="K572" s="10"/>
      <c r="L572" s="10"/>
      <c r="M572" s="10"/>
      <c r="N572" s="10"/>
      <c r="O572" s="10"/>
      <c r="Q572" s="48"/>
    </row>
    <row r="573" spans="2:17" s="7" customFormat="1" x14ac:dyDescent="0.25">
      <c r="B573" s="50"/>
      <c r="C573" s="8"/>
      <c r="D573" s="9"/>
      <c r="E573" s="10"/>
      <c r="F573" s="10"/>
      <c r="G573" s="10"/>
      <c r="H573" s="11"/>
      <c r="I573" s="10"/>
      <c r="J573" s="10"/>
      <c r="K573" s="10"/>
      <c r="L573" s="10"/>
      <c r="M573" s="10"/>
      <c r="N573" s="10"/>
      <c r="O573" s="10"/>
      <c r="Q573" s="48"/>
    </row>
    <row r="574" spans="2:17" s="7" customFormat="1" x14ac:dyDescent="0.25">
      <c r="B574" s="50"/>
      <c r="C574" s="8"/>
      <c r="D574" s="9"/>
      <c r="E574" s="10"/>
      <c r="F574" s="10"/>
      <c r="G574" s="10"/>
      <c r="H574" s="11"/>
      <c r="I574" s="10"/>
      <c r="J574" s="10"/>
      <c r="K574" s="10"/>
      <c r="L574" s="10"/>
      <c r="M574" s="10"/>
      <c r="N574" s="10"/>
      <c r="O574" s="10"/>
      <c r="Q574" s="48"/>
    </row>
    <row r="575" spans="2:17" s="7" customFormat="1" x14ac:dyDescent="0.25">
      <c r="B575" s="50"/>
      <c r="C575" s="8"/>
      <c r="D575" s="9"/>
      <c r="E575" s="10"/>
      <c r="F575" s="10"/>
      <c r="G575" s="10"/>
      <c r="H575" s="11"/>
      <c r="I575" s="10"/>
      <c r="J575" s="10"/>
      <c r="K575" s="10"/>
      <c r="L575" s="10"/>
      <c r="M575" s="10"/>
      <c r="N575" s="10"/>
      <c r="O575" s="10"/>
      <c r="Q575" s="48"/>
    </row>
    <row r="576" spans="2:17" s="7" customFormat="1" x14ac:dyDescent="0.25">
      <c r="B576" s="50"/>
      <c r="C576" s="8"/>
      <c r="D576" s="9"/>
      <c r="E576" s="10"/>
      <c r="F576" s="10"/>
      <c r="G576" s="10"/>
      <c r="H576" s="11"/>
      <c r="I576" s="10"/>
      <c r="J576" s="10"/>
      <c r="K576" s="10"/>
      <c r="L576" s="10"/>
      <c r="M576" s="10"/>
      <c r="N576" s="10"/>
      <c r="O576" s="10"/>
      <c r="Q576" s="48"/>
    </row>
    <row r="577" spans="2:17" s="7" customFormat="1" x14ac:dyDescent="0.25">
      <c r="B577" s="50"/>
      <c r="C577" s="8"/>
      <c r="D577" s="9"/>
      <c r="E577" s="10"/>
      <c r="F577" s="10"/>
      <c r="G577" s="10"/>
      <c r="H577" s="11"/>
      <c r="I577" s="10"/>
      <c r="J577" s="10"/>
      <c r="K577" s="10"/>
      <c r="L577" s="10"/>
      <c r="M577" s="10"/>
      <c r="N577" s="10"/>
      <c r="O577" s="10"/>
      <c r="Q577" s="48"/>
    </row>
    <row r="578" spans="2:17" s="7" customFormat="1" x14ac:dyDescent="0.25">
      <c r="B578" s="50"/>
      <c r="C578" s="8"/>
      <c r="D578" s="9"/>
      <c r="E578" s="10"/>
      <c r="F578" s="10"/>
      <c r="G578" s="10"/>
      <c r="H578" s="11"/>
      <c r="I578" s="10"/>
      <c r="J578" s="10"/>
      <c r="K578" s="10"/>
      <c r="L578" s="10"/>
      <c r="M578" s="10"/>
      <c r="N578" s="10"/>
      <c r="O578" s="10"/>
      <c r="Q578" s="48"/>
    </row>
    <row r="579" spans="2:17" s="7" customFormat="1" x14ac:dyDescent="0.25">
      <c r="B579" s="50"/>
      <c r="C579" s="8"/>
      <c r="D579" s="9"/>
      <c r="E579" s="10"/>
      <c r="F579" s="10"/>
      <c r="G579" s="10"/>
      <c r="H579" s="11"/>
      <c r="I579" s="10"/>
      <c r="J579" s="10"/>
      <c r="K579" s="10"/>
      <c r="L579" s="10"/>
      <c r="M579" s="10"/>
      <c r="N579" s="10"/>
      <c r="O579" s="10"/>
      <c r="Q579" s="48"/>
    </row>
    <row r="580" spans="2:17" s="7" customFormat="1" x14ac:dyDescent="0.25">
      <c r="B580" s="50"/>
      <c r="C580" s="8"/>
      <c r="D580" s="9"/>
      <c r="E580" s="10"/>
      <c r="F580" s="10"/>
      <c r="G580" s="10"/>
      <c r="H580" s="11"/>
      <c r="I580" s="10"/>
      <c r="J580" s="10"/>
      <c r="K580" s="10"/>
      <c r="L580" s="10"/>
      <c r="M580" s="10"/>
      <c r="N580" s="10"/>
      <c r="O580" s="10"/>
      <c r="Q580" s="48"/>
    </row>
    <row r="581" spans="2:17" s="7" customFormat="1" x14ac:dyDescent="0.25">
      <c r="B581" s="50"/>
      <c r="C581" s="8"/>
      <c r="D581" s="9"/>
      <c r="E581" s="10"/>
      <c r="F581" s="10"/>
      <c r="G581" s="10"/>
      <c r="H581" s="11"/>
      <c r="I581" s="10"/>
      <c r="J581" s="10"/>
      <c r="K581" s="10"/>
      <c r="L581" s="10"/>
      <c r="M581" s="10"/>
      <c r="N581" s="10"/>
      <c r="O581" s="10"/>
      <c r="Q581" s="48"/>
    </row>
    <row r="582" spans="2:17" s="7" customFormat="1" x14ac:dyDescent="0.25">
      <c r="B582" s="50"/>
      <c r="C582" s="8"/>
      <c r="D582" s="9"/>
      <c r="E582" s="10"/>
      <c r="F582" s="10"/>
      <c r="G582" s="10"/>
      <c r="H582" s="11"/>
      <c r="I582" s="10"/>
      <c r="J582" s="10"/>
      <c r="K582" s="10"/>
      <c r="L582" s="10"/>
      <c r="M582" s="10"/>
      <c r="N582" s="10"/>
      <c r="O582" s="10"/>
      <c r="Q582" s="48"/>
    </row>
    <row r="583" spans="2:17" s="7" customFormat="1" x14ac:dyDescent="0.25">
      <c r="B583" s="50"/>
      <c r="C583" s="8"/>
      <c r="D583" s="9"/>
      <c r="E583" s="10"/>
      <c r="F583" s="10"/>
      <c r="G583" s="10"/>
      <c r="H583" s="11"/>
      <c r="I583" s="10"/>
      <c r="J583" s="10"/>
      <c r="K583" s="10"/>
      <c r="L583" s="10"/>
      <c r="M583" s="10"/>
      <c r="N583" s="10"/>
      <c r="O583" s="10"/>
      <c r="Q583" s="48"/>
    </row>
    <row r="584" spans="2:17" s="7" customFormat="1" x14ac:dyDescent="0.25">
      <c r="B584" s="50"/>
      <c r="C584" s="8"/>
      <c r="D584" s="9"/>
      <c r="E584" s="10"/>
      <c r="F584" s="10"/>
      <c r="G584" s="10"/>
      <c r="H584" s="11"/>
      <c r="I584" s="10"/>
      <c r="J584" s="10"/>
      <c r="K584" s="10"/>
      <c r="L584" s="10"/>
      <c r="M584" s="10"/>
      <c r="N584" s="10"/>
      <c r="O584" s="10"/>
      <c r="Q584" s="48"/>
    </row>
    <row r="585" spans="2:17" s="7" customFormat="1" x14ac:dyDescent="0.25">
      <c r="B585" s="50"/>
      <c r="C585" s="8"/>
      <c r="D585" s="9"/>
      <c r="E585" s="10"/>
      <c r="F585" s="10"/>
      <c r="G585" s="10"/>
      <c r="H585" s="11"/>
      <c r="I585" s="10"/>
      <c r="J585" s="10"/>
      <c r="K585" s="10"/>
      <c r="L585" s="10"/>
      <c r="M585" s="10"/>
      <c r="N585" s="10"/>
      <c r="O585" s="10"/>
      <c r="Q585" s="48"/>
    </row>
    <row r="586" spans="2:17" s="7" customFormat="1" x14ac:dyDescent="0.25">
      <c r="B586" s="50"/>
      <c r="C586" s="8"/>
      <c r="D586" s="9"/>
      <c r="E586" s="10"/>
      <c r="F586" s="10"/>
      <c r="G586" s="10"/>
      <c r="H586" s="11"/>
      <c r="I586" s="10"/>
      <c r="J586" s="10"/>
      <c r="K586" s="10"/>
      <c r="L586" s="10"/>
      <c r="M586" s="10"/>
      <c r="N586" s="10"/>
      <c r="O586" s="10"/>
      <c r="Q586" s="48"/>
    </row>
    <row r="587" spans="2:17" s="7" customFormat="1" x14ac:dyDescent="0.25">
      <c r="B587" s="50"/>
      <c r="C587" s="8"/>
      <c r="D587" s="9"/>
      <c r="E587" s="10"/>
      <c r="F587" s="10"/>
      <c r="G587" s="10"/>
      <c r="H587" s="11"/>
      <c r="I587" s="10"/>
      <c r="J587" s="10"/>
      <c r="K587" s="10"/>
      <c r="L587" s="10"/>
      <c r="M587" s="10"/>
      <c r="N587" s="10"/>
      <c r="O587" s="10"/>
      <c r="Q587" s="48"/>
    </row>
    <row r="588" spans="2:17" s="7" customFormat="1" x14ac:dyDescent="0.25">
      <c r="B588" s="50"/>
      <c r="C588" s="8"/>
      <c r="D588" s="9"/>
      <c r="E588" s="10"/>
      <c r="F588" s="10"/>
      <c r="G588" s="10"/>
      <c r="H588" s="11"/>
      <c r="I588" s="10"/>
      <c r="J588" s="10"/>
      <c r="K588" s="10"/>
      <c r="L588" s="10"/>
      <c r="M588" s="10"/>
      <c r="N588" s="10"/>
      <c r="O588" s="10"/>
      <c r="Q588" s="48"/>
    </row>
    <row r="589" spans="2:17" s="7" customFormat="1" x14ac:dyDescent="0.25">
      <c r="B589" s="50"/>
      <c r="C589" s="8"/>
      <c r="D589" s="9"/>
      <c r="E589" s="10"/>
      <c r="F589" s="10"/>
      <c r="G589" s="10"/>
      <c r="H589" s="11"/>
      <c r="I589" s="10"/>
      <c r="J589" s="10"/>
      <c r="K589" s="10"/>
      <c r="L589" s="10"/>
      <c r="M589" s="10"/>
      <c r="N589" s="10"/>
      <c r="O589" s="10"/>
      <c r="Q589" s="48"/>
    </row>
    <row r="590" spans="2:17" s="7" customFormat="1" x14ac:dyDescent="0.25">
      <c r="B590" s="50"/>
      <c r="C590" s="8"/>
      <c r="D590" s="9"/>
      <c r="E590" s="10"/>
      <c r="F590" s="10"/>
      <c r="G590" s="10"/>
      <c r="H590" s="11"/>
      <c r="I590" s="10"/>
      <c r="J590" s="10"/>
      <c r="K590" s="10"/>
      <c r="L590" s="10"/>
      <c r="M590" s="10"/>
      <c r="N590" s="10"/>
      <c r="O590" s="10"/>
      <c r="Q590" s="48"/>
    </row>
    <row r="591" spans="2:17" s="7" customFormat="1" x14ac:dyDescent="0.25">
      <c r="B591" s="50"/>
      <c r="C591" s="8"/>
      <c r="D591" s="9"/>
      <c r="E591" s="10"/>
      <c r="F591" s="10"/>
      <c r="G591" s="10"/>
      <c r="H591" s="11"/>
      <c r="I591" s="10"/>
      <c r="J591" s="10"/>
      <c r="K591" s="10"/>
      <c r="L591" s="10"/>
      <c r="M591" s="10"/>
      <c r="N591" s="10"/>
      <c r="O591" s="10"/>
      <c r="Q591" s="48"/>
    </row>
    <row r="592" spans="2:17" s="7" customFormat="1" x14ac:dyDescent="0.25">
      <c r="B592" s="50"/>
      <c r="C592" s="8"/>
      <c r="D592" s="9"/>
      <c r="E592" s="10"/>
      <c r="F592" s="10"/>
      <c r="G592" s="10"/>
      <c r="H592" s="11"/>
      <c r="I592" s="10"/>
      <c r="J592" s="10"/>
      <c r="K592" s="10"/>
      <c r="L592" s="10"/>
      <c r="M592" s="10"/>
      <c r="N592" s="10"/>
      <c r="O592" s="10"/>
      <c r="Q592" s="48"/>
    </row>
    <row r="593" spans="2:17" s="7" customFormat="1" x14ac:dyDescent="0.25">
      <c r="B593" s="50"/>
      <c r="C593" s="8"/>
      <c r="D593" s="9"/>
      <c r="E593" s="10"/>
      <c r="F593" s="10"/>
      <c r="G593" s="10"/>
      <c r="H593" s="11"/>
      <c r="I593" s="10"/>
      <c r="J593" s="10"/>
      <c r="K593" s="10"/>
      <c r="L593" s="10"/>
      <c r="M593" s="10"/>
      <c r="N593" s="10"/>
      <c r="O593" s="10"/>
      <c r="Q593" s="48"/>
    </row>
    <row r="594" spans="2:17" s="7" customFormat="1" x14ac:dyDescent="0.25">
      <c r="B594" s="50"/>
      <c r="C594" s="8"/>
      <c r="D594" s="9"/>
      <c r="E594" s="10"/>
      <c r="F594" s="10"/>
      <c r="G594" s="10"/>
      <c r="H594" s="11"/>
      <c r="I594" s="10"/>
      <c r="J594" s="10"/>
      <c r="K594" s="10"/>
      <c r="L594" s="10"/>
      <c r="M594" s="10"/>
      <c r="N594" s="10"/>
      <c r="O594" s="10"/>
      <c r="Q594" s="48"/>
    </row>
    <row r="595" spans="2:17" s="7" customFormat="1" x14ac:dyDescent="0.25">
      <c r="B595" s="50"/>
      <c r="C595" s="8"/>
      <c r="D595" s="9"/>
      <c r="E595" s="10"/>
      <c r="F595" s="10"/>
      <c r="G595" s="10"/>
      <c r="H595" s="11"/>
      <c r="I595" s="10"/>
      <c r="J595" s="10"/>
      <c r="K595" s="10"/>
      <c r="L595" s="10"/>
      <c r="M595" s="10"/>
      <c r="N595" s="10"/>
      <c r="O595" s="10"/>
      <c r="Q595" s="48"/>
    </row>
    <row r="596" spans="2:17" s="7" customFormat="1" x14ac:dyDescent="0.25">
      <c r="B596" s="50"/>
      <c r="C596" s="8"/>
      <c r="D596" s="9"/>
      <c r="E596" s="10"/>
      <c r="F596" s="10"/>
      <c r="G596" s="10"/>
      <c r="H596" s="11"/>
      <c r="I596" s="10"/>
      <c r="J596" s="10"/>
      <c r="K596" s="10"/>
      <c r="L596" s="10"/>
      <c r="M596" s="10"/>
      <c r="N596" s="10"/>
      <c r="O596" s="10"/>
      <c r="Q596" s="48"/>
    </row>
    <row r="597" spans="2:17" s="7" customFormat="1" x14ac:dyDescent="0.25">
      <c r="B597" s="50"/>
      <c r="C597" s="8"/>
      <c r="D597" s="9"/>
      <c r="E597" s="10"/>
      <c r="F597" s="10"/>
      <c r="G597" s="10"/>
      <c r="H597" s="11"/>
      <c r="I597" s="10"/>
      <c r="J597" s="10"/>
      <c r="K597" s="10"/>
      <c r="L597" s="10"/>
      <c r="M597" s="10"/>
      <c r="N597" s="10"/>
      <c r="O597" s="10"/>
      <c r="Q597" s="48"/>
    </row>
    <row r="598" spans="2:17" s="7" customFormat="1" x14ac:dyDescent="0.25">
      <c r="B598" s="50"/>
      <c r="C598" s="8"/>
      <c r="D598" s="9"/>
      <c r="E598" s="10"/>
      <c r="F598" s="10"/>
      <c r="G598" s="10"/>
      <c r="H598" s="11"/>
      <c r="I598" s="10"/>
      <c r="J598" s="10"/>
      <c r="K598" s="10"/>
      <c r="L598" s="10"/>
      <c r="M598" s="10"/>
      <c r="N598" s="10"/>
      <c r="O598" s="10"/>
      <c r="Q598" s="48"/>
    </row>
    <row r="599" spans="2:17" s="7" customFormat="1" x14ac:dyDescent="0.25">
      <c r="B599" s="50"/>
      <c r="C599" s="8"/>
      <c r="D599" s="9"/>
      <c r="E599" s="10"/>
      <c r="F599" s="10"/>
      <c r="G599" s="10"/>
      <c r="H599" s="11"/>
      <c r="I599" s="10"/>
      <c r="J599" s="10"/>
      <c r="K599" s="10"/>
      <c r="L599" s="10"/>
      <c r="M599" s="10"/>
      <c r="N599" s="10"/>
      <c r="O599" s="10"/>
      <c r="Q599" s="48"/>
    </row>
    <row r="600" spans="2:17" s="7" customFormat="1" x14ac:dyDescent="0.25">
      <c r="B600" s="50"/>
      <c r="C600" s="8"/>
      <c r="D600" s="9"/>
      <c r="E600" s="10"/>
      <c r="F600" s="10"/>
      <c r="G600" s="10"/>
      <c r="H600" s="11"/>
      <c r="I600" s="10"/>
      <c r="J600" s="10"/>
      <c r="K600" s="10"/>
      <c r="L600" s="10"/>
      <c r="M600" s="10"/>
      <c r="N600" s="10"/>
      <c r="O600" s="10"/>
      <c r="Q600" s="48"/>
    </row>
    <row r="601" spans="2:17" s="7" customFormat="1" x14ac:dyDescent="0.25">
      <c r="B601" s="50"/>
      <c r="C601" s="8"/>
      <c r="D601" s="9"/>
      <c r="E601" s="10"/>
      <c r="F601" s="10"/>
      <c r="G601" s="10"/>
      <c r="H601" s="11"/>
      <c r="I601" s="10"/>
      <c r="J601" s="10"/>
      <c r="K601" s="10"/>
      <c r="L601" s="10"/>
      <c r="M601" s="10"/>
      <c r="N601" s="10"/>
      <c r="O601" s="10"/>
      <c r="Q601" s="48"/>
    </row>
    <row r="602" spans="2:17" s="7" customFormat="1" x14ac:dyDescent="0.25">
      <c r="B602" s="50"/>
      <c r="C602" s="8"/>
      <c r="D602" s="9"/>
      <c r="E602" s="10"/>
      <c r="F602" s="10"/>
      <c r="G602" s="10"/>
      <c r="H602" s="11"/>
      <c r="I602" s="10"/>
      <c r="J602" s="10"/>
      <c r="K602" s="10"/>
      <c r="L602" s="10"/>
      <c r="M602" s="10"/>
      <c r="N602" s="10"/>
      <c r="O602" s="10"/>
      <c r="Q602" s="48"/>
    </row>
    <row r="603" spans="2:17" s="7" customFormat="1" hidden="1" x14ac:dyDescent="0.25">
      <c r="B603" s="50"/>
      <c r="C603" s="8"/>
      <c r="D603" s="9"/>
      <c r="E603" s="10"/>
      <c r="F603" s="10"/>
      <c r="G603" s="10"/>
      <c r="H603" s="53" t="s">
        <v>89</v>
      </c>
      <c r="I603" s="10"/>
      <c r="J603" s="10"/>
      <c r="K603" s="10"/>
      <c r="L603" s="10"/>
      <c r="M603" s="10"/>
      <c r="N603" s="10"/>
      <c r="O603" s="10"/>
      <c r="Q603" s="48"/>
    </row>
    <row r="604" spans="2:17" s="7" customFormat="1" hidden="1" x14ac:dyDescent="0.25">
      <c r="B604" s="50"/>
      <c r="C604" s="8"/>
      <c r="D604" s="9"/>
      <c r="E604" s="86">
        <v>3</v>
      </c>
      <c r="F604" s="10"/>
      <c r="G604" s="10">
        <v>1</v>
      </c>
      <c r="H604" s="88" t="s">
        <v>97</v>
      </c>
      <c r="I604" s="10"/>
      <c r="J604" s="10"/>
      <c r="K604" s="10"/>
      <c r="L604" s="10"/>
      <c r="M604" s="10"/>
      <c r="N604" s="10"/>
      <c r="O604" s="10"/>
      <c r="Q604" s="48"/>
    </row>
    <row r="605" spans="2:17" s="7" customFormat="1" hidden="1" x14ac:dyDescent="0.25">
      <c r="B605" s="50"/>
      <c r="C605" s="8"/>
      <c r="D605" s="9"/>
      <c r="E605" s="86">
        <v>2</v>
      </c>
      <c r="F605" s="10"/>
      <c r="G605" s="10">
        <f>G604+1</f>
        <v>2</v>
      </c>
      <c r="H605" s="88" t="s">
        <v>98</v>
      </c>
      <c r="I605" s="10"/>
      <c r="J605" s="10"/>
      <c r="K605" s="10"/>
      <c r="L605" s="10"/>
      <c r="M605" s="10"/>
      <c r="N605" s="10"/>
      <c r="O605" s="10"/>
      <c r="Q605" s="48"/>
    </row>
    <row r="606" spans="2:17" s="7" customFormat="1" hidden="1" x14ac:dyDescent="0.25">
      <c r="B606" s="50"/>
      <c r="C606" s="8"/>
      <c r="D606" s="9"/>
      <c r="E606" s="86">
        <v>1</v>
      </c>
      <c r="F606" s="10"/>
      <c r="G606" s="10">
        <f t="shared" ref="G606:G640" si="24">G605+1</f>
        <v>3</v>
      </c>
      <c r="H606" s="88" t="s">
        <v>99</v>
      </c>
      <c r="I606" s="10"/>
      <c r="J606" s="10"/>
      <c r="K606" s="10"/>
      <c r="L606" s="10"/>
      <c r="M606" s="10"/>
      <c r="N606" s="10"/>
      <c r="O606" s="10"/>
      <c r="Q606" s="48"/>
    </row>
    <row r="607" spans="2:17" hidden="1" x14ac:dyDescent="0.25">
      <c r="E607" s="87">
        <v>0</v>
      </c>
      <c r="G607" s="10">
        <f t="shared" si="24"/>
        <v>4</v>
      </c>
      <c r="H607" s="88" t="s">
        <v>100</v>
      </c>
    </row>
    <row r="608" spans="2:17" hidden="1" x14ac:dyDescent="0.25">
      <c r="E608" s="87"/>
      <c r="G608" s="10">
        <f t="shared" si="24"/>
        <v>5</v>
      </c>
      <c r="H608" s="88" t="s">
        <v>101</v>
      </c>
    </row>
    <row r="609" spans="5:8" hidden="1" x14ac:dyDescent="0.25">
      <c r="E609" s="87"/>
      <c r="G609" s="10">
        <f t="shared" si="24"/>
        <v>6</v>
      </c>
      <c r="H609" s="88" t="s">
        <v>102</v>
      </c>
    </row>
    <row r="610" spans="5:8" hidden="1" x14ac:dyDescent="0.25">
      <c r="E610" s="87"/>
      <c r="G610" s="10">
        <f t="shared" si="24"/>
        <v>7</v>
      </c>
      <c r="H610" s="88" t="s">
        <v>103</v>
      </c>
    </row>
    <row r="611" spans="5:8" hidden="1" x14ac:dyDescent="0.25">
      <c r="E611" s="87"/>
      <c r="G611" s="10">
        <f t="shared" si="24"/>
        <v>8</v>
      </c>
      <c r="H611" s="88" t="s">
        <v>104</v>
      </c>
    </row>
    <row r="612" spans="5:8" hidden="1" x14ac:dyDescent="0.25">
      <c r="E612" s="87">
        <v>3</v>
      </c>
      <c r="G612" s="10">
        <f t="shared" si="24"/>
        <v>9</v>
      </c>
      <c r="H612" s="88" t="s">
        <v>105</v>
      </c>
    </row>
    <row r="613" spans="5:8" hidden="1" x14ac:dyDescent="0.25">
      <c r="E613" s="87">
        <v>1</v>
      </c>
      <c r="G613" s="10">
        <f t="shared" si="24"/>
        <v>10</v>
      </c>
      <c r="H613" s="88" t="s">
        <v>106</v>
      </c>
    </row>
    <row r="614" spans="5:8" hidden="1" x14ac:dyDescent="0.25">
      <c r="E614" s="87"/>
      <c r="G614" s="10">
        <f t="shared" si="24"/>
        <v>11</v>
      </c>
      <c r="H614" s="88" t="s">
        <v>107</v>
      </c>
    </row>
    <row r="615" spans="5:8" hidden="1" x14ac:dyDescent="0.25">
      <c r="E615" s="87"/>
      <c r="G615" s="10">
        <f t="shared" si="24"/>
        <v>12</v>
      </c>
      <c r="H615" s="88" t="s">
        <v>108</v>
      </c>
    </row>
    <row r="616" spans="5:8" hidden="1" x14ac:dyDescent="0.25">
      <c r="E616" s="87"/>
      <c r="G616" s="10">
        <f t="shared" si="24"/>
        <v>13</v>
      </c>
      <c r="H616" s="88" t="s">
        <v>109</v>
      </c>
    </row>
    <row r="617" spans="5:8" hidden="1" x14ac:dyDescent="0.25">
      <c r="E617" s="87" t="s">
        <v>65</v>
      </c>
      <c r="G617" s="10">
        <f t="shared" si="24"/>
        <v>14</v>
      </c>
      <c r="H617" s="88" t="s">
        <v>110</v>
      </c>
    </row>
    <row r="618" spans="5:8" hidden="1" x14ac:dyDescent="0.25">
      <c r="E618" s="87" t="s">
        <v>66</v>
      </c>
      <c r="G618" s="10">
        <f t="shared" si="24"/>
        <v>15</v>
      </c>
      <c r="H618" s="88" t="s">
        <v>111</v>
      </c>
    </row>
    <row r="619" spans="5:8" hidden="1" x14ac:dyDescent="0.25">
      <c r="G619" s="10">
        <f t="shared" si="24"/>
        <v>16</v>
      </c>
      <c r="H619" s="88" t="s">
        <v>112</v>
      </c>
    </row>
    <row r="620" spans="5:8" hidden="1" x14ac:dyDescent="0.25">
      <c r="G620" s="10">
        <f t="shared" si="24"/>
        <v>17</v>
      </c>
      <c r="H620" s="88" t="s">
        <v>113</v>
      </c>
    </row>
    <row r="621" spans="5:8" hidden="1" x14ac:dyDescent="0.25">
      <c r="G621" s="10">
        <f t="shared" si="24"/>
        <v>18</v>
      </c>
      <c r="H621" s="88" t="s">
        <v>114</v>
      </c>
    </row>
    <row r="622" spans="5:8" hidden="1" x14ac:dyDescent="0.25">
      <c r="G622" s="10">
        <f t="shared" si="24"/>
        <v>19</v>
      </c>
      <c r="H622" s="88" t="s">
        <v>115</v>
      </c>
    </row>
    <row r="623" spans="5:8" hidden="1" x14ac:dyDescent="0.25">
      <c r="G623" s="10">
        <f t="shared" si="24"/>
        <v>20</v>
      </c>
      <c r="H623" s="88" t="s">
        <v>116</v>
      </c>
    </row>
    <row r="624" spans="5:8" hidden="1" x14ac:dyDescent="0.25">
      <c r="G624" s="10">
        <f t="shared" si="24"/>
        <v>21</v>
      </c>
      <c r="H624" s="88" t="s">
        <v>117</v>
      </c>
    </row>
    <row r="625" spans="7:8" hidden="1" x14ac:dyDescent="0.25">
      <c r="G625" s="10">
        <f t="shared" si="24"/>
        <v>22</v>
      </c>
      <c r="H625" s="88" t="s">
        <v>118</v>
      </c>
    </row>
    <row r="626" spans="7:8" hidden="1" x14ac:dyDescent="0.25">
      <c r="G626" s="10">
        <f t="shared" si="24"/>
        <v>23</v>
      </c>
      <c r="H626" s="88" t="s">
        <v>119</v>
      </c>
    </row>
    <row r="627" spans="7:8" hidden="1" x14ac:dyDescent="0.25">
      <c r="G627" s="10">
        <f t="shared" si="24"/>
        <v>24</v>
      </c>
      <c r="H627" s="88" t="s">
        <v>120</v>
      </c>
    </row>
    <row r="628" spans="7:8" hidden="1" x14ac:dyDescent="0.25">
      <c r="G628" s="10">
        <f t="shared" si="24"/>
        <v>25</v>
      </c>
      <c r="H628" s="88" t="s">
        <v>121</v>
      </c>
    </row>
    <row r="629" spans="7:8" hidden="1" x14ac:dyDescent="0.25">
      <c r="G629" s="10">
        <f t="shared" si="24"/>
        <v>26</v>
      </c>
      <c r="H629" s="88" t="s">
        <v>122</v>
      </c>
    </row>
    <row r="630" spans="7:8" hidden="1" x14ac:dyDescent="0.25">
      <c r="G630" s="10">
        <f t="shared" si="24"/>
        <v>27</v>
      </c>
      <c r="H630" s="88" t="s">
        <v>123</v>
      </c>
    </row>
    <row r="631" spans="7:8" hidden="1" x14ac:dyDescent="0.25">
      <c r="G631" s="10">
        <f t="shared" si="24"/>
        <v>28</v>
      </c>
      <c r="H631" s="88" t="s">
        <v>124</v>
      </c>
    </row>
    <row r="632" spans="7:8" hidden="1" x14ac:dyDescent="0.25">
      <c r="G632" s="10">
        <f t="shared" si="24"/>
        <v>29</v>
      </c>
      <c r="H632" s="88" t="s">
        <v>125</v>
      </c>
    </row>
    <row r="633" spans="7:8" hidden="1" x14ac:dyDescent="0.25">
      <c r="G633" s="10">
        <f t="shared" si="24"/>
        <v>30</v>
      </c>
      <c r="H633" s="88" t="s">
        <v>126</v>
      </c>
    </row>
    <row r="634" spans="7:8" hidden="1" x14ac:dyDescent="0.25">
      <c r="G634" s="10">
        <f t="shared" si="24"/>
        <v>31</v>
      </c>
      <c r="H634" s="88" t="s">
        <v>127</v>
      </c>
    </row>
    <row r="635" spans="7:8" hidden="1" x14ac:dyDescent="0.25">
      <c r="G635" s="10">
        <f t="shared" si="24"/>
        <v>32</v>
      </c>
      <c r="H635" s="88" t="s">
        <v>128</v>
      </c>
    </row>
    <row r="636" spans="7:8" hidden="1" x14ac:dyDescent="0.25">
      <c r="G636" s="10">
        <f t="shared" si="24"/>
        <v>33</v>
      </c>
      <c r="H636" s="88" t="s">
        <v>129</v>
      </c>
    </row>
    <row r="637" spans="7:8" hidden="1" x14ac:dyDescent="0.25">
      <c r="G637" s="10">
        <f t="shared" si="24"/>
        <v>34</v>
      </c>
      <c r="H637" s="88" t="s">
        <v>130</v>
      </c>
    </row>
    <row r="638" spans="7:8" hidden="1" x14ac:dyDescent="0.25">
      <c r="G638" s="10">
        <f t="shared" si="24"/>
        <v>35</v>
      </c>
      <c r="H638" s="88" t="s">
        <v>131</v>
      </c>
    </row>
    <row r="639" spans="7:8" hidden="1" x14ac:dyDescent="0.25">
      <c r="G639" s="10">
        <f t="shared" si="24"/>
        <v>36</v>
      </c>
      <c r="H639" s="88" t="s">
        <v>132</v>
      </c>
    </row>
    <row r="640" spans="7:8" hidden="1" x14ac:dyDescent="0.25">
      <c r="G640" s="10">
        <f t="shared" si="24"/>
        <v>37</v>
      </c>
      <c r="H640" s="88" t="s">
        <v>133</v>
      </c>
    </row>
    <row r="641" spans="7:8" hidden="1" x14ac:dyDescent="0.25">
      <c r="G641" s="10"/>
      <c r="H641" s="54" t="s">
        <v>88</v>
      </c>
    </row>
    <row r="642" spans="7:8" hidden="1" x14ac:dyDescent="0.25">
      <c r="H642" s="54" t="s">
        <v>87</v>
      </c>
    </row>
    <row r="643" spans="7:8" hidden="1" x14ac:dyDescent="0.25">
      <c r="H643" s="54" t="s">
        <v>86</v>
      </c>
    </row>
    <row r="644" spans="7:8" hidden="1" x14ac:dyDescent="0.25">
      <c r="H644" s="54" t="s">
        <v>85</v>
      </c>
    </row>
    <row r="645" spans="7:8" hidden="1" x14ac:dyDescent="0.25">
      <c r="H645" s="54" t="s">
        <v>83</v>
      </c>
    </row>
    <row r="646" spans="7:8" hidden="1" x14ac:dyDescent="0.25">
      <c r="H646" s="54" t="s">
        <v>84</v>
      </c>
    </row>
    <row r="647" spans="7:8" hidden="1" x14ac:dyDescent="0.25">
      <c r="H647" s="54" t="s">
        <v>82</v>
      </c>
    </row>
  </sheetData>
  <sheetProtection algorithmName="SHA-512" hashValue="TpZulNG8puHya3Ogm/1UCTWaoc5uJair+6VlFQRTZCl4ZL5+f+MgZg8SDoLgq1EKxHvWysmjSNFIZCS48w32SQ==" saltValue="bPUAF8UcRH7FoLGeFal2jw==" spinCount="100000" sheet="1" formatCells="0" formatColumns="0" formatRows="0" insertRows="0" deleteRows="0" selectLockedCells="1" autoFilter="0"/>
  <sortState ref="H641:H647">
    <sortCondition ref="H641:H647"/>
  </sortState>
  <dataConsolidate>
    <dataRefs count="1">
      <dataRef ref="B6" sheet="Project's Summary Template" r:id="rId1"/>
    </dataRefs>
  </dataConsolidate>
  <mergeCells count="15">
    <mergeCell ref="Q21:Q22"/>
    <mergeCell ref="R21:S21"/>
    <mergeCell ref="H10:J10"/>
    <mergeCell ref="B21:B22"/>
    <mergeCell ref="D21:D22"/>
    <mergeCell ref="D19:F19"/>
    <mergeCell ref="H19:K19"/>
    <mergeCell ref="C21:C22"/>
    <mergeCell ref="E21:J21"/>
    <mergeCell ref="K21:K22"/>
    <mergeCell ref="L21:L22"/>
    <mergeCell ref="M21:M22"/>
    <mergeCell ref="N19:O19"/>
    <mergeCell ref="N21:N22"/>
    <mergeCell ref="O21:O22"/>
  </mergeCells>
  <dataValidations count="3">
    <dataValidation type="list" allowBlank="1" showInputMessage="1" showErrorMessage="1" sqref="E23:K522">
      <formula1>$E$604:$E$607</formula1>
    </dataValidation>
    <dataValidation type="list" allowBlank="1" showInputMessage="1" showErrorMessage="1" sqref="L23:M522">
      <formula1>$E$612:$E$613</formula1>
    </dataValidation>
    <dataValidation type="list" allowBlank="1" showInputMessage="1" showErrorMessage="1" sqref="P24:P522 P23">
      <formula1>$H$604:$H$647</formula1>
    </dataValidation>
  </dataValidations>
  <pageMargins left="0.45" right="0.45" top="0.5" bottom="0.5" header="0.3" footer="0.3"/>
  <pageSetup paperSize="9" scale="10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06"/>
  <sheetViews>
    <sheetView topLeftCell="E2" zoomScaleNormal="100" workbookViewId="0">
      <selection activeCell="I16" sqref="I16"/>
    </sheetView>
  </sheetViews>
  <sheetFormatPr defaultColWidth="8.85546875" defaultRowHeight="15.75" x14ac:dyDescent="0.25"/>
  <cols>
    <col min="1" max="1" width="4.7109375" style="62" customWidth="1"/>
    <col min="2" max="2" width="5.42578125" style="58" customWidth="1"/>
    <col min="3" max="3" width="18.7109375" style="58" customWidth="1"/>
    <col min="4" max="4" width="45.85546875" style="62" customWidth="1"/>
    <col min="5" max="5" width="40.42578125" style="62" customWidth="1"/>
    <col min="6" max="8" width="15.7109375" style="62" customWidth="1"/>
    <col min="9" max="16" width="20.7109375" style="62" customWidth="1"/>
    <col min="17" max="16384" width="8.85546875" style="62"/>
  </cols>
  <sheetData>
    <row r="1" spans="1:16" hidden="1" x14ac:dyDescent="0.25">
      <c r="A1" s="34" t="s">
        <v>9</v>
      </c>
      <c r="D1" s="59"/>
      <c r="E1" s="60"/>
      <c r="F1" s="60"/>
      <c r="G1" s="61"/>
      <c r="H1" s="61"/>
      <c r="I1" s="61"/>
      <c r="J1" s="61"/>
      <c r="K1" s="61"/>
      <c r="L1" s="61"/>
      <c r="M1" s="61"/>
      <c r="N1" s="61"/>
      <c r="O1" s="61"/>
    </row>
    <row r="2" spans="1:16" x14ac:dyDescent="0.25">
      <c r="D2" s="59"/>
      <c r="E2" s="60"/>
      <c r="F2" s="60"/>
      <c r="G2" s="61"/>
      <c r="H2" s="61"/>
      <c r="I2" s="61"/>
      <c r="J2" s="61"/>
      <c r="K2" s="61"/>
      <c r="L2" s="61"/>
      <c r="M2" s="61"/>
      <c r="N2" s="61"/>
      <c r="O2" s="61"/>
    </row>
    <row r="3" spans="1:16" x14ac:dyDescent="0.25">
      <c r="D3" s="59"/>
      <c r="E3" s="60"/>
      <c r="F3" s="60"/>
      <c r="G3" s="61"/>
      <c r="H3" s="61"/>
      <c r="I3" s="61"/>
      <c r="J3" s="61"/>
      <c r="K3" s="61"/>
      <c r="L3" s="61"/>
      <c r="M3" s="61"/>
      <c r="N3" s="61"/>
      <c r="O3" s="61"/>
    </row>
    <row r="4" spans="1:16" x14ac:dyDescent="0.25">
      <c r="D4" s="36"/>
      <c r="E4" s="60"/>
      <c r="F4" s="60"/>
      <c r="G4" s="61"/>
      <c r="H4" s="61"/>
      <c r="I4" s="61"/>
      <c r="J4" s="61"/>
      <c r="K4" s="61"/>
      <c r="L4" s="61"/>
      <c r="M4" s="61"/>
      <c r="N4" s="61"/>
      <c r="O4" s="61"/>
    </row>
    <row r="5" spans="1:16" x14ac:dyDescent="0.25">
      <c r="D5" s="36"/>
      <c r="E5" s="60"/>
      <c r="F5" s="60"/>
      <c r="G5" s="61"/>
      <c r="H5" s="61"/>
      <c r="I5" s="61"/>
      <c r="J5" s="61"/>
      <c r="K5" s="61"/>
      <c r="L5" s="61"/>
      <c r="M5" s="61"/>
      <c r="N5" s="61"/>
      <c r="O5" s="61"/>
    </row>
    <row r="6" spans="1:16" x14ac:dyDescent="0.25">
      <c r="D6" s="36"/>
      <c r="E6" s="60"/>
      <c r="F6" s="60"/>
      <c r="G6" s="61"/>
      <c r="H6" s="61"/>
      <c r="I6" s="61"/>
      <c r="J6" s="61"/>
      <c r="K6" s="61"/>
      <c r="L6" s="61"/>
      <c r="M6" s="61"/>
      <c r="N6" s="61"/>
      <c r="O6" s="61"/>
    </row>
    <row r="7" spans="1:16" ht="21" x14ac:dyDescent="0.25">
      <c r="D7" s="36"/>
      <c r="E7" s="52" t="s">
        <v>93</v>
      </c>
      <c r="F7" s="60"/>
      <c r="G7" s="61"/>
      <c r="H7" s="61"/>
      <c r="I7" s="61"/>
      <c r="J7" s="61"/>
      <c r="K7" s="61"/>
      <c r="L7" s="61"/>
      <c r="M7" s="61"/>
      <c r="N7" s="61"/>
      <c r="O7" s="61"/>
    </row>
    <row r="8" spans="1:16" ht="21" x14ac:dyDescent="0.35">
      <c r="D8" s="36"/>
      <c r="E8" s="38" t="s">
        <v>2</v>
      </c>
      <c r="F8" s="39"/>
      <c r="H8" s="37"/>
      <c r="I8" s="37"/>
      <c r="J8" s="37"/>
      <c r="K8" s="37"/>
      <c r="L8" s="37"/>
      <c r="M8" s="37"/>
      <c r="N8" s="37"/>
      <c r="O8" s="37"/>
    </row>
    <row r="9" spans="1:16" ht="21" x14ac:dyDescent="0.35">
      <c r="D9" s="39"/>
      <c r="E9" s="38" t="s">
        <v>72</v>
      </c>
      <c r="F9" s="39"/>
      <c r="G9" s="37"/>
      <c r="H9" s="39"/>
      <c r="I9" s="39"/>
      <c r="J9" s="39"/>
      <c r="K9" s="39"/>
      <c r="L9" s="39"/>
      <c r="M9" s="39"/>
      <c r="N9" s="39"/>
      <c r="O9" s="39"/>
    </row>
    <row r="10" spans="1:16" x14ac:dyDescent="0.25">
      <c r="B10" s="40"/>
      <c r="C10" s="40"/>
      <c r="D10" s="41"/>
      <c r="F10" s="39"/>
      <c r="G10" s="39"/>
      <c r="H10" s="20"/>
      <c r="I10" s="20"/>
      <c r="J10" s="20"/>
      <c r="K10" s="19"/>
      <c r="L10" s="19"/>
      <c r="M10" s="19"/>
      <c r="N10" s="19"/>
      <c r="O10" s="19"/>
    </row>
    <row r="11" spans="1:16" s="68" customFormat="1" ht="21" customHeight="1" x14ac:dyDescent="0.35">
      <c r="B11" s="96" t="s">
        <v>91</v>
      </c>
      <c r="C11" s="96"/>
      <c r="D11" s="96"/>
      <c r="E11" s="96"/>
      <c r="F11" s="96" t="s">
        <v>81</v>
      </c>
      <c r="G11" s="96"/>
      <c r="H11" s="96"/>
      <c r="I11" s="96"/>
      <c r="J11" s="96"/>
      <c r="K11" s="96" t="s">
        <v>67</v>
      </c>
      <c r="L11" s="96"/>
      <c r="M11" s="96"/>
      <c r="N11" s="96"/>
    </row>
    <row r="12" spans="1:16" ht="21" customHeight="1" x14ac:dyDescent="0.25">
      <c r="B12" s="63"/>
      <c r="C12" s="63"/>
      <c r="D12" s="64"/>
      <c r="E12" s="64"/>
      <c r="F12" s="65"/>
      <c r="G12" s="64"/>
      <c r="H12" s="64"/>
      <c r="I12" s="64"/>
      <c r="J12" s="64"/>
      <c r="K12" s="64"/>
      <c r="L12" s="64"/>
      <c r="M12" s="64"/>
    </row>
    <row r="13" spans="1:16" ht="50.1" customHeight="1" x14ac:dyDescent="0.25">
      <c r="B13" s="100" t="s">
        <v>0</v>
      </c>
      <c r="C13" s="92" t="s">
        <v>70</v>
      </c>
      <c r="D13" s="100" t="s">
        <v>1</v>
      </c>
      <c r="E13" s="116" t="s">
        <v>94</v>
      </c>
      <c r="F13" s="100" t="s">
        <v>21</v>
      </c>
      <c r="G13" s="100"/>
      <c r="H13" s="100"/>
      <c r="I13" s="100" t="s">
        <v>22</v>
      </c>
      <c r="J13" s="100"/>
      <c r="K13" s="100"/>
      <c r="L13" s="114" t="s">
        <v>77</v>
      </c>
      <c r="M13" s="100" t="s">
        <v>69</v>
      </c>
      <c r="N13" s="100"/>
      <c r="O13" s="100"/>
      <c r="P13" s="92" t="s">
        <v>92</v>
      </c>
    </row>
    <row r="14" spans="1:16" ht="30" customHeight="1" x14ac:dyDescent="0.25">
      <c r="B14" s="100"/>
      <c r="C14" s="110"/>
      <c r="D14" s="100"/>
      <c r="E14" s="117"/>
      <c r="F14" s="43">
        <v>2019</v>
      </c>
      <c r="G14" s="44">
        <v>2020</v>
      </c>
      <c r="H14" s="44">
        <v>2021</v>
      </c>
      <c r="I14" s="44">
        <v>2019</v>
      </c>
      <c r="J14" s="44">
        <v>2020</v>
      </c>
      <c r="K14" s="44">
        <v>2021</v>
      </c>
      <c r="L14" s="115"/>
      <c r="M14" s="42">
        <v>2019</v>
      </c>
      <c r="N14" s="42">
        <v>2020</v>
      </c>
      <c r="O14" s="42">
        <v>2021</v>
      </c>
      <c r="P14" s="110"/>
    </row>
    <row r="15" spans="1:16" x14ac:dyDescent="0.25">
      <c r="B15" s="107">
        <v>1</v>
      </c>
      <c r="C15" s="107" t="str">
        <f>IF(VLOOKUP(B15,Name,2,FALSE)="","",VLOOKUP(B15,Name,2,FALSE))</f>
        <v/>
      </c>
      <c r="D15" s="104" t="str">
        <f>IF(VLOOKUP(B15,Name,3,FALSE)="","",VLOOKUP(B15,Name,3,FALSE))</f>
        <v/>
      </c>
      <c r="E15" s="66"/>
      <c r="F15" s="71"/>
      <c r="G15" s="71"/>
      <c r="H15" s="71"/>
      <c r="I15" s="71"/>
      <c r="J15" s="71"/>
      <c r="K15" s="71"/>
      <c r="L15" s="72">
        <v>0</v>
      </c>
      <c r="M15" s="73">
        <f>SUM(M16:M22)</f>
        <v>0</v>
      </c>
      <c r="N15" s="73">
        <f t="shared" ref="N15:O15" si="0">SUM(N16:N22)</f>
        <v>0</v>
      </c>
      <c r="O15" s="73">
        <f t="shared" si="0"/>
        <v>0</v>
      </c>
      <c r="P15" s="73">
        <f>SUM(M15:O15)</f>
        <v>0</v>
      </c>
    </row>
    <row r="16" spans="1:16" x14ac:dyDescent="0.25">
      <c r="B16" s="108"/>
      <c r="C16" s="108"/>
      <c r="D16" s="105"/>
      <c r="E16" s="67"/>
      <c r="F16" s="69"/>
      <c r="G16" s="69"/>
      <c r="H16" s="69"/>
      <c r="I16" s="69"/>
      <c r="J16" s="69"/>
      <c r="K16" s="69"/>
      <c r="L16" s="111"/>
      <c r="M16" s="70">
        <f t="shared" ref="M16:O22" si="1">SUM(F16*I16)</f>
        <v>0</v>
      </c>
      <c r="N16" s="70">
        <f t="shared" si="1"/>
        <v>0</v>
      </c>
      <c r="O16" s="70">
        <f t="shared" si="1"/>
        <v>0</v>
      </c>
      <c r="P16" s="111"/>
    </row>
    <row r="17" spans="2:16" x14ac:dyDescent="0.25">
      <c r="B17" s="108"/>
      <c r="C17" s="108"/>
      <c r="D17" s="105"/>
      <c r="E17" s="67"/>
      <c r="F17" s="69"/>
      <c r="G17" s="69"/>
      <c r="H17" s="69"/>
      <c r="I17" s="69"/>
      <c r="J17" s="69"/>
      <c r="K17" s="69"/>
      <c r="L17" s="112"/>
      <c r="M17" s="70">
        <f t="shared" si="1"/>
        <v>0</v>
      </c>
      <c r="N17" s="70">
        <f t="shared" si="1"/>
        <v>0</v>
      </c>
      <c r="O17" s="70">
        <f t="shared" si="1"/>
        <v>0</v>
      </c>
      <c r="P17" s="112"/>
    </row>
    <row r="18" spans="2:16" x14ac:dyDescent="0.25">
      <c r="B18" s="108"/>
      <c r="C18" s="108"/>
      <c r="D18" s="105"/>
      <c r="E18" s="67"/>
      <c r="F18" s="69"/>
      <c r="G18" s="69"/>
      <c r="H18" s="69"/>
      <c r="I18" s="69"/>
      <c r="J18" s="69"/>
      <c r="K18" s="69"/>
      <c r="L18" s="112"/>
      <c r="M18" s="70">
        <f t="shared" si="1"/>
        <v>0</v>
      </c>
      <c r="N18" s="70">
        <f t="shared" si="1"/>
        <v>0</v>
      </c>
      <c r="O18" s="70">
        <f t="shared" si="1"/>
        <v>0</v>
      </c>
      <c r="P18" s="112"/>
    </row>
    <row r="19" spans="2:16" x14ac:dyDescent="0.25">
      <c r="B19" s="108"/>
      <c r="C19" s="108"/>
      <c r="D19" s="105"/>
      <c r="E19" s="67"/>
      <c r="F19" s="69"/>
      <c r="G19" s="69"/>
      <c r="H19" s="69"/>
      <c r="I19" s="69"/>
      <c r="J19" s="69"/>
      <c r="K19" s="69"/>
      <c r="L19" s="112"/>
      <c r="M19" s="70">
        <f t="shared" si="1"/>
        <v>0</v>
      </c>
      <c r="N19" s="70">
        <f t="shared" si="1"/>
        <v>0</v>
      </c>
      <c r="O19" s="70">
        <f t="shared" si="1"/>
        <v>0</v>
      </c>
      <c r="P19" s="112"/>
    </row>
    <row r="20" spans="2:16" x14ac:dyDescent="0.25">
      <c r="B20" s="108"/>
      <c r="C20" s="108"/>
      <c r="D20" s="105"/>
      <c r="E20" s="67"/>
      <c r="F20" s="69"/>
      <c r="G20" s="69"/>
      <c r="H20" s="69"/>
      <c r="I20" s="69"/>
      <c r="J20" s="69"/>
      <c r="K20" s="69"/>
      <c r="L20" s="112"/>
      <c r="M20" s="70">
        <f t="shared" si="1"/>
        <v>0</v>
      </c>
      <c r="N20" s="70">
        <f t="shared" si="1"/>
        <v>0</v>
      </c>
      <c r="O20" s="70">
        <f t="shared" si="1"/>
        <v>0</v>
      </c>
      <c r="P20" s="112"/>
    </row>
    <row r="21" spans="2:16" x14ac:dyDescent="0.25">
      <c r="B21" s="108"/>
      <c r="C21" s="108"/>
      <c r="D21" s="105"/>
      <c r="E21" s="67"/>
      <c r="F21" s="69"/>
      <c r="G21" s="69"/>
      <c r="H21" s="69"/>
      <c r="I21" s="69"/>
      <c r="J21" s="69"/>
      <c r="K21" s="69"/>
      <c r="L21" s="112"/>
      <c r="M21" s="70">
        <f t="shared" si="1"/>
        <v>0</v>
      </c>
      <c r="N21" s="70">
        <f t="shared" si="1"/>
        <v>0</v>
      </c>
      <c r="O21" s="70">
        <f t="shared" si="1"/>
        <v>0</v>
      </c>
      <c r="P21" s="112"/>
    </row>
    <row r="22" spans="2:16" x14ac:dyDescent="0.25">
      <c r="B22" s="109"/>
      <c r="C22" s="109"/>
      <c r="D22" s="106"/>
      <c r="E22" s="67"/>
      <c r="F22" s="69"/>
      <c r="G22" s="69"/>
      <c r="H22" s="69"/>
      <c r="I22" s="69"/>
      <c r="J22" s="69"/>
      <c r="K22" s="69"/>
      <c r="L22" s="113"/>
      <c r="M22" s="70">
        <f t="shared" si="1"/>
        <v>0</v>
      </c>
      <c r="N22" s="70">
        <f t="shared" si="1"/>
        <v>0</v>
      </c>
      <c r="O22" s="70">
        <f t="shared" si="1"/>
        <v>0</v>
      </c>
      <c r="P22" s="113"/>
    </row>
    <row r="23" spans="2:16" x14ac:dyDescent="0.25">
      <c r="B23" s="103">
        <v>2</v>
      </c>
      <c r="C23" s="107" t="str">
        <f>IF(VLOOKUP(B23,Name,2,FALSE)="","",VLOOKUP(B23,Name,2,FALSE))</f>
        <v/>
      </c>
      <c r="D23" s="104" t="str">
        <f>IF(VLOOKUP(B23,Name,3,FALSE)="","",VLOOKUP(B23,Name,3,FALSE))</f>
        <v/>
      </c>
      <c r="E23" s="66"/>
      <c r="F23" s="71"/>
      <c r="G23" s="71"/>
      <c r="H23" s="71"/>
      <c r="I23" s="71"/>
      <c r="J23" s="71"/>
      <c r="K23" s="71"/>
      <c r="L23" s="72">
        <v>0</v>
      </c>
      <c r="M23" s="73">
        <f>SUM(M24:M30)</f>
        <v>0</v>
      </c>
      <c r="N23" s="73">
        <f t="shared" ref="N23:O23" si="2">SUM(N24:N30)</f>
        <v>0</v>
      </c>
      <c r="O23" s="73">
        <f t="shared" si="2"/>
        <v>0</v>
      </c>
      <c r="P23" s="73">
        <f t="shared" ref="P23" si="3">SUM(M23:O23)</f>
        <v>0</v>
      </c>
    </row>
    <row r="24" spans="2:16" x14ac:dyDescent="0.25">
      <c r="B24" s="103"/>
      <c r="C24" s="108"/>
      <c r="D24" s="105"/>
      <c r="E24" s="67"/>
      <c r="F24" s="69"/>
      <c r="G24" s="69"/>
      <c r="H24" s="69"/>
      <c r="I24" s="69"/>
      <c r="J24" s="69"/>
      <c r="K24" s="69"/>
      <c r="L24" s="111"/>
      <c r="M24" s="70">
        <f t="shared" ref="M24:O30" si="4">SUM(F24*I24)</f>
        <v>0</v>
      </c>
      <c r="N24" s="70">
        <f t="shared" si="4"/>
        <v>0</v>
      </c>
      <c r="O24" s="70">
        <f t="shared" si="4"/>
        <v>0</v>
      </c>
      <c r="P24" s="111"/>
    </row>
    <row r="25" spans="2:16" x14ac:dyDescent="0.25">
      <c r="B25" s="103"/>
      <c r="C25" s="108"/>
      <c r="D25" s="105"/>
      <c r="E25" s="67"/>
      <c r="F25" s="69"/>
      <c r="G25" s="69"/>
      <c r="H25" s="69"/>
      <c r="I25" s="69"/>
      <c r="J25" s="69"/>
      <c r="K25" s="69"/>
      <c r="L25" s="112"/>
      <c r="M25" s="70">
        <f t="shared" si="4"/>
        <v>0</v>
      </c>
      <c r="N25" s="70">
        <f t="shared" si="4"/>
        <v>0</v>
      </c>
      <c r="O25" s="70">
        <f t="shared" si="4"/>
        <v>0</v>
      </c>
      <c r="P25" s="112"/>
    </row>
    <row r="26" spans="2:16" x14ac:dyDescent="0.25">
      <c r="B26" s="103"/>
      <c r="C26" s="108"/>
      <c r="D26" s="105"/>
      <c r="E26" s="67"/>
      <c r="F26" s="69"/>
      <c r="G26" s="69"/>
      <c r="H26" s="69"/>
      <c r="I26" s="69"/>
      <c r="J26" s="69"/>
      <c r="K26" s="69"/>
      <c r="L26" s="112"/>
      <c r="M26" s="70">
        <f t="shared" si="4"/>
        <v>0</v>
      </c>
      <c r="N26" s="70">
        <f t="shared" si="4"/>
        <v>0</v>
      </c>
      <c r="O26" s="70">
        <f t="shared" si="4"/>
        <v>0</v>
      </c>
      <c r="P26" s="112"/>
    </row>
    <row r="27" spans="2:16" x14ac:dyDescent="0.25">
      <c r="B27" s="103"/>
      <c r="C27" s="108"/>
      <c r="D27" s="105"/>
      <c r="E27" s="67"/>
      <c r="F27" s="69"/>
      <c r="G27" s="69"/>
      <c r="H27" s="69"/>
      <c r="I27" s="69"/>
      <c r="J27" s="69"/>
      <c r="K27" s="69"/>
      <c r="L27" s="112"/>
      <c r="M27" s="70">
        <f t="shared" si="4"/>
        <v>0</v>
      </c>
      <c r="N27" s="70">
        <f t="shared" si="4"/>
        <v>0</v>
      </c>
      <c r="O27" s="70">
        <f t="shared" si="4"/>
        <v>0</v>
      </c>
      <c r="P27" s="112"/>
    </row>
    <row r="28" spans="2:16" x14ac:dyDescent="0.25">
      <c r="B28" s="103"/>
      <c r="C28" s="108"/>
      <c r="D28" s="105"/>
      <c r="E28" s="67"/>
      <c r="F28" s="69"/>
      <c r="G28" s="69"/>
      <c r="H28" s="69"/>
      <c r="I28" s="69"/>
      <c r="J28" s="69"/>
      <c r="K28" s="69"/>
      <c r="L28" s="112"/>
      <c r="M28" s="70">
        <f t="shared" si="4"/>
        <v>0</v>
      </c>
      <c r="N28" s="70">
        <f t="shared" si="4"/>
        <v>0</v>
      </c>
      <c r="O28" s="70">
        <f t="shared" si="4"/>
        <v>0</v>
      </c>
      <c r="P28" s="112"/>
    </row>
    <row r="29" spans="2:16" x14ac:dyDescent="0.25">
      <c r="B29" s="103"/>
      <c r="C29" s="108"/>
      <c r="D29" s="105"/>
      <c r="E29" s="67"/>
      <c r="F29" s="69"/>
      <c r="G29" s="69"/>
      <c r="H29" s="69"/>
      <c r="I29" s="69"/>
      <c r="J29" s="69"/>
      <c r="K29" s="69"/>
      <c r="L29" s="112"/>
      <c r="M29" s="70">
        <f t="shared" si="4"/>
        <v>0</v>
      </c>
      <c r="N29" s="70">
        <f t="shared" si="4"/>
        <v>0</v>
      </c>
      <c r="O29" s="70">
        <f t="shared" si="4"/>
        <v>0</v>
      </c>
      <c r="P29" s="112"/>
    </row>
    <row r="30" spans="2:16" x14ac:dyDescent="0.25">
      <c r="B30" s="103"/>
      <c r="C30" s="109"/>
      <c r="D30" s="106"/>
      <c r="E30" s="67"/>
      <c r="F30" s="69"/>
      <c r="G30" s="69"/>
      <c r="H30" s="69"/>
      <c r="I30" s="69"/>
      <c r="J30" s="69"/>
      <c r="K30" s="69"/>
      <c r="L30" s="113"/>
      <c r="M30" s="70">
        <f t="shared" si="4"/>
        <v>0</v>
      </c>
      <c r="N30" s="70">
        <f t="shared" si="4"/>
        <v>0</v>
      </c>
      <c r="O30" s="70">
        <f t="shared" si="4"/>
        <v>0</v>
      </c>
      <c r="P30" s="113"/>
    </row>
    <row r="31" spans="2:16" x14ac:dyDescent="0.25">
      <c r="B31" s="103">
        <v>3</v>
      </c>
      <c r="C31" s="107" t="str">
        <f>IF(VLOOKUP(B31,Name,2,FALSE)="","",VLOOKUP(B31,Name,2,FALSE))</f>
        <v/>
      </c>
      <c r="D31" s="104" t="str">
        <f>IF(VLOOKUP(B31,Name,3,FALSE)="","",VLOOKUP(B31,Name,3,FALSE))</f>
        <v/>
      </c>
      <c r="E31" s="66"/>
      <c r="F31" s="71"/>
      <c r="G31" s="71"/>
      <c r="H31" s="71"/>
      <c r="I31" s="71"/>
      <c r="J31" s="71"/>
      <c r="K31" s="71"/>
      <c r="L31" s="72">
        <v>0</v>
      </c>
      <c r="M31" s="73">
        <f>SUM(M32:M38)</f>
        <v>0</v>
      </c>
      <c r="N31" s="73">
        <f t="shared" ref="N31:O31" si="5">SUM(N32:N38)</f>
        <v>0</v>
      </c>
      <c r="O31" s="73">
        <f t="shared" si="5"/>
        <v>0</v>
      </c>
      <c r="P31" s="73">
        <f t="shared" ref="P31" si="6">SUM(M31:O31)</f>
        <v>0</v>
      </c>
    </row>
    <row r="32" spans="2:16" x14ac:dyDescent="0.25">
      <c r="B32" s="103"/>
      <c r="C32" s="108"/>
      <c r="D32" s="105"/>
      <c r="E32" s="67"/>
      <c r="F32" s="69"/>
      <c r="G32" s="69"/>
      <c r="H32" s="69"/>
      <c r="I32" s="69"/>
      <c r="J32" s="69"/>
      <c r="K32" s="69"/>
      <c r="L32" s="111"/>
      <c r="M32" s="70">
        <f t="shared" ref="M32:O38" si="7">SUM(F32*I32)</f>
        <v>0</v>
      </c>
      <c r="N32" s="70">
        <f t="shared" si="7"/>
        <v>0</v>
      </c>
      <c r="O32" s="70">
        <f t="shared" si="7"/>
        <v>0</v>
      </c>
      <c r="P32" s="111"/>
    </row>
    <row r="33" spans="2:16" x14ac:dyDescent="0.25">
      <c r="B33" s="103"/>
      <c r="C33" s="108"/>
      <c r="D33" s="105"/>
      <c r="E33" s="67"/>
      <c r="F33" s="69"/>
      <c r="G33" s="69"/>
      <c r="H33" s="69"/>
      <c r="I33" s="69"/>
      <c r="J33" s="69"/>
      <c r="K33" s="69"/>
      <c r="L33" s="112"/>
      <c r="M33" s="70">
        <f t="shared" si="7"/>
        <v>0</v>
      </c>
      <c r="N33" s="70">
        <f t="shared" si="7"/>
        <v>0</v>
      </c>
      <c r="O33" s="70">
        <f t="shared" si="7"/>
        <v>0</v>
      </c>
      <c r="P33" s="112"/>
    </row>
    <row r="34" spans="2:16" x14ac:dyDescent="0.25">
      <c r="B34" s="103"/>
      <c r="C34" s="108"/>
      <c r="D34" s="105"/>
      <c r="E34" s="67"/>
      <c r="F34" s="69"/>
      <c r="G34" s="69"/>
      <c r="H34" s="69"/>
      <c r="I34" s="69"/>
      <c r="J34" s="69"/>
      <c r="K34" s="69"/>
      <c r="L34" s="112"/>
      <c r="M34" s="70">
        <f t="shared" si="7"/>
        <v>0</v>
      </c>
      <c r="N34" s="70">
        <f t="shared" si="7"/>
        <v>0</v>
      </c>
      <c r="O34" s="70">
        <f t="shared" si="7"/>
        <v>0</v>
      </c>
      <c r="P34" s="112"/>
    </row>
    <row r="35" spans="2:16" x14ac:dyDescent="0.25">
      <c r="B35" s="103"/>
      <c r="C35" s="108"/>
      <c r="D35" s="105"/>
      <c r="E35" s="67"/>
      <c r="F35" s="69"/>
      <c r="G35" s="69"/>
      <c r="H35" s="69"/>
      <c r="I35" s="69"/>
      <c r="J35" s="69"/>
      <c r="K35" s="69"/>
      <c r="L35" s="112"/>
      <c r="M35" s="70">
        <f t="shared" si="7"/>
        <v>0</v>
      </c>
      <c r="N35" s="70">
        <f t="shared" si="7"/>
        <v>0</v>
      </c>
      <c r="O35" s="70">
        <f t="shared" si="7"/>
        <v>0</v>
      </c>
      <c r="P35" s="112"/>
    </row>
    <row r="36" spans="2:16" x14ac:dyDescent="0.25">
      <c r="B36" s="103"/>
      <c r="C36" s="108"/>
      <c r="D36" s="105"/>
      <c r="E36" s="67"/>
      <c r="F36" s="69"/>
      <c r="G36" s="69"/>
      <c r="H36" s="69"/>
      <c r="I36" s="69"/>
      <c r="J36" s="69"/>
      <c r="K36" s="69"/>
      <c r="L36" s="112"/>
      <c r="M36" s="70">
        <f t="shared" si="7"/>
        <v>0</v>
      </c>
      <c r="N36" s="70">
        <f t="shared" si="7"/>
        <v>0</v>
      </c>
      <c r="O36" s="70">
        <f t="shared" si="7"/>
        <v>0</v>
      </c>
      <c r="P36" s="112"/>
    </row>
    <row r="37" spans="2:16" x14ac:dyDescent="0.25">
      <c r="B37" s="103"/>
      <c r="C37" s="108"/>
      <c r="D37" s="105"/>
      <c r="E37" s="67"/>
      <c r="F37" s="69"/>
      <c r="G37" s="69"/>
      <c r="H37" s="69"/>
      <c r="I37" s="69"/>
      <c r="J37" s="69"/>
      <c r="K37" s="69"/>
      <c r="L37" s="112"/>
      <c r="M37" s="70">
        <f t="shared" si="7"/>
        <v>0</v>
      </c>
      <c r="N37" s="70">
        <f t="shared" si="7"/>
        <v>0</v>
      </c>
      <c r="O37" s="70">
        <f t="shared" si="7"/>
        <v>0</v>
      </c>
      <c r="P37" s="112"/>
    </row>
    <row r="38" spans="2:16" x14ac:dyDescent="0.25">
      <c r="B38" s="103"/>
      <c r="C38" s="109"/>
      <c r="D38" s="106"/>
      <c r="E38" s="67"/>
      <c r="F38" s="69"/>
      <c r="G38" s="69"/>
      <c r="H38" s="69"/>
      <c r="I38" s="69"/>
      <c r="J38" s="69"/>
      <c r="K38" s="69"/>
      <c r="L38" s="113"/>
      <c r="M38" s="70">
        <f t="shared" si="7"/>
        <v>0</v>
      </c>
      <c r="N38" s="70">
        <f t="shared" si="7"/>
        <v>0</v>
      </c>
      <c r="O38" s="70">
        <f t="shared" si="7"/>
        <v>0</v>
      </c>
      <c r="P38" s="113"/>
    </row>
    <row r="39" spans="2:16" x14ac:dyDescent="0.25">
      <c r="B39" s="103">
        <v>4</v>
      </c>
      <c r="C39" s="107" t="str">
        <f>IF(VLOOKUP(B39,Name,2,FALSE)="","",VLOOKUP(B39,Name,2,FALSE))</f>
        <v/>
      </c>
      <c r="D39" s="104" t="str">
        <f>IF(VLOOKUP(B39,Name,3,FALSE)="","",VLOOKUP(B39,Name,3,FALSE))</f>
        <v/>
      </c>
      <c r="E39" s="66"/>
      <c r="F39" s="71"/>
      <c r="G39" s="71"/>
      <c r="H39" s="71"/>
      <c r="I39" s="71"/>
      <c r="J39" s="71"/>
      <c r="K39" s="71"/>
      <c r="L39" s="72">
        <v>0</v>
      </c>
      <c r="M39" s="73">
        <f>SUM(M40:M46)</f>
        <v>0</v>
      </c>
      <c r="N39" s="73">
        <f t="shared" ref="N39:O39" si="8">SUM(N40:N46)</f>
        <v>0</v>
      </c>
      <c r="O39" s="73">
        <f t="shared" si="8"/>
        <v>0</v>
      </c>
      <c r="P39" s="73">
        <f t="shared" ref="P39" si="9">SUM(M39:O39)</f>
        <v>0</v>
      </c>
    </row>
    <row r="40" spans="2:16" x14ac:dyDescent="0.25">
      <c r="B40" s="103"/>
      <c r="C40" s="108"/>
      <c r="D40" s="105"/>
      <c r="E40" s="67"/>
      <c r="F40" s="69"/>
      <c r="G40" s="69"/>
      <c r="H40" s="69"/>
      <c r="I40" s="69"/>
      <c r="J40" s="69"/>
      <c r="K40" s="69"/>
      <c r="L40" s="111"/>
      <c r="M40" s="70">
        <f t="shared" ref="M40:O46" si="10">SUM(F40*I40)</f>
        <v>0</v>
      </c>
      <c r="N40" s="70">
        <f t="shared" si="10"/>
        <v>0</v>
      </c>
      <c r="O40" s="70">
        <f t="shared" si="10"/>
        <v>0</v>
      </c>
      <c r="P40" s="111"/>
    </row>
    <row r="41" spans="2:16" x14ac:dyDescent="0.25">
      <c r="B41" s="103"/>
      <c r="C41" s="108"/>
      <c r="D41" s="105"/>
      <c r="E41" s="67"/>
      <c r="F41" s="69"/>
      <c r="G41" s="69"/>
      <c r="H41" s="69"/>
      <c r="I41" s="69"/>
      <c r="J41" s="69"/>
      <c r="K41" s="69"/>
      <c r="L41" s="112"/>
      <c r="M41" s="70">
        <f t="shared" si="10"/>
        <v>0</v>
      </c>
      <c r="N41" s="70">
        <f t="shared" si="10"/>
        <v>0</v>
      </c>
      <c r="O41" s="70">
        <f t="shared" si="10"/>
        <v>0</v>
      </c>
      <c r="P41" s="112"/>
    </row>
    <row r="42" spans="2:16" x14ac:dyDescent="0.25">
      <c r="B42" s="103"/>
      <c r="C42" s="108"/>
      <c r="D42" s="105"/>
      <c r="E42" s="67"/>
      <c r="F42" s="69"/>
      <c r="G42" s="69"/>
      <c r="H42" s="69"/>
      <c r="I42" s="69"/>
      <c r="J42" s="69"/>
      <c r="K42" s="69"/>
      <c r="L42" s="112"/>
      <c r="M42" s="70">
        <f t="shared" si="10"/>
        <v>0</v>
      </c>
      <c r="N42" s="70">
        <f t="shared" si="10"/>
        <v>0</v>
      </c>
      <c r="O42" s="70">
        <f t="shared" si="10"/>
        <v>0</v>
      </c>
      <c r="P42" s="112"/>
    </row>
    <row r="43" spans="2:16" x14ac:dyDescent="0.25">
      <c r="B43" s="103"/>
      <c r="C43" s="108"/>
      <c r="D43" s="105"/>
      <c r="E43" s="67"/>
      <c r="F43" s="69"/>
      <c r="G43" s="69"/>
      <c r="H43" s="69"/>
      <c r="I43" s="69"/>
      <c r="J43" s="69"/>
      <c r="K43" s="69"/>
      <c r="L43" s="112"/>
      <c r="M43" s="70">
        <f t="shared" si="10"/>
        <v>0</v>
      </c>
      <c r="N43" s="70">
        <f t="shared" si="10"/>
        <v>0</v>
      </c>
      <c r="O43" s="70">
        <f t="shared" si="10"/>
        <v>0</v>
      </c>
      <c r="P43" s="112"/>
    </row>
    <row r="44" spans="2:16" x14ac:dyDescent="0.25">
      <c r="B44" s="103"/>
      <c r="C44" s="108"/>
      <c r="D44" s="105"/>
      <c r="E44" s="67"/>
      <c r="F44" s="69"/>
      <c r="G44" s="69"/>
      <c r="H44" s="69"/>
      <c r="I44" s="69"/>
      <c r="J44" s="69"/>
      <c r="K44" s="69"/>
      <c r="L44" s="112"/>
      <c r="M44" s="70">
        <f t="shared" si="10"/>
        <v>0</v>
      </c>
      <c r="N44" s="70">
        <f t="shared" si="10"/>
        <v>0</v>
      </c>
      <c r="O44" s="70">
        <f t="shared" si="10"/>
        <v>0</v>
      </c>
      <c r="P44" s="112"/>
    </row>
    <row r="45" spans="2:16" x14ac:dyDescent="0.25">
      <c r="B45" s="103"/>
      <c r="C45" s="108"/>
      <c r="D45" s="105"/>
      <c r="E45" s="67"/>
      <c r="F45" s="69"/>
      <c r="G45" s="69"/>
      <c r="H45" s="69"/>
      <c r="I45" s="69"/>
      <c r="J45" s="69"/>
      <c r="K45" s="69"/>
      <c r="L45" s="112"/>
      <c r="M45" s="70">
        <f t="shared" si="10"/>
        <v>0</v>
      </c>
      <c r="N45" s="70">
        <f t="shared" si="10"/>
        <v>0</v>
      </c>
      <c r="O45" s="70">
        <f t="shared" si="10"/>
        <v>0</v>
      </c>
      <c r="P45" s="112"/>
    </row>
    <row r="46" spans="2:16" x14ac:dyDescent="0.25">
      <c r="B46" s="103"/>
      <c r="C46" s="109"/>
      <c r="D46" s="106"/>
      <c r="E46" s="67"/>
      <c r="F46" s="69"/>
      <c r="G46" s="69"/>
      <c r="H46" s="69"/>
      <c r="I46" s="69"/>
      <c r="J46" s="69"/>
      <c r="K46" s="69"/>
      <c r="L46" s="113"/>
      <c r="M46" s="70">
        <f t="shared" si="10"/>
        <v>0</v>
      </c>
      <c r="N46" s="70">
        <f t="shared" si="10"/>
        <v>0</v>
      </c>
      <c r="O46" s="70">
        <f t="shared" si="10"/>
        <v>0</v>
      </c>
      <c r="P46" s="113"/>
    </row>
    <row r="47" spans="2:16" x14ac:dyDescent="0.25">
      <c r="B47" s="103">
        <v>5</v>
      </c>
      <c r="C47" s="107" t="str">
        <f>IF(VLOOKUP(B47,Name,2,FALSE)="","",VLOOKUP(B47,Name,2,FALSE))</f>
        <v/>
      </c>
      <c r="D47" s="104" t="str">
        <f>IF(VLOOKUP(B47,Name,3,FALSE)="","",VLOOKUP(B47,Name,3,FALSE))</f>
        <v/>
      </c>
      <c r="E47" s="66"/>
      <c r="F47" s="71"/>
      <c r="G47" s="71"/>
      <c r="H47" s="71"/>
      <c r="I47" s="71"/>
      <c r="J47" s="71"/>
      <c r="K47" s="71"/>
      <c r="L47" s="72">
        <v>0</v>
      </c>
      <c r="M47" s="73">
        <f>SUM(M48:M54)</f>
        <v>0</v>
      </c>
      <c r="N47" s="73">
        <f t="shared" ref="N47:O47" si="11">SUM(N48:N54)</f>
        <v>0</v>
      </c>
      <c r="O47" s="73">
        <f t="shared" si="11"/>
        <v>0</v>
      </c>
      <c r="P47" s="73">
        <f t="shared" ref="P47" si="12">SUM(M47:O47)</f>
        <v>0</v>
      </c>
    </row>
    <row r="48" spans="2:16" x14ac:dyDescent="0.25">
      <c r="B48" s="103"/>
      <c r="C48" s="108"/>
      <c r="D48" s="105"/>
      <c r="E48" s="67"/>
      <c r="F48" s="69"/>
      <c r="G48" s="69"/>
      <c r="H48" s="69"/>
      <c r="I48" s="69"/>
      <c r="J48" s="69"/>
      <c r="K48" s="69"/>
      <c r="L48" s="111"/>
      <c r="M48" s="70">
        <f t="shared" ref="M48:O54" si="13">SUM(F48*I48)</f>
        <v>0</v>
      </c>
      <c r="N48" s="70">
        <f t="shared" si="13"/>
        <v>0</v>
      </c>
      <c r="O48" s="70">
        <f t="shared" si="13"/>
        <v>0</v>
      </c>
      <c r="P48" s="111"/>
    </row>
    <row r="49" spans="2:16" x14ac:dyDescent="0.25">
      <c r="B49" s="103"/>
      <c r="C49" s="108"/>
      <c r="D49" s="105"/>
      <c r="E49" s="67"/>
      <c r="F49" s="69"/>
      <c r="G49" s="69"/>
      <c r="H49" s="69"/>
      <c r="I49" s="69"/>
      <c r="J49" s="69"/>
      <c r="K49" s="69"/>
      <c r="L49" s="112"/>
      <c r="M49" s="70">
        <f t="shared" si="13"/>
        <v>0</v>
      </c>
      <c r="N49" s="70">
        <f t="shared" si="13"/>
        <v>0</v>
      </c>
      <c r="O49" s="70">
        <f t="shared" si="13"/>
        <v>0</v>
      </c>
      <c r="P49" s="112"/>
    </row>
    <row r="50" spans="2:16" x14ac:dyDescent="0.25">
      <c r="B50" s="103"/>
      <c r="C50" s="108"/>
      <c r="D50" s="105"/>
      <c r="E50" s="67"/>
      <c r="F50" s="69"/>
      <c r="G50" s="69"/>
      <c r="H50" s="69"/>
      <c r="I50" s="69"/>
      <c r="J50" s="69"/>
      <c r="K50" s="69"/>
      <c r="L50" s="112"/>
      <c r="M50" s="70">
        <f t="shared" si="13"/>
        <v>0</v>
      </c>
      <c r="N50" s="70">
        <f t="shared" si="13"/>
        <v>0</v>
      </c>
      <c r="O50" s="70">
        <f t="shared" si="13"/>
        <v>0</v>
      </c>
      <c r="P50" s="112"/>
    </row>
    <row r="51" spans="2:16" x14ac:dyDescent="0.25">
      <c r="B51" s="103"/>
      <c r="C51" s="108"/>
      <c r="D51" s="105"/>
      <c r="E51" s="67"/>
      <c r="F51" s="69"/>
      <c r="G51" s="69"/>
      <c r="H51" s="69"/>
      <c r="I51" s="69"/>
      <c r="J51" s="69"/>
      <c r="K51" s="69"/>
      <c r="L51" s="112"/>
      <c r="M51" s="70">
        <f t="shared" si="13"/>
        <v>0</v>
      </c>
      <c r="N51" s="70">
        <f t="shared" si="13"/>
        <v>0</v>
      </c>
      <c r="O51" s="70">
        <f t="shared" si="13"/>
        <v>0</v>
      </c>
      <c r="P51" s="112"/>
    </row>
    <row r="52" spans="2:16" x14ac:dyDescent="0.25">
      <c r="B52" s="103"/>
      <c r="C52" s="108"/>
      <c r="D52" s="105"/>
      <c r="E52" s="67"/>
      <c r="F52" s="69"/>
      <c r="G52" s="69"/>
      <c r="H52" s="69"/>
      <c r="I52" s="69"/>
      <c r="J52" s="69"/>
      <c r="K52" s="69"/>
      <c r="L52" s="112"/>
      <c r="M52" s="70">
        <f t="shared" si="13"/>
        <v>0</v>
      </c>
      <c r="N52" s="70">
        <f t="shared" si="13"/>
        <v>0</v>
      </c>
      <c r="O52" s="70">
        <f t="shared" si="13"/>
        <v>0</v>
      </c>
      <c r="P52" s="112"/>
    </row>
    <row r="53" spans="2:16" x14ac:dyDescent="0.25">
      <c r="B53" s="103"/>
      <c r="C53" s="108"/>
      <c r="D53" s="105"/>
      <c r="E53" s="67"/>
      <c r="F53" s="69"/>
      <c r="G53" s="69"/>
      <c r="H53" s="69"/>
      <c r="I53" s="69"/>
      <c r="J53" s="69"/>
      <c r="K53" s="69"/>
      <c r="L53" s="112"/>
      <c r="M53" s="70">
        <f t="shared" si="13"/>
        <v>0</v>
      </c>
      <c r="N53" s="70">
        <f t="shared" si="13"/>
        <v>0</v>
      </c>
      <c r="O53" s="70">
        <f t="shared" si="13"/>
        <v>0</v>
      </c>
      <c r="P53" s="112"/>
    </row>
    <row r="54" spans="2:16" x14ac:dyDescent="0.25">
      <c r="B54" s="103"/>
      <c r="C54" s="109"/>
      <c r="D54" s="106"/>
      <c r="E54" s="67"/>
      <c r="F54" s="69"/>
      <c r="G54" s="69"/>
      <c r="H54" s="69"/>
      <c r="I54" s="69"/>
      <c r="J54" s="69"/>
      <c r="K54" s="69"/>
      <c r="L54" s="113"/>
      <c r="M54" s="70">
        <f t="shared" si="13"/>
        <v>0</v>
      </c>
      <c r="N54" s="70">
        <f t="shared" si="13"/>
        <v>0</v>
      </c>
      <c r="O54" s="70">
        <f t="shared" si="13"/>
        <v>0</v>
      </c>
      <c r="P54" s="113"/>
    </row>
    <row r="55" spans="2:16" x14ac:dyDescent="0.25">
      <c r="B55" s="103">
        <v>6</v>
      </c>
      <c r="C55" s="107" t="str">
        <f>IF(VLOOKUP(B55,Name,2,FALSE)="","",VLOOKUP(B55,Name,2,FALSE))</f>
        <v/>
      </c>
      <c r="D55" s="104" t="str">
        <f>IF(VLOOKUP(B55,Name,3,FALSE)="","",VLOOKUP(B55,Name,3,FALSE))</f>
        <v/>
      </c>
      <c r="E55" s="66"/>
      <c r="F55" s="71"/>
      <c r="G55" s="71"/>
      <c r="H55" s="71"/>
      <c r="I55" s="71"/>
      <c r="J55" s="71"/>
      <c r="K55" s="71"/>
      <c r="L55" s="72">
        <v>0</v>
      </c>
      <c r="M55" s="73">
        <f>SUM(M56:M62)</f>
        <v>0</v>
      </c>
      <c r="N55" s="73">
        <f t="shared" ref="N55:O55" si="14">SUM(N56:N62)</f>
        <v>0</v>
      </c>
      <c r="O55" s="73">
        <f t="shared" si="14"/>
        <v>0</v>
      </c>
      <c r="P55" s="73">
        <f t="shared" ref="P55" si="15">SUM(M55:O55)</f>
        <v>0</v>
      </c>
    </row>
    <row r="56" spans="2:16" x14ac:dyDescent="0.25">
      <c r="B56" s="103"/>
      <c r="C56" s="108"/>
      <c r="D56" s="105"/>
      <c r="E56" s="67"/>
      <c r="F56" s="69"/>
      <c r="G56" s="69"/>
      <c r="H56" s="69"/>
      <c r="I56" s="69"/>
      <c r="J56" s="69"/>
      <c r="K56" s="69"/>
      <c r="L56" s="111"/>
      <c r="M56" s="70">
        <f t="shared" ref="M56:O62" si="16">SUM(F56*I56)</f>
        <v>0</v>
      </c>
      <c r="N56" s="70">
        <f t="shared" si="16"/>
        <v>0</v>
      </c>
      <c r="O56" s="70">
        <f t="shared" si="16"/>
        <v>0</v>
      </c>
      <c r="P56" s="111"/>
    </row>
    <row r="57" spans="2:16" x14ac:dyDescent="0.25">
      <c r="B57" s="103"/>
      <c r="C57" s="108"/>
      <c r="D57" s="105"/>
      <c r="E57" s="67"/>
      <c r="F57" s="69"/>
      <c r="G57" s="69"/>
      <c r="H57" s="69"/>
      <c r="I57" s="69"/>
      <c r="J57" s="69"/>
      <c r="K57" s="69"/>
      <c r="L57" s="112"/>
      <c r="M57" s="70">
        <f t="shared" si="16"/>
        <v>0</v>
      </c>
      <c r="N57" s="70">
        <f t="shared" si="16"/>
        <v>0</v>
      </c>
      <c r="O57" s="70">
        <f t="shared" si="16"/>
        <v>0</v>
      </c>
      <c r="P57" s="112"/>
    </row>
    <row r="58" spans="2:16" x14ac:dyDescent="0.25">
      <c r="B58" s="103"/>
      <c r="C58" s="108"/>
      <c r="D58" s="105"/>
      <c r="E58" s="67"/>
      <c r="F58" s="69"/>
      <c r="G58" s="69"/>
      <c r="H58" s="69"/>
      <c r="I58" s="69"/>
      <c r="J58" s="69"/>
      <c r="K58" s="69"/>
      <c r="L58" s="112"/>
      <c r="M58" s="70">
        <f t="shared" si="16"/>
        <v>0</v>
      </c>
      <c r="N58" s="70">
        <f t="shared" si="16"/>
        <v>0</v>
      </c>
      <c r="O58" s="70">
        <f t="shared" si="16"/>
        <v>0</v>
      </c>
      <c r="P58" s="112"/>
    </row>
    <row r="59" spans="2:16" x14ac:dyDescent="0.25">
      <c r="B59" s="103"/>
      <c r="C59" s="108"/>
      <c r="D59" s="105"/>
      <c r="E59" s="67"/>
      <c r="F59" s="69"/>
      <c r="G59" s="69"/>
      <c r="H59" s="69"/>
      <c r="I59" s="69"/>
      <c r="J59" s="69"/>
      <c r="K59" s="69"/>
      <c r="L59" s="112"/>
      <c r="M59" s="70">
        <f t="shared" si="16"/>
        <v>0</v>
      </c>
      <c r="N59" s="70">
        <f t="shared" si="16"/>
        <v>0</v>
      </c>
      <c r="O59" s="70">
        <f t="shared" si="16"/>
        <v>0</v>
      </c>
      <c r="P59" s="112"/>
    </row>
    <row r="60" spans="2:16" x14ac:dyDescent="0.25">
      <c r="B60" s="103"/>
      <c r="C60" s="108"/>
      <c r="D60" s="105"/>
      <c r="E60" s="67"/>
      <c r="F60" s="69"/>
      <c r="G60" s="69"/>
      <c r="H60" s="69"/>
      <c r="I60" s="69"/>
      <c r="J60" s="69"/>
      <c r="K60" s="69"/>
      <c r="L60" s="112"/>
      <c r="M60" s="70">
        <f t="shared" si="16"/>
        <v>0</v>
      </c>
      <c r="N60" s="70">
        <f t="shared" si="16"/>
        <v>0</v>
      </c>
      <c r="O60" s="70">
        <f t="shared" si="16"/>
        <v>0</v>
      </c>
      <c r="P60" s="112"/>
    </row>
    <row r="61" spans="2:16" x14ac:dyDescent="0.25">
      <c r="B61" s="103"/>
      <c r="C61" s="108"/>
      <c r="D61" s="105"/>
      <c r="E61" s="67"/>
      <c r="F61" s="69"/>
      <c r="G61" s="69"/>
      <c r="H61" s="69"/>
      <c r="I61" s="69"/>
      <c r="J61" s="69"/>
      <c r="K61" s="69"/>
      <c r="L61" s="112"/>
      <c r="M61" s="70">
        <f t="shared" si="16"/>
        <v>0</v>
      </c>
      <c r="N61" s="70">
        <f t="shared" si="16"/>
        <v>0</v>
      </c>
      <c r="O61" s="70">
        <f t="shared" si="16"/>
        <v>0</v>
      </c>
      <c r="P61" s="112"/>
    </row>
    <row r="62" spans="2:16" x14ac:dyDescent="0.25">
      <c r="B62" s="103"/>
      <c r="C62" s="109"/>
      <c r="D62" s="106"/>
      <c r="E62" s="67"/>
      <c r="F62" s="69"/>
      <c r="G62" s="69"/>
      <c r="H62" s="69"/>
      <c r="I62" s="69"/>
      <c r="J62" s="69"/>
      <c r="K62" s="69"/>
      <c r="L62" s="113"/>
      <c r="M62" s="70">
        <f t="shared" si="16"/>
        <v>0</v>
      </c>
      <c r="N62" s="70">
        <f t="shared" si="16"/>
        <v>0</v>
      </c>
      <c r="O62" s="70">
        <f t="shared" si="16"/>
        <v>0</v>
      </c>
      <c r="P62" s="113"/>
    </row>
    <row r="63" spans="2:16" x14ac:dyDescent="0.25">
      <c r="B63" s="103">
        <v>7</v>
      </c>
      <c r="C63" s="107" t="str">
        <f>IF(VLOOKUP(B63,Name,2,FALSE)="","",VLOOKUP(B63,Name,2,FALSE))</f>
        <v/>
      </c>
      <c r="D63" s="104" t="str">
        <f>IF(VLOOKUP(B63,Name,3,FALSE)="","",VLOOKUP(B63,Name,3,FALSE))</f>
        <v/>
      </c>
      <c r="E63" s="66"/>
      <c r="F63" s="71"/>
      <c r="G63" s="71"/>
      <c r="H63" s="71"/>
      <c r="I63" s="71"/>
      <c r="J63" s="71"/>
      <c r="K63" s="71"/>
      <c r="L63" s="72">
        <v>0</v>
      </c>
      <c r="M63" s="73">
        <f>SUM(M64:M70)</f>
        <v>0</v>
      </c>
      <c r="N63" s="73">
        <f t="shared" ref="N63:O63" si="17">SUM(N64:N70)</f>
        <v>0</v>
      </c>
      <c r="O63" s="73">
        <f t="shared" si="17"/>
        <v>0</v>
      </c>
      <c r="P63" s="73">
        <f t="shared" ref="P63" si="18">SUM(M63:O63)</f>
        <v>0</v>
      </c>
    </row>
    <row r="64" spans="2:16" x14ac:dyDescent="0.25">
      <c r="B64" s="103"/>
      <c r="C64" s="108"/>
      <c r="D64" s="105"/>
      <c r="E64" s="67"/>
      <c r="F64" s="69"/>
      <c r="G64" s="69"/>
      <c r="H64" s="69"/>
      <c r="I64" s="69"/>
      <c r="J64" s="69"/>
      <c r="K64" s="69"/>
      <c r="L64" s="111"/>
      <c r="M64" s="70">
        <f t="shared" ref="M64:O70" si="19">SUM(F64*I64)</f>
        <v>0</v>
      </c>
      <c r="N64" s="70">
        <f t="shared" si="19"/>
        <v>0</v>
      </c>
      <c r="O64" s="70">
        <f t="shared" si="19"/>
        <v>0</v>
      </c>
      <c r="P64" s="111"/>
    </row>
    <row r="65" spans="2:16" x14ac:dyDescent="0.25">
      <c r="B65" s="103"/>
      <c r="C65" s="108"/>
      <c r="D65" s="105"/>
      <c r="E65" s="67"/>
      <c r="F65" s="69"/>
      <c r="G65" s="69"/>
      <c r="H65" s="69"/>
      <c r="I65" s="69"/>
      <c r="J65" s="69"/>
      <c r="K65" s="69"/>
      <c r="L65" s="112"/>
      <c r="M65" s="70">
        <f t="shared" si="19"/>
        <v>0</v>
      </c>
      <c r="N65" s="70">
        <f t="shared" si="19"/>
        <v>0</v>
      </c>
      <c r="O65" s="70">
        <f t="shared" si="19"/>
        <v>0</v>
      </c>
      <c r="P65" s="112"/>
    </row>
    <row r="66" spans="2:16" x14ac:dyDescent="0.25">
      <c r="B66" s="103"/>
      <c r="C66" s="108"/>
      <c r="D66" s="105"/>
      <c r="E66" s="67"/>
      <c r="F66" s="69"/>
      <c r="G66" s="69"/>
      <c r="H66" s="69"/>
      <c r="I66" s="69"/>
      <c r="J66" s="69"/>
      <c r="K66" s="69"/>
      <c r="L66" s="112"/>
      <c r="M66" s="70">
        <f t="shared" si="19"/>
        <v>0</v>
      </c>
      <c r="N66" s="70">
        <f t="shared" si="19"/>
        <v>0</v>
      </c>
      <c r="O66" s="70">
        <f t="shared" si="19"/>
        <v>0</v>
      </c>
      <c r="P66" s="112"/>
    </row>
    <row r="67" spans="2:16" x14ac:dyDescent="0.25">
      <c r="B67" s="103"/>
      <c r="C67" s="108"/>
      <c r="D67" s="105"/>
      <c r="E67" s="67"/>
      <c r="F67" s="69"/>
      <c r="G67" s="69"/>
      <c r="H67" s="69"/>
      <c r="I67" s="69"/>
      <c r="J67" s="69"/>
      <c r="K67" s="69"/>
      <c r="L67" s="112"/>
      <c r="M67" s="70">
        <f t="shared" si="19"/>
        <v>0</v>
      </c>
      <c r="N67" s="70">
        <f t="shared" si="19"/>
        <v>0</v>
      </c>
      <c r="O67" s="70">
        <f t="shared" si="19"/>
        <v>0</v>
      </c>
      <c r="P67" s="112"/>
    </row>
    <row r="68" spans="2:16" x14ac:dyDescent="0.25">
      <c r="B68" s="103"/>
      <c r="C68" s="108"/>
      <c r="D68" s="105"/>
      <c r="E68" s="67"/>
      <c r="F68" s="69"/>
      <c r="G68" s="69"/>
      <c r="H68" s="69"/>
      <c r="I68" s="69"/>
      <c r="J68" s="69"/>
      <c r="K68" s="69"/>
      <c r="L68" s="112"/>
      <c r="M68" s="70">
        <f t="shared" si="19"/>
        <v>0</v>
      </c>
      <c r="N68" s="70">
        <f t="shared" si="19"/>
        <v>0</v>
      </c>
      <c r="O68" s="70">
        <f t="shared" si="19"/>
        <v>0</v>
      </c>
      <c r="P68" s="112"/>
    </row>
    <row r="69" spans="2:16" x14ac:dyDescent="0.25">
      <c r="B69" s="103"/>
      <c r="C69" s="108"/>
      <c r="D69" s="105"/>
      <c r="E69" s="67"/>
      <c r="F69" s="69"/>
      <c r="G69" s="69"/>
      <c r="H69" s="69"/>
      <c r="I69" s="69"/>
      <c r="J69" s="69"/>
      <c r="K69" s="69"/>
      <c r="L69" s="112"/>
      <c r="M69" s="70">
        <f t="shared" si="19"/>
        <v>0</v>
      </c>
      <c r="N69" s="70">
        <f t="shared" si="19"/>
        <v>0</v>
      </c>
      <c r="O69" s="70">
        <f t="shared" si="19"/>
        <v>0</v>
      </c>
      <c r="P69" s="112"/>
    </row>
    <row r="70" spans="2:16" x14ac:dyDescent="0.25">
      <c r="B70" s="103"/>
      <c r="C70" s="109"/>
      <c r="D70" s="106"/>
      <c r="E70" s="67"/>
      <c r="F70" s="69"/>
      <c r="G70" s="69"/>
      <c r="H70" s="69"/>
      <c r="I70" s="69"/>
      <c r="J70" s="69"/>
      <c r="K70" s="69"/>
      <c r="L70" s="113"/>
      <c r="M70" s="70">
        <f t="shared" si="19"/>
        <v>0</v>
      </c>
      <c r="N70" s="70">
        <f t="shared" si="19"/>
        <v>0</v>
      </c>
      <c r="O70" s="70">
        <f t="shared" si="19"/>
        <v>0</v>
      </c>
      <c r="P70" s="113"/>
    </row>
    <row r="71" spans="2:16" x14ac:dyDescent="0.25">
      <c r="B71" s="103">
        <v>8</v>
      </c>
      <c r="C71" s="107" t="str">
        <f>IF(VLOOKUP(B71,Name,2,FALSE)="","",VLOOKUP(B71,Name,2,FALSE))</f>
        <v/>
      </c>
      <c r="D71" s="104" t="str">
        <f>IF(VLOOKUP(B71,Name,3,FALSE)="","",VLOOKUP(B71,Name,3,FALSE))</f>
        <v/>
      </c>
      <c r="E71" s="66"/>
      <c r="F71" s="71"/>
      <c r="G71" s="71"/>
      <c r="H71" s="71"/>
      <c r="I71" s="71"/>
      <c r="J71" s="71"/>
      <c r="K71" s="71"/>
      <c r="L71" s="72">
        <v>0</v>
      </c>
      <c r="M71" s="73">
        <f>SUM(M72:M78)</f>
        <v>0</v>
      </c>
      <c r="N71" s="73">
        <f t="shared" ref="N71:O71" si="20">SUM(N72:N78)</f>
        <v>0</v>
      </c>
      <c r="O71" s="73">
        <f t="shared" si="20"/>
        <v>0</v>
      </c>
      <c r="P71" s="73">
        <f t="shared" ref="P71" si="21">SUM(M71:O71)</f>
        <v>0</v>
      </c>
    </row>
    <row r="72" spans="2:16" x14ac:dyDescent="0.25">
      <c r="B72" s="103"/>
      <c r="C72" s="108"/>
      <c r="D72" s="105"/>
      <c r="E72" s="67"/>
      <c r="F72" s="69"/>
      <c r="G72" s="69"/>
      <c r="H72" s="69"/>
      <c r="I72" s="69"/>
      <c r="J72" s="69"/>
      <c r="K72" s="69"/>
      <c r="L72" s="111"/>
      <c r="M72" s="70">
        <f t="shared" ref="M72:O78" si="22">SUM(F72*I72)</f>
        <v>0</v>
      </c>
      <c r="N72" s="70">
        <f t="shared" si="22"/>
        <v>0</v>
      </c>
      <c r="O72" s="70">
        <f t="shared" si="22"/>
        <v>0</v>
      </c>
      <c r="P72" s="111"/>
    </row>
    <row r="73" spans="2:16" x14ac:dyDescent="0.25">
      <c r="B73" s="103"/>
      <c r="C73" s="108"/>
      <c r="D73" s="105"/>
      <c r="E73" s="67"/>
      <c r="F73" s="69"/>
      <c r="G73" s="69"/>
      <c r="H73" s="69"/>
      <c r="I73" s="69"/>
      <c r="J73" s="69"/>
      <c r="K73" s="69"/>
      <c r="L73" s="112"/>
      <c r="M73" s="70">
        <f t="shared" si="22"/>
        <v>0</v>
      </c>
      <c r="N73" s="70">
        <f t="shared" si="22"/>
        <v>0</v>
      </c>
      <c r="O73" s="70">
        <f t="shared" si="22"/>
        <v>0</v>
      </c>
      <c r="P73" s="112"/>
    </row>
    <row r="74" spans="2:16" x14ac:dyDescent="0.25">
      <c r="B74" s="103"/>
      <c r="C74" s="108"/>
      <c r="D74" s="105"/>
      <c r="E74" s="67"/>
      <c r="F74" s="69"/>
      <c r="G74" s="69"/>
      <c r="H74" s="69"/>
      <c r="I74" s="69"/>
      <c r="J74" s="69"/>
      <c r="K74" s="69"/>
      <c r="L74" s="112"/>
      <c r="M74" s="70">
        <f t="shared" si="22"/>
        <v>0</v>
      </c>
      <c r="N74" s="70">
        <f t="shared" si="22"/>
        <v>0</v>
      </c>
      <c r="O74" s="70">
        <f t="shared" si="22"/>
        <v>0</v>
      </c>
      <c r="P74" s="112"/>
    </row>
    <row r="75" spans="2:16" x14ac:dyDescent="0.25">
      <c r="B75" s="103"/>
      <c r="C75" s="108"/>
      <c r="D75" s="105"/>
      <c r="E75" s="67"/>
      <c r="F75" s="69"/>
      <c r="G75" s="69"/>
      <c r="H75" s="69"/>
      <c r="I75" s="69"/>
      <c r="J75" s="69"/>
      <c r="K75" s="69"/>
      <c r="L75" s="112"/>
      <c r="M75" s="70">
        <f t="shared" si="22"/>
        <v>0</v>
      </c>
      <c r="N75" s="70">
        <f t="shared" si="22"/>
        <v>0</v>
      </c>
      <c r="O75" s="70">
        <f t="shared" si="22"/>
        <v>0</v>
      </c>
      <c r="P75" s="112"/>
    </row>
    <row r="76" spans="2:16" x14ac:dyDescent="0.25">
      <c r="B76" s="103"/>
      <c r="C76" s="108"/>
      <c r="D76" s="105"/>
      <c r="E76" s="67"/>
      <c r="F76" s="69"/>
      <c r="G76" s="69"/>
      <c r="H76" s="69"/>
      <c r="I76" s="69"/>
      <c r="J76" s="69"/>
      <c r="K76" s="69"/>
      <c r="L76" s="112"/>
      <c r="M76" s="70">
        <f t="shared" si="22"/>
        <v>0</v>
      </c>
      <c r="N76" s="70">
        <f t="shared" si="22"/>
        <v>0</v>
      </c>
      <c r="O76" s="70">
        <f t="shared" si="22"/>
        <v>0</v>
      </c>
      <c r="P76" s="112"/>
    </row>
    <row r="77" spans="2:16" x14ac:dyDescent="0.25">
      <c r="B77" s="103"/>
      <c r="C77" s="108"/>
      <c r="D77" s="105"/>
      <c r="E77" s="67"/>
      <c r="F77" s="69"/>
      <c r="G77" s="69"/>
      <c r="H77" s="69"/>
      <c r="I77" s="69"/>
      <c r="J77" s="69"/>
      <c r="K77" s="69"/>
      <c r="L77" s="112"/>
      <c r="M77" s="70">
        <f t="shared" si="22"/>
        <v>0</v>
      </c>
      <c r="N77" s="70">
        <f t="shared" si="22"/>
        <v>0</v>
      </c>
      <c r="O77" s="70">
        <f t="shared" si="22"/>
        <v>0</v>
      </c>
      <c r="P77" s="112"/>
    </row>
    <row r="78" spans="2:16" x14ac:dyDescent="0.25">
      <c r="B78" s="103"/>
      <c r="C78" s="109"/>
      <c r="D78" s="106"/>
      <c r="E78" s="67"/>
      <c r="F78" s="69"/>
      <c r="G78" s="69"/>
      <c r="H78" s="69"/>
      <c r="I78" s="69"/>
      <c r="J78" s="69"/>
      <c r="K78" s="69"/>
      <c r="L78" s="113"/>
      <c r="M78" s="70">
        <f t="shared" si="22"/>
        <v>0</v>
      </c>
      <c r="N78" s="70">
        <f t="shared" si="22"/>
        <v>0</v>
      </c>
      <c r="O78" s="70">
        <f t="shared" si="22"/>
        <v>0</v>
      </c>
      <c r="P78" s="113"/>
    </row>
    <row r="79" spans="2:16" x14ac:dyDescent="0.25">
      <c r="B79" s="103">
        <v>9</v>
      </c>
      <c r="C79" s="107" t="str">
        <f>IF(VLOOKUP(B79,Name,2,FALSE)="","",VLOOKUP(B79,Name,2,FALSE))</f>
        <v/>
      </c>
      <c r="D79" s="104" t="str">
        <f>IF(VLOOKUP(B79,Name,3,FALSE)="","",VLOOKUP(B79,Name,3,FALSE))</f>
        <v/>
      </c>
      <c r="E79" s="66"/>
      <c r="F79" s="71"/>
      <c r="G79" s="71"/>
      <c r="H79" s="71"/>
      <c r="I79" s="71"/>
      <c r="J79" s="71"/>
      <c r="K79" s="71"/>
      <c r="L79" s="72">
        <v>0</v>
      </c>
      <c r="M79" s="73">
        <f>SUM(M80:M86)</f>
        <v>0</v>
      </c>
      <c r="N79" s="73">
        <f t="shared" ref="N79:O79" si="23">SUM(N80:N86)</f>
        <v>0</v>
      </c>
      <c r="O79" s="73">
        <f t="shared" si="23"/>
        <v>0</v>
      </c>
      <c r="P79" s="73">
        <f t="shared" ref="P79" si="24">SUM(M79:O79)</f>
        <v>0</v>
      </c>
    </row>
    <row r="80" spans="2:16" x14ac:dyDescent="0.25">
      <c r="B80" s="103"/>
      <c r="C80" s="108"/>
      <c r="D80" s="105"/>
      <c r="E80" s="67"/>
      <c r="F80" s="69"/>
      <c r="G80" s="69"/>
      <c r="H80" s="69"/>
      <c r="I80" s="69"/>
      <c r="J80" s="69"/>
      <c r="K80" s="69"/>
      <c r="L80" s="111"/>
      <c r="M80" s="70">
        <f t="shared" ref="M80:O86" si="25">SUM(F80*I80)</f>
        <v>0</v>
      </c>
      <c r="N80" s="70">
        <f t="shared" si="25"/>
        <v>0</v>
      </c>
      <c r="O80" s="70">
        <f t="shared" si="25"/>
        <v>0</v>
      </c>
      <c r="P80" s="111"/>
    </row>
    <row r="81" spans="2:16" x14ac:dyDescent="0.25">
      <c r="B81" s="103"/>
      <c r="C81" s="108"/>
      <c r="D81" s="105"/>
      <c r="E81" s="67"/>
      <c r="F81" s="69"/>
      <c r="G81" s="69"/>
      <c r="H81" s="69"/>
      <c r="I81" s="69"/>
      <c r="J81" s="69"/>
      <c r="K81" s="69"/>
      <c r="L81" s="112"/>
      <c r="M81" s="70">
        <f t="shared" si="25"/>
        <v>0</v>
      </c>
      <c r="N81" s="70">
        <f t="shared" si="25"/>
        <v>0</v>
      </c>
      <c r="O81" s="70">
        <f t="shared" si="25"/>
        <v>0</v>
      </c>
      <c r="P81" s="112"/>
    </row>
    <row r="82" spans="2:16" x14ac:dyDescent="0.25">
      <c r="B82" s="103"/>
      <c r="C82" s="108"/>
      <c r="D82" s="105"/>
      <c r="E82" s="67"/>
      <c r="F82" s="69"/>
      <c r="G82" s="69"/>
      <c r="H82" s="69"/>
      <c r="I82" s="69"/>
      <c r="J82" s="69"/>
      <c r="K82" s="69"/>
      <c r="L82" s="112"/>
      <c r="M82" s="70">
        <f t="shared" si="25"/>
        <v>0</v>
      </c>
      <c r="N82" s="70">
        <f t="shared" si="25"/>
        <v>0</v>
      </c>
      <c r="O82" s="70">
        <f t="shared" si="25"/>
        <v>0</v>
      </c>
      <c r="P82" s="112"/>
    </row>
    <row r="83" spans="2:16" x14ac:dyDescent="0.25">
      <c r="B83" s="103"/>
      <c r="C83" s="108"/>
      <c r="D83" s="105"/>
      <c r="E83" s="67"/>
      <c r="F83" s="69"/>
      <c r="G83" s="69"/>
      <c r="H83" s="69"/>
      <c r="I83" s="69"/>
      <c r="J83" s="69"/>
      <c r="K83" s="69"/>
      <c r="L83" s="112"/>
      <c r="M83" s="70">
        <f t="shared" si="25"/>
        <v>0</v>
      </c>
      <c r="N83" s="70">
        <f t="shared" si="25"/>
        <v>0</v>
      </c>
      <c r="O83" s="70">
        <f t="shared" si="25"/>
        <v>0</v>
      </c>
      <c r="P83" s="112"/>
    </row>
    <row r="84" spans="2:16" x14ac:dyDescent="0.25">
      <c r="B84" s="103"/>
      <c r="C84" s="108"/>
      <c r="D84" s="105"/>
      <c r="E84" s="67"/>
      <c r="F84" s="69"/>
      <c r="G84" s="69"/>
      <c r="H84" s="69"/>
      <c r="I84" s="69"/>
      <c r="J84" s="69"/>
      <c r="K84" s="69"/>
      <c r="L84" s="112"/>
      <c r="M84" s="70">
        <f t="shared" si="25"/>
        <v>0</v>
      </c>
      <c r="N84" s="70">
        <f t="shared" si="25"/>
        <v>0</v>
      </c>
      <c r="O84" s="70">
        <f t="shared" si="25"/>
        <v>0</v>
      </c>
      <c r="P84" s="112"/>
    </row>
    <row r="85" spans="2:16" x14ac:dyDescent="0.25">
      <c r="B85" s="103"/>
      <c r="C85" s="108"/>
      <c r="D85" s="105"/>
      <c r="E85" s="67"/>
      <c r="F85" s="69"/>
      <c r="G85" s="69"/>
      <c r="H85" s="69"/>
      <c r="I85" s="69"/>
      <c r="J85" s="69"/>
      <c r="K85" s="69"/>
      <c r="L85" s="112"/>
      <c r="M85" s="70">
        <f t="shared" si="25"/>
        <v>0</v>
      </c>
      <c r="N85" s="70">
        <f t="shared" si="25"/>
        <v>0</v>
      </c>
      <c r="O85" s="70">
        <f t="shared" si="25"/>
        <v>0</v>
      </c>
      <c r="P85" s="112"/>
    </row>
    <row r="86" spans="2:16" x14ac:dyDescent="0.25">
      <c r="B86" s="103"/>
      <c r="C86" s="109"/>
      <c r="D86" s="106"/>
      <c r="E86" s="67"/>
      <c r="F86" s="69"/>
      <c r="G86" s="69"/>
      <c r="H86" s="69"/>
      <c r="I86" s="69"/>
      <c r="J86" s="69"/>
      <c r="K86" s="69"/>
      <c r="L86" s="113"/>
      <c r="M86" s="70">
        <f t="shared" si="25"/>
        <v>0</v>
      </c>
      <c r="N86" s="70">
        <f t="shared" si="25"/>
        <v>0</v>
      </c>
      <c r="O86" s="70">
        <f t="shared" si="25"/>
        <v>0</v>
      </c>
      <c r="P86" s="113"/>
    </row>
    <row r="87" spans="2:16" x14ac:dyDescent="0.25">
      <c r="B87" s="103">
        <v>10</v>
      </c>
      <c r="C87" s="107" t="str">
        <f>IF(VLOOKUP(B87,Name,2,FALSE)="","",VLOOKUP(B87,Name,2,FALSE))</f>
        <v/>
      </c>
      <c r="D87" s="104" t="str">
        <f>IF(VLOOKUP(B87,Name,3,FALSE)="","",VLOOKUP(B87,Name,3,FALSE))</f>
        <v/>
      </c>
      <c r="E87" s="66"/>
      <c r="F87" s="71"/>
      <c r="G87" s="71"/>
      <c r="H87" s="71"/>
      <c r="I87" s="71"/>
      <c r="J87" s="71"/>
      <c r="K87" s="71"/>
      <c r="L87" s="72">
        <v>0</v>
      </c>
      <c r="M87" s="73">
        <f>SUM(M88:M94)</f>
        <v>0</v>
      </c>
      <c r="N87" s="73">
        <f t="shared" ref="N87:O87" si="26">SUM(N88:N94)</f>
        <v>0</v>
      </c>
      <c r="O87" s="73">
        <f t="shared" si="26"/>
        <v>0</v>
      </c>
      <c r="P87" s="73">
        <f t="shared" ref="P87" si="27">SUM(M87:O87)</f>
        <v>0</v>
      </c>
    </row>
    <row r="88" spans="2:16" x14ac:dyDescent="0.25">
      <c r="B88" s="103"/>
      <c r="C88" s="108"/>
      <c r="D88" s="105"/>
      <c r="E88" s="67"/>
      <c r="F88" s="69"/>
      <c r="G88" s="69"/>
      <c r="H88" s="69"/>
      <c r="I88" s="69"/>
      <c r="J88" s="69"/>
      <c r="K88" s="69"/>
      <c r="L88" s="111"/>
      <c r="M88" s="70">
        <f t="shared" ref="M88:O94" si="28">SUM(F88*I88)</f>
        <v>0</v>
      </c>
      <c r="N88" s="70">
        <f t="shared" si="28"/>
        <v>0</v>
      </c>
      <c r="O88" s="70">
        <f t="shared" si="28"/>
        <v>0</v>
      </c>
      <c r="P88" s="111"/>
    </row>
    <row r="89" spans="2:16" x14ac:dyDescent="0.25">
      <c r="B89" s="103"/>
      <c r="C89" s="108"/>
      <c r="D89" s="105"/>
      <c r="E89" s="67"/>
      <c r="F89" s="69"/>
      <c r="G89" s="69"/>
      <c r="H89" s="69"/>
      <c r="I89" s="69"/>
      <c r="J89" s="69"/>
      <c r="K89" s="69"/>
      <c r="L89" s="112"/>
      <c r="M89" s="70">
        <f t="shared" si="28"/>
        <v>0</v>
      </c>
      <c r="N89" s="70">
        <f t="shared" si="28"/>
        <v>0</v>
      </c>
      <c r="O89" s="70">
        <f t="shared" si="28"/>
        <v>0</v>
      </c>
      <c r="P89" s="112"/>
    </row>
    <row r="90" spans="2:16" x14ac:dyDescent="0.25">
      <c r="B90" s="103"/>
      <c r="C90" s="108"/>
      <c r="D90" s="105"/>
      <c r="E90" s="67"/>
      <c r="F90" s="69"/>
      <c r="G90" s="69"/>
      <c r="H90" s="69"/>
      <c r="I90" s="69"/>
      <c r="J90" s="69"/>
      <c r="K90" s="69"/>
      <c r="L90" s="112"/>
      <c r="M90" s="70">
        <f t="shared" si="28"/>
        <v>0</v>
      </c>
      <c r="N90" s="70">
        <f t="shared" si="28"/>
        <v>0</v>
      </c>
      <c r="O90" s="70">
        <f t="shared" si="28"/>
        <v>0</v>
      </c>
      <c r="P90" s="112"/>
    </row>
    <row r="91" spans="2:16" x14ac:dyDescent="0.25">
      <c r="B91" s="103"/>
      <c r="C91" s="108"/>
      <c r="D91" s="105"/>
      <c r="E91" s="67"/>
      <c r="F91" s="69"/>
      <c r="G91" s="69"/>
      <c r="H91" s="69"/>
      <c r="I91" s="69"/>
      <c r="J91" s="69"/>
      <c r="K91" s="69"/>
      <c r="L91" s="112"/>
      <c r="M91" s="70">
        <f t="shared" si="28"/>
        <v>0</v>
      </c>
      <c r="N91" s="70">
        <f t="shared" si="28"/>
        <v>0</v>
      </c>
      <c r="O91" s="70">
        <f t="shared" si="28"/>
        <v>0</v>
      </c>
      <c r="P91" s="112"/>
    </row>
    <row r="92" spans="2:16" x14ac:dyDescent="0.25">
      <c r="B92" s="103"/>
      <c r="C92" s="108"/>
      <c r="D92" s="105"/>
      <c r="E92" s="67"/>
      <c r="F92" s="69"/>
      <c r="G92" s="69"/>
      <c r="H92" s="69"/>
      <c r="I92" s="69"/>
      <c r="J92" s="69"/>
      <c r="K92" s="69"/>
      <c r="L92" s="112"/>
      <c r="M92" s="70">
        <f t="shared" si="28"/>
        <v>0</v>
      </c>
      <c r="N92" s="70">
        <f t="shared" si="28"/>
        <v>0</v>
      </c>
      <c r="O92" s="70">
        <f t="shared" si="28"/>
        <v>0</v>
      </c>
      <c r="P92" s="112"/>
    </row>
    <row r="93" spans="2:16" x14ac:dyDescent="0.25">
      <c r="B93" s="103"/>
      <c r="C93" s="108"/>
      <c r="D93" s="105"/>
      <c r="E93" s="67"/>
      <c r="F93" s="69"/>
      <c r="G93" s="69"/>
      <c r="H93" s="69"/>
      <c r="I93" s="69"/>
      <c r="J93" s="69"/>
      <c r="K93" s="69"/>
      <c r="L93" s="112"/>
      <c r="M93" s="70">
        <f t="shared" si="28"/>
        <v>0</v>
      </c>
      <c r="N93" s="70">
        <f t="shared" si="28"/>
        <v>0</v>
      </c>
      <c r="O93" s="70">
        <f t="shared" si="28"/>
        <v>0</v>
      </c>
      <c r="P93" s="112"/>
    </row>
    <row r="94" spans="2:16" x14ac:dyDescent="0.25">
      <c r="B94" s="103"/>
      <c r="C94" s="109"/>
      <c r="D94" s="106"/>
      <c r="E94" s="67"/>
      <c r="F94" s="69"/>
      <c r="G94" s="69"/>
      <c r="H94" s="69"/>
      <c r="I94" s="69"/>
      <c r="J94" s="69"/>
      <c r="K94" s="69"/>
      <c r="L94" s="113"/>
      <c r="M94" s="70">
        <f t="shared" si="28"/>
        <v>0</v>
      </c>
      <c r="N94" s="70">
        <f t="shared" si="28"/>
        <v>0</v>
      </c>
      <c r="O94" s="70">
        <f t="shared" si="28"/>
        <v>0</v>
      </c>
      <c r="P94" s="113"/>
    </row>
    <row r="95" spans="2:16" x14ac:dyDescent="0.25">
      <c r="B95" s="103">
        <v>11</v>
      </c>
      <c r="C95" s="107" t="str">
        <f>IF(VLOOKUP(B95,Name,2,FALSE)="","",VLOOKUP(B95,Name,2,FALSE))</f>
        <v/>
      </c>
      <c r="D95" s="104" t="str">
        <f>IF(VLOOKUP(B95,Name,3,FALSE)="","",VLOOKUP(B95,Name,3,FALSE))</f>
        <v/>
      </c>
      <c r="E95" s="66"/>
      <c r="F95" s="71"/>
      <c r="G95" s="71"/>
      <c r="H95" s="71"/>
      <c r="I95" s="71"/>
      <c r="J95" s="71"/>
      <c r="K95" s="71"/>
      <c r="L95" s="72">
        <v>0</v>
      </c>
      <c r="M95" s="73">
        <f>SUM(M96:M102)</f>
        <v>0</v>
      </c>
      <c r="N95" s="73">
        <f t="shared" ref="N95:O95" si="29">SUM(N96:N102)</f>
        <v>0</v>
      </c>
      <c r="O95" s="73">
        <f t="shared" si="29"/>
        <v>0</v>
      </c>
      <c r="P95" s="73">
        <f t="shared" ref="P95" si="30">SUM(M95:O95)</f>
        <v>0</v>
      </c>
    </row>
    <row r="96" spans="2:16" x14ac:dyDescent="0.25">
      <c r="B96" s="103"/>
      <c r="C96" s="108"/>
      <c r="D96" s="105"/>
      <c r="E96" s="67"/>
      <c r="F96" s="69"/>
      <c r="G96" s="69"/>
      <c r="H96" s="69"/>
      <c r="I96" s="69"/>
      <c r="J96" s="69"/>
      <c r="K96" s="69"/>
      <c r="L96" s="111"/>
      <c r="M96" s="70">
        <f t="shared" ref="M96:O102" si="31">SUM(F96*I96)</f>
        <v>0</v>
      </c>
      <c r="N96" s="70">
        <f t="shared" si="31"/>
        <v>0</v>
      </c>
      <c r="O96" s="70">
        <f t="shared" si="31"/>
        <v>0</v>
      </c>
      <c r="P96" s="111"/>
    </row>
    <row r="97" spans="2:16" x14ac:dyDescent="0.25">
      <c r="B97" s="103"/>
      <c r="C97" s="108"/>
      <c r="D97" s="105"/>
      <c r="E97" s="67"/>
      <c r="F97" s="69"/>
      <c r="G97" s="69"/>
      <c r="H97" s="69"/>
      <c r="I97" s="69"/>
      <c r="J97" s="69"/>
      <c r="K97" s="69"/>
      <c r="L97" s="112"/>
      <c r="M97" s="70">
        <f t="shared" si="31"/>
        <v>0</v>
      </c>
      <c r="N97" s="70">
        <f t="shared" si="31"/>
        <v>0</v>
      </c>
      <c r="O97" s="70">
        <f t="shared" si="31"/>
        <v>0</v>
      </c>
      <c r="P97" s="112"/>
    </row>
    <row r="98" spans="2:16" x14ac:dyDescent="0.25">
      <c r="B98" s="103"/>
      <c r="C98" s="108"/>
      <c r="D98" s="105"/>
      <c r="E98" s="67"/>
      <c r="F98" s="69"/>
      <c r="G98" s="69"/>
      <c r="H98" s="69"/>
      <c r="I98" s="69"/>
      <c r="J98" s="69"/>
      <c r="K98" s="69"/>
      <c r="L98" s="112"/>
      <c r="M98" s="70">
        <f t="shared" si="31"/>
        <v>0</v>
      </c>
      <c r="N98" s="70">
        <f t="shared" si="31"/>
        <v>0</v>
      </c>
      <c r="O98" s="70">
        <f t="shared" si="31"/>
        <v>0</v>
      </c>
      <c r="P98" s="112"/>
    </row>
    <row r="99" spans="2:16" x14ac:dyDescent="0.25">
      <c r="B99" s="103"/>
      <c r="C99" s="108"/>
      <c r="D99" s="105"/>
      <c r="E99" s="67"/>
      <c r="F99" s="69"/>
      <c r="G99" s="69"/>
      <c r="H99" s="69"/>
      <c r="I99" s="69"/>
      <c r="J99" s="69"/>
      <c r="K99" s="69"/>
      <c r="L99" s="112"/>
      <c r="M99" s="70">
        <f t="shared" si="31"/>
        <v>0</v>
      </c>
      <c r="N99" s="70">
        <f t="shared" si="31"/>
        <v>0</v>
      </c>
      <c r="O99" s="70">
        <f t="shared" si="31"/>
        <v>0</v>
      </c>
      <c r="P99" s="112"/>
    </row>
    <row r="100" spans="2:16" x14ac:dyDescent="0.25">
      <c r="B100" s="103"/>
      <c r="C100" s="108"/>
      <c r="D100" s="105"/>
      <c r="E100" s="67"/>
      <c r="F100" s="69"/>
      <c r="G100" s="69"/>
      <c r="H100" s="69"/>
      <c r="I100" s="69"/>
      <c r="J100" s="69"/>
      <c r="K100" s="69"/>
      <c r="L100" s="112"/>
      <c r="M100" s="70">
        <f t="shared" si="31"/>
        <v>0</v>
      </c>
      <c r="N100" s="70">
        <f t="shared" si="31"/>
        <v>0</v>
      </c>
      <c r="O100" s="70">
        <f t="shared" si="31"/>
        <v>0</v>
      </c>
      <c r="P100" s="112"/>
    </row>
    <row r="101" spans="2:16" x14ac:dyDescent="0.25">
      <c r="B101" s="103"/>
      <c r="C101" s="108"/>
      <c r="D101" s="105"/>
      <c r="E101" s="67"/>
      <c r="F101" s="69"/>
      <c r="G101" s="69"/>
      <c r="H101" s="69"/>
      <c r="I101" s="69"/>
      <c r="J101" s="69"/>
      <c r="K101" s="69"/>
      <c r="L101" s="112"/>
      <c r="M101" s="70">
        <f t="shared" si="31"/>
        <v>0</v>
      </c>
      <c r="N101" s="70">
        <f t="shared" si="31"/>
        <v>0</v>
      </c>
      <c r="O101" s="70">
        <f t="shared" si="31"/>
        <v>0</v>
      </c>
      <c r="P101" s="112"/>
    </row>
    <row r="102" spans="2:16" x14ac:dyDescent="0.25">
      <c r="B102" s="103"/>
      <c r="C102" s="109"/>
      <c r="D102" s="106"/>
      <c r="E102" s="67"/>
      <c r="F102" s="69"/>
      <c r="G102" s="69"/>
      <c r="H102" s="69"/>
      <c r="I102" s="69"/>
      <c r="J102" s="69"/>
      <c r="K102" s="69"/>
      <c r="L102" s="113"/>
      <c r="M102" s="70">
        <f t="shared" si="31"/>
        <v>0</v>
      </c>
      <c r="N102" s="70">
        <f t="shared" si="31"/>
        <v>0</v>
      </c>
      <c r="O102" s="70">
        <f t="shared" si="31"/>
        <v>0</v>
      </c>
      <c r="P102" s="113"/>
    </row>
    <row r="103" spans="2:16" x14ac:dyDescent="0.25">
      <c r="B103" s="103">
        <v>12</v>
      </c>
      <c r="C103" s="107" t="str">
        <f>IF(VLOOKUP(B103,Name,2,FALSE)="","",VLOOKUP(B103,Name,2,FALSE))</f>
        <v/>
      </c>
      <c r="D103" s="104" t="str">
        <f>IF(VLOOKUP(B103,Name,3,FALSE)="","",VLOOKUP(B103,Name,3,FALSE))</f>
        <v/>
      </c>
      <c r="E103" s="66"/>
      <c r="F103" s="71"/>
      <c r="G103" s="71"/>
      <c r="H103" s="71"/>
      <c r="I103" s="71"/>
      <c r="J103" s="71"/>
      <c r="K103" s="71"/>
      <c r="L103" s="72">
        <v>0</v>
      </c>
      <c r="M103" s="73">
        <f>SUM(M104:M110)</f>
        <v>0</v>
      </c>
      <c r="N103" s="73">
        <f t="shared" ref="N103:O103" si="32">SUM(N104:N110)</f>
        <v>0</v>
      </c>
      <c r="O103" s="73">
        <f t="shared" si="32"/>
        <v>0</v>
      </c>
      <c r="P103" s="73">
        <f t="shared" ref="P103" si="33">SUM(M103:O103)</f>
        <v>0</v>
      </c>
    </row>
    <row r="104" spans="2:16" x14ac:dyDescent="0.25">
      <c r="B104" s="103"/>
      <c r="C104" s="108"/>
      <c r="D104" s="105"/>
      <c r="E104" s="67"/>
      <c r="F104" s="69"/>
      <c r="G104" s="69"/>
      <c r="H104" s="69"/>
      <c r="I104" s="69"/>
      <c r="J104" s="69"/>
      <c r="K104" s="69"/>
      <c r="L104" s="111"/>
      <c r="M104" s="70">
        <f t="shared" ref="M104:O110" si="34">SUM(F104*I104)</f>
        <v>0</v>
      </c>
      <c r="N104" s="70">
        <f t="shared" si="34"/>
        <v>0</v>
      </c>
      <c r="O104" s="70">
        <f t="shared" si="34"/>
        <v>0</v>
      </c>
      <c r="P104" s="111"/>
    </row>
    <row r="105" spans="2:16" x14ac:dyDescent="0.25">
      <c r="B105" s="103"/>
      <c r="C105" s="108"/>
      <c r="D105" s="105"/>
      <c r="E105" s="67"/>
      <c r="F105" s="69"/>
      <c r="G105" s="69"/>
      <c r="H105" s="69"/>
      <c r="I105" s="69"/>
      <c r="J105" s="69"/>
      <c r="K105" s="69"/>
      <c r="L105" s="112"/>
      <c r="M105" s="70">
        <f t="shared" si="34"/>
        <v>0</v>
      </c>
      <c r="N105" s="70">
        <f t="shared" si="34"/>
        <v>0</v>
      </c>
      <c r="O105" s="70">
        <f t="shared" si="34"/>
        <v>0</v>
      </c>
      <c r="P105" s="112"/>
    </row>
    <row r="106" spans="2:16" x14ac:dyDescent="0.25">
      <c r="B106" s="103"/>
      <c r="C106" s="108"/>
      <c r="D106" s="105"/>
      <c r="E106" s="67"/>
      <c r="F106" s="69"/>
      <c r="G106" s="69"/>
      <c r="H106" s="69"/>
      <c r="I106" s="69"/>
      <c r="J106" s="69"/>
      <c r="K106" s="69"/>
      <c r="L106" s="112"/>
      <c r="M106" s="70">
        <f t="shared" si="34"/>
        <v>0</v>
      </c>
      <c r="N106" s="70">
        <f t="shared" si="34"/>
        <v>0</v>
      </c>
      <c r="O106" s="70">
        <f t="shared" si="34"/>
        <v>0</v>
      </c>
      <c r="P106" s="112"/>
    </row>
    <row r="107" spans="2:16" x14ac:dyDescent="0.25">
      <c r="B107" s="103"/>
      <c r="C107" s="108"/>
      <c r="D107" s="105"/>
      <c r="E107" s="67"/>
      <c r="F107" s="69"/>
      <c r="G107" s="69"/>
      <c r="H107" s="69"/>
      <c r="I107" s="69"/>
      <c r="J107" s="69"/>
      <c r="K107" s="69"/>
      <c r="L107" s="112"/>
      <c r="M107" s="70">
        <f t="shared" si="34"/>
        <v>0</v>
      </c>
      <c r="N107" s="70">
        <f t="shared" si="34"/>
        <v>0</v>
      </c>
      <c r="O107" s="70">
        <f t="shared" si="34"/>
        <v>0</v>
      </c>
      <c r="P107" s="112"/>
    </row>
    <row r="108" spans="2:16" x14ac:dyDescent="0.25">
      <c r="B108" s="103"/>
      <c r="C108" s="108"/>
      <c r="D108" s="105"/>
      <c r="E108" s="67"/>
      <c r="F108" s="69"/>
      <c r="G108" s="69"/>
      <c r="H108" s="69"/>
      <c r="I108" s="69"/>
      <c r="J108" s="69"/>
      <c r="K108" s="69"/>
      <c r="L108" s="112"/>
      <c r="M108" s="70">
        <f t="shared" si="34"/>
        <v>0</v>
      </c>
      <c r="N108" s="70">
        <f t="shared" si="34"/>
        <v>0</v>
      </c>
      <c r="O108" s="70">
        <f t="shared" si="34"/>
        <v>0</v>
      </c>
      <c r="P108" s="112"/>
    </row>
    <row r="109" spans="2:16" x14ac:dyDescent="0.25">
      <c r="B109" s="103"/>
      <c r="C109" s="108"/>
      <c r="D109" s="105"/>
      <c r="E109" s="67"/>
      <c r="F109" s="69"/>
      <c r="G109" s="69"/>
      <c r="H109" s="69"/>
      <c r="I109" s="69"/>
      <c r="J109" s="69"/>
      <c r="K109" s="69"/>
      <c r="L109" s="112"/>
      <c r="M109" s="70">
        <f t="shared" si="34"/>
        <v>0</v>
      </c>
      <c r="N109" s="70">
        <f t="shared" si="34"/>
        <v>0</v>
      </c>
      <c r="O109" s="70">
        <f t="shared" si="34"/>
        <v>0</v>
      </c>
      <c r="P109" s="112"/>
    </row>
    <row r="110" spans="2:16" x14ac:dyDescent="0.25">
      <c r="B110" s="103"/>
      <c r="C110" s="109"/>
      <c r="D110" s="106"/>
      <c r="E110" s="67"/>
      <c r="F110" s="69"/>
      <c r="G110" s="69"/>
      <c r="H110" s="69"/>
      <c r="I110" s="69"/>
      <c r="J110" s="69"/>
      <c r="K110" s="69"/>
      <c r="L110" s="113"/>
      <c r="M110" s="70">
        <f t="shared" si="34"/>
        <v>0</v>
      </c>
      <c r="N110" s="70">
        <f t="shared" si="34"/>
        <v>0</v>
      </c>
      <c r="O110" s="70">
        <f t="shared" si="34"/>
        <v>0</v>
      </c>
      <c r="P110" s="113"/>
    </row>
    <row r="111" spans="2:16" x14ac:dyDescent="0.25">
      <c r="B111" s="103">
        <v>13</v>
      </c>
      <c r="C111" s="107" t="str">
        <f>IF(VLOOKUP(B111,Name,2,FALSE)="","",VLOOKUP(B111,Name,2,FALSE))</f>
        <v/>
      </c>
      <c r="D111" s="104" t="str">
        <f>IF(VLOOKUP(B111,Name,3,FALSE)="","",VLOOKUP(B111,Name,3,FALSE))</f>
        <v/>
      </c>
      <c r="E111" s="66"/>
      <c r="F111" s="71"/>
      <c r="G111" s="71"/>
      <c r="H111" s="71"/>
      <c r="I111" s="71"/>
      <c r="J111" s="71"/>
      <c r="K111" s="71"/>
      <c r="L111" s="72">
        <v>0</v>
      </c>
      <c r="M111" s="73">
        <f>SUM(M112:M118)</f>
        <v>0</v>
      </c>
      <c r="N111" s="73">
        <f t="shared" ref="N111:O111" si="35">SUM(N112:N118)</f>
        <v>0</v>
      </c>
      <c r="O111" s="73">
        <f t="shared" si="35"/>
        <v>0</v>
      </c>
      <c r="P111" s="73">
        <f t="shared" ref="P111" si="36">SUM(M111:O111)</f>
        <v>0</v>
      </c>
    </row>
    <row r="112" spans="2:16" x14ac:dyDescent="0.25">
      <c r="B112" s="103"/>
      <c r="C112" s="108"/>
      <c r="D112" s="105"/>
      <c r="E112" s="67"/>
      <c r="F112" s="69"/>
      <c r="G112" s="69"/>
      <c r="H112" s="69"/>
      <c r="I112" s="69"/>
      <c r="J112" s="69"/>
      <c r="K112" s="69"/>
      <c r="L112" s="111"/>
      <c r="M112" s="70">
        <f t="shared" ref="M112:O118" si="37">SUM(F112*I112)</f>
        <v>0</v>
      </c>
      <c r="N112" s="70">
        <f t="shared" si="37"/>
        <v>0</v>
      </c>
      <c r="O112" s="70">
        <f t="shared" si="37"/>
        <v>0</v>
      </c>
      <c r="P112" s="111"/>
    </row>
    <row r="113" spans="2:16" x14ac:dyDescent="0.25">
      <c r="B113" s="103"/>
      <c r="C113" s="108"/>
      <c r="D113" s="105"/>
      <c r="E113" s="67"/>
      <c r="F113" s="69"/>
      <c r="G113" s="69"/>
      <c r="H113" s="69"/>
      <c r="I113" s="69"/>
      <c r="J113" s="69"/>
      <c r="K113" s="69"/>
      <c r="L113" s="112"/>
      <c r="M113" s="70">
        <f t="shared" si="37"/>
        <v>0</v>
      </c>
      <c r="N113" s="70">
        <f t="shared" si="37"/>
        <v>0</v>
      </c>
      <c r="O113" s="70">
        <f t="shared" si="37"/>
        <v>0</v>
      </c>
      <c r="P113" s="112"/>
    </row>
    <row r="114" spans="2:16" x14ac:dyDescent="0.25">
      <c r="B114" s="103"/>
      <c r="C114" s="108"/>
      <c r="D114" s="105"/>
      <c r="E114" s="67"/>
      <c r="F114" s="69"/>
      <c r="G114" s="69"/>
      <c r="H114" s="69"/>
      <c r="I114" s="69"/>
      <c r="J114" s="69"/>
      <c r="K114" s="69"/>
      <c r="L114" s="112"/>
      <c r="M114" s="70">
        <f t="shared" si="37"/>
        <v>0</v>
      </c>
      <c r="N114" s="70">
        <f t="shared" si="37"/>
        <v>0</v>
      </c>
      <c r="O114" s="70">
        <f t="shared" si="37"/>
        <v>0</v>
      </c>
      <c r="P114" s="112"/>
    </row>
    <row r="115" spans="2:16" x14ac:dyDescent="0.25">
      <c r="B115" s="103"/>
      <c r="C115" s="108"/>
      <c r="D115" s="105"/>
      <c r="E115" s="67"/>
      <c r="F115" s="69"/>
      <c r="G115" s="69"/>
      <c r="H115" s="69"/>
      <c r="I115" s="69"/>
      <c r="J115" s="69"/>
      <c r="K115" s="69"/>
      <c r="L115" s="112"/>
      <c r="M115" s="70">
        <f t="shared" si="37"/>
        <v>0</v>
      </c>
      <c r="N115" s="70">
        <f t="shared" si="37"/>
        <v>0</v>
      </c>
      <c r="O115" s="70">
        <f t="shared" si="37"/>
        <v>0</v>
      </c>
      <c r="P115" s="112"/>
    </row>
    <row r="116" spans="2:16" x14ac:dyDescent="0.25">
      <c r="B116" s="103"/>
      <c r="C116" s="108"/>
      <c r="D116" s="105"/>
      <c r="E116" s="67"/>
      <c r="F116" s="69"/>
      <c r="G116" s="69"/>
      <c r="H116" s="69"/>
      <c r="I116" s="69"/>
      <c r="J116" s="69"/>
      <c r="K116" s="69"/>
      <c r="L116" s="112"/>
      <c r="M116" s="70">
        <f t="shared" si="37"/>
        <v>0</v>
      </c>
      <c r="N116" s="70">
        <f t="shared" si="37"/>
        <v>0</v>
      </c>
      <c r="O116" s="70">
        <f t="shared" si="37"/>
        <v>0</v>
      </c>
      <c r="P116" s="112"/>
    </row>
    <row r="117" spans="2:16" x14ac:dyDescent="0.25">
      <c r="B117" s="103"/>
      <c r="C117" s="108"/>
      <c r="D117" s="105"/>
      <c r="E117" s="67"/>
      <c r="F117" s="69"/>
      <c r="G117" s="69"/>
      <c r="H117" s="69"/>
      <c r="I117" s="69"/>
      <c r="J117" s="69"/>
      <c r="K117" s="69"/>
      <c r="L117" s="112"/>
      <c r="M117" s="70">
        <f t="shared" si="37"/>
        <v>0</v>
      </c>
      <c r="N117" s="70">
        <f t="shared" si="37"/>
        <v>0</v>
      </c>
      <c r="O117" s="70">
        <f t="shared" si="37"/>
        <v>0</v>
      </c>
      <c r="P117" s="112"/>
    </row>
    <row r="118" spans="2:16" x14ac:dyDescent="0.25">
      <c r="B118" s="103"/>
      <c r="C118" s="109"/>
      <c r="D118" s="106"/>
      <c r="E118" s="67"/>
      <c r="F118" s="69"/>
      <c r="G118" s="69"/>
      <c r="H118" s="69"/>
      <c r="I118" s="69"/>
      <c r="J118" s="69"/>
      <c r="K118" s="69"/>
      <c r="L118" s="113"/>
      <c r="M118" s="70">
        <f t="shared" si="37"/>
        <v>0</v>
      </c>
      <c r="N118" s="70">
        <f t="shared" si="37"/>
        <v>0</v>
      </c>
      <c r="O118" s="70">
        <f t="shared" si="37"/>
        <v>0</v>
      </c>
      <c r="P118" s="113"/>
    </row>
    <row r="119" spans="2:16" x14ac:dyDescent="0.25">
      <c r="B119" s="103">
        <v>14</v>
      </c>
      <c r="C119" s="107" t="str">
        <f>IF(VLOOKUP(B119,Name,2,FALSE)="","",VLOOKUP(B119,Name,2,FALSE))</f>
        <v/>
      </c>
      <c r="D119" s="104" t="str">
        <f>IF(VLOOKUP(B119,Name,3,FALSE)="","",VLOOKUP(B119,Name,3,FALSE))</f>
        <v/>
      </c>
      <c r="E119" s="66"/>
      <c r="F119" s="71"/>
      <c r="G119" s="71"/>
      <c r="H119" s="71"/>
      <c r="I119" s="71"/>
      <c r="J119" s="71"/>
      <c r="K119" s="71"/>
      <c r="L119" s="72">
        <v>0</v>
      </c>
      <c r="M119" s="73">
        <f>SUM(M120:M126)</f>
        <v>0</v>
      </c>
      <c r="N119" s="73">
        <f t="shared" ref="N119:O119" si="38">SUM(N120:N126)</f>
        <v>0</v>
      </c>
      <c r="O119" s="73">
        <f t="shared" si="38"/>
        <v>0</v>
      </c>
      <c r="P119" s="73">
        <f t="shared" ref="P119" si="39">SUM(M119:O119)</f>
        <v>0</v>
      </c>
    </row>
    <row r="120" spans="2:16" x14ac:dyDescent="0.25">
      <c r="B120" s="103"/>
      <c r="C120" s="108"/>
      <c r="D120" s="105"/>
      <c r="E120" s="67"/>
      <c r="F120" s="69"/>
      <c r="G120" s="69"/>
      <c r="H120" s="69"/>
      <c r="I120" s="69"/>
      <c r="J120" s="69"/>
      <c r="K120" s="69"/>
      <c r="L120" s="111"/>
      <c r="M120" s="70">
        <f t="shared" ref="M120:O126" si="40">SUM(F120*I120)</f>
        <v>0</v>
      </c>
      <c r="N120" s="70">
        <f t="shared" si="40"/>
        <v>0</v>
      </c>
      <c r="O120" s="70">
        <f t="shared" si="40"/>
        <v>0</v>
      </c>
      <c r="P120" s="111"/>
    </row>
    <row r="121" spans="2:16" x14ac:dyDescent="0.25">
      <c r="B121" s="103"/>
      <c r="C121" s="108"/>
      <c r="D121" s="105"/>
      <c r="E121" s="67"/>
      <c r="F121" s="69"/>
      <c r="G121" s="69"/>
      <c r="H121" s="69"/>
      <c r="I121" s="69"/>
      <c r="J121" s="69"/>
      <c r="K121" s="69"/>
      <c r="L121" s="112"/>
      <c r="M121" s="70">
        <f t="shared" si="40"/>
        <v>0</v>
      </c>
      <c r="N121" s="70">
        <f t="shared" si="40"/>
        <v>0</v>
      </c>
      <c r="O121" s="70">
        <f t="shared" si="40"/>
        <v>0</v>
      </c>
      <c r="P121" s="112"/>
    </row>
    <row r="122" spans="2:16" x14ac:dyDescent="0.25">
      <c r="B122" s="103"/>
      <c r="C122" s="108"/>
      <c r="D122" s="105"/>
      <c r="E122" s="67"/>
      <c r="F122" s="69"/>
      <c r="G122" s="69"/>
      <c r="H122" s="69"/>
      <c r="I122" s="69"/>
      <c r="J122" s="69"/>
      <c r="K122" s="69"/>
      <c r="L122" s="112"/>
      <c r="M122" s="70">
        <f t="shared" si="40"/>
        <v>0</v>
      </c>
      <c r="N122" s="70">
        <f t="shared" si="40"/>
        <v>0</v>
      </c>
      <c r="O122" s="70">
        <f t="shared" si="40"/>
        <v>0</v>
      </c>
      <c r="P122" s="112"/>
    </row>
    <row r="123" spans="2:16" x14ac:dyDescent="0.25">
      <c r="B123" s="103"/>
      <c r="C123" s="108"/>
      <c r="D123" s="105"/>
      <c r="E123" s="67"/>
      <c r="F123" s="69"/>
      <c r="G123" s="69"/>
      <c r="H123" s="69"/>
      <c r="I123" s="69"/>
      <c r="J123" s="69"/>
      <c r="K123" s="69"/>
      <c r="L123" s="112"/>
      <c r="M123" s="70">
        <f t="shared" si="40"/>
        <v>0</v>
      </c>
      <c r="N123" s="70">
        <f t="shared" si="40"/>
        <v>0</v>
      </c>
      <c r="O123" s="70">
        <f t="shared" si="40"/>
        <v>0</v>
      </c>
      <c r="P123" s="112"/>
    </row>
    <row r="124" spans="2:16" x14ac:dyDescent="0.25">
      <c r="B124" s="103"/>
      <c r="C124" s="108"/>
      <c r="D124" s="105"/>
      <c r="E124" s="67"/>
      <c r="F124" s="69"/>
      <c r="G124" s="69"/>
      <c r="H124" s="69"/>
      <c r="I124" s="69"/>
      <c r="J124" s="69"/>
      <c r="K124" s="69"/>
      <c r="L124" s="112"/>
      <c r="M124" s="70">
        <f t="shared" si="40"/>
        <v>0</v>
      </c>
      <c r="N124" s="70">
        <f t="shared" si="40"/>
        <v>0</v>
      </c>
      <c r="O124" s="70">
        <f t="shared" si="40"/>
        <v>0</v>
      </c>
      <c r="P124" s="112"/>
    </row>
    <row r="125" spans="2:16" x14ac:dyDescent="0.25">
      <c r="B125" s="103"/>
      <c r="C125" s="108"/>
      <c r="D125" s="105"/>
      <c r="E125" s="67"/>
      <c r="F125" s="69"/>
      <c r="G125" s="69"/>
      <c r="H125" s="69"/>
      <c r="I125" s="69"/>
      <c r="J125" s="69"/>
      <c r="K125" s="69"/>
      <c r="L125" s="112"/>
      <c r="M125" s="70">
        <f t="shared" si="40"/>
        <v>0</v>
      </c>
      <c r="N125" s="70">
        <f t="shared" si="40"/>
        <v>0</v>
      </c>
      <c r="O125" s="70">
        <f t="shared" si="40"/>
        <v>0</v>
      </c>
      <c r="P125" s="112"/>
    </row>
    <row r="126" spans="2:16" x14ac:dyDescent="0.25">
      <c r="B126" s="103"/>
      <c r="C126" s="109"/>
      <c r="D126" s="106"/>
      <c r="E126" s="67"/>
      <c r="F126" s="69"/>
      <c r="G126" s="69"/>
      <c r="H126" s="69"/>
      <c r="I126" s="69"/>
      <c r="J126" s="69"/>
      <c r="K126" s="69"/>
      <c r="L126" s="113"/>
      <c r="M126" s="70">
        <f t="shared" si="40"/>
        <v>0</v>
      </c>
      <c r="N126" s="70">
        <f t="shared" si="40"/>
        <v>0</v>
      </c>
      <c r="O126" s="70">
        <f t="shared" si="40"/>
        <v>0</v>
      </c>
      <c r="P126" s="113"/>
    </row>
    <row r="127" spans="2:16" x14ac:dyDescent="0.25">
      <c r="B127" s="103">
        <v>15</v>
      </c>
      <c r="C127" s="107" t="str">
        <f>IF(VLOOKUP(B127,Name,2,FALSE)="","",VLOOKUP(B127,Name,2,FALSE))</f>
        <v/>
      </c>
      <c r="D127" s="104" t="str">
        <f>IF(VLOOKUP(B127,Name,3,FALSE)="","",VLOOKUP(B127,Name,3,FALSE))</f>
        <v/>
      </c>
      <c r="E127" s="66"/>
      <c r="F127" s="71"/>
      <c r="G127" s="71"/>
      <c r="H127" s="71"/>
      <c r="I127" s="71"/>
      <c r="J127" s="71"/>
      <c r="K127" s="71"/>
      <c r="L127" s="72">
        <v>0</v>
      </c>
      <c r="M127" s="73">
        <f>SUM(M128:M134)</f>
        <v>0</v>
      </c>
      <c r="N127" s="73">
        <f t="shared" ref="N127:O127" si="41">SUM(N128:N134)</f>
        <v>0</v>
      </c>
      <c r="O127" s="73">
        <f t="shared" si="41"/>
        <v>0</v>
      </c>
      <c r="P127" s="73">
        <f t="shared" ref="P127" si="42">SUM(M127:O127)</f>
        <v>0</v>
      </c>
    </row>
    <row r="128" spans="2:16" x14ac:dyDescent="0.25">
      <c r="B128" s="103"/>
      <c r="C128" s="108"/>
      <c r="D128" s="105"/>
      <c r="E128" s="67"/>
      <c r="F128" s="69"/>
      <c r="G128" s="69"/>
      <c r="H128" s="69"/>
      <c r="I128" s="69"/>
      <c r="J128" s="69"/>
      <c r="K128" s="69"/>
      <c r="L128" s="111"/>
      <c r="M128" s="70">
        <f t="shared" ref="M128:O134" si="43">SUM(F128*I128)</f>
        <v>0</v>
      </c>
      <c r="N128" s="70">
        <f t="shared" si="43"/>
        <v>0</v>
      </c>
      <c r="O128" s="70">
        <f t="shared" si="43"/>
        <v>0</v>
      </c>
      <c r="P128" s="111"/>
    </row>
    <row r="129" spans="2:16" x14ac:dyDescent="0.25">
      <c r="B129" s="103"/>
      <c r="C129" s="108"/>
      <c r="D129" s="105"/>
      <c r="E129" s="67"/>
      <c r="F129" s="69"/>
      <c r="G129" s="69"/>
      <c r="H129" s="69"/>
      <c r="I129" s="69"/>
      <c r="J129" s="69"/>
      <c r="K129" s="69"/>
      <c r="L129" s="112"/>
      <c r="M129" s="70">
        <f t="shared" si="43"/>
        <v>0</v>
      </c>
      <c r="N129" s="70">
        <f t="shared" si="43"/>
        <v>0</v>
      </c>
      <c r="O129" s="70">
        <f t="shared" si="43"/>
        <v>0</v>
      </c>
      <c r="P129" s="112"/>
    </row>
    <row r="130" spans="2:16" x14ac:dyDescent="0.25">
      <c r="B130" s="103"/>
      <c r="C130" s="108"/>
      <c r="D130" s="105"/>
      <c r="E130" s="67"/>
      <c r="F130" s="69"/>
      <c r="G130" s="69"/>
      <c r="H130" s="69"/>
      <c r="I130" s="69"/>
      <c r="J130" s="69"/>
      <c r="K130" s="69"/>
      <c r="L130" s="112"/>
      <c r="M130" s="70">
        <f t="shared" si="43"/>
        <v>0</v>
      </c>
      <c r="N130" s="70">
        <f t="shared" si="43"/>
        <v>0</v>
      </c>
      <c r="O130" s="70">
        <f t="shared" si="43"/>
        <v>0</v>
      </c>
      <c r="P130" s="112"/>
    </row>
    <row r="131" spans="2:16" x14ac:dyDescent="0.25">
      <c r="B131" s="103"/>
      <c r="C131" s="108"/>
      <c r="D131" s="105"/>
      <c r="E131" s="67"/>
      <c r="F131" s="69"/>
      <c r="G131" s="69"/>
      <c r="H131" s="69"/>
      <c r="I131" s="69"/>
      <c r="J131" s="69"/>
      <c r="K131" s="69"/>
      <c r="L131" s="112"/>
      <c r="M131" s="70">
        <f t="shared" si="43"/>
        <v>0</v>
      </c>
      <c r="N131" s="70">
        <f t="shared" si="43"/>
        <v>0</v>
      </c>
      <c r="O131" s="70">
        <f t="shared" si="43"/>
        <v>0</v>
      </c>
      <c r="P131" s="112"/>
    </row>
    <row r="132" spans="2:16" x14ac:dyDescent="0.25">
      <c r="B132" s="103"/>
      <c r="C132" s="108"/>
      <c r="D132" s="105"/>
      <c r="E132" s="67"/>
      <c r="F132" s="69"/>
      <c r="G132" s="69"/>
      <c r="H132" s="69"/>
      <c r="I132" s="69"/>
      <c r="J132" s="69"/>
      <c r="K132" s="69"/>
      <c r="L132" s="112"/>
      <c r="M132" s="70">
        <f t="shared" si="43"/>
        <v>0</v>
      </c>
      <c r="N132" s="70">
        <f t="shared" si="43"/>
        <v>0</v>
      </c>
      <c r="O132" s="70">
        <f t="shared" si="43"/>
        <v>0</v>
      </c>
      <c r="P132" s="112"/>
    </row>
    <row r="133" spans="2:16" x14ac:dyDescent="0.25">
      <c r="B133" s="103"/>
      <c r="C133" s="108"/>
      <c r="D133" s="105"/>
      <c r="E133" s="67"/>
      <c r="F133" s="69"/>
      <c r="G133" s="69"/>
      <c r="H133" s="69"/>
      <c r="I133" s="69"/>
      <c r="J133" s="69"/>
      <c r="K133" s="69"/>
      <c r="L133" s="112"/>
      <c r="M133" s="70">
        <f t="shared" si="43"/>
        <v>0</v>
      </c>
      <c r="N133" s="70">
        <f t="shared" si="43"/>
        <v>0</v>
      </c>
      <c r="O133" s="70">
        <f t="shared" si="43"/>
        <v>0</v>
      </c>
      <c r="P133" s="112"/>
    </row>
    <row r="134" spans="2:16" x14ac:dyDescent="0.25">
      <c r="B134" s="103"/>
      <c r="C134" s="109"/>
      <c r="D134" s="106"/>
      <c r="E134" s="67"/>
      <c r="F134" s="69"/>
      <c r="G134" s="69"/>
      <c r="H134" s="69"/>
      <c r="I134" s="69"/>
      <c r="J134" s="69"/>
      <c r="K134" s="69"/>
      <c r="L134" s="113"/>
      <c r="M134" s="70">
        <f t="shared" si="43"/>
        <v>0</v>
      </c>
      <c r="N134" s="70">
        <f t="shared" si="43"/>
        <v>0</v>
      </c>
      <c r="O134" s="70">
        <f t="shared" si="43"/>
        <v>0</v>
      </c>
      <c r="P134" s="113"/>
    </row>
    <row r="135" spans="2:16" x14ac:dyDescent="0.25">
      <c r="B135" s="103">
        <v>16</v>
      </c>
      <c r="C135" s="107" t="str">
        <f>IF(VLOOKUP(B135,Name,2,FALSE)="","",VLOOKUP(B135,Name,2,FALSE))</f>
        <v/>
      </c>
      <c r="D135" s="104" t="str">
        <f>IF(VLOOKUP(B135,Name,3,FALSE)="","",VLOOKUP(B135,Name,3,FALSE))</f>
        <v/>
      </c>
      <c r="E135" s="66"/>
      <c r="F135" s="71"/>
      <c r="G135" s="71"/>
      <c r="H135" s="71"/>
      <c r="I135" s="71"/>
      <c r="J135" s="71"/>
      <c r="K135" s="71"/>
      <c r="L135" s="72">
        <v>0</v>
      </c>
      <c r="M135" s="73">
        <f>SUM(M136:M142)</f>
        <v>0</v>
      </c>
      <c r="N135" s="73">
        <f t="shared" ref="N135:O135" si="44">SUM(N136:N142)</f>
        <v>0</v>
      </c>
      <c r="O135" s="73">
        <f t="shared" si="44"/>
        <v>0</v>
      </c>
      <c r="P135" s="73">
        <f t="shared" ref="P135" si="45">SUM(M135:O135)</f>
        <v>0</v>
      </c>
    </row>
    <row r="136" spans="2:16" x14ac:dyDescent="0.25">
      <c r="B136" s="103"/>
      <c r="C136" s="108"/>
      <c r="D136" s="105"/>
      <c r="E136" s="67"/>
      <c r="F136" s="69"/>
      <c r="G136" s="69"/>
      <c r="H136" s="69"/>
      <c r="I136" s="69"/>
      <c r="J136" s="69"/>
      <c r="K136" s="69"/>
      <c r="L136" s="111"/>
      <c r="M136" s="70">
        <f t="shared" ref="M136:O142" si="46">SUM(F136*I136)</f>
        <v>0</v>
      </c>
      <c r="N136" s="70">
        <f t="shared" si="46"/>
        <v>0</v>
      </c>
      <c r="O136" s="70">
        <f t="shared" si="46"/>
        <v>0</v>
      </c>
      <c r="P136" s="111"/>
    </row>
    <row r="137" spans="2:16" x14ac:dyDescent="0.25">
      <c r="B137" s="103"/>
      <c r="C137" s="108"/>
      <c r="D137" s="105"/>
      <c r="E137" s="67"/>
      <c r="F137" s="69"/>
      <c r="G137" s="69"/>
      <c r="H137" s="69"/>
      <c r="I137" s="69"/>
      <c r="J137" s="69"/>
      <c r="K137" s="69"/>
      <c r="L137" s="112"/>
      <c r="M137" s="70">
        <f t="shared" si="46"/>
        <v>0</v>
      </c>
      <c r="N137" s="70">
        <f t="shared" si="46"/>
        <v>0</v>
      </c>
      <c r="O137" s="70">
        <f t="shared" si="46"/>
        <v>0</v>
      </c>
      <c r="P137" s="112"/>
    </row>
    <row r="138" spans="2:16" x14ac:dyDescent="0.25">
      <c r="B138" s="103"/>
      <c r="C138" s="108"/>
      <c r="D138" s="105"/>
      <c r="E138" s="67"/>
      <c r="F138" s="69"/>
      <c r="G138" s="69"/>
      <c r="H138" s="69"/>
      <c r="I138" s="69"/>
      <c r="J138" s="69"/>
      <c r="K138" s="69"/>
      <c r="L138" s="112"/>
      <c r="M138" s="70">
        <f t="shared" si="46"/>
        <v>0</v>
      </c>
      <c r="N138" s="70">
        <f t="shared" si="46"/>
        <v>0</v>
      </c>
      <c r="O138" s="70">
        <f t="shared" si="46"/>
        <v>0</v>
      </c>
      <c r="P138" s="112"/>
    </row>
    <row r="139" spans="2:16" x14ac:dyDescent="0.25">
      <c r="B139" s="103"/>
      <c r="C139" s="108"/>
      <c r="D139" s="105"/>
      <c r="E139" s="67"/>
      <c r="F139" s="69"/>
      <c r="G139" s="69"/>
      <c r="H139" s="69"/>
      <c r="I139" s="69"/>
      <c r="J139" s="69"/>
      <c r="K139" s="69"/>
      <c r="L139" s="112"/>
      <c r="M139" s="70">
        <f t="shared" si="46"/>
        <v>0</v>
      </c>
      <c r="N139" s="70">
        <f t="shared" si="46"/>
        <v>0</v>
      </c>
      <c r="O139" s="70">
        <f t="shared" si="46"/>
        <v>0</v>
      </c>
      <c r="P139" s="112"/>
    </row>
    <row r="140" spans="2:16" x14ac:dyDescent="0.25">
      <c r="B140" s="103"/>
      <c r="C140" s="108"/>
      <c r="D140" s="105"/>
      <c r="E140" s="67"/>
      <c r="F140" s="69"/>
      <c r="G140" s="69"/>
      <c r="H140" s="69"/>
      <c r="I140" s="69"/>
      <c r="J140" s="69"/>
      <c r="K140" s="69"/>
      <c r="L140" s="112"/>
      <c r="M140" s="70">
        <f t="shared" si="46"/>
        <v>0</v>
      </c>
      <c r="N140" s="70">
        <f t="shared" si="46"/>
        <v>0</v>
      </c>
      <c r="O140" s="70">
        <f t="shared" si="46"/>
        <v>0</v>
      </c>
      <c r="P140" s="112"/>
    </row>
    <row r="141" spans="2:16" x14ac:dyDescent="0.25">
      <c r="B141" s="103"/>
      <c r="C141" s="108"/>
      <c r="D141" s="105"/>
      <c r="E141" s="67"/>
      <c r="F141" s="69"/>
      <c r="G141" s="69"/>
      <c r="H141" s="69"/>
      <c r="I141" s="69"/>
      <c r="J141" s="69"/>
      <c r="K141" s="69"/>
      <c r="L141" s="112"/>
      <c r="M141" s="70">
        <f t="shared" si="46"/>
        <v>0</v>
      </c>
      <c r="N141" s="70">
        <f t="shared" si="46"/>
        <v>0</v>
      </c>
      <c r="O141" s="70">
        <f t="shared" si="46"/>
        <v>0</v>
      </c>
      <c r="P141" s="112"/>
    </row>
    <row r="142" spans="2:16" x14ac:dyDescent="0.25">
      <c r="B142" s="103"/>
      <c r="C142" s="109"/>
      <c r="D142" s="106"/>
      <c r="E142" s="67"/>
      <c r="F142" s="69"/>
      <c r="G142" s="69"/>
      <c r="H142" s="69"/>
      <c r="I142" s="69"/>
      <c r="J142" s="69"/>
      <c r="K142" s="69"/>
      <c r="L142" s="113"/>
      <c r="M142" s="70">
        <f t="shared" si="46"/>
        <v>0</v>
      </c>
      <c r="N142" s="70">
        <f t="shared" si="46"/>
        <v>0</v>
      </c>
      <c r="O142" s="70">
        <f t="shared" si="46"/>
        <v>0</v>
      </c>
      <c r="P142" s="113"/>
    </row>
    <row r="143" spans="2:16" x14ac:dyDescent="0.25">
      <c r="B143" s="103">
        <v>17</v>
      </c>
      <c r="C143" s="107" t="str">
        <f>IF(VLOOKUP(B143,Name,2,FALSE)="","",VLOOKUP(B143,Name,2,FALSE))</f>
        <v/>
      </c>
      <c r="D143" s="104" t="str">
        <f>IF(VLOOKUP(B143,Name,3,FALSE)="","",VLOOKUP(B143,Name,3,FALSE))</f>
        <v/>
      </c>
      <c r="E143" s="66"/>
      <c r="F143" s="71"/>
      <c r="G143" s="71"/>
      <c r="H143" s="71"/>
      <c r="I143" s="71"/>
      <c r="J143" s="71"/>
      <c r="K143" s="71"/>
      <c r="L143" s="72">
        <v>0</v>
      </c>
      <c r="M143" s="73">
        <f>SUM(M144:M150)</f>
        <v>0</v>
      </c>
      <c r="N143" s="73">
        <f t="shared" ref="N143:O143" si="47">SUM(N144:N150)</f>
        <v>0</v>
      </c>
      <c r="O143" s="73">
        <f t="shared" si="47"/>
        <v>0</v>
      </c>
      <c r="P143" s="73">
        <f t="shared" ref="P143" si="48">SUM(M143:O143)</f>
        <v>0</v>
      </c>
    </row>
    <row r="144" spans="2:16" x14ac:dyDescent="0.25">
      <c r="B144" s="103"/>
      <c r="C144" s="108"/>
      <c r="D144" s="105"/>
      <c r="E144" s="67"/>
      <c r="F144" s="69"/>
      <c r="G144" s="69"/>
      <c r="H144" s="69"/>
      <c r="I144" s="69"/>
      <c r="J144" s="69"/>
      <c r="K144" s="69"/>
      <c r="L144" s="111"/>
      <c r="M144" s="70">
        <f t="shared" ref="M144:O150" si="49">SUM(F144*I144)</f>
        <v>0</v>
      </c>
      <c r="N144" s="70">
        <f t="shared" si="49"/>
        <v>0</v>
      </c>
      <c r="O144" s="70">
        <f t="shared" si="49"/>
        <v>0</v>
      </c>
      <c r="P144" s="111"/>
    </row>
    <row r="145" spans="2:16" x14ac:dyDescent="0.25">
      <c r="B145" s="103"/>
      <c r="C145" s="108"/>
      <c r="D145" s="105"/>
      <c r="E145" s="67"/>
      <c r="F145" s="69"/>
      <c r="G145" s="69"/>
      <c r="H145" s="69"/>
      <c r="I145" s="69"/>
      <c r="J145" s="69"/>
      <c r="K145" s="69"/>
      <c r="L145" s="112"/>
      <c r="M145" s="70">
        <f t="shared" si="49"/>
        <v>0</v>
      </c>
      <c r="N145" s="70">
        <f t="shared" si="49"/>
        <v>0</v>
      </c>
      <c r="O145" s="70">
        <f t="shared" si="49"/>
        <v>0</v>
      </c>
      <c r="P145" s="112"/>
    </row>
    <row r="146" spans="2:16" x14ac:dyDescent="0.25">
      <c r="B146" s="103"/>
      <c r="C146" s="108"/>
      <c r="D146" s="105"/>
      <c r="E146" s="67"/>
      <c r="F146" s="69"/>
      <c r="G146" s="69"/>
      <c r="H146" s="69"/>
      <c r="I146" s="69"/>
      <c r="J146" s="69"/>
      <c r="K146" s="69"/>
      <c r="L146" s="112"/>
      <c r="M146" s="70">
        <f t="shared" si="49"/>
        <v>0</v>
      </c>
      <c r="N146" s="70">
        <f t="shared" si="49"/>
        <v>0</v>
      </c>
      <c r="O146" s="70">
        <f t="shared" si="49"/>
        <v>0</v>
      </c>
      <c r="P146" s="112"/>
    </row>
    <row r="147" spans="2:16" x14ac:dyDescent="0.25">
      <c r="B147" s="103"/>
      <c r="C147" s="108"/>
      <c r="D147" s="105"/>
      <c r="E147" s="67"/>
      <c r="F147" s="69"/>
      <c r="G147" s="69"/>
      <c r="H147" s="69"/>
      <c r="I147" s="69"/>
      <c r="J147" s="69"/>
      <c r="K147" s="69"/>
      <c r="L147" s="112"/>
      <c r="M147" s="70">
        <f t="shared" si="49"/>
        <v>0</v>
      </c>
      <c r="N147" s="70">
        <f t="shared" si="49"/>
        <v>0</v>
      </c>
      <c r="O147" s="70">
        <f t="shared" si="49"/>
        <v>0</v>
      </c>
      <c r="P147" s="112"/>
    </row>
    <row r="148" spans="2:16" x14ac:dyDescent="0.25">
      <c r="B148" s="103"/>
      <c r="C148" s="108"/>
      <c r="D148" s="105"/>
      <c r="E148" s="67"/>
      <c r="F148" s="69"/>
      <c r="G148" s="69"/>
      <c r="H148" s="69"/>
      <c r="I148" s="69"/>
      <c r="J148" s="69"/>
      <c r="K148" s="69"/>
      <c r="L148" s="112"/>
      <c r="M148" s="70">
        <f t="shared" si="49"/>
        <v>0</v>
      </c>
      <c r="N148" s="70">
        <f t="shared" si="49"/>
        <v>0</v>
      </c>
      <c r="O148" s="70">
        <f t="shared" si="49"/>
        <v>0</v>
      </c>
      <c r="P148" s="112"/>
    </row>
    <row r="149" spans="2:16" x14ac:dyDescent="0.25">
      <c r="B149" s="103"/>
      <c r="C149" s="108"/>
      <c r="D149" s="105"/>
      <c r="E149" s="67"/>
      <c r="F149" s="69"/>
      <c r="G149" s="69"/>
      <c r="H149" s="69"/>
      <c r="I149" s="69"/>
      <c r="J149" s="69"/>
      <c r="K149" s="69"/>
      <c r="L149" s="112"/>
      <c r="M149" s="70">
        <f t="shared" si="49"/>
        <v>0</v>
      </c>
      <c r="N149" s="70">
        <f t="shared" si="49"/>
        <v>0</v>
      </c>
      <c r="O149" s="70">
        <f t="shared" si="49"/>
        <v>0</v>
      </c>
      <c r="P149" s="112"/>
    </row>
    <row r="150" spans="2:16" x14ac:dyDescent="0.25">
      <c r="B150" s="103"/>
      <c r="C150" s="109"/>
      <c r="D150" s="106"/>
      <c r="E150" s="67"/>
      <c r="F150" s="69"/>
      <c r="G150" s="69"/>
      <c r="H150" s="69"/>
      <c r="I150" s="69"/>
      <c r="J150" s="69"/>
      <c r="K150" s="69"/>
      <c r="L150" s="113"/>
      <c r="M150" s="70">
        <f t="shared" si="49"/>
        <v>0</v>
      </c>
      <c r="N150" s="70">
        <f t="shared" si="49"/>
        <v>0</v>
      </c>
      <c r="O150" s="70">
        <f t="shared" si="49"/>
        <v>0</v>
      </c>
      <c r="P150" s="113"/>
    </row>
    <row r="151" spans="2:16" x14ac:dyDescent="0.25">
      <c r="B151" s="103">
        <v>18</v>
      </c>
      <c r="C151" s="107" t="str">
        <f>IF(VLOOKUP(B151,Name,2,FALSE)="","",VLOOKUP(B151,Name,2,FALSE))</f>
        <v/>
      </c>
      <c r="D151" s="104" t="str">
        <f>IF(VLOOKUP(B151,Name,3,FALSE)="","",VLOOKUP(B151,Name,3,FALSE))</f>
        <v/>
      </c>
      <c r="E151" s="66"/>
      <c r="F151" s="71"/>
      <c r="G151" s="71"/>
      <c r="H151" s="71"/>
      <c r="I151" s="71"/>
      <c r="J151" s="71"/>
      <c r="K151" s="71"/>
      <c r="L151" s="72">
        <v>0</v>
      </c>
      <c r="M151" s="73">
        <f>SUM(M152:M158)</f>
        <v>0</v>
      </c>
      <c r="N151" s="73">
        <f t="shared" ref="N151:O151" si="50">SUM(N152:N158)</f>
        <v>0</v>
      </c>
      <c r="O151" s="73">
        <f t="shared" si="50"/>
        <v>0</v>
      </c>
      <c r="P151" s="73">
        <f t="shared" ref="P151" si="51">SUM(M151:O151)</f>
        <v>0</v>
      </c>
    </row>
    <row r="152" spans="2:16" x14ac:dyDescent="0.25">
      <c r="B152" s="103"/>
      <c r="C152" s="108"/>
      <c r="D152" s="105"/>
      <c r="E152" s="67"/>
      <c r="F152" s="69"/>
      <c r="G152" s="69"/>
      <c r="H152" s="69"/>
      <c r="I152" s="69"/>
      <c r="J152" s="69"/>
      <c r="K152" s="69"/>
      <c r="L152" s="111"/>
      <c r="M152" s="70">
        <f t="shared" ref="M152:O158" si="52">SUM(F152*I152)</f>
        <v>0</v>
      </c>
      <c r="N152" s="70">
        <f t="shared" si="52"/>
        <v>0</v>
      </c>
      <c r="O152" s="70">
        <f t="shared" si="52"/>
        <v>0</v>
      </c>
      <c r="P152" s="111"/>
    </row>
    <row r="153" spans="2:16" x14ac:dyDescent="0.25">
      <c r="B153" s="103"/>
      <c r="C153" s="108"/>
      <c r="D153" s="105"/>
      <c r="E153" s="67"/>
      <c r="F153" s="69"/>
      <c r="G153" s="69"/>
      <c r="H153" s="69"/>
      <c r="I153" s="69"/>
      <c r="J153" s="69"/>
      <c r="K153" s="69"/>
      <c r="L153" s="112"/>
      <c r="M153" s="70">
        <f t="shared" si="52"/>
        <v>0</v>
      </c>
      <c r="N153" s="70">
        <f t="shared" si="52"/>
        <v>0</v>
      </c>
      <c r="O153" s="70">
        <f t="shared" si="52"/>
        <v>0</v>
      </c>
      <c r="P153" s="112"/>
    </row>
    <row r="154" spans="2:16" x14ac:dyDescent="0.25">
      <c r="B154" s="103"/>
      <c r="C154" s="108"/>
      <c r="D154" s="105"/>
      <c r="E154" s="67"/>
      <c r="F154" s="69"/>
      <c r="G154" s="69"/>
      <c r="H154" s="69"/>
      <c r="I154" s="69"/>
      <c r="J154" s="69"/>
      <c r="K154" s="69"/>
      <c r="L154" s="112"/>
      <c r="M154" s="70">
        <f t="shared" si="52"/>
        <v>0</v>
      </c>
      <c r="N154" s="70">
        <f t="shared" si="52"/>
        <v>0</v>
      </c>
      <c r="O154" s="70">
        <f t="shared" si="52"/>
        <v>0</v>
      </c>
      <c r="P154" s="112"/>
    </row>
    <row r="155" spans="2:16" x14ac:dyDescent="0.25">
      <c r="B155" s="103"/>
      <c r="C155" s="108"/>
      <c r="D155" s="105"/>
      <c r="E155" s="67"/>
      <c r="F155" s="69"/>
      <c r="G155" s="69"/>
      <c r="H155" s="69"/>
      <c r="I155" s="69"/>
      <c r="J155" s="69"/>
      <c r="K155" s="69"/>
      <c r="L155" s="112"/>
      <c r="M155" s="70">
        <f t="shared" si="52"/>
        <v>0</v>
      </c>
      <c r="N155" s="70">
        <f t="shared" si="52"/>
        <v>0</v>
      </c>
      <c r="O155" s="70">
        <f t="shared" si="52"/>
        <v>0</v>
      </c>
      <c r="P155" s="112"/>
    </row>
    <row r="156" spans="2:16" x14ac:dyDescent="0.25">
      <c r="B156" s="103"/>
      <c r="C156" s="108"/>
      <c r="D156" s="105"/>
      <c r="E156" s="67"/>
      <c r="F156" s="69"/>
      <c r="G156" s="69"/>
      <c r="H156" s="69"/>
      <c r="I156" s="69"/>
      <c r="J156" s="69"/>
      <c r="K156" s="69"/>
      <c r="L156" s="112"/>
      <c r="M156" s="70">
        <f t="shared" si="52"/>
        <v>0</v>
      </c>
      <c r="N156" s="70">
        <f t="shared" si="52"/>
        <v>0</v>
      </c>
      <c r="O156" s="70">
        <f t="shared" si="52"/>
        <v>0</v>
      </c>
      <c r="P156" s="112"/>
    </row>
    <row r="157" spans="2:16" x14ac:dyDescent="0.25">
      <c r="B157" s="103"/>
      <c r="C157" s="108"/>
      <c r="D157" s="105"/>
      <c r="E157" s="67"/>
      <c r="F157" s="69"/>
      <c r="G157" s="69"/>
      <c r="H157" s="69"/>
      <c r="I157" s="69"/>
      <c r="J157" s="69"/>
      <c r="K157" s="69"/>
      <c r="L157" s="112"/>
      <c r="M157" s="70">
        <f t="shared" si="52"/>
        <v>0</v>
      </c>
      <c r="N157" s="70">
        <f t="shared" si="52"/>
        <v>0</v>
      </c>
      <c r="O157" s="70">
        <f t="shared" si="52"/>
        <v>0</v>
      </c>
      <c r="P157" s="112"/>
    </row>
    <row r="158" spans="2:16" x14ac:dyDescent="0.25">
      <c r="B158" s="103"/>
      <c r="C158" s="109"/>
      <c r="D158" s="106"/>
      <c r="E158" s="67"/>
      <c r="F158" s="69"/>
      <c r="G158" s="69"/>
      <c r="H158" s="69"/>
      <c r="I158" s="69"/>
      <c r="J158" s="69"/>
      <c r="K158" s="69"/>
      <c r="L158" s="113"/>
      <c r="M158" s="70">
        <f t="shared" si="52"/>
        <v>0</v>
      </c>
      <c r="N158" s="70">
        <f t="shared" si="52"/>
        <v>0</v>
      </c>
      <c r="O158" s="70">
        <f t="shared" si="52"/>
        <v>0</v>
      </c>
      <c r="P158" s="113"/>
    </row>
    <row r="159" spans="2:16" x14ac:dyDescent="0.25">
      <c r="B159" s="103">
        <v>19</v>
      </c>
      <c r="C159" s="107" t="str">
        <f>IF(VLOOKUP(B159,Name,2,FALSE)="","",VLOOKUP(B159,Name,2,FALSE))</f>
        <v/>
      </c>
      <c r="D159" s="104" t="str">
        <f>IF(VLOOKUP(B159,Name,3,FALSE)="","",VLOOKUP(B159,Name,3,FALSE))</f>
        <v/>
      </c>
      <c r="E159" s="66"/>
      <c r="F159" s="71"/>
      <c r="G159" s="71"/>
      <c r="H159" s="71"/>
      <c r="I159" s="71"/>
      <c r="J159" s="71"/>
      <c r="K159" s="71"/>
      <c r="L159" s="72">
        <v>0</v>
      </c>
      <c r="M159" s="73">
        <f>SUM(M160:M166)</f>
        <v>0</v>
      </c>
      <c r="N159" s="73">
        <f t="shared" ref="N159:O159" si="53">SUM(N160:N166)</f>
        <v>0</v>
      </c>
      <c r="O159" s="73">
        <f t="shared" si="53"/>
        <v>0</v>
      </c>
      <c r="P159" s="73">
        <f t="shared" ref="P159" si="54">SUM(M159:O159)</f>
        <v>0</v>
      </c>
    </row>
    <row r="160" spans="2:16" x14ac:dyDescent="0.25">
      <c r="B160" s="103"/>
      <c r="C160" s="108"/>
      <c r="D160" s="105"/>
      <c r="E160" s="67"/>
      <c r="F160" s="69"/>
      <c r="G160" s="69"/>
      <c r="H160" s="69"/>
      <c r="I160" s="69"/>
      <c r="J160" s="69"/>
      <c r="K160" s="69"/>
      <c r="L160" s="111"/>
      <c r="M160" s="70">
        <f t="shared" ref="M160:O166" si="55">SUM(F160*I160)</f>
        <v>0</v>
      </c>
      <c r="N160" s="70">
        <f t="shared" si="55"/>
        <v>0</v>
      </c>
      <c r="O160" s="70">
        <f t="shared" si="55"/>
        <v>0</v>
      </c>
      <c r="P160" s="111"/>
    </row>
    <row r="161" spans="2:16" x14ac:dyDescent="0.25">
      <c r="B161" s="103"/>
      <c r="C161" s="108"/>
      <c r="D161" s="105"/>
      <c r="E161" s="67"/>
      <c r="F161" s="69"/>
      <c r="G161" s="69"/>
      <c r="H161" s="69"/>
      <c r="I161" s="69"/>
      <c r="J161" s="69"/>
      <c r="K161" s="69"/>
      <c r="L161" s="112"/>
      <c r="M161" s="70">
        <f t="shared" si="55"/>
        <v>0</v>
      </c>
      <c r="N161" s="70">
        <f t="shared" si="55"/>
        <v>0</v>
      </c>
      <c r="O161" s="70">
        <f t="shared" si="55"/>
        <v>0</v>
      </c>
      <c r="P161" s="112"/>
    </row>
    <row r="162" spans="2:16" x14ac:dyDescent="0.25">
      <c r="B162" s="103"/>
      <c r="C162" s="108"/>
      <c r="D162" s="105"/>
      <c r="E162" s="67"/>
      <c r="F162" s="69"/>
      <c r="G162" s="69"/>
      <c r="H162" s="69"/>
      <c r="I162" s="69"/>
      <c r="J162" s="69"/>
      <c r="K162" s="69"/>
      <c r="L162" s="112"/>
      <c r="M162" s="70">
        <f t="shared" si="55"/>
        <v>0</v>
      </c>
      <c r="N162" s="70">
        <f t="shared" si="55"/>
        <v>0</v>
      </c>
      <c r="O162" s="70">
        <f t="shared" si="55"/>
        <v>0</v>
      </c>
      <c r="P162" s="112"/>
    </row>
    <row r="163" spans="2:16" x14ac:dyDescent="0.25">
      <c r="B163" s="103"/>
      <c r="C163" s="108"/>
      <c r="D163" s="105"/>
      <c r="E163" s="67"/>
      <c r="F163" s="69"/>
      <c r="G163" s="69"/>
      <c r="H163" s="69"/>
      <c r="I163" s="69"/>
      <c r="J163" s="69"/>
      <c r="K163" s="69"/>
      <c r="L163" s="112"/>
      <c r="M163" s="70">
        <f t="shared" si="55"/>
        <v>0</v>
      </c>
      <c r="N163" s="70">
        <f t="shared" si="55"/>
        <v>0</v>
      </c>
      <c r="O163" s="70">
        <f t="shared" si="55"/>
        <v>0</v>
      </c>
      <c r="P163" s="112"/>
    </row>
    <row r="164" spans="2:16" x14ac:dyDescent="0.25">
      <c r="B164" s="103"/>
      <c r="C164" s="108"/>
      <c r="D164" s="105"/>
      <c r="E164" s="67"/>
      <c r="F164" s="69"/>
      <c r="G164" s="69"/>
      <c r="H164" s="69"/>
      <c r="I164" s="69"/>
      <c r="J164" s="69"/>
      <c r="K164" s="69"/>
      <c r="L164" s="112"/>
      <c r="M164" s="70">
        <f t="shared" si="55"/>
        <v>0</v>
      </c>
      <c r="N164" s="70">
        <f t="shared" si="55"/>
        <v>0</v>
      </c>
      <c r="O164" s="70">
        <f t="shared" si="55"/>
        <v>0</v>
      </c>
      <c r="P164" s="112"/>
    </row>
    <row r="165" spans="2:16" x14ac:dyDescent="0.25">
      <c r="B165" s="103"/>
      <c r="C165" s="108"/>
      <c r="D165" s="105"/>
      <c r="E165" s="67"/>
      <c r="F165" s="69"/>
      <c r="G165" s="69"/>
      <c r="H165" s="69"/>
      <c r="I165" s="69"/>
      <c r="J165" s="69"/>
      <c r="K165" s="69"/>
      <c r="L165" s="112"/>
      <c r="M165" s="70">
        <f t="shared" si="55"/>
        <v>0</v>
      </c>
      <c r="N165" s="70">
        <f t="shared" si="55"/>
        <v>0</v>
      </c>
      <c r="O165" s="70">
        <f t="shared" si="55"/>
        <v>0</v>
      </c>
      <c r="P165" s="112"/>
    </row>
    <row r="166" spans="2:16" x14ac:dyDescent="0.25">
      <c r="B166" s="103"/>
      <c r="C166" s="109"/>
      <c r="D166" s="106"/>
      <c r="E166" s="67"/>
      <c r="F166" s="69"/>
      <c r="G166" s="69"/>
      <c r="H166" s="69"/>
      <c r="I166" s="69"/>
      <c r="J166" s="69"/>
      <c r="K166" s="69"/>
      <c r="L166" s="113"/>
      <c r="M166" s="70">
        <f t="shared" si="55"/>
        <v>0</v>
      </c>
      <c r="N166" s="70">
        <f t="shared" si="55"/>
        <v>0</v>
      </c>
      <c r="O166" s="70">
        <f t="shared" si="55"/>
        <v>0</v>
      </c>
      <c r="P166" s="113"/>
    </row>
    <row r="167" spans="2:16" x14ac:dyDescent="0.25">
      <c r="B167" s="103">
        <v>20</v>
      </c>
      <c r="C167" s="107" t="str">
        <f>IF(VLOOKUP(B167,Name,2,FALSE)="","",VLOOKUP(B167,Name,2,FALSE))</f>
        <v/>
      </c>
      <c r="D167" s="104" t="str">
        <f>IF(VLOOKUP(B167,Name,3,FALSE)="","",VLOOKUP(B167,Name,3,FALSE))</f>
        <v/>
      </c>
      <c r="E167" s="66"/>
      <c r="F167" s="71"/>
      <c r="G167" s="71"/>
      <c r="H167" s="71"/>
      <c r="I167" s="71"/>
      <c r="J167" s="71"/>
      <c r="K167" s="71"/>
      <c r="L167" s="72">
        <v>0</v>
      </c>
      <c r="M167" s="73">
        <f>SUM(M168:M174)</f>
        <v>0</v>
      </c>
      <c r="N167" s="73">
        <f t="shared" ref="N167:O167" si="56">SUM(N168:N174)</f>
        <v>0</v>
      </c>
      <c r="O167" s="73">
        <f t="shared" si="56"/>
        <v>0</v>
      </c>
      <c r="P167" s="73">
        <f t="shared" ref="P167" si="57">SUM(M167:O167)</f>
        <v>0</v>
      </c>
    </row>
    <row r="168" spans="2:16" x14ac:dyDescent="0.25">
      <c r="B168" s="103"/>
      <c r="C168" s="108"/>
      <c r="D168" s="105"/>
      <c r="E168" s="67"/>
      <c r="F168" s="69"/>
      <c r="G168" s="69"/>
      <c r="H168" s="69"/>
      <c r="I168" s="69"/>
      <c r="J168" s="69"/>
      <c r="K168" s="69"/>
      <c r="L168" s="111"/>
      <c r="M168" s="70">
        <f t="shared" ref="M168:O174" si="58">SUM(F168*I168)</f>
        <v>0</v>
      </c>
      <c r="N168" s="70">
        <f t="shared" si="58"/>
        <v>0</v>
      </c>
      <c r="O168" s="70">
        <f t="shared" si="58"/>
        <v>0</v>
      </c>
      <c r="P168" s="111"/>
    </row>
    <row r="169" spans="2:16" x14ac:dyDescent="0.25">
      <c r="B169" s="103"/>
      <c r="C169" s="108"/>
      <c r="D169" s="105"/>
      <c r="E169" s="67"/>
      <c r="F169" s="69"/>
      <c r="G169" s="69"/>
      <c r="H169" s="69"/>
      <c r="I169" s="69"/>
      <c r="J169" s="69"/>
      <c r="K169" s="69"/>
      <c r="L169" s="112"/>
      <c r="M169" s="70">
        <f t="shared" si="58"/>
        <v>0</v>
      </c>
      <c r="N169" s="70">
        <f t="shared" si="58"/>
        <v>0</v>
      </c>
      <c r="O169" s="70">
        <f t="shared" si="58"/>
        <v>0</v>
      </c>
      <c r="P169" s="112"/>
    </row>
    <row r="170" spans="2:16" x14ac:dyDescent="0.25">
      <c r="B170" s="103"/>
      <c r="C170" s="108"/>
      <c r="D170" s="105"/>
      <c r="E170" s="67"/>
      <c r="F170" s="69"/>
      <c r="G170" s="69"/>
      <c r="H170" s="69"/>
      <c r="I170" s="69"/>
      <c r="J170" s="69"/>
      <c r="K170" s="69"/>
      <c r="L170" s="112"/>
      <c r="M170" s="70">
        <f t="shared" si="58"/>
        <v>0</v>
      </c>
      <c r="N170" s="70">
        <f t="shared" si="58"/>
        <v>0</v>
      </c>
      <c r="O170" s="70">
        <f t="shared" si="58"/>
        <v>0</v>
      </c>
      <c r="P170" s="112"/>
    </row>
    <row r="171" spans="2:16" x14ac:dyDescent="0.25">
      <c r="B171" s="103"/>
      <c r="C171" s="108"/>
      <c r="D171" s="105"/>
      <c r="E171" s="67"/>
      <c r="F171" s="69"/>
      <c r="G171" s="69"/>
      <c r="H171" s="69"/>
      <c r="I171" s="69"/>
      <c r="J171" s="69"/>
      <c r="K171" s="69"/>
      <c r="L171" s="112"/>
      <c r="M171" s="70">
        <f t="shared" si="58"/>
        <v>0</v>
      </c>
      <c r="N171" s="70">
        <f t="shared" si="58"/>
        <v>0</v>
      </c>
      <c r="O171" s="70">
        <f t="shared" si="58"/>
        <v>0</v>
      </c>
      <c r="P171" s="112"/>
    </row>
    <row r="172" spans="2:16" x14ac:dyDescent="0.25">
      <c r="B172" s="103"/>
      <c r="C172" s="108"/>
      <c r="D172" s="105"/>
      <c r="E172" s="67"/>
      <c r="F172" s="69"/>
      <c r="G172" s="69"/>
      <c r="H172" s="69"/>
      <c r="I172" s="69"/>
      <c r="J172" s="69"/>
      <c r="K172" s="69"/>
      <c r="L172" s="112"/>
      <c r="M172" s="70">
        <f t="shared" si="58"/>
        <v>0</v>
      </c>
      <c r="N172" s="70">
        <f t="shared" si="58"/>
        <v>0</v>
      </c>
      <c r="O172" s="70">
        <f t="shared" si="58"/>
        <v>0</v>
      </c>
      <c r="P172" s="112"/>
    </row>
    <row r="173" spans="2:16" x14ac:dyDescent="0.25">
      <c r="B173" s="103"/>
      <c r="C173" s="108"/>
      <c r="D173" s="105"/>
      <c r="E173" s="67"/>
      <c r="F173" s="69"/>
      <c r="G173" s="69"/>
      <c r="H173" s="69"/>
      <c r="I173" s="69"/>
      <c r="J173" s="69"/>
      <c r="K173" s="69"/>
      <c r="L173" s="112"/>
      <c r="M173" s="70">
        <f t="shared" si="58"/>
        <v>0</v>
      </c>
      <c r="N173" s="70">
        <f t="shared" si="58"/>
        <v>0</v>
      </c>
      <c r="O173" s="70">
        <f t="shared" si="58"/>
        <v>0</v>
      </c>
      <c r="P173" s="112"/>
    </row>
    <row r="174" spans="2:16" x14ac:dyDescent="0.25">
      <c r="B174" s="103"/>
      <c r="C174" s="109"/>
      <c r="D174" s="106"/>
      <c r="E174" s="67"/>
      <c r="F174" s="69"/>
      <c r="G174" s="69"/>
      <c r="H174" s="69"/>
      <c r="I174" s="69"/>
      <c r="J174" s="69"/>
      <c r="K174" s="69"/>
      <c r="L174" s="113"/>
      <c r="M174" s="70">
        <f t="shared" si="58"/>
        <v>0</v>
      </c>
      <c r="N174" s="70">
        <f t="shared" si="58"/>
        <v>0</v>
      </c>
      <c r="O174" s="70">
        <f t="shared" si="58"/>
        <v>0</v>
      </c>
      <c r="P174" s="113"/>
    </row>
    <row r="175" spans="2:16" x14ac:dyDescent="0.25">
      <c r="B175" s="103">
        <v>21</v>
      </c>
      <c r="C175" s="107" t="str">
        <f>IF(VLOOKUP(B175,Name,2,FALSE)="","",VLOOKUP(B175,Name,2,FALSE))</f>
        <v/>
      </c>
      <c r="D175" s="104" t="str">
        <f>IF(VLOOKUP(B175,Name,3,FALSE)="","",VLOOKUP(B175,Name,3,FALSE))</f>
        <v/>
      </c>
      <c r="E175" s="66"/>
      <c r="F175" s="71"/>
      <c r="G175" s="71"/>
      <c r="H175" s="71"/>
      <c r="I175" s="71"/>
      <c r="J175" s="71"/>
      <c r="K175" s="71"/>
      <c r="L175" s="72">
        <v>0</v>
      </c>
      <c r="M175" s="73">
        <f>SUM(M176:M182)</f>
        <v>0</v>
      </c>
      <c r="N175" s="73">
        <f t="shared" ref="N175:O175" si="59">SUM(N176:N182)</f>
        <v>0</v>
      </c>
      <c r="O175" s="73">
        <f t="shared" si="59"/>
        <v>0</v>
      </c>
      <c r="P175" s="73">
        <f t="shared" ref="P175" si="60">SUM(M175:O175)</f>
        <v>0</v>
      </c>
    </row>
    <row r="176" spans="2:16" x14ac:dyDescent="0.25">
      <c r="B176" s="103"/>
      <c r="C176" s="108"/>
      <c r="D176" s="105"/>
      <c r="E176" s="67"/>
      <c r="F176" s="69"/>
      <c r="G176" s="69"/>
      <c r="H176" s="69"/>
      <c r="I176" s="69"/>
      <c r="J176" s="69"/>
      <c r="K176" s="69"/>
      <c r="L176" s="111"/>
      <c r="M176" s="70">
        <f t="shared" ref="M176:O182" si="61">SUM(F176*I176)</f>
        <v>0</v>
      </c>
      <c r="N176" s="70">
        <f t="shared" si="61"/>
        <v>0</v>
      </c>
      <c r="O176" s="70">
        <f t="shared" si="61"/>
        <v>0</v>
      </c>
      <c r="P176" s="111"/>
    </row>
    <row r="177" spans="2:16" x14ac:dyDescent="0.25">
      <c r="B177" s="103"/>
      <c r="C177" s="108"/>
      <c r="D177" s="105"/>
      <c r="E177" s="67"/>
      <c r="F177" s="69"/>
      <c r="G177" s="69"/>
      <c r="H177" s="69"/>
      <c r="I177" s="69"/>
      <c r="J177" s="69"/>
      <c r="K177" s="69"/>
      <c r="L177" s="112"/>
      <c r="M177" s="70">
        <f t="shared" si="61"/>
        <v>0</v>
      </c>
      <c r="N177" s="70">
        <f t="shared" si="61"/>
        <v>0</v>
      </c>
      <c r="O177" s="70">
        <f t="shared" si="61"/>
        <v>0</v>
      </c>
      <c r="P177" s="112"/>
    </row>
    <row r="178" spans="2:16" x14ac:dyDescent="0.25">
      <c r="B178" s="103"/>
      <c r="C178" s="108"/>
      <c r="D178" s="105"/>
      <c r="E178" s="67"/>
      <c r="F178" s="69"/>
      <c r="G178" s="69"/>
      <c r="H178" s="69"/>
      <c r="I178" s="69"/>
      <c r="J178" s="69"/>
      <c r="K178" s="69"/>
      <c r="L178" s="112"/>
      <c r="M178" s="70">
        <f t="shared" si="61"/>
        <v>0</v>
      </c>
      <c r="N178" s="70">
        <f t="shared" si="61"/>
        <v>0</v>
      </c>
      <c r="O178" s="70">
        <f t="shared" si="61"/>
        <v>0</v>
      </c>
      <c r="P178" s="112"/>
    </row>
    <row r="179" spans="2:16" x14ac:dyDescent="0.25">
      <c r="B179" s="103"/>
      <c r="C179" s="108"/>
      <c r="D179" s="105"/>
      <c r="E179" s="67"/>
      <c r="F179" s="69"/>
      <c r="G179" s="69"/>
      <c r="H179" s="69"/>
      <c r="I179" s="69"/>
      <c r="J179" s="69"/>
      <c r="K179" s="69"/>
      <c r="L179" s="112"/>
      <c r="M179" s="70">
        <f t="shared" si="61"/>
        <v>0</v>
      </c>
      <c r="N179" s="70">
        <f t="shared" si="61"/>
        <v>0</v>
      </c>
      <c r="O179" s="70">
        <f t="shared" si="61"/>
        <v>0</v>
      </c>
      <c r="P179" s="112"/>
    </row>
    <row r="180" spans="2:16" x14ac:dyDescent="0.25">
      <c r="B180" s="103"/>
      <c r="C180" s="108"/>
      <c r="D180" s="105"/>
      <c r="E180" s="67"/>
      <c r="F180" s="69"/>
      <c r="G180" s="69"/>
      <c r="H180" s="69"/>
      <c r="I180" s="69"/>
      <c r="J180" s="69"/>
      <c r="K180" s="69"/>
      <c r="L180" s="112"/>
      <c r="M180" s="70">
        <f t="shared" si="61"/>
        <v>0</v>
      </c>
      <c r="N180" s="70">
        <f t="shared" si="61"/>
        <v>0</v>
      </c>
      <c r="O180" s="70">
        <f t="shared" si="61"/>
        <v>0</v>
      </c>
      <c r="P180" s="112"/>
    </row>
    <row r="181" spans="2:16" x14ac:dyDescent="0.25">
      <c r="B181" s="103"/>
      <c r="C181" s="108"/>
      <c r="D181" s="105"/>
      <c r="E181" s="67"/>
      <c r="F181" s="69"/>
      <c r="G181" s="69"/>
      <c r="H181" s="69"/>
      <c r="I181" s="69"/>
      <c r="J181" s="69"/>
      <c r="K181" s="69"/>
      <c r="L181" s="112"/>
      <c r="M181" s="70">
        <f t="shared" si="61"/>
        <v>0</v>
      </c>
      <c r="N181" s="70">
        <f t="shared" si="61"/>
        <v>0</v>
      </c>
      <c r="O181" s="70">
        <f t="shared" si="61"/>
        <v>0</v>
      </c>
      <c r="P181" s="112"/>
    </row>
    <row r="182" spans="2:16" x14ac:dyDescent="0.25">
      <c r="B182" s="103"/>
      <c r="C182" s="109"/>
      <c r="D182" s="106"/>
      <c r="E182" s="67"/>
      <c r="F182" s="69"/>
      <c r="G182" s="69"/>
      <c r="H182" s="69"/>
      <c r="I182" s="69"/>
      <c r="J182" s="69"/>
      <c r="K182" s="69"/>
      <c r="L182" s="113"/>
      <c r="M182" s="70">
        <f t="shared" si="61"/>
        <v>0</v>
      </c>
      <c r="N182" s="70">
        <f t="shared" si="61"/>
        <v>0</v>
      </c>
      <c r="O182" s="70">
        <f t="shared" si="61"/>
        <v>0</v>
      </c>
      <c r="P182" s="113"/>
    </row>
    <row r="183" spans="2:16" x14ac:dyDescent="0.25">
      <c r="B183" s="103">
        <v>22</v>
      </c>
      <c r="C183" s="107" t="str">
        <f>IF(VLOOKUP(B183,Name,2,FALSE)="","",VLOOKUP(B183,Name,2,FALSE))</f>
        <v/>
      </c>
      <c r="D183" s="104" t="str">
        <f>IF(VLOOKUP(B183,Name,3,FALSE)="","",VLOOKUP(B183,Name,3,FALSE))</f>
        <v/>
      </c>
      <c r="E183" s="66"/>
      <c r="F183" s="71"/>
      <c r="G183" s="71"/>
      <c r="H183" s="71"/>
      <c r="I183" s="71"/>
      <c r="J183" s="71"/>
      <c r="K183" s="71"/>
      <c r="L183" s="72">
        <v>0</v>
      </c>
      <c r="M183" s="73">
        <f>SUM(M184:M190)</f>
        <v>0</v>
      </c>
      <c r="N183" s="73">
        <f t="shared" ref="N183:O183" si="62">SUM(N184:N190)</f>
        <v>0</v>
      </c>
      <c r="O183" s="73">
        <f t="shared" si="62"/>
        <v>0</v>
      </c>
      <c r="P183" s="73">
        <f t="shared" ref="P183" si="63">SUM(M183:O183)</f>
        <v>0</v>
      </c>
    </row>
    <row r="184" spans="2:16" x14ac:dyDescent="0.25">
      <c r="B184" s="103"/>
      <c r="C184" s="108"/>
      <c r="D184" s="105"/>
      <c r="E184" s="67"/>
      <c r="F184" s="69"/>
      <c r="G184" s="69"/>
      <c r="H184" s="69"/>
      <c r="I184" s="69"/>
      <c r="J184" s="69"/>
      <c r="K184" s="69"/>
      <c r="L184" s="111"/>
      <c r="M184" s="70">
        <f t="shared" ref="M184:O190" si="64">SUM(F184*I184)</f>
        <v>0</v>
      </c>
      <c r="N184" s="70">
        <f t="shared" si="64"/>
        <v>0</v>
      </c>
      <c r="O184" s="70">
        <f t="shared" si="64"/>
        <v>0</v>
      </c>
      <c r="P184" s="111"/>
    </row>
    <row r="185" spans="2:16" x14ac:dyDescent="0.25">
      <c r="B185" s="103"/>
      <c r="C185" s="108"/>
      <c r="D185" s="105"/>
      <c r="E185" s="67"/>
      <c r="F185" s="69"/>
      <c r="G185" s="69"/>
      <c r="H185" s="69"/>
      <c r="I185" s="69"/>
      <c r="J185" s="69"/>
      <c r="K185" s="69"/>
      <c r="L185" s="112"/>
      <c r="M185" s="70">
        <f t="shared" si="64"/>
        <v>0</v>
      </c>
      <c r="N185" s="70">
        <f t="shared" si="64"/>
        <v>0</v>
      </c>
      <c r="O185" s="70">
        <f t="shared" si="64"/>
        <v>0</v>
      </c>
      <c r="P185" s="112"/>
    </row>
    <row r="186" spans="2:16" x14ac:dyDescent="0.25">
      <c r="B186" s="103"/>
      <c r="C186" s="108"/>
      <c r="D186" s="105"/>
      <c r="E186" s="67"/>
      <c r="F186" s="69"/>
      <c r="G186" s="69"/>
      <c r="H186" s="69"/>
      <c r="I186" s="69"/>
      <c r="J186" s="69"/>
      <c r="K186" s="69"/>
      <c r="L186" s="112"/>
      <c r="M186" s="70">
        <f t="shared" si="64"/>
        <v>0</v>
      </c>
      <c r="N186" s="70">
        <f t="shared" si="64"/>
        <v>0</v>
      </c>
      <c r="O186" s="70">
        <f t="shared" si="64"/>
        <v>0</v>
      </c>
      <c r="P186" s="112"/>
    </row>
    <row r="187" spans="2:16" x14ac:dyDescent="0.25">
      <c r="B187" s="103"/>
      <c r="C187" s="108"/>
      <c r="D187" s="105"/>
      <c r="E187" s="67"/>
      <c r="F187" s="69"/>
      <c r="G187" s="69"/>
      <c r="H187" s="69"/>
      <c r="I187" s="69"/>
      <c r="J187" s="69"/>
      <c r="K187" s="69"/>
      <c r="L187" s="112"/>
      <c r="M187" s="70">
        <f t="shared" si="64"/>
        <v>0</v>
      </c>
      <c r="N187" s="70">
        <f t="shared" si="64"/>
        <v>0</v>
      </c>
      <c r="O187" s="70">
        <f t="shared" si="64"/>
        <v>0</v>
      </c>
      <c r="P187" s="112"/>
    </row>
    <row r="188" spans="2:16" x14ac:dyDescent="0.25">
      <c r="B188" s="103"/>
      <c r="C188" s="108"/>
      <c r="D188" s="105"/>
      <c r="E188" s="67"/>
      <c r="F188" s="69"/>
      <c r="G188" s="69"/>
      <c r="H188" s="69"/>
      <c r="I188" s="69"/>
      <c r="J188" s="69"/>
      <c r="K188" s="69"/>
      <c r="L188" s="112"/>
      <c r="M188" s="70">
        <f t="shared" si="64"/>
        <v>0</v>
      </c>
      <c r="N188" s="70">
        <f t="shared" si="64"/>
        <v>0</v>
      </c>
      <c r="O188" s="70">
        <f t="shared" si="64"/>
        <v>0</v>
      </c>
      <c r="P188" s="112"/>
    </row>
    <row r="189" spans="2:16" x14ac:dyDescent="0.25">
      <c r="B189" s="103"/>
      <c r="C189" s="108"/>
      <c r="D189" s="105"/>
      <c r="E189" s="67"/>
      <c r="F189" s="69"/>
      <c r="G189" s="69"/>
      <c r="H189" s="69"/>
      <c r="I189" s="69"/>
      <c r="J189" s="69"/>
      <c r="K189" s="69"/>
      <c r="L189" s="112"/>
      <c r="M189" s="70">
        <f t="shared" si="64"/>
        <v>0</v>
      </c>
      <c r="N189" s="70">
        <f t="shared" si="64"/>
        <v>0</v>
      </c>
      <c r="O189" s="70">
        <f t="shared" si="64"/>
        <v>0</v>
      </c>
      <c r="P189" s="112"/>
    </row>
    <row r="190" spans="2:16" x14ac:dyDescent="0.25">
      <c r="B190" s="103"/>
      <c r="C190" s="109"/>
      <c r="D190" s="106"/>
      <c r="E190" s="67"/>
      <c r="F190" s="69"/>
      <c r="G190" s="69"/>
      <c r="H190" s="69"/>
      <c r="I190" s="69"/>
      <c r="J190" s="69"/>
      <c r="K190" s="69"/>
      <c r="L190" s="113"/>
      <c r="M190" s="70">
        <f t="shared" si="64"/>
        <v>0</v>
      </c>
      <c r="N190" s="70">
        <f t="shared" si="64"/>
        <v>0</v>
      </c>
      <c r="O190" s="70">
        <f t="shared" si="64"/>
        <v>0</v>
      </c>
      <c r="P190" s="113"/>
    </row>
    <row r="191" spans="2:16" x14ac:dyDescent="0.25">
      <c r="B191" s="103">
        <v>23</v>
      </c>
      <c r="C191" s="107" t="str">
        <f>IF(VLOOKUP(B191,Name,2,FALSE)="","",VLOOKUP(B191,Name,2,FALSE))</f>
        <v/>
      </c>
      <c r="D191" s="104" t="str">
        <f>IF(VLOOKUP(B191,Name,3,FALSE)="","",VLOOKUP(B191,Name,3,FALSE))</f>
        <v/>
      </c>
      <c r="E191" s="66"/>
      <c r="F191" s="71"/>
      <c r="G191" s="71"/>
      <c r="H191" s="71"/>
      <c r="I191" s="71"/>
      <c r="J191" s="71"/>
      <c r="K191" s="71"/>
      <c r="L191" s="72">
        <v>0</v>
      </c>
      <c r="M191" s="73">
        <f>SUM(M192:M198)</f>
        <v>0</v>
      </c>
      <c r="N191" s="73">
        <f t="shared" ref="N191:O191" si="65">SUM(N192:N198)</f>
        <v>0</v>
      </c>
      <c r="O191" s="73">
        <f t="shared" si="65"/>
        <v>0</v>
      </c>
      <c r="P191" s="73">
        <f t="shared" ref="P191" si="66">SUM(M191:O191)</f>
        <v>0</v>
      </c>
    </row>
    <row r="192" spans="2:16" x14ac:dyDescent="0.25">
      <c r="B192" s="103"/>
      <c r="C192" s="108"/>
      <c r="D192" s="105"/>
      <c r="E192" s="67"/>
      <c r="F192" s="69"/>
      <c r="G192" s="69"/>
      <c r="H192" s="69"/>
      <c r="I192" s="69"/>
      <c r="J192" s="69"/>
      <c r="K192" s="69"/>
      <c r="L192" s="111"/>
      <c r="M192" s="70">
        <f t="shared" ref="M192:O198" si="67">SUM(F192*I192)</f>
        <v>0</v>
      </c>
      <c r="N192" s="70">
        <f t="shared" si="67"/>
        <v>0</v>
      </c>
      <c r="O192" s="70">
        <f t="shared" si="67"/>
        <v>0</v>
      </c>
      <c r="P192" s="111"/>
    </row>
    <row r="193" spans="2:16" x14ac:dyDescent="0.25">
      <c r="B193" s="103"/>
      <c r="C193" s="108"/>
      <c r="D193" s="105"/>
      <c r="E193" s="67"/>
      <c r="F193" s="69"/>
      <c r="G193" s="69"/>
      <c r="H193" s="69"/>
      <c r="I193" s="69"/>
      <c r="J193" s="69"/>
      <c r="K193" s="69"/>
      <c r="L193" s="112"/>
      <c r="M193" s="70">
        <f t="shared" si="67"/>
        <v>0</v>
      </c>
      <c r="N193" s="70">
        <f t="shared" si="67"/>
        <v>0</v>
      </c>
      <c r="O193" s="70">
        <f t="shared" si="67"/>
        <v>0</v>
      </c>
      <c r="P193" s="112"/>
    </row>
    <row r="194" spans="2:16" x14ac:dyDescent="0.25">
      <c r="B194" s="103"/>
      <c r="C194" s="108"/>
      <c r="D194" s="105"/>
      <c r="E194" s="67"/>
      <c r="F194" s="69"/>
      <c r="G194" s="69"/>
      <c r="H194" s="69"/>
      <c r="I194" s="69"/>
      <c r="J194" s="69"/>
      <c r="K194" s="69"/>
      <c r="L194" s="112"/>
      <c r="M194" s="70">
        <f t="shared" si="67"/>
        <v>0</v>
      </c>
      <c r="N194" s="70">
        <f t="shared" si="67"/>
        <v>0</v>
      </c>
      <c r="O194" s="70">
        <f t="shared" si="67"/>
        <v>0</v>
      </c>
      <c r="P194" s="112"/>
    </row>
    <row r="195" spans="2:16" x14ac:dyDescent="0.25">
      <c r="B195" s="103"/>
      <c r="C195" s="108"/>
      <c r="D195" s="105"/>
      <c r="E195" s="67"/>
      <c r="F195" s="69"/>
      <c r="G195" s="69"/>
      <c r="H195" s="69"/>
      <c r="I195" s="69"/>
      <c r="J195" s="69"/>
      <c r="K195" s="69"/>
      <c r="L195" s="112"/>
      <c r="M195" s="70">
        <f t="shared" si="67"/>
        <v>0</v>
      </c>
      <c r="N195" s="70">
        <f t="shared" si="67"/>
        <v>0</v>
      </c>
      <c r="O195" s="70">
        <f t="shared" si="67"/>
        <v>0</v>
      </c>
      <c r="P195" s="112"/>
    </row>
    <row r="196" spans="2:16" x14ac:dyDescent="0.25">
      <c r="B196" s="103"/>
      <c r="C196" s="108"/>
      <c r="D196" s="105"/>
      <c r="E196" s="67"/>
      <c r="F196" s="69"/>
      <c r="G196" s="69"/>
      <c r="H196" s="69"/>
      <c r="I196" s="69"/>
      <c r="J196" s="69"/>
      <c r="K196" s="69"/>
      <c r="L196" s="112"/>
      <c r="M196" s="70">
        <f t="shared" si="67"/>
        <v>0</v>
      </c>
      <c r="N196" s="70">
        <f t="shared" si="67"/>
        <v>0</v>
      </c>
      <c r="O196" s="70">
        <f t="shared" si="67"/>
        <v>0</v>
      </c>
      <c r="P196" s="112"/>
    </row>
    <row r="197" spans="2:16" x14ac:dyDescent="0.25">
      <c r="B197" s="103"/>
      <c r="C197" s="108"/>
      <c r="D197" s="105"/>
      <c r="E197" s="67"/>
      <c r="F197" s="69"/>
      <c r="G197" s="69"/>
      <c r="H197" s="69"/>
      <c r="I197" s="69"/>
      <c r="J197" s="69"/>
      <c r="K197" s="69"/>
      <c r="L197" s="112"/>
      <c r="M197" s="70">
        <f t="shared" si="67"/>
        <v>0</v>
      </c>
      <c r="N197" s="70">
        <f t="shared" si="67"/>
        <v>0</v>
      </c>
      <c r="O197" s="70">
        <f t="shared" si="67"/>
        <v>0</v>
      </c>
      <c r="P197" s="112"/>
    </row>
    <row r="198" spans="2:16" x14ac:dyDescent="0.25">
      <c r="B198" s="103"/>
      <c r="C198" s="109"/>
      <c r="D198" s="106"/>
      <c r="E198" s="67"/>
      <c r="F198" s="69"/>
      <c r="G198" s="69"/>
      <c r="H198" s="69"/>
      <c r="I198" s="69"/>
      <c r="J198" s="69"/>
      <c r="K198" s="69"/>
      <c r="L198" s="113"/>
      <c r="M198" s="70">
        <f t="shared" si="67"/>
        <v>0</v>
      </c>
      <c r="N198" s="70">
        <f t="shared" si="67"/>
        <v>0</v>
      </c>
      <c r="O198" s="70">
        <f t="shared" si="67"/>
        <v>0</v>
      </c>
      <c r="P198" s="113"/>
    </row>
    <row r="199" spans="2:16" x14ac:dyDescent="0.25">
      <c r="B199" s="103">
        <v>24</v>
      </c>
      <c r="C199" s="107" t="str">
        <f>IF(VLOOKUP(B199,Name,2,FALSE)="","",VLOOKUP(B199,Name,2,FALSE))</f>
        <v/>
      </c>
      <c r="D199" s="104" t="str">
        <f>IF(VLOOKUP(B199,Name,3,FALSE)="","",VLOOKUP(B199,Name,3,FALSE))</f>
        <v/>
      </c>
      <c r="E199" s="66"/>
      <c r="F199" s="71"/>
      <c r="G199" s="71"/>
      <c r="H199" s="71"/>
      <c r="I199" s="71"/>
      <c r="J199" s="71"/>
      <c r="K199" s="71"/>
      <c r="L199" s="72">
        <v>0</v>
      </c>
      <c r="M199" s="73">
        <f>SUM(M200:M206)</f>
        <v>0</v>
      </c>
      <c r="N199" s="73">
        <f t="shared" ref="N199:O199" si="68">SUM(N200:N206)</f>
        <v>0</v>
      </c>
      <c r="O199" s="73">
        <f t="shared" si="68"/>
        <v>0</v>
      </c>
      <c r="P199" s="73">
        <f t="shared" ref="P199" si="69">SUM(M199:O199)</f>
        <v>0</v>
      </c>
    </row>
    <row r="200" spans="2:16" x14ac:dyDescent="0.25">
      <c r="B200" s="103"/>
      <c r="C200" s="108"/>
      <c r="D200" s="105"/>
      <c r="E200" s="67"/>
      <c r="F200" s="69"/>
      <c r="G200" s="69"/>
      <c r="H200" s="69"/>
      <c r="I200" s="69"/>
      <c r="J200" s="69"/>
      <c r="K200" s="69"/>
      <c r="L200" s="111"/>
      <c r="M200" s="70">
        <f t="shared" ref="M200:O206" si="70">SUM(F200*I200)</f>
        <v>0</v>
      </c>
      <c r="N200" s="70">
        <f t="shared" si="70"/>
        <v>0</v>
      </c>
      <c r="O200" s="70">
        <f t="shared" si="70"/>
        <v>0</v>
      </c>
      <c r="P200" s="111"/>
    </row>
    <row r="201" spans="2:16" x14ac:dyDescent="0.25">
      <c r="B201" s="103"/>
      <c r="C201" s="108"/>
      <c r="D201" s="105"/>
      <c r="E201" s="67"/>
      <c r="F201" s="69"/>
      <c r="G201" s="69"/>
      <c r="H201" s="69"/>
      <c r="I201" s="69"/>
      <c r="J201" s="69"/>
      <c r="K201" s="69"/>
      <c r="L201" s="112"/>
      <c r="M201" s="70">
        <f t="shared" si="70"/>
        <v>0</v>
      </c>
      <c r="N201" s="70">
        <f t="shared" si="70"/>
        <v>0</v>
      </c>
      <c r="O201" s="70">
        <f t="shared" si="70"/>
        <v>0</v>
      </c>
      <c r="P201" s="112"/>
    </row>
    <row r="202" spans="2:16" x14ac:dyDescent="0.25">
      <c r="B202" s="103"/>
      <c r="C202" s="108"/>
      <c r="D202" s="105"/>
      <c r="E202" s="67"/>
      <c r="F202" s="69"/>
      <c r="G202" s="69"/>
      <c r="H202" s="69"/>
      <c r="I202" s="69"/>
      <c r="J202" s="69"/>
      <c r="K202" s="69"/>
      <c r="L202" s="112"/>
      <c r="M202" s="70">
        <f t="shared" si="70"/>
        <v>0</v>
      </c>
      <c r="N202" s="70">
        <f t="shared" si="70"/>
        <v>0</v>
      </c>
      <c r="O202" s="70">
        <f t="shared" si="70"/>
        <v>0</v>
      </c>
      <c r="P202" s="112"/>
    </row>
    <row r="203" spans="2:16" x14ac:dyDescent="0.25">
      <c r="B203" s="103"/>
      <c r="C203" s="108"/>
      <c r="D203" s="105"/>
      <c r="E203" s="67"/>
      <c r="F203" s="69"/>
      <c r="G203" s="69"/>
      <c r="H203" s="69"/>
      <c r="I203" s="69"/>
      <c r="J203" s="69"/>
      <c r="K203" s="69"/>
      <c r="L203" s="112"/>
      <c r="M203" s="70">
        <f t="shared" si="70"/>
        <v>0</v>
      </c>
      <c r="N203" s="70">
        <f t="shared" si="70"/>
        <v>0</v>
      </c>
      <c r="O203" s="70">
        <f t="shared" si="70"/>
        <v>0</v>
      </c>
      <c r="P203" s="112"/>
    </row>
    <row r="204" spans="2:16" x14ac:dyDescent="0.25">
      <c r="B204" s="103"/>
      <c r="C204" s="108"/>
      <c r="D204" s="105"/>
      <c r="E204" s="67"/>
      <c r="F204" s="69"/>
      <c r="G204" s="69"/>
      <c r="H204" s="69"/>
      <c r="I204" s="69"/>
      <c r="J204" s="69"/>
      <c r="K204" s="69"/>
      <c r="L204" s="112"/>
      <c r="M204" s="70">
        <f t="shared" si="70"/>
        <v>0</v>
      </c>
      <c r="N204" s="70">
        <f t="shared" si="70"/>
        <v>0</v>
      </c>
      <c r="O204" s="70">
        <f t="shared" si="70"/>
        <v>0</v>
      </c>
      <c r="P204" s="112"/>
    </row>
    <row r="205" spans="2:16" x14ac:dyDescent="0.25">
      <c r="B205" s="103"/>
      <c r="C205" s="108"/>
      <c r="D205" s="105"/>
      <c r="E205" s="67"/>
      <c r="F205" s="69"/>
      <c r="G205" s="69"/>
      <c r="H205" s="69"/>
      <c r="I205" s="69"/>
      <c r="J205" s="69"/>
      <c r="K205" s="69"/>
      <c r="L205" s="112"/>
      <c r="M205" s="70">
        <f t="shared" si="70"/>
        <v>0</v>
      </c>
      <c r="N205" s="70">
        <f t="shared" si="70"/>
        <v>0</v>
      </c>
      <c r="O205" s="70">
        <f t="shared" si="70"/>
        <v>0</v>
      </c>
      <c r="P205" s="112"/>
    </row>
    <row r="206" spans="2:16" x14ac:dyDescent="0.25">
      <c r="B206" s="103"/>
      <c r="C206" s="109"/>
      <c r="D206" s="106"/>
      <c r="E206" s="67"/>
      <c r="F206" s="69"/>
      <c r="G206" s="69"/>
      <c r="H206" s="69"/>
      <c r="I206" s="69"/>
      <c r="J206" s="69"/>
      <c r="K206" s="69"/>
      <c r="L206" s="113"/>
      <c r="M206" s="70">
        <f t="shared" si="70"/>
        <v>0</v>
      </c>
      <c r="N206" s="70">
        <f t="shared" si="70"/>
        <v>0</v>
      </c>
      <c r="O206" s="70">
        <f t="shared" si="70"/>
        <v>0</v>
      </c>
      <c r="P206" s="113"/>
    </row>
    <row r="207" spans="2:16" x14ac:dyDescent="0.25">
      <c r="B207" s="103">
        <v>25</v>
      </c>
      <c r="C207" s="107" t="str">
        <f>IF(VLOOKUP(B207,Name,2,FALSE)="","",VLOOKUP(B207,Name,2,FALSE))</f>
        <v/>
      </c>
      <c r="D207" s="104" t="str">
        <f>IF(VLOOKUP(B207,Name,3,FALSE)="","",VLOOKUP(B207,Name,3,FALSE))</f>
        <v/>
      </c>
      <c r="E207" s="66"/>
      <c r="F207" s="71"/>
      <c r="G207" s="71"/>
      <c r="H207" s="71"/>
      <c r="I207" s="71"/>
      <c r="J207" s="71"/>
      <c r="K207" s="71"/>
      <c r="L207" s="72">
        <v>0</v>
      </c>
      <c r="M207" s="73">
        <f>SUM(M208:M214)</f>
        <v>0</v>
      </c>
      <c r="N207" s="73">
        <f t="shared" ref="N207:O207" si="71">SUM(N208:N214)</f>
        <v>0</v>
      </c>
      <c r="O207" s="73">
        <f t="shared" si="71"/>
        <v>0</v>
      </c>
      <c r="P207" s="73">
        <f t="shared" ref="P207" si="72">SUM(M207:O207)</f>
        <v>0</v>
      </c>
    </row>
    <row r="208" spans="2:16" x14ac:dyDescent="0.25">
      <c r="B208" s="103"/>
      <c r="C208" s="108"/>
      <c r="D208" s="105"/>
      <c r="E208" s="67"/>
      <c r="F208" s="69"/>
      <c r="G208" s="69"/>
      <c r="H208" s="69"/>
      <c r="I208" s="69"/>
      <c r="J208" s="69"/>
      <c r="K208" s="69"/>
      <c r="L208" s="111"/>
      <c r="M208" s="70">
        <f t="shared" ref="M208:O214" si="73">SUM(F208*I208)</f>
        <v>0</v>
      </c>
      <c r="N208" s="70">
        <f t="shared" si="73"/>
        <v>0</v>
      </c>
      <c r="O208" s="70">
        <f t="shared" si="73"/>
        <v>0</v>
      </c>
      <c r="P208" s="111"/>
    </row>
    <row r="209" spans="2:16" x14ac:dyDescent="0.25">
      <c r="B209" s="103"/>
      <c r="C209" s="108"/>
      <c r="D209" s="105"/>
      <c r="E209" s="67"/>
      <c r="F209" s="69"/>
      <c r="G209" s="69"/>
      <c r="H209" s="69"/>
      <c r="I209" s="69"/>
      <c r="J209" s="69"/>
      <c r="K209" s="69"/>
      <c r="L209" s="112"/>
      <c r="M209" s="70">
        <f t="shared" si="73"/>
        <v>0</v>
      </c>
      <c r="N209" s="70">
        <f t="shared" si="73"/>
        <v>0</v>
      </c>
      <c r="O209" s="70">
        <f t="shared" si="73"/>
        <v>0</v>
      </c>
      <c r="P209" s="112"/>
    </row>
    <row r="210" spans="2:16" x14ac:dyDescent="0.25">
      <c r="B210" s="103"/>
      <c r="C210" s="108"/>
      <c r="D210" s="105"/>
      <c r="E210" s="67"/>
      <c r="F210" s="69"/>
      <c r="G210" s="69"/>
      <c r="H210" s="69"/>
      <c r="I210" s="69"/>
      <c r="J210" s="69"/>
      <c r="K210" s="69"/>
      <c r="L210" s="112"/>
      <c r="M210" s="70">
        <f t="shared" si="73"/>
        <v>0</v>
      </c>
      <c r="N210" s="70">
        <f t="shared" si="73"/>
        <v>0</v>
      </c>
      <c r="O210" s="70">
        <f t="shared" si="73"/>
        <v>0</v>
      </c>
      <c r="P210" s="112"/>
    </row>
    <row r="211" spans="2:16" x14ac:dyDescent="0.25">
      <c r="B211" s="103"/>
      <c r="C211" s="108"/>
      <c r="D211" s="105"/>
      <c r="E211" s="67"/>
      <c r="F211" s="69"/>
      <c r="G211" s="69"/>
      <c r="H211" s="69"/>
      <c r="I211" s="69"/>
      <c r="J211" s="69"/>
      <c r="K211" s="69"/>
      <c r="L211" s="112"/>
      <c r="M211" s="70">
        <f t="shared" si="73"/>
        <v>0</v>
      </c>
      <c r="N211" s="70">
        <f t="shared" si="73"/>
        <v>0</v>
      </c>
      <c r="O211" s="70">
        <f t="shared" si="73"/>
        <v>0</v>
      </c>
      <c r="P211" s="112"/>
    </row>
    <row r="212" spans="2:16" x14ac:dyDescent="0.25">
      <c r="B212" s="103"/>
      <c r="C212" s="108"/>
      <c r="D212" s="105"/>
      <c r="E212" s="67"/>
      <c r="F212" s="69"/>
      <c r="G212" s="69"/>
      <c r="H212" s="69"/>
      <c r="I212" s="69"/>
      <c r="J212" s="69"/>
      <c r="K212" s="69"/>
      <c r="L212" s="112"/>
      <c r="M212" s="70">
        <f t="shared" si="73"/>
        <v>0</v>
      </c>
      <c r="N212" s="70">
        <f t="shared" si="73"/>
        <v>0</v>
      </c>
      <c r="O212" s="70">
        <f t="shared" si="73"/>
        <v>0</v>
      </c>
      <c r="P212" s="112"/>
    </row>
    <row r="213" spans="2:16" x14ac:dyDescent="0.25">
      <c r="B213" s="103"/>
      <c r="C213" s="108"/>
      <c r="D213" s="105"/>
      <c r="E213" s="67"/>
      <c r="F213" s="69"/>
      <c r="G213" s="69"/>
      <c r="H213" s="69"/>
      <c r="I213" s="69"/>
      <c r="J213" s="69"/>
      <c r="K213" s="69"/>
      <c r="L213" s="112"/>
      <c r="M213" s="70">
        <f t="shared" si="73"/>
        <v>0</v>
      </c>
      <c r="N213" s="70">
        <f t="shared" si="73"/>
        <v>0</v>
      </c>
      <c r="O213" s="70">
        <f t="shared" si="73"/>
        <v>0</v>
      </c>
      <c r="P213" s="112"/>
    </row>
    <row r="214" spans="2:16" x14ac:dyDescent="0.25">
      <c r="B214" s="103"/>
      <c r="C214" s="109"/>
      <c r="D214" s="106"/>
      <c r="E214" s="67"/>
      <c r="F214" s="69"/>
      <c r="G214" s="69"/>
      <c r="H214" s="69"/>
      <c r="I214" s="69"/>
      <c r="J214" s="69"/>
      <c r="K214" s="69"/>
      <c r="L214" s="113"/>
      <c r="M214" s="70">
        <f t="shared" si="73"/>
        <v>0</v>
      </c>
      <c r="N214" s="70">
        <f t="shared" si="73"/>
        <v>0</v>
      </c>
      <c r="O214" s="70">
        <f t="shared" si="73"/>
        <v>0</v>
      </c>
      <c r="P214" s="113"/>
    </row>
    <row r="215" spans="2:16" x14ac:dyDescent="0.25">
      <c r="B215" s="103">
        <v>26</v>
      </c>
      <c r="C215" s="107" t="str">
        <f>IF(VLOOKUP(B215,Name,2,FALSE)="","",VLOOKUP(B215,Name,2,FALSE))</f>
        <v/>
      </c>
      <c r="D215" s="104" t="str">
        <f>IF(VLOOKUP(B215,Name,3,FALSE)="","",VLOOKUP(B215,Name,3,FALSE))</f>
        <v/>
      </c>
      <c r="E215" s="66"/>
      <c r="F215" s="71"/>
      <c r="G215" s="71"/>
      <c r="H215" s="71"/>
      <c r="I215" s="71"/>
      <c r="J215" s="71"/>
      <c r="K215" s="71"/>
      <c r="L215" s="72">
        <v>0</v>
      </c>
      <c r="M215" s="73">
        <f>SUM(M216:M222)</f>
        <v>0</v>
      </c>
      <c r="N215" s="73">
        <f t="shared" ref="N215:O215" si="74">SUM(N216:N222)</f>
        <v>0</v>
      </c>
      <c r="O215" s="73">
        <f t="shared" si="74"/>
        <v>0</v>
      </c>
      <c r="P215" s="73">
        <f t="shared" ref="P215" si="75">SUM(M215:O215)</f>
        <v>0</v>
      </c>
    </row>
    <row r="216" spans="2:16" x14ac:dyDescent="0.25">
      <c r="B216" s="103"/>
      <c r="C216" s="108"/>
      <c r="D216" s="105"/>
      <c r="E216" s="67"/>
      <c r="F216" s="69"/>
      <c r="G216" s="69"/>
      <c r="H216" s="69"/>
      <c r="I216" s="69"/>
      <c r="J216" s="69"/>
      <c r="K216" s="69"/>
      <c r="L216" s="111"/>
      <c r="M216" s="70">
        <f t="shared" ref="M216:O222" si="76">SUM(F216*I216)</f>
        <v>0</v>
      </c>
      <c r="N216" s="70">
        <f t="shared" si="76"/>
        <v>0</v>
      </c>
      <c r="O216" s="70">
        <f t="shared" si="76"/>
        <v>0</v>
      </c>
      <c r="P216" s="111"/>
    </row>
    <row r="217" spans="2:16" x14ac:dyDescent="0.25">
      <c r="B217" s="103"/>
      <c r="C217" s="108"/>
      <c r="D217" s="105"/>
      <c r="E217" s="67"/>
      <c r="F217" s="69"/>
      <c r="G217" s="69"/>
      <c r="H217" s="69"/>
      <c r="I217" s="69"/>
      <c r="J217" s="69"/>
      <c r="K217" s="69"/>
      <c r="L217" s="112"/>
      <c r="M217" s="70">
        <f t="shared" si="76"/>
        <v>0</v>
      </c>
      <c r="N217" s="70">
        <f t="shared" si="76"/>
        <v>0</v>
      </c>
      <c r="O217" s="70">
        <f t="shared" si="76"/>
        <v>0</v>
      </c>
      <c r="P217" s="112"/>
    </row>
    <row r="218" spans="2:16" x14ac:dyDescent="0.25">
      <c r="B218" s="103"/>
      <c r="C218" s="108"/>
      <c r="D218" s="105"/>
      <c r="E218" s="67"/>
      <c r="F218" s="69"/>
      <c r="G218" s="69"/>
      <c r="H218" s="69"/>
      <c r="I218" s="69"/>
      <c r="J218" s="69"/>
      <c r="K218" s="69"/>
      <c r="L218" s="112"/>
      <c r="M218" s="70">
        <f t="shared" si="76"/>
        <v>0</v>
      </c>
      <c r="N218" s="70">
        <f t="shared" si="76"/>
        <v>0</v>
      </c>
      <c r="O218" s="70">
        <f t="shared" si="76"/>
        <v>0</v>
      </c>
      <c r="P218" s="112"/>
    </row>
    <row r="219" spans="2:16" x14ac:dyDescent="0.25">
      <c r="B219" s="103"/>
      <c r="C219" s="108"/>
      <c r="D219" s="105"/>
      <c r="E219" s="67"/>
      <c r="F219" s="69"/>
      <c r="G219" s="69"/>
      <c r="H219" s="69"/>
      <c r="I219" s="69"/>
      <c r="J219" s="69"/>
      <c r="K219" s="69"/>
      <c r="L219" s="112"/>
      <c r="M219" s="70">
        <f t="shared" si="76"/>
        <v>0</v>
      </c>
      <c r="N219" s="70">
        <f t="shared" si="76"/>
        <v>0</v>
      </c>
      <c r="O219" s="70">
        <f t="shared" si="76"/>
        <v>0</v>
      </c>
      <c r="P219" s="112"/>
    </row>
    <row r="220" spans="2:16" x14ac:dyDescent="0.25">
      <c r="B220" s="103"/>
      <c r="C220" s="108"/>
      <c r="D220" s="105"/>
      <c r="E220" s="67"/>
      <c r="F220" s="69"/>
      <c r="G220" s="69"/>
      <c r="H220" s="69"/>
      <c r="I220" s="69"/>
      <c r="J220" s="69"/>
      <c r="K220" s="69"/>
      <c r="L220" s="112"/>
      <c r="M220" s="70">
        <f t="shared" si="76"/>
        <v>0</v>
      </c>
      <c r="N220" s="70">
        <f t="shared" si="76"/>
        <v>0</v>
      </c>
      <c r="O220" s="70">
        <f t="shared" si="76"/>
        <v>0</v>
      </c>
      <c r="P220" s="112"/>
    </row>
    <row r="221" spans="2:16" x14ac:dyDescent="0.25">
      <c r="B221" s="103"/>
      <c r="C221" s="108"/>
      <c r="D221" s="105"/>
      <c r="E221" s="67"/>
      <c r="F221" s="69"/>
      <c r="G221" s="69"/>
      <c r="H221" s="69"/>
      <c r="I221" s="69"/>
      <c r="J221" s="69"/>
      <c r="K221" s="69"/>
      <c r="L221" s="112"/>
      <c r="M221" s="70">
        <f t="shared" si="76"/>
        <v>0</v>
      </c>
      <c r="N221" s="70">
        <f t="shared" si="76"/>
        <v>0</v>
      </c>
      <c r="O221" s="70">
        <f t="shared" si="76"/>
        <v>0</v>
      </c>
      <c r="P221" s="112"/>
    </row>
    <row r="222" spans="2:16" x14ac:dyDescent="0.25">
      <c r="B222" s="103"/>
      <c r="C222" s="109"/>
      <c r="D222" s="106"/>
      <c r="E222" s="67"/>
      <c r="F222" s="69"/>
      <c r="G222" s="69"/>
      <c r="H222" s="69"/>
      <c r="I222" s="69"/>
      <c r="J222" s="69"/>
      <c r="K222" s="69"/>
      <c r="L222" s="113"/>
      <c r="M222" s="70">
        <f t="shared" si="76"/>
        <v>0</v>
      </c>
      <c r="N222" s="70">
        <f t="shared" si="76"/>
        <v>0</v>
      </c>
      <c r="O222" s="70">
        <f t="shared" si="76"/>
        <v>0</v>
      </c>
      <c r="P222" s="113"/>
    </row>
    <row r="223" spans="2:16" x14ac:dyDescent="0.25">
      <c r="B223" s="103">
        <v>27</v>
      </c>
      <c r="C223" s="107" t="str">
        <f>IF(VLOOKUP(B223,Name,2,FALSE)="","",VLOOKUP(B223,Name,2,FALSE))</f>
        <v/>
      </c>
      <c r="D223" s="104" t="str">
        <f>IF(VLOOKUP(B223,Name,3,FALSE)="","",VLOOKUP(B223,Name,3,FALSE))</f>
        <v/>
      </c>
      <c r="E223" s="66"/>
      <c r="F223" s="71"/>
      <c r="G223" s="71"/>
      <c r="H223" s="71"/>
      <c r="I223" s="71"/>
      <c r="J223" s="71"/>
      <c r="K223" s="71"/>
      <c r="L223" s="72">
        <v>0</v>
      </c>
      <c r="M223" s="73">
        <f>SUM(M224:M230)</f>
        <v>0</v>
      </c>
      <c r="N223" s="73">
        <f t="shared" ref="N223:O223" si="77">SUM(N224:N230)</f>
        <v>0</v>
      </c>
      <c r="O223" s="73">
        <f t="shared" si="77"/>
        <v>0</v>
      </c>
      <c r="P223" s="73">
        <f t="shared" ref="P223" si="78">SUM(M223:O223)</f>
        <v>0</v>
      </c>
    </row>
    <row r="224" spans="2:16" x14ac:dyDescent="0.25">
      <c r="B224" s="103"/>
      <c r="C224" s="108"/>
      <c r="D224" s="105"/>
      <c r="E224" s="67"/>
      <c r="F224" s="69"/>
      <c r="G224" s="69"/>
      <c r="H224" s="69"/>
      <c r="I224" s="69"/>
      <c r="J224" s="69"/>
      <c r="K224" s="69"/>
      <c r="L224" s="111"/>
      <c r="M224" s="70">
        <f t="shared" ref="M224:O230" si="79">SUM(F224*I224)</f>
        <v>0</v>
      </c>
      <c r="N224" s="70">
        <f t="shared" si="79"/>
        <v>0</v>
      </c>
      <c r="O224" s="70">
        <f t="shared" si="79"/>
        <v>0</v>
      </c>
      <c r="P224" s="111"/>
    </row>
    <row r="225" spans="2:16" x14ac:dyDescent="0.25">
      <c r="B225" s="103"/>
      <c r="C225" s="108"/>
      <c r="D225" s="105"/>
      <c r="E225" s="67"/>
      <c r="F225" s="69"/>
      <c r="G225" s="69"/>
      <c r="H225" s="69"/>
      <c r="I225" s="69"/>
      <c r="J225" s="69"/>
      <c r="K225" s="69"/>
      <c r="L225" s="112"/>
      <c r="M225" s="70">
        <f t="shared" si="79"/>
        <v>0</v>
      </c>
      <c r="N225" s="70">
        <f t="shared" si="79"/>
        <v>0</v>
      </c>
      <c r="O225" s="70">
        <f t="shared" si="79"/>
        <v>0</v>
      </c>
      <c r="P225" s="112"/>
    </row>
    <row r="226" spans="2:16" x14ac:dyDescent="0.25">
      <c r="B226" s="103"/>
      <c r="C226" s="108"/>
      <c r="D226" s="105"/>
      <c r="E226" s="67"/>
      <c r="F226" s="69"/>
      <c r="G226" s="69"/>
      <c r="H226" s="69"/>
      <c r="I226" s="69"/>
      <c r="J226" s="69"/>
      <c r="K226" s="69"/>
      <c r="L226" s="112"/>
      <c r="M226" s="70">
        <f t="shared" si="79"/>
        <v>0</v>
      </c>
      <c r="N226" s="70">
        <f t="shared" si="79"/>
        <v>0</v>
      </c>
      <c r="O226" s="70">
        <f t="shared" si="79"/>
        <v>0</v>
      </c>
      <c r="P226" s="112"/>
    </row>
    <row r="227" spans="2:16" x14ac:dyDescent="0.25">
      <c r="B227" s="103"/>
      <c r="C227" s="108"/>
      <c r="D227" s="105"/>
      <c r="E227" s="67"/>
      <c r="F227" s="69"/>
      <c r="G227" s="69"/>
      <c r="H227" s="69"/>
      <c r="I227" s="69"/>
      <c r="J227" s="69"/>
      <c r="K227" s="69"/>
      <c r="L227" s="112"/>
      <c r="M227" s="70">
        <f t="shared" si="79"/>
        <v>0</v>
      </c>
      <c r="N227" s="70">
        <f t="shared" si="79"/>
        <v>0</v>
      </c>
      <c r="O227" s="70">
        <f t="shared" si="79"/>
        <v>0</v>
      </c>
      <c r="P227" s="112"/>
    </row>
    <row r="228" spans="2:16" x14ac:dyDescent="0.25">
      <c r="B228" s="103"/>
      <c r="C228" s="108"/>
      <c r="D228" s="105"/>
      <c r="E228" s="67"/>
      <c r="F228" s="69"/>
      <c r="G228" s="69"/>
      <c r="H228" s="69"/>
      <c r="I228" s="69"/>
      <c r="J228" s="69"/>
      <c r="K228" s="69"/>
      <c r="L228" s="112"/>
      <c r="M228" s="70">
        <f t="shared" si="79"/>
        <v>0</v>
      </c>
      <c r="N228" s="70">
        <f t="shared" si="79"/>
        <v>0</v>
      </c>
      <c r="O228" s="70">
        <f t="shared" si="79"/>
        <v>0</v>
      </c>
      <c r="P228" s="112"/>
    </row>
    <row r="229" spans="2:16" x14ac:dyDescent="0.25">
      <c r="B229" s="103"/>
      <c r="C229" s="108"/>
      <c r="D229" s="105"/>
      <c r="E229" s="67"/>
      <c r="F229" s="69"/>
      <c r="G229" s="69"/>
      <c r="H229" s="69"/>
      <c r="I229" s="69"/>
      <c r="J229" s="69"/>
      <c r="K229" s="69"/>
      <c r="L229" s="112"/>
      <c r="M229" s="70">
        <f t="shared" si="79"/>
        <v>0</v>
      </c>
      <c r="N229" s="70">
        <f t="shared" si="79"/>
        <v>0</v>
      </c>
      <c r="O229" s="70">
        <f t="shared" si="79"/>
        <v>0</v>
      </c>
      <c r="P229" s="112"/>
    </row>
    <row r="230" spans="2:16" x14ac:dyDescent="0.25">
      <c r="B230" s="103"/>
      <c r="C230" s="109"/>
      <c r="D230" s="106"/>
      <c r="E230" s="67"/>
      <c r="F230" s="69"/>
      <c r="G230" s="69"/>
      <c r="H230" s="69"/>
      <c r="I230" s="69"/>
      <c r="J230" s="69"/>
      <c r="K230" s="69"/>
      <c r="L230" s="113"/>
      <c r="M230" s="70">
        <f t="shared" si="79"/>
        <v>0</v>
      </c>
      <c r="N230" s="70">
        <f t="shared" si="79"/>
        <v>0</v>
      </c>
      <c r="O230" s="70">
        <f t="shared" si="79"/>
        <v>0</v>
      </c>
      <c r="P230" s="113"/>
    </row>
    <row r="231" spans="2:16" x14ac:dyDescent="0.25">
      <c r="B231" s="103">
        <v>28</v>
      </c>
      <c r="C231" s="107" t="str">
        <f>IF(VLOOKUP(B231,Name,2,FALSE)="","",VLOOKUP(B231,Name,2,FALSE))</f>
        <v/>
      </c>
      <c r="D231" s="104" t="str">
        <f>IF(VLOOKUP(B231,Name,3,FALSE)="","",VLOOKUP(B231,Name,3,FALSE))</f>
        <v/>
      </c>
      <c r="E231" s="66"/>
      <c r="F231" s="71"/>
      <c r="G231" s="71"/>
      <c r="H231" s="71"/>
      <c r="I231" s="71"/>
      <c r="J231" s="71"/>
      <c r="K231" s="71"/>
      <c r="L231" s="72">
        <v>0</v>
      </c>
      <c r="M231" s="73">
        <f>SUM(M232:M238)</f>
        <v>0</v>
      </c>
      <c r="N231" s="73">
        <f t="shared" ref="N231:O231" si="80">SUM(N232:N238)</f>
        <v>0</v>
      </c>
      <c r="O231" s="73">
        <f t="shared" si="80"/>
        <v>0</v>
      </c>
      <c r="P231" s="73">
        <f t="shared" ref="P231" si="81">SUM(M231:O231)</f>
        <v>0</v>
      </c>
    </row>
    <row r="232" spans="2:16" x14ac:dyDescent="0.25">
      <c r="B232" s="103"/>
      <c r="C232" s="108"/>
      <c r="D232" s="105"/>
      <c r="E232" s="67"/>
      <c r="F232" s="69"/>
      <c r="G232" s="69"/>
      <c r="H232" s="69"/>
      <c r="I232" s="69"/>
      <c r="J232" s="69"/>
      <c r="K232" s="69"/>
      <c r="L232" s="111"/>
      <c r="M232" s="70">
        <f t="shared" ref="M232:O238" si="82">SUM(F232*I232)</f>
        <v>0</v>
      </c>
      <c r="N232" s="70">
        <f t="shared" si="82"/>
        <v>0</v>
      </c>
      <c r="O232" s="70">
        <f t="shared" si="82"/>
        <v>0</v>
      </c>
      <c r="P232" s="111"/>
    </row>
    <row r="233" spans="2:16" x14ac:dyDescent="0.25">
      <c r="B233" s="103"/>
      <c r="C233" s="108"/>
      <c r="D233" s="105"/>
      <c r="E233" s="67"/>
      <c r="F233" s="69"/>
      <c r="G233" s="69"/>
      <c r="H233" s="69"/>
      <c r="I233" s="69"/>
      <c r="J233" s="69"/>
      <c r="K233" s="69"/>
      <c r="L233" s="112"/>
      <c r="M233" s="70">
        <f t="shared" si="82"/>
        <v>0</v>
      </c>
      <c r="N233" s="70">
        <f t="shared" si="82"/>
        <v>0</v>
      </c>
      <c r="O233" s="70">
        <f t="shared" si="82"/>
        <v>0</v>
      </c>
      <c r="P233" s="112"/>
    </row>
    <row r="234" spans="2:16" x14ac:dyDescent="0.25">
      <c r="B234" s="103"/>
      <c r="C234" s="108"/>
      <c r="D234" s="105"/>
      <c r="E234" s="67"/>
      <c r="F234" s="69"/>
      <c r="G234" s="69"/>
      <c r="H234" s="69"/>
      <c r="I234" s="69"/>
      <c r="J234" s="69"/>
      <c r="K234" s="69"/>
      <c r="L234" s="112"/>
      <c r="M234" s="70">
        <f t="shared" si="82"/>
        <v>0</v>
      </c>
      <c r="N234" s="70">
        <f t="shared" si="82"/>
        <v>0</v>
      </c>
      <c r="O234" s="70">
        <f t="shared" si="82"/>
        <v>0</v>
      </c>
      <c r="P234" s="112"/>
    </row>
    <row r="235" spans="2:16" x14ac:dyDescent="0.25">
      <c r="B235" s="103"/>
      <c r="C235" s="108"/>
      <c r="D235" s="105"/>
      <c r="E235" s="67"/>
      <c r="F235" s="69"/>
      <c r="G235" s="69"/>
      <c r="H235" s="69"/>
      <c r="I235" s="69"/>
      <c r="J235" s="69"/>
      <c r="K235" s="69"/>
      <c r="L235" s="112"/>
      <c r="M235" s="70">
        <f t="shared" si="82"/>
        <v>0</v>
      </c>
      <c r="N235" s="70">
        <f t="shared" si="82"/>
        <v>0</v>
      </c>
      <c r="O235" s="70">
        <f t="shared" si="82"/>
        <v>0</v>
      </c>
      <c r="P235" s="112"/>
    </row>
    <row r="236" spans="2:16" x14ac:dyDescent="0.25">
      <c r="B236" s="103"/>
      <c r="C236" s="108"/>
      <c r="D236" s="105"/>
      <c r="E236" s="67"/>
      <c r="F236" s="69"/>
      <c r="G236" s="69"/>
      <c r="H236" s="69"/>
      <c r="I236" s="69"/>
      <c r="J236" s="69"/>
      <c r="K236" s="69"/>
      <c r="L236" s="112"/>
      <c r="M236" s="70">
        <f t="shared" si="82"/>
        <v>0</v>
      </c>
      <c r="N236" s="70">
        <f t="shared" si="82"/>
        <v>0</v>
      </c>
      <c r="O236" s="70">
        <f t="shared" si="82"/>
        <v>0</v>
      </c>
      <c r="P236" s="112"/>
    </row>
    <row r="237" spans="2:16" x14ac:dyDescent="0.25">
      <c r="B237" s="103"/>
      <c r="C237" s="108"/>
      <c r="D237" s="105"/>
      <c r="E237" s="67"/>
      <c r="F237" s="69"/>
      <c r="G237" s="69"/>
      <c r="H237" s="69"/>
      <c r="I237" s="69"/>
      <c r="J237" s="69"/>
      <c r="K237" s="69"/>
      <c r="L237" s="112"/>
      <c r="M237" s="70">
        <f t="shared" si="82"/>
        <v>0</v>
      </c>
      <c r="N237" s="70">
        <f t="shared" si="82"/>
        <v>0</v>
      </c>
      <c r="O237" s="70">
        <f t="shared" si="82"/>
        <v>0</v>
      </c>
      <c r="P237" s="112"/>
    </row>
    <row r="238" spans="2:16" x14ac:dyDescent="0.25">
      <c r="B238" s="103"/>
      <c r="C238" s="109"/>
      <c r="D238" s="106"/>
      <c r="E238" s="67"/>
      <c r="F238" s="69"/>
      <c r="G238" s="69"/>
      <c r="H238" s="69"/>
      <c r="I238" s="69"/>
      <c r="J238" s="69"/>
      <c r="K238" s="69"/>
      <c r="L238" s="113"/>
      <c r="M238" s="70">
        <f t="shared" si="82"/>
        <v>0</v>
      </c>
      <c r="N238" s="70">
        <f t="shared" si="82"/>
        <v>0</v>
      </c>
      <c r="O238" s="70">
        <f t="shared" si="82"/>
        <v>0</v>
      </c>
      <c r="P238" s="113"/>
    </row>
    <row r="239" spans="2:16" x14ac:dyDescent="0.25">
      <c r="B239" s="103">
        <v>29</v>
      </c>
      <c r="C239" s="107" t="str">
        <f>IF(VLOOKUP(B239,Name,2,FALSE)="","",VLOOKUP(B239,Name,2,FALSE))</f>
        <v/>
      </c>
      <c r="D239" s="104" t="str">
        <f>IF(VLOOKUP(B239,Name,3,FALSE)="","",VLOOKUP(B239,Name,3,FALSE))</f>
        <v/>
      </c>
      <c r="E239" s="66"/>
      <c r="F239" s="71"/>
      <c r="G239" s="71"/>
      <c r="H239" s="71"/>
      <c r="I239" s="71"/>
      <c r="J239" s="71"/>
      <c r="K239" s="71"/>
      <c r="L239" s="72">
        <v>0</v>
      </c>
      <c r="M239" s="73">
        <f>SUM(M240:M246)</f>
        <v>0</v>
      </c>
      <c r="N239" s="73">
        <f t="shared" ref="N239:O239" si="83">SUM(N240:N246)</f>
        <v>0</v>
      </c>
      <c r="O239" s="73">
        <f t="shared" si="83"/>
        <v>0</v>
      </c>
      <c r="P239" s="73">
        <f t="shared" ref="P239" si="84">SUM(M239:O239)</f>
        <v>0</v>
      </c>
    </row>
    <row r="240" spans="2:16" x14ac:dyDescent="0.25">
      <c r="B240" s="103"/>
      <c r="C240" s="108"/>
      <c r="D240" s="105"/>
      <c r="E240" s="67"/>
      <c r="F240" s="69"/>
      <c r="G240" s="69"/>
      <c r="H240" s="69"/>
      <c r="I240" s="69"/>
      <c r="J240" s="69"/>
      <c r="K240" s="69"/>
      <c r="L240" s="111"/>
      <c r="M240" s="70">
        <f t="shared" ref="M240:O246" si="85">SUM(F240*I240)</f>
        <v>0</v>
      </c>
      <c r="N240" s="70">
        <f t="shared" si="85"/>
        <v>0</v>
      </c>
      <c r="O240" s="70">
        <f t="shared" si="85"/>
        <v>0</v>
      </c>
      <c r="P240" s="111"/>
    </row>
    <row r="241" spans="2:16" x14ac:dyDescent="0.25">
      <c r="B241" s="103"/>
      <c r="C241" s="108"/>
      <c r="D241" s="105"/>
      <c r="E241" s="67"/>
      <c r="F241" s="69"/>
      <c r="G241" s="69"/>
      <c r="H241" s="69"/>
      <c r="I241" s="69"/>
      <c r="J241" s="69"/>
      <c r="K241" s="69"/>
      <c r="L241" s="112"/>
      <c r="M241" s="70">
        <f t="shared" si="85"/>
        <v>0</v>
      </c>
      <c r="N241" s="70">
        <f t="shared" si="85"/>
        <v>0</v>
      </c>
      <c r="O241" s="70">
        <f t="shared" si="85"/>
        <v>0</v>
      </c>
      <c r="P241" s="112"/>
    </row>
    <row r="242" spans="2:16" x14ac:dyDescent="0.25">
      <c r="B242" s="103"/>
      <c r="C242" s="108"/>
      <c r="D242" s="105"/>
      <c r="E242" s="67"/>
      <c r="F242" s="69"/>
      <c r="G242" s="69"/>
      <c r="H242" s="69"/>
      <c r="I242" s="69"/>
      <c r="J242" s="69"/>
      <c r="K242" s="69"/>
      <c r="L242" s="112"/>
      <c r="M242" s="70">
        <f t="shared" si="85"/>
        <v>0</v>
      </c>
      <c r="N242" s="70">
        <f t="shared" si="85"/>
        <v>0</v>
      </c>
      <c r="O242" s="70">
        <f t="shared" si="85"/>
        <v>0</v>
      </c>
      <c r="P242" s="112"/>
    </row>
    <row r="243" spans="2:16" x14ac:dyDescent="0.25">
      <c r="B243" s="103"/>
      <c r="C243" s="108"/>
      <c r="D243" s="105"/>
      <c r="E243" s="67"/>
      <c r="F243" s="69"/>
      <c r="G243" s="69"/>
      <c r="H243" s="69"/>
      <c r="I243" s="69"/>
      <c r="J243" s="69"/>
      <c r="K243" s="69"/>
      <c r="L243" s="112"/>
      <c r="M243" s="70">
        <f t="shared" si="85"/>
        <v>0</v>
      </c>
      <c r="N243" s="70">
        <f t="shared" si="85"/>
        <v>0</v>
      </c>
      <c r="O243" s="70">
        <f t="shared" si="85"/>
        <v>0</v>
      </c>
      <c r="P243" s="112"/>
    </row>
    <row r="244" spans="2:16" x14ac:dyDescent="0.25">
      <c r="B244" s="103"/>
      <c r="C244" s="108"/>
      <c r="D244" s="105"/>
      <c r="E244" s="67"/>
      <c r="F244" s="69"/>
      <c r="G244" s="69"/>
      <c r="H244" s="69"/>
      <c r="I244" s="69"/>
      <c r="J244" s="69"/>
      <c r="K244" s="69"/>
      <c r="L244" s="112"/>
      <c r="M244" s="70">
        <f t="shared" si="85"/>
        <v>0</v>
      </c>
      <c r="N244" s="70">
        <f t="shared" si="85"/>
        <v>0</v>
      </c>
      <c r="O244" s="70">
        <f t="shared" si="85"/>
        <v>0</v>
      </c>
      <c r="P244" s="112"/>
    </row>
    <row r="245" spans="2:16" x14ac:dyDescent="0.25">
      <c r="B245" s="103"/>
      <c r="C245" s="108"/>
      <c r="D245" s="105"/>
      <c r="E245" s="67"/>
      <c r="F245" s="69"/>
      <c r="G245" s="69"/>
      <c r="H245" s="69"/>
      <c r="I245" s="69"/>
      <c r="J245" s="69"/>
      <c r="K245" s="69"/>
      <c r="L245" s="112"/>
      <c r="M245" s="70">
        <f t="shared" si="85"/>
        <v>0</v>
      </c>
      <c r="N245" s="70">
        <f t="shared" si="85"/>
        <v>0</v>
      </c>
      <c r="O245" s="70">
        <f t="shared" si="85"/>
        <v>0</v>
      </c>
      <c r="P245" s="112"/>
    </row>
    <row r="246" spans="2:16" x14ac:dyDescent="0.25">
      <c r="B246" s="103"/>
      <c r="C246" s="109"/>
      <c r="D246" s="106"/>
      <c r="E246" s="67"/>
      <c r="F246" s="69"/>
      <c r="G246" s="69"/>
      <c r="H246" s="69"/>
      <c r="I246" s="69"/>
      <c r="J246" s="69"/>
      <c r="K246" s="69"/>
      <c r="L246" s="113"/>
      <c r="M246" s="70">
        <f t="shared" si="85"/>
        <v>0</v>
      </c>
      <c r="N246" s="70">
        <f t="shared" si="85"/>
        <v>0</v>
      </c>
      <c r="O246" s="70">
        <f t="shared" si="85"/>
        <v>0</v>
      </c>
      <c r="P246" s="113"/>
    </row>
    <row r="247" spans="2:16" x14ac:dyDescent="0.25">
      <c r="B247" s="103">
        <v>30</v>
      </c>
      <c r="C247" s="107" t="str">
        <f>IF(VLOOKUP(B247,Name,2,FALSE)="","",VLOOKUP(B247,Name,2,FALSE))</f>
        <v/>
      </c>
      <c r="D247" s="104" t="str">
        <f>IF(VLOOKUP(B247,Name,3,FALSE)="","",VLOOKUP(B247,Name,3,FALSE))</f>
        <v/>
      </c>
      <c r="E247" s="66"/>
      <c r="F247" s="71"/>
      <c r="G247" s="71"/>
      <c r="H247" s="71"/>
      <c r="I247" s="71"/>
      <c r="J247" s="71"/>
      <c r="K247" s="71"/>
      <c r="L247" s="72">
        <v>0</v>
      </c>
      <c r="M247" s="73">
        <f>SUM(M248:M254)</f>
        <v>0</v>
      </c>
      <c r="N247" s="73">
        <f t="shared" ref="N247:O247" si="86">SUM(N248:N254)</f>
        <v>0</v>
      </c>
      <c r="O247" s="73">
        <f t="shared" si="86"/>
        <v>0</v>
      </c>
      <c r="P247" s="73">
        <f t="shared" ref="P247" si="87">SUM(M247:O247)</f>
        <v>0</v>
      </c>
    </row>
    <row r="248" spans="2:16" x14ac:dyDescent="0.25">
      <c r="B248" s="103"/>
      <c r="C248" s="108"/>
      <c r="D248" s="105"/>
      <c r="E248" s="67"/>
      <c r="F248" s="69"/>
      <c r="G248" s="69"/>
      <c r="H248" s="69"/>
      <c r="I248" s="69"/>
      <c r="J248" s="69"/>
      <c r="K248" s="69"/>
      <c r="L248" s="111"/>
      <c r="M248" s="70">
        <f t="shared" ref="M248:O254" si="88">SUM(F248*I248)</f>
        <v>0</v>
      </c>
      <c r="N248" s="70">
        <f t="shared" si="88"/>
        <v>0</v>
      </c>
      <c r="O248" s="70">
        <f t="shared" si="88"/>
        <v>0</v>
      </c>
      <c r="P248" s="111"/>
    </row>
    <row r="249" spans="2:16" x14ac:dyDescent="0.25">
      <c r="B249" s="103"/>
      <c r="C249" s="108"/>
      <c r="D249" s="105"/>
      <c r="E249" s="67"/>
      <c r="F249" s="69"/>
      <c r="G249" s="69"/>
      <c r="H249" s="69"/>
      <c r="I249" s="69"/>
      <c r="J249" s="69"/>
      <c r="K249" s="69"/>
      <c r="L249" s="112"/>
      <c r="M249" s="70">
        <f t="shared" si="88"/>
        <v>0</v>
      </c>
      <c r="N249" s="70">
        <f t="shared" si="88"/>
        <v>0</v>
      </c>
      <c r="O249" s="70">
        <f t="shared" si="88"/>
        <v>0</v>
      </c>
      <c r="P249" s="112"/>
    </row>
    <row r="250" spans="2:16" x14ac:dyDescent="0.25">
      <c r="B250" s="103"/>
      <c r="C250" s="108"/>
      <c r="D250" s="105"/>
      <c r="E250" s="67"/>
      <c r="F250" s="69"/>
      <c r="G250" s="69"/>
      <c r="H250" s="69"/>
      <c r="I250" s="69"/>
      <c r="J250" s="69"/>
      <c r="K250" s="69"/>
      <c r="L250" s="112"/>
      <c r="M250" s="70">
        <f t="shared" si="88"/>
        <v>0</v>
      </c>
      <c r="N250" s="70">
        <f t="shared" si="88"/>
        <v>0</v>
      </c>
      <c r="O250" s="70">
        <f t="shared" si="88"/>
        <v>0</v>
      </c>
      <c r="P250" s="112"/>
    </row>
    <row r="251" spans="2:16" x14ac:dyDescent="0.25">
      <c r="B251" s="103"/>
      <c r="C251" s="108"/>
      <c r="D251" s="105"/>
      <c r="E251" s="67"/>
      <c r="F251" s="69"/>
      <c r="G251" s="69"/>
      <c r="H251" s="69"/>
      <c r="I251" s="69"/>
      <c r="J251" s="69"/>
      <c r="K251" s="69"/>
      <c r="L251" s="112"/>
      <c r="M251" s="70">
        <f t="shared" si="88"/>
        <v>0</v>
      </c>
      <c r="N251" s="70">
        <f t="shared" si="88"/>
        <v>0</v>
      </c>
      <c r="O251" s="70">
        <f t="shared" si="88"/>
        <v>0</v>
      </c>
      <c r="P251" s="112"/>
    </row>
    <row r="252" spans="2:16" x14ac:dyDescent="0.25">
      <c r="B252" s="103"/>
      <c r="C252" s="108"/>
      <c r="D252" s="105"/>
      <c r="E252" s="67"/>
      <c r="F252" s="69"/>
      <c r="G252" s="69"/>
      <c r="H252" s="69"/>
      <c r="I252" s="69"/>
      <c r="J252" s="69"/>
      <c r="K252" s="69"/>
      <c r="L252" s="112"/>
      <c r="M252" s="70">
        <f t="shared" si="88"/>
        <v>0</v>
      </c>
      <c r="N252" s="70">
        <f t="shared" si="88"/>
        <v>0</v>
      </c>
      <c r="O252" s="70">
        <f t="shared" si="88"/>
        <v>0</v>
      </c>
      <c r="P252" s="112"/>
    </row>
    <row r="253" spans="2:16" x14ac:dyDescent="0.25">
      <c r="B253" s="103"/>
      <c r="C253" s="108"/>
      <c r="D253" s="105"/>
      <c r="E253" s="67"/>
      <c r="F253" s="69"/>
      <c r="G253" s="69"/>
      <c r="H253" s="69"/>
      <c r="I253" s="69"/>
      <c r="J253" s="69"/>
      <c r="K253" s="69"/>
      <c r="L253" s="112"/>
      <c r="M253" s="70">
        <f t="shared" si="88"/>
        <v>0</v>
      </c>
      <c r="N253" s="70">
        <f t="shared" si="88"/>
        <v>0</v>
      </c>
      <c r="O253" s="70">
        <f t="shared" si="88"/>
        <v>0</v>
      </c>
      <c r="P253" s="112"/>
    </row>
    <row r="254" spans="2:16" x14ac:dyDescent="0.25">
      <c r="B254" s="103"/>
      <c r="C254" s="109"/>
      <c r="D254" s="106"/>
      <c r="E254" s="67"/>
      <c r="F254" s="69"/>
      <c r="G254" s="69"/>
      <c r="H254" s="69"/>
      <c r="I254" s="69"/>
      <c r="J254" s="69"/>
      <c r="K254" s="69"/>
      <c r="L254" s="113"/>
      <c r="M254" s="70">
        <f t="shared" si="88"/>
        <v>0</v>
      </c>
      <c r="N254" s="70">
        <f t="shared" si="88"/>
        <v>0</v>
      </c>
      <c r="O254" s="70">
        <f t="shared" si="88"/>
        <v>0</v>
      </c>
      <c r="P254" s="113"/>
    </row>
    <row r="255" spans="2:16" x14ac:dyDescent="0.25">
      <c r="B255" s="103">
        <v>31</v>
      </c>
      <c r="C255" s="107" t="str">
        <f>IF(VLOOKUP(B255,Name,2,FALSE)="","",VLOOKUP(B255,Name,2,FALSE))</f>
        <v/>
      </c>
      <c r="D255" s="104" t="str">
        <f>IF(VLOOKUP(B255,Name,3,FALSE)="","",VLOOKUP(B255,Name,3,FALSE))</f>
        <v/>
      </c>
      <c r="E255" s="66"/>
      <c r="F255" s="71"/>
      <c r="G255" s="71"/>
      <c r="H255" s="71"/>
      <c r="I255" s="71"/>
      <c r="J255" s="71"/>
      <c r="K255" s="71"/>
      <c r="L255" s="72">
        <v>0</v>
      </c>
      <c r="M255" s="73">
        <f>SUM(M256:M262)</f>
        <v>0</v>
      </c>
      <c r="N255" s="73">
        <f t="shared" ref="N255:O255" si="89">SUM(N256:N262)</f>
        <v>0</v>
      </c>
      <c r="O255" s="73">
        <f t="shared" si="89"/>
        <v>0</v>
      </c>
      <c r="P255" s="73">
        <f t="shared" ref="P255" si="90">SUM(M255:O255)</f>
        <v>0</v>
      </c>
    </row>
    <row r="256" spans="2:16" x14ac:dyDescent="0.25">
      <c r="B256" s="103"/>
      <c r="C256" s="108"/>
      <c r="D256" s="105"/>
      <c r="E256" s="67"/>
      <c r="F256" s="69"/>
      <c r="G256" s="69"/>
      <c r="H256" s="69"/>
      <c r="I256" s="69"/>
      <c r="J256" s="69"/>
      <c r="K256" s="69"/>
      <c r="L256" s="111"/>
      <c r="M256" s="70">
        <f t="shared" ref="M256:O262" si="91">SUM(F256*I256)</f>
        <v>0</v>
      </c>
      <c r="N256" s="70">
        <f t="shared" si="91"/>
        <v>0</v>
      </c>
      <c r="O256" s="70">
        <f t="shared" si="91"/>
        <v>0</v>
      </c>
      <c r="P256" s="111"/>
    </row>
    <row r="257" spans="2:16" x14ac:dyDescent="0.25">
      <c r="B257" s="103"/>
      <c r="C257" s="108"/>
      <c r="D257" s="105"/>
      <c r="E257" s="67"/>
      <c r="F257" s="69"/>
      <c r="G257" s="69"/>
      <c r="H257" s="69"/>
      <c r="I257" s="69"/>
      <c r="J257" s="69"/>
      <c r="K257" s="69"/>
      <c r="L257" s="112"/>
      <c r="M257" s="70">
        <f t="shared" si="91"/>
        <v>0</v>
      </c>
      <c r="N257" s="70">
        <f t="shared" si="91"/>
        <v>0</v>
      </c>
      <c r="O257" s="70">
        <f t="shared" si="91"/>
        <v>0</v>
      </c>
      <c r="P257" s="112"/>
    </row>
    <row r="258" spans="2:16" x14ac:dyDescent="0.25">
      <c r="B258" s="103"/>
      <c r="C258" s="108"/>
      <c r="D258" s="105"/>
      <c r="E258" s="67"/>
      <c r="F258" s="69"/>
      <c r="G258" s="69"/>
      <c r="H258" s="69"/>
      <c r="I258" s="69"/>
      <c r="J258" s="69"/>
      <c r="K258" s="69"/>
      <c r="L258" s="112"/>
      <c r="M258" s="70">
        <f t="shared" si="91"/>
        <v>0</v>
      </c>
      <c r="N258" s="70">
        <f t="shared" si="91"/>
        <v>0</v>
      </c>
      <c r="O258" s="70">
        <f t="shared" si="91"/>
        <v>0</v>
      </c>
      <c r="P258" s="112"/>
    </row>
    <row r="259" spans="2:16" x14ac:dyDescent="0.25">
      <c r="B259" s="103"/>
      <c r="C259" s="108"/>
      <c r="D259" s="105"/>
      <c r="E259" s="67"/>
      <c r="F259" s="69"/>
      <c r="G259" s="69"/>
      <c r="H259" s="69"/>
      <c r="I259" s="69"/>
      <c r="J259" s="69"/>
      <c r="K259" s="69"/>
      <c r="L259" s="112"/>
      <c r="M259" s="70">
        <f t="shared" si="91"/>
        <v>0</v>
      </c>
      <c r="N259" s="70">
        <f t="shared" si="91"/>
        <v>0</v>
      </c>
      <c r="O259" s="70">
        <f t="shared" si="91"/>
        <v>0</v>
      </c>
      <c r="P259" s="112"/>
    </row>
    <row r="260" spans="2:16" x14ac:dyDescent="0.25">
      <c r="B260" s="103"/>
      <c r="C260" s="108"/>
      <c r="D260" s="105"/>
      <c r="E260" s="67"/>
      <c r="F260" s="69"/>
      <c r="G260" s="69"/>
      <c r="H260" s="69"/>
      <c r="I260" s="69"/>
      <c r="J260" s="69"/>
      <c r="K260" s="69"/>
      <c r="L260" s="112"/>
      <c r="M260" s="70">
        <f t="shared" si="91"/>
        <v>0</v>
      </c>
      <c r="N260" s="70">
        <f t="shared" si="91"/>
        <v>0</v>
      </c>
      <c r="O260" s="70">
        <f t="shared" si="91"/>
        <v>0</v>
      </c>
      <c r="P260" s="112"/>
    </row>
    <row r="261" spans="2:16" x14ac:dyDescent="0.25">
      <c r="B261" s="103"/>
      <c r="C261" s="108"/>
      <c r="D261" s="105"/>
      <c r="E261" s="67"/>
      <c r="F261" s="69"/>
      <c r="G261" s="69"/>
      <c r="H261" s="69"/>
      <c r="I261" s="69"/>
      <c r="J261" s="69"/>
      <c r="K261" s="69"/>
      <c r="L261" s="112"/>
      <c r="M261" s="70">
        <f t="shared" si="91"/>
        <v>0</v>
      </c>
      <c r="N261" s="70">
        <f t="shared" si="91"/>
        <v>0</v>
      </c>
      <c r="O261" s="70">
        <f t="shared" si="91"/>
        <v>0</v>
      </c>
      <c r="P261" s="112"/>
    </row>
    <row r="262" spans="2:16" x14ac:dyDescent="0.25">
      <c r="B262" s="103"/>
      <c r="C262" s="109"/>
      <c r="D262" s="106"/>
      <c r="E262" s="67"/>
      <c r="F262" s="69"/>
      <c r="G262" s="69"/>
      <c r="H262" s="69"/>
      <c r="I262" s="69"/>
      <c r="J262" s="69"/>
      <c r="K262" s="69"/>
      <c r="L262" s="113"/>
      <c r="M262" s="70">
        <f t="shared" si="91"/>
        <v>0</v>
      </c>
      <c r="N262" s="70">
        <f t="shared" si="91"/>
        <v>0</v>
      </c>
      <c r="O262" s="70">
        <f t="shared" si="91"/>
        <v>0</v>
      </c>
      <c r="P262" s="113"/>
    </row>
    <row r="263" spans="2:16" x14ac:dyDescent="0.25">
      <c r="B263" s="103">
        <v>32</v>
      </c>
      <c r="C263" s="107" t="str">
        <f>IF(VLOOKUP(B263,Name,2,FALSE)="","",VLOOKUP(B263,Name,2,FALSE))</f>
        <v/>
      </c>
      <c r="D263" s="104" t="str">
        <f>IF(VLOOKUP(B263,Name,3,FALSE)="","",VLOOKUP(B263,Name,3,FALSE))</f>
        <v/>
      </c>
      <c r="E263" s="66"/>
      <c r="F263" s="71"/>
      <c r="G263" s="71"/>
      <c r="H263" s="71"/>
      <c r="I263" s="71"/>
      <c r="J263" s="71"/>
      <c r="K263" s="71"/>
      <c r="L263" s="72">
        <v>0</v>
      </c>
      <c r="M263" s="73">
        <f>SUM(M264:M270)</f>
        <v>0</v>
      </c>
      <c r="N263" s="73">
        <f t="shared" ref="N263:O263" si="92">SUM(N264:N270)</f>
        <v>0</v>
      </c>
      <c r="O263" s="73">
        <f t="shared" si="92"/>
        <v>0</v>
      </c>
      <c r="P263" s="73">
        <f t="shared" ref="P263" si="93">SUM(M263:O263)</f>
        <v>0</v>
      </c>
    </row>
    <row r="264" spans="2:16" x14ac:dyDescent="0.25">
      <c r="B264" s="103"/>
      <c r="C264" s="108"/>
      <c r="D264" s="105"/>
      <c r="E264" s="67"/>
      <c r="F264" s="69"/>
      <c r="G264" s="69"/>
      <c r="H264" s="69"/>
      <c r="I264" s="69"/>
      <c r="J264" s="69"/>
      <c r="K264" s="69"/>
      <c r="L264" s="111"/>
      <c r="M264" s="70">
        <f t="shared" ref="M264:O270" si="94">SUM(F264*I264)</f>
        <v>0</v>
      </c>
      <c r="N264" s="70">
        <f t="shared" si="94"/>
        <v>0</v>
      </c>
      <c r="O264" s="70">
        <f t="shared" si="94"/>
        <v>0</v>
      </c>
      <c r="P264" s="111"/>
    </row>
    <row r="265" spans="2:16" x14ac:dyDescent="0.25">
      <c r="B265" s="103"/>
      <c r="C265" s="108"/>
      <c r="D265" s="105"/>
      <c r="E265" s="67"/>
      <c r="F265" s="69"/>
      <c r="G265" s="69"/>
      <c r="H265" s="69"/>
      <c r="I265" s="69"/>
      <c r="J265" s="69"/>
      <c r="K265" s="69"/>
      <c r="L265" s="112"/>
      <c r="M265" s="70">
        <f t="shared" si="94"/>
        <v>0</v>
      </c>
      <c r="N265" s="70">
        <f t="shared" si="94"/>
        <v>0</v>
      </c>
      <c r="O265" s="70">
        <f t="shared" si="94"/>
        <v>0</v>
      </c>
      <c r="P265" s="112"/>
    </row>
    <row r="266" spans="2:16" x14ac:dyDescent="0.25">
      <c r="B266" s="103"/>
      <c r="C266" s="108"/>
      <c r="D266" s="105"/>
      <c r="E266" s="67"/>
      <c r="F266" s="69"/>
      <c r="G266" s="69"/>
      <c r="H266" s="69"/>
      <c r="I266" s="69"/>
      <c r="J266" s="69"/>
      <c r="K266" s="69"/>
      <c r="L266" s="112"/>
      <c r="M266" s="70">
        <f t="shared" si="94"/>
        <v>0</v>
      </c>
      <c r="N266" s="70">
        <f t="shared" si="94"/>
        <v>0</v>
      </c>
      <c r="O266" s="70">
        <f t="shared" si="94"/>
        <v>0</v>
      </c>
      <c r="P266" s="112"/>
    </row>
    <row r="267" spans="2:16" x14ac:dyDescent="0.25">
      <c r="B267" s="103"/>
      <c r="C267" s="108"/>
      <c r="D267" s="105"/>
      <c r="E267" s="67"/>
      <c r="F267" s="69"/>
      <c r="G267" s="69"/>
      <c r="H267" s="69"/>
      <c r="I267" s="69"/>
      <c r="J267" s="69"/>
      <c r="K267" s="69"/>
      <c r="L267" s="112"/>
      <c r="M267" s="70">
        <f t="shared" si="94"/>
        <v>0</v>
      </c>
      <c r="N267" s="70">
        <f t="shared" si="94"/>
        <v>0</v>
      </c>
      <c r="O267" s="70">
        <f t="shared" si="94"/>
        <v>0</v>
      </c>
      <c r="P267" s="112"/>
    </row>
    <row r="268" spans="2:16" x14ac:dyDescent="0.25">
      <c r="B268" s="103"/>
      <c r="C268" s="108"/>
      <c r="D268" s="105"/>
      <c r="E268" s="67"/>
      <c r="F268" s="69"/>
      <c r="G268" s="69"/>
      <c r="H268" s="69"/>
      <c r="I268" s="69"/>
      <c r="J268" s="69"/>
      <c r="K268" s="69"/>
      <c r="L268" s="112"/>
      <c r="M268" s="70">
        <f t="shared" si="94"/>
        <v>0</v>
      </c>
      <c r="N268" s="70">
        <f t="shared" si="94"/>
        <v>0</v>
      </c>
      <c r="O268" s="70">
        <f t="shared" si="94"/>
        <v>0</v>
      </c>
      <c r="P268" s="112"/>
    </row>
    <row r="269" spans="2:16" x14ac:dyDescent="0.25">
      <c r="B269" s="103"/>
      <c r="C269" s="108"/>
      <c r="D269" s="105"/>
      <c r="E269" s="67"/>
      <c r="F269" s="69"/>
      <c r="G269" s="69"/>
      <c r="H269" s="69"/>
      <c r="I269" s="69"/>
      <c r="J269" s="69"/>
      <c r="K269" s="69"/>
      <c r="L269" s="112"/>
      <c r="M269" s="70">
        <f t="shared" si="94"/>
        <v>0</v>
      </c>
      <c r="N269" s="70">
        <f t="shared" si="94"/>
        <v>0</v>
      </c>
      <c r="O269" s="70">
        <f t="shared" si="94"/>
        <v>0</v>
      </c>
      <c r="P269" s="112"/>
    </row>
    <row r="270" spans="2:16" x14ac:dyDescent="0.25">
      <c r="B270" s="103"/>
      <c r="C270" s="109"/>
      <c r="D270" s="106"/>
      <c r="E270" s="67"/>
      <c r="F270" s="69"/>
      <c r="G270" s="69"/>
      <c r="H270" s="69"/>
      <c r="I270" s="69"/>
      <c r="J270" s="69"/>
      <c r="K270" s="69"/>
      <c r="L270" s="113"/>
      <c r="M270" s="70">
        <f t="shared" si="94"/>
        <v>0</v>
      </c>
      <c r="N270" s="70">
        <f t="shared" si="94"/>
        <v>0</v>
      </c>
      <c r="O270" s="70">
        <f t="shared" si="94"/>
        <v>0</v>
      </c>
      <c r="P270" s="113"/>
    </row>
    <row r="271" spans="2:16" x14ac:dyDescent="0.25">
      <c r="B271" s="103">
        <v>33</v>
      </c>
      <c r="C271" s="107" t="str">
        <f>IF(VLOOKUP(B271,Name,2,FALSE)="","",VLOOKUP(B271,Name,2,FALSE))</f>
        <v/>
      </c>
      <c r="D271" s="104" t="str">
        <f>IF(VLOOKUP(B271,Name,3,FALSE)="","",VLOOKUP(B271,Name,3,FALSE))</f>
        <v/>
      </c>
      <c r="E271" s="66"/>
      <c r="F271" s="71"/>
      <c r="G271" s="71"/>
      <c r="H271" s="71"/>
      <c r="I271" s="71"/>
      <c r="J271" s="71"/>
      <c r="K271" s="71"/>
      <c r="L271" s="72">
        <v>0</v>
      </c>
      <c r="M271" s="73">
        <f>SUM(M272:M278)</f>
        <v>0</v>
      </c>
      <c r="N271" s="73">
        <f t="shared" ref="N271:O271" si="95">SUM(N272:N278)</f>
        <v>0</v>
      </c>
      <c r="O271" s="73">
        <f t="shared" si="95"/>
        <v>0</v>
      </c>
      <c r="P271" s="73">
        <f t="shared" ref="P271" si="96">SUM(M271:O271)</f>
        <v>0</v>
      </c>
    </row>
    <row r="272" spans="2:16" x14ac:dyDescent="0.25">
      <c r="B272" s="103"/>
      <c r="C272" s="108"/>
      <c r="D272" s="105"/>
      <c r="E272" s="67"/>
      <c r="F272" s="69"/>
      <c r="G272" s="69"/>
      <c r="H272" s="69"/>
      <c r="I272" s="69"/>
      <c r="J272" s="69"/>
      <c r="K272" s="69"/>
      <c r="L272" s="111"/>
      <c r="M272" s="70">
        <f t="shared" ref="M272:O278" si="97">SUM(F272*I272)</f>
        <v>0</v>
      </c>
      <c r="N272" s="70">
        <f t="shared" si="97"/>
        <v>0</v>
      </c>
      <c r="O272" s="70">
        <f t="shared" si="97"/>
        <v>0</v>
      </c>
      <c r="P272" s="111"/>
    </row>
    <row r="273" spans="2:16" x14ac:dyDescent="0.25">
      <c r="B273" s="103"/>
      <c r="C273" s="108"/>
      <c r="D273" s="105"/>
      <c r="E273" s="67"/>
      <c r="F273" s="69"/>
      <c r="G273" s="69"/>
      <c r="H273" s="69"/>
      <c r="I273" s="69"/>
      <c r="J273" s="69"/>
      <c r="K273" s="69"/>
      <c r="L273" s="112"/>
      <c r="M273" s="70">
        <f t="shared" si="97"/>
        <v>0</v>
      </c>
      <c r="N273" s="70">
        <f t="shared" si="97"/>
        <v>0</v>
      </c>
      <c r="O273" s="70">
        <f t="shared" si="97"/>
        <v>0</v>
      </c>
      <c r="P273" s="112"/>
    </row>
    <row r="274" spans="2:16" x14ac:dyDescent="0.25">
      <c r="B274" s="103"/>
      <c r="C274" s="108"/>
      <c r="D274" s="105"/>
      <c r="E274" s="67"/>
      <c r="F274" s="69"/>
      <c r="G274" s="69"/>
      <c r="H274" s="69"/>
      <c r="I274" s="69"/>
      <c r="J274" s="69"/>
      <c r="K274" s="69"/>
      <c r="L274" s="112"/>
      <c r="M274" s="70">
        <f t="shared" si="97"/>
        <v>0</v>
      </c>
      <c r="N274" s="70">
        <f t="shared" si="97"/>
        <v>0</v>
      </c>
      <c r="O274" s="70">
        <f t="shared" si="97"/>
        <v>0</v>
      </c>
      <c r="P274" s="112"/>
    </row>
    <row r="275" spans="2:16" x14ac:dyDescent="0.25">
      <c r="B275" s="103"/>
      <c r="C275" s="108"/>
      <c r="D275" s="105"/>
      <c r="E275" s="67"/>
      <c r="F275" s="69"/>
      <c r="G275" s="69"/>
      <c r="H275" s="69"/>
      <c r="I275" s="69"/>
      <c r="J275" s="69"/>
      <c r="K275" s="69"/>
      <c r="L275" s="112"/>
      <c r="M275" s="70">
        <f t="shared" si="97"/>
        <v>0</v>
      </c>
      <c r="N275" s="70">
        <f t="shared" si="97"/>
        <v>0</v>
      </c>
      <c r="O275" s="70">
        <f t="shared" si="97"/>
        <v>0</v>
      </c>
      <c r="P275" s="112"/>
    </row>
    <row r="276" spans="2:16" x14ac:dyDescent="0.25">
      <c r="B276" s="103"/>
      <c r="C276" s="108"/>
      <c r="D276" s="105"/>
      <c r="E276" s="67"/>
      <c r="F276" s="69"/>
      <c r="G276" s="69"/>
      <c r="H276" s="69"/>
      <c r="I276" s="69"/>
      <c r="J276" s="69"/>
      <c r="K276" s="69"/>
      <c r="L276" s="112"/>
      <c r="M276" s="70">
        <f t="shared" si="97"/>
        <v>0</v>
      </c>
      <c r="N276" s="70">
        <f t="shared" si="97"/>
        <v>0</v>
      </c>
      <c r="O276" s="70">
        <f t="shared" si="97"/>
        <v>0</v>
      </c>
      <c r="P276" s="112"/>
    </row>
    <row r="277" spans="2:16" x14ac:dyDescent="0.25">
      <c r="B277" s="103"/>
      <c r="C277" s="108"/>
      <c r="D277" s="105"/>
      <c r="E277" s="67"/>
      <c r="F277" s="69"/>
      <c r="G277" s="69"/>
      <c r="H277" s="69"/>
      <c r="I277" s="69"/>
      <c r="J277" s="69"/>
      <c r="K277" s="69"/>
      <c r="L277" s="112"/>
      <c r="M277" s="70">
        <f t="shared" si="97"/>
        <v>0</v>
      </c>
      <c r="N277" s="70">
        <f t="shared" si="97"/>
        <v>0</v>
      </c>
      <c r="O277" s="70">
        <f t="shared" si="97"/>
        <v>0</v>
      </c>
      <c r="P277" s="112"/>
    </row>
    <row r="278" spans="2:16" x14ac:dyDescent="0.25">
      <c r="B278" s="103"/>
      <c r="C278" s="109"/>
      <c r="D278" s="106"/>
      <c r="E278" s="67"/>
      <c r="F278" s="69"/>
      <c r="G278" s="69"/>
      <c r="H278" s="69"/>
      <c r="I278" s="69"/>
      <c r="J278" s="69"/>
      <c r="K278" s="69"/>
      <c r="L278" s="113"/>
      <c r="M278" s="70">
        <f t="shared" si="97"/>
        <v>0</v>
      </c>
      <c r="N278" s="70">
        <f t="shared" si="97"/>
        <v>0</v>
      </c>
      <c r="O278" s="70">
        <f t="shared" si="97"/>
        <v>0</v>
      </c>
      <c r="P278" s="113"/>
    </row>
    <row r="279" spans="2:16" x14ac:dyDescent="0.25">
      <c r="B279" s="103">
        <v>34</v>
      </c>
      <c r="C279" s="107" t="str">
        <f>IF(VLOOKUP(B279,Name,2,FALSE)="","",VLOOKUP(B279,Name,2,FALSE))</f>
        <v/>
      </c>
      <c r="D279" s="104" t="str">
        <f>IF(VLOOKUP(B279,Name,3,FALSE)="","",VLOOKUP(B279,Name,3,FALSE))</f>
        <v/>
      </c>
      <c r="E279" s="66"/>
      <c r="F279" s="71"/>
      <c r="G279" s="71"/>
      <c r="H279" s="71"/>
      <c r="I279" s="71"/>
      <c r="J279" s="71"/>
      <c r="K279" s="71"/>
      <c r="L279" s="72">
        <v>0</v>
      </c>
      <c r="M279" s="73">
        <f>SUM(M280:M286)</f>
        <v>0</v>
      </c>
      <c r="N279" s="73">
        <f t="shared" ref="N279:O279" si="98">SUM(N280:N286)</f>
        <v>0</v>
      </c>
      <c r="O279" s="73">
        <f t="shared" si="98"/>
        <v>0</v>
      </c>
      <c r="P279" s="73">
        <f t="shared" ref="P279" si="99">SUM(M279:O279)</f>
        <v>0</v>
      </c>
    </row>
    <row r="280" spans="2:16" x14ac:dyDescent="0.25">
      <c r="B280" s="103"/>
      <c r="C280" s="108"/>
      <c r="D280" s="105"/>
      <c r="E280" s="67"/>
      <c r="F280" s="69"/>
      <c r="G280" s="69"/>
      <c r="H280" s="69"/>
      <c r="I280" s="69"/>
      <c r="J280" s="69"/>
      <c r="K280" s="69"/>
      <c r="L280" s="111"/>
      <c r="M280" s="70">
        <f t="shared" ref="M280:O286" si="100">SUM(F280*I280)</f>
        <v>0</v>
      </c>
      <c r="N280" s="70">
        <f t="shared" si="100"/>
        <v>0</v>
      </c>
      <c r="O280" s="70">
        <f t="shared" si="100"/>
        <v>0</v>
      </c>
      <c r="P280" s="111"/>
    </row>
    <row r="281" spans="2:16" x14ac:dyDescent="0.25">
      <c r="B281" s="103"/>
      <c r="C281" s="108"/>
      <c r="D281" s="105"/>
      <c r="E281" s="67"/>
      <c r="F281" s="69"/>
      <c r="G281" s="69"/>
      <c r="H281" s="69"/>
      <c r="I281" s="69"/>
      <c r="J281" s="69"/>
      <c r="K281" s="69"/>
      <c r="L281" s="112"/>
      <c r="M281" s="70">
        <f t="shared" si="100"/>
        <v>0</v>
      </c>
      <c r="N281" s="70">
        <f t="shared" si="100"/>
        <v>0</v>
      </c>
      <c r="O281" s="70">
        <f t="shared" si="100"/>
        <v>0</v>
      </c>
      <c r="P281" s="112"/>
    </row>
    <row r="282" spans="2:16" x14ac:dyDescent="0.25">
      <c r="B282" s="103"/>
      <c r="C282" s="108"/>
      <c r="D282" s="105"/>
      <c r="E282" s="67"/>
      <c r="F282" s="69"/>
      <c r="G282" s="69"/>
      <c r="H282" s="69"/>
      <c r="I282" s="69"/>
      <c r="J282" s="69"/>
      <c r="K282" s="69"/>
      <c r="L282" s="112"/>
      <c r="M282" s="70">
        <f t="shared" si="100"/>
        <v>0</v>
      </c>
      <c r="N282" s="70">
        <f t="shared" si="100"/>
        <v>0</v>
      </c>
      <c r="O282" s="70">
        <f t="shared" si="100"/>
        <v>0</v>
      </c>
      <c r="P282" s="112"/>
    </row>
    <row r="283" spans="2:16" x14ac:dyDescent="0.25">
      <c r="B283" s="103"/>
      <c r="C283" s="108"/>
      <c r="D283" s="105"/>
      <c r="E283" s="67"/>
      <c r="F283" s="69"/>
      <c r="G283" s="69"/>
      <c r="H283" s="69"/>
      <c r="I283" s="69"/>
      <c r="J283" s="69"/>
      <c r="K283" s="69"/>
      <c r="L283" s="112"/>
      <c r="M283" s="70">
        <f t="shared" si="100"/>
        <v>0</v>
      </c>
      <c r="N283" s="70">
        <f t="shared" si="100"/>
        <v>0</v>
      </c>
      <c r="O283" s="70">
        <f t="shared" si="100"/>
        <v>0</v>
      </c>
      <c r="P283" s="112"/>
    </row>
    <row r="284" spans="2:16" x14ac:dyDescent="0.25">
      <c r="B284" s="103"/>
      <c r="C284" s="108"/>
      <c r="D284" s="105"/>
      <c r="E284" s="67"/>
      <c r="F284" s="69"/>
      <c r="G284" s="69"/>
      <c r="H284" s="69"/>
      <c r="I284" s="69"/>
      <c r="J284" s="69"/>
      <c r="K284" s="69"/>
      <c r="L284" s="112"/>
      <c r="M284" s="70">
        <f t="shared" si="100"/>
        <v>0</v>
      </c>
      <c r="N284" s="70">
        <f t="shared" si="100"/>
        <v>0</v>
      </c>
      <c r="O284" s="70">
        <f t="shared" si="100"/>
        <v>0</v>
      </c>
      <c r="P284" s="112"/>
    </row>
    <row r="285" spans="2:16" x14ac:dyDescent="0.25">
      <c r="B285" s="103"/>
      <c r="C285" s="108"/>
      <c r="D285" s="105"/>
      <c r="E285" s="67"/>
      <c r="F285" s="69"/>
      <c r="G285" s="69"/>
      <c r="H285" s="69"/>
      <c r="I285" s="69"/>
      <c r="J285" s="69"/>
      <c r="K285" s="69"/>
      <c r="L285" s="112"/>
      <c r="M285" s="70">
        <f t="shared" si="100"/>
        <v>0</v>
      </c>
      <c r="N285" s="70">
        <f t="shared" si="100"/>
        <v>0</v>
      </c>
      <c r="O285" s="70">
        <f t="shared" si="100"/>
        <v>0</v>
      </c>
      <c r="P285" s="112"/>
    </row>
    <row r="286" spans="2:16" x14ac:dyDescent="0.25">
      <c r="B286" s="103"/>
      <c r="C286" s="109"/>
      <c r="D286" s="106"/>
      <c r="E286" s="67"/>
      <c r="F286" s="69"/>
      <c r="G286" s="69"/>
      <c r="H286" s="69"/>
      <c r="I286" s="69"/>
      <c r="J286" s="69"/>
      <c r="K286" s="69"/>
      <c r="L286" s="113"/>
      <c r="M286" s="70">
        <f t="shared" si="100"/>
        <v>0</v>
      </c>
      <c r="N286" s="70">
        <f t="shared" si="100"/>
        <v>0</v>
      </c>
      <c r="O286" s="70">
        <f t="shared" si="100"/>
        <v>0</v>
      </c>
      <c r="P286" s="113"/>
    </row>
    <row r="287" spans="2:16" x14ac:dyDescent="0.25">
      <c r="B287" s="103">
        <v>35</v>
      </c>
      <c r="C287" s="107" t="str">
        <f>IF(VLOOKUP(B287,Name,2,FALSE)="","",VLOOKUP(B287,Name,2,FALSE))</f>
        <v/>
      </c>
      <c r="D287" s="104" t="str">
        <f>IF(VLOOKUP(B287,Name,3,FALSE)="","",VLOOKUP(B287,Name,3,FALSE))</f>
        <v/>
      </c>
      <c r="E287" s="66"/>
      <c r="F287" s="71"/>
      <c r="G287" s="71"/>
      <c r="H287" s="71"/>
      <c r="I287" s="71"/>
      <c r="J287" s="71"/>
      <c r="K287" s="71"/>
      <c r="L287" s="72">
        <v>0</v>
      </c>
      <c r="M287" s="73">
        <f>SUM(M288:M294)</f>
        <v>0</v>
      </c>
      <c r="N287" s="73">
        <f t="shared" ref="N287:O287" si="101">SUM(N288:N294)</f>
        <v>0</v>
      </c>
      <c r="O287" s="73">
        <f t="shared" si="101"/>
        <v>0</v>
      </c>
      <c r="P287" s="73">
        <f t="shared" ref="P287" si="102">SUM(M287:O287)</f>
        <v>0</v>
      </c>
    </row>
    <row r="288" spans="2:16" x14ac:dyDescent="0.25">
      <c r="B288" s="103"/>
      <c r="C288" s="108"/>
      <c r="D288" s="105"/>
      <c r="E288" s="67"/>
      <c r="F288" s="69"/>
      <c r="G288" s="69"/>
      <c r="H288" s="69"/>
      <c r="I288" s="69"/>
      <c r="J288" s="69"/>
      <c r="K288" s="69"/>
      <c r="L288" s="111"/>
      <c r="M288" s="70">
        <f t="shared" ref="M288:O294" si="103">SUM(F288*I288)</f>
        <v>0</v>
      </c>
      <c r="N288" s="70">
        <f t="shared" si="103"/>
        <v>0</v>
      </c>
      <c r="O288" s="70">
        <f t="shared" si="103"/>
        <v>0</v>
      </c>
      <c r="P288" s="111"/>
    </row>
    <row r="289" spans="2:16" x14ac:dyDescent="0.25">
      <c r="B289" s="103"/>
      <c r="C289" s="108"/>
      <c r="D289" s="105"/>
      <c r="E289" s="67"/>
      <c r="F289" s="69"/>
      <c r="G289" s="69"/>
      <c r="H289" s="69"/>
      <c r="I289" s="69"/>
      <c r="J289" s="69"/>
      <c r="K289" s="69"/>
      <c r="L289" s="112"/>
      <c r="M289" s="70">
        <f t="shared" si="103"/>
        <v>0</v>
      </c>
      <c r="N289" s="70">
        <f t="shared" si="103"/>
        <v>0</v>
      </c>
      <c r="O289" s="70">
        <f t="shared" si="103"/>
        <v>0</v>
      </c>
      <c r="P289" s="112"/>
    </row>
    <row r="290" spans="2:16" x14ac:dyDescent="0.25">
      <c r="B290" s="103"/>
      <c r="C290" s="108"/>
      <c r="D290" s="105"/>
      <c r="E290" s="67"/>
      <c r="F290" s="69"/>
      <c r="G290" s="69"/>
      <c r="H290" s="69"/>
      <c r="I290" s="69"/>
      <c r="J290" s="69"/>
      <c r="K290" s="69"/>
      <c r="L290" s="112"/>
      <c r="M290" s="70">
        <f t="shared" si="103"/>
        <v>0</v>
      </c>
      <c r="N290" s="70">
        <f t="shared" si="103"/>
        <v>0</v>
      </c>
      <c r="O290" s="70">
        <f t="shared" si="103"/>
        <v>0</v>
      </c>
      <c r="P290" s="112"/>
    </row>
    <row r="291" spans="2:16" x14ac:dyDescent="0.25">
      <c r="B291" s="103"/>
      <c r="C291" s="108"/>
      <c r="D291" s="105"/>
      <c r="E291" s="67"/>
      <c r="F291" s="69"/>
      <c r="G291" s="69"/>
      <c r="H291" s="69"/>
      <c r="I291" s="69"/>
      <c r="J291" s="69"/>
      <c r="K291" s="69"/>
      <c r="L291" s="112"/>
      <c r="M291" s="70">
        <f t="shared" si="103"/>
        <v>0</v>
      </c>
      <c r="N291" s="70">
        <f t="shared" si="103"/>
        <v>0</v>
      </c>
      <c r="O291" s="70">
        <f t="shared" si="103"/>
        <v>0</v>
      </c>
      <c r="P291" s="112"/>
    </row>
    <row r="292" spans="2:16" x14ac:dyDescent="0.25">
      <c r="B292" s="103"/>
      <c r="C292" s="108"/>
      <c r="D292" s="105"/>
      <c r="E292" s="67"/>
      <c r="F292" s="69"/>
      <c r="G292" s="69"/>
      <c r="H292" s="69"/>
      <c r="I292" s="69"/>
      <c r="J292" s="69"/>
      <c r="K292" s="69"/>
      <c r="L292" s="112"/>
      <c r="M292" s="70">
        <f t="shared" si="103"/>
        <v>0</v>
      </c>
      <c r="N292" s="70">
        <f t="shared" si="103"/>
        <v>0</v>
      </c>
      <c r="O292" s="70">
        <f t="shared" si="103"/>
        <v>0</v>
      </c>
      <c r="P292" s="112"/>
    </row>
    <row r="293" spans="2:16" x14ac:dyDescent="0.25">
      <c r="B293" s="103"/>
      <c r="C293" s="108"/>
      <c r="D293" s="105"/>
      <c r="E293" s="67"/>
      <c r="F293" s="69"/>
      <c r="G293" s="69"/>
      <c r="H293" s="69"/>
      <c r="I293" s="69"/>
      <c r="J293" s="69"/>
      <c r="K293" s="69"/>
      <c r="L293" s="112"/>
      <c r="M293" s="70">
        <f t="shared" si="103"/>
        <v>0</v>
      </c>
      <c r="N293" s="70">
        <f t="shared" si="103"/>
        <v>0</v>
      </c>
      <c r="O293" s="70">
        <f t="shared" si="103"/>
        <v>0</v>
      </c>
      <c r="P293" s="112"/>
    </row>
    <row r="294" spans="2:16" x14ac:dyDescent="0.25">
      <c r="B294" s="103"/>
      <c r="C294" s="109"/>
      <c r="D294" s="106"/>
      <c r="E294" s="67"/>
      <c r="F294" s="69"/>
      <c r="G294" s="69"/>
      <c r="H294" s="69"/>
      <c r="I294" s="69"/>
      <c r="J294" s="69"/>
      <c r="K294" s="69"/>
      <c r="L294" s="113"/>
      <c r="M294" s="70">
        <f t="shared" si="103"/>
        <v>0</v>
      </c>
      <c r="N294" s="70">
        <f t="shared" si="103"/>
        <v>0</v>
      </c>
      <c r="O294" s="70">
        <f t="shared" si="103"/>
        <v>0</v>
      </c>
      <c r="P294" s="113"/>
    </row>
    <row r="295" spans="2:16" x14ac:dyDescent="0.25">
      <c r="B295" s="103">
        <v>36</v>
      </c>
      <c r="C295" s="107" t="str">
        <f>IF(VLOOKUP(B295,Name,2,FALSE)="","",VLOOKUP(B295,Name,2,FALSE))</f>
        <v/>
      </c>
      <c r="D295" s="104" t="str">
        <f>IF(VLOOKUP(B295,Name,3,FALSE)="","",VLOOKUP(B295,Name,3,FALSE))</f>
        <v/>
      </c>
      <c r="E295" s="66"/>
      <c r="F295" s="71"/>
      <c r="G295" s="71"/>
      <c r="H295" s="71"/>
      <c r="I295" s="71"/>
      <c r="J295" s="71"/>
      <c r="K295" s="71"/>
      <c r="L295" s="72">
        <v>0</v>
      </c>
      <c r="M295" s="73">
        <f>SUM(M296:M302)</f>
        <v>0</v>
      </c>
      <c r="N295" s="73">
        <f t="shared" ref="N295:O295" si="104">SUM(N296:N302)</f>
        <v>0</v>
      </c>
      <c r="O295" s="73">
        <f t="shared" si="104"/>
        <v>0</v>
      </c>
      <c r="P295" s="73">
        <f t="shared" ref="P295" si="105">SUM(M295:O295)</f>
        <v>0</v>
      </c>
    </row>
    <row r="296" spans="2:16" x14ac:dyDescent="0.25">
      <c r="B296" s="103"/>
      <c r="C296" s="108"/>
      <c r="D296" s="105"/>
      <c r="E296" s="67"/>
      <c r="F296" s="69"/>
      <c r="G296" s="69"/>
      <c r="H296" s="69"/>
      <c r="I296" s="69"/>
      <c r="J296" s="69"/>
      <c r="K296" s="69"/>
      <c r="L296" s="111"/>
      <c r="M296" s="70">
        <f t="shared" ref="M296:O302" si="106">SUM(F296*I296)</f>
        <v>0</v>
      </c>
      <c r="N296" s="70">
        <f t="shared" si="106"/>
        <v>0</v>
      </c>
      <c r="O296" s="70">
        <f t="shared" si="106"/>
        <v>0</v>
      </c>
      <c r="P296" s="111"/>
    </row>
    <row r="297" spans="2:16" x14ac:dyDescent="0.25">
      <c r="B297" s="103"/>
      <c r="C297" s="108"/>
      <c r="D297" s="105"/>
      <c r="E297" s="67"/>
      <c r="F297" s="69"/>
      <c r="G297" s="69"/>
      <c r="H297" s="69"/>
      <c r="I297" s="69"/>
      <c r="J297" s="69"/>
      <c r="K297" s="69"/>
      <c r="L297" s="112"/>
      <c r="M297" s="70">
        <f t="shared" si="106"/>
        <v>0</v>
      </c>
      <c r="N297" s="70">
        <f t="shared" si="106"/>
        <v>0</v>
      </c>
      <c r="O297" s="70">
        <f t="shared" si="106"/>
        <v>0</v>
      </c>
      <c r="P297" s="112"/>
    </row>
    <row r="298" spans="2:16" x14ac:dyDescent="0.25">
      <c r="B298" s="103"/>
      <c r="C298" s="108"/>
      <c r="D298" s="105"/>
      <c r="E298" s="67"/>
      <c r="F298" s="69"/>
      <c r="G298" s="69"/>
      <c r="H298" s="69"/>
      <c r="I298" s="69"/>
      <c r="J298" s="69"/>
      <c r="K298" s="69"/>
      <c r="L298" s="112"/>
      <c r="M298" s="70">
        <f t="shared" si="106"/>
        <v>0</v>
      </c>
      <c r="N298" s="70">
        <f t="shared" si="106"/>
        <v>0</v>
      </c>
      <c r="O298" s="70">
        <f t="shared" si="106"/>
        <v>0</v>
      </c>
      <c r="P298" s="112"/>
    </row>
    <row r="299" spans="2:16" x14ac:dyDescent="0.25">
      <c r="B299" s="103"/>
      <c r="C299" s="108"/>
      <c r="D299" s="105"/>
      <c r="E299" s="67"/>
      <c r="F299" s="69"/>
      <c r="G299" s="69"/>
      <c r="H299" s="69"/>
      <c r="I299" s="69"/>
      <c r="J299" s="69"/>
      <c r="K299" s="69"/>
      <c r="L299" s="112"/>
      <c r="M299" s="70">
        <f t="shared" si="106"/>
        <v>0</v>
      </c>
      <c r="N299" s="70">
        <f t="shared" si="106"/>
        <v>0</v>
      </c>
      <c r="O299" s="70">
        <f t="shared" si="106"/>
        <v>0</v>
      </c>
      <c r="P299" s="112"/>
    </row>
    <row r="300" spans="2:16" x14ac:dyDescent="0.25">
      <c r="B300" s="103"/>
      <c r="C300" s="108"/>
      <c r="D300" s="105"/>
      <c r="E300" s="67"/>
      <c r="F300" s="69"/>
      <c r="G300" s="69"/>
      <c r="H300" s="69"/>
      <c r="I300" s="69"/>
      <c r="J300" s="69"/>
      <c r="K300" s="69"/>
      <c r="L300" s="112"/>
      <c r="M300" s="70">
        <f t="shared" si="106"/>
        <v>0</v>
      </c>
      <c r="N300" s="70">
        <f t="shared" si="106"/>
        <v>0</v>
      </c>
      <c r="O300" s="70">
        <f t="shared" si="106"/>
        <v>0</v>
      </c>
      <c r="P300" s="112"/>
    </row>
    <row r="301" spans="2:16" x14ac:dyDescent="0.25">
      <c r="B301" s="103"/>
      <c r="C301" s="108"/>
      <c r="D301" s="105"/>
      <c r="E301" s="67"/>
      <c r="F301" s="69"/>
      <c r="G301" s="69"/>
      <c r="H301" s="69"/>
      <c r="I301" s="69"/>
      <c r="J301" s="69"/>
      <c r="K301" s="69"/>
      <c r="L301" s="112"/>
      <c r="M301" s="70">
        <f t="shared" si="106"/>
        <v>0</v>
      </c>
      <c r="N301" s="70">
        <f t="shared" si="106"/>
        <v>0</v>
      </c>
      <c r="O301" s="70">
        <f t="shared" si="106"/>
        <v>0</v>
      </c>
      <c r="P301" s="112"/>
    </row>
    <row r="302" spans="2:16" x14ac:dyDescent="0.25">
      <c r="B302" s="103"/>
      <c r="C302" s="109"/>
      <c r="D302" s="106"/>
      <c r="E302" s="67"/>
      <c r="F302" s="69"/>
      <c r="G302" s="69"/>
      <c r="H302" s="69"/>
      <c r="I302" s="69"/>
      <c r="J302" s="69"/>
      <c r="K302" s="69"/>
      <c r="L302" s="113"/>
      <c r="M302" s="70">
        <f t="shared" si="106"/>
        <v>0</v>
      </c>
      <c r="N302" s="70">
        <f t="shared" si="106"/>
        <v>0</v>
      </c>
      <c r="O302" s="70">
        <f t="shared" si="106"/>
        <v>0</v>
      </c>
      <c r="P302" s="113"/>
    </row>
    <row r="303" spans="2:16" x14ac:dyDescent="0.25">
      <c r="B303" s="103">
        <v>37</v>
      </c>
      <c r="C303" s="107" t="str">
        <f>IF(VLOOKUP(B303,Name,2,FALSE)="","",VLOOKUP(B303,Name,2,FALSE))</f>
        <v/>
      </c>
      <c r="D303" s="104" t="str">
        <f>IF(VLOOKUP(B303,Name,3,FALSE)="","",VLOOKUP(B303,Name,3,FALSE))</f>
        <v/>
      </c>
      <c r="E303" s="66"/>
      <c r="F303" s="71"/>
      <c r="G303" s="71"/>
      <c r="H303" s="71"/>
      <c r="I303" s="71"/>
      <c r="J303" s="71"/>
      <c r="K303" s="71"/>
      <c r="L303" s="72">
        <v>0</v>
      </c>
      <c r="M303" s="73">
        <f>SUM(M304:M310)</f>
        <v>0</v>
      </c>
      <c r="N303" s="73">
        <f t="shared" ref="N303:O303" si="107">SUM(N304:N310)</f>
        <v>0</v>
      </c>
      <c r="O303" s="73">
        <f t="shared" si="107"/>
        <v>0</v>
      </c>
      <c r="P303" s="73">
        <f t="shared" ref="P303" si="108">SUM(M303:O303)</f>
        <v>0</v>
      </c>
    </row>
    <row r="304" spans="2:16" x14ac:dyDescent="0.25">
      <c r="B304" s="103"/>
      <c r="C304" s="108"/>
      <c r="D304" s="105"/>
      <c r="E304" s="67"/>
      <c r="F304" s="69"/>
      <c r="G304" s="69"/>
      <c r="H304" s="69"/>
      <c r="I304" s="69"/>
      <c r="J304" s="69"/>
      <c r="K304" s="69"/>
      <c r="L304" s="111"/>
      <c r="M304" s="70">
        <f t="shared" ref="M304:O310" si="109">SUM(F304*I304)</f>
        <v>0</v>
      </c>
      <c r="N304" s="70">
        <f t="shared" si="109"/>
        <v>0</v>
      </c>
      <c r="O304" s="70">
        <f t="shared" si="109"/>
        <v>0</v>
      </c>
      <c r="P304" s="111"/>
    </row>
    <row r="305" spans="2:16" x14ac:dyDescent="0.25">
      <c r="B305" s="103"/>
      <c r="C305" s="108"/>
      <c r="D305" s="105"/>
      <c r="E305" s="67"/>
      <c r="F305" s="69"/>
      <c r="G305" s="69"/>
      <c r="H305" s="69"/>
      <c r="I305" s="69"/>
      <c r="J305" s="69"/>
      <c r="K305" s="69"/>
      <c r="L305" s="112"/>
      <c r="M305" s="70">
        <f t="shared" si="109"/>
        <v>0</v>
      </c>
      <c r="N305" s="70">
        <f t="shared" si="109"/>
        <v>0</v>
      </c>
      <c r="O305" s="70">
        <f t="shared" si="109"/>
        <v>0</v>
      </c>
      <c r="P305" s="112"/>
    </row>
    <row r="306" spans="2:16" x14ac:dyDescent="0.25">
      <c r="B306" s="103"/>
      <c r="C306" s="108"/>
      <c r="D306" s="105"/>
      <c r="E306" s="67"/>
      <c r="F306" s="69"/>
      <c r="G306" s="69"/>
      <c r="H306" s="69"/>
      <c r="I306" s="69"/>
      <c r="J306" s="69"/>
      <c r="K306" s="69"/>
      <c r="L306" s="112"/>
      <c r="M306" s="70">
        <f t="shared" si="109"/>
        <v>0</v>
      </c>
      <c r="N306" s="70">
        <f t="shared" si="109"/>
        <v>0</v>
      </c>
      <c r="O306" s="70">
        <f t="shared" si="109"/>
        <v>0</v>
      </c>
      <c r="P306" s="112"/>
    </row>
    <row r="307" spans="2:16" x14ac:dyDescent="0.25">
      <c r="B307" s="103"/>
      <c r="C307" s="108"/>
      <c r="D307" s="105"/>
      <c r="E307" s="67"/>
      <c r="F307" s="69"/>
      <c r="G307" s="69"/>
      <c r="H307" s="69"/>
      <c r="I307" s="69"/>
      <c r="J307" s="69"/>
      <c r="K307" s="69"/>
      <c r="L307" s="112"/>
      <c r="M307" s="70">
        <f t="shared" si="109"/>
        <v>0</v>
      </c>
      <c r="N307" s="70">
        <f t="shared" si="109"/>
        <v>0</v>
      </c>
      <c r="O307" s="70">
        <f t="shared" si="109"/>
        <v>0</v>
      </c>
      <c r="P307" s="112"/>
    </row>
    <row r="308" spans="2:16" x14ac:dyDescent="0.25">
      <c r="B308" s="103"/>
      <c r="C308" s="108"/>
      <c r="D308" s="105"/>
      <c r="E308" s="67"/>
      <c r="F308" s="69"/>
      <c r="G308" s="69"/>
      <c r="H308" s="69"/>
      <c r="I308" s="69"/>
      <c r="J308" s="69"/>
      <c r="K308" s="69"/>
      <c r="L308" s="112"/>
      <c r="M308" s="70">
        <f t="shared" si="109"/>
        <v>0</v>
      </c>
      <c r="N308" s="70">
        <f t="shared" si="109"/>
        <v>0</v>
      </c>
      <c r="O308" s="70">
        <f t="shared" si="109"/>
        <v>0</v>
      </c>
      <c r="P308" s="112"/>
    </row>
    <row r="309" spans="2:16" x14ac:dyDescent="0.25">
      <c r="B309" s="103"/>
      <c r="C309" s="108"/>
      <c r="D309" s="105"/>
      <c r="E309" s="67"/>
      <c r="F309" s="69"/>
      <c r="G309" s="69"/>
      <c r="H309" s="69"/>
      <c r="I309" s="69"/>
      <c r="J309" s="69"/>
      <c r="K309" s="69"/>
      <c r="L309" s="112"/>
      <c r="M309" s="70">
        <f t="shared" si="109"/>
        <v>0</v>
      </c>
      <c r="N309" s="70">
        <f t="shared" si="109"/>
        <v>0</v>
      </c>
      <c r="O309" s="70">
        <f t="shared" si="109"/>
        <v>0</v>
      </c>
      <c r="P309" s="112"/>
    </row>
    <row r="310" spans="2:16" x14ac:dyDescent="0.25">
      <c r="B310" s="103"/>
      <c r="C310" s="109"/>
      <c r="D310" s="106"/>
      <c r="E310" s="67"/>
      <c r="F310" s="69"/>
      <c r="G310" s="69"/>
      <c r="H310" s="69"/>
      <c r="I310" s="69"/>
      <c r="J310" s="69"/>
      <c r="K310" s="69"/>
      <c r="L310" s="113"/>
      <c r="M310" s="70">
        <f t="shared" si="109"/>
        <v>0</v>
      </c>
      <c r="N310" s="70">
        <f t="shared" si="109"/>
        <v>0</v>
      </c>
      <c r="O310" s="70">
        <f t="shared" si="109"/>
        <v>0</v>
      </c>
      <c r="P310" s="113"/>
    </row>
    <row r="311" spans="2:16" x14ac:dyDescent="0.25">
      <c r="B311" s="103">
        <v>38</v>
      </c>
      <c r="C311" s="107" t="str">
        <f>IF(VLOOKUP(B311,Name,2,FALSE)="","",VLOOKUP(B311,Name,2,FALSE))</f>
        <v/>
      </c>
      <c r="D311" s="104" t="str">
        <f>IF(VLOOKUP(B311,Name,3,FALSE)="","",VLOOKUP(B311,Name,3,FALSE))</f>
        <v/>
      </c>
      <c r="E311" s="66"/>
      <c r="F311" s="71"/>
      <c r="G311" s="71"/>
      <c r="H311" s="71"/>
      <c r="I311" s="71"/>
      <c r="J311" s="71"/>
      <c r="K311" s="71"/>
      <c r="L311" s="72">
        <v>0</v>
      </c>
      <c r="M311" s="73">
        <f>SUM(M312:M318)</f>
        <v>0</v>
      </c>
      <c r="N311" s="73">
        <f t="shared" ref="N311:O311" si="110">SUM(N312:N318)</f>
        <v>0</v>
      </c>
      <c r="O311" s="73">
        <f t="shared" si="110"/>
        <v>0</v>
      </c>
      <c r="P311" s="73">
        <f t="shared" ref="P311" si="111">SUM(M311:O311)</f>
        <v>0</v>
      </c>
    </row>
    <row r="312" spans="2:16" x14ac:dyDescent="0.25">
      <c r="B312" s="103"/>
      <c r="C312" s="108"/>
      <c r="D312" s="105"/>
      <c r="E312" s="67"/>
      <c r="F312" s="69"/>
      <c r="G312" s="69"/>
      <c r="H312" s="69"/>
      <c r="I312" s="69"/>
      <c r="J312" s="69"/>
      <c r="K312" s="69"/>
      <c r="L312" s="111"/>
      <c r="M312" s="70">
        <f t="shared" ref="M312:O318" si="112">SUM(F312*I312)</f>
        <v>0</v>
      </c>
      <c r="N312" s="70">
        <f t="shared" si="112"/>
        <v>0</v>
      </c>
      <c r="O312" s="70">
        <f t="shared" si="112"/>
        <v>0</v>
      </c>
      <c r="P312" s="111"/>
    </row>
    <row r="313" spans="2:16" x14ac:dyDescent="0.25">
      <c r="B313" s="103"/>
      <c r="C313" s="108"/>
      <c r="D313" s="105"/>
      <c r="E313" s="67"/>
      <c r="F313" s="69"/>
      <c r="G313" s="69"/>
      <c r="H313" s="69"/>
      <c r="I313" s="69"/>
      <c r="J313" s="69"/>
      <c r="K313" s="69"/>
      <c r="L313" s="112"/>
      <c r="M313" s="70">
        <f t="shared" si="112"/>
        <v>0</v>
      </c>
      <c r="N313" s="70">
        <f t="shared" si="112"/>
        <v>0</v>
      </c>
      <c r="O313" s="70">
        <f t="shared" si="112"/>
        <v>0</v>
      </c>
      <c r="P313" s="112"/>
    </row>
    <row r="314" spans="2:16" x14ac:dyDescent="0.25">
      <c r="B314" s="103"/>
      <c r="C314" s="108"/>
      <c r="D314" s="105"/>
      <c r="E314" s="67"/>
      <c r="F314" s="69"/>
      <c r="G314" s="69"/>
      <c r="H314" s="69"/>
      <c r="I314" s="69"/>
      <c r="J314" s="69"/>
      <c r="K314" s="69"/>
      <c r="L314" s="112"/>
      <c r="M314" s="70">
        <f t="shared" si="112"/>
        <v>0</v>
      </c>
      <c r="N314" s="70">
        <f t="shared" si="112"/>
        <v>0</v>
      </c>
      <c r="O314" s="70">
        <f t="shared" si="112"/>
        <v>0</v>
      </c>
      <c r="P314" s="112"/>
    </row>
    <row r="315" spans="2:16" x14ac:dyDescent="0.25">
      <c r="B315" s="103"/>
      <c r="C315" s="108"/>
      <c r="D315" s="105"/>
      <c r="E315" s="67"/>
      <c r="F315" s="69"/>
      <c r="G315" s="69"/>
      <c r="H315" s="69"/>
      <c r="I315" s="69"/>
      <c r="J315" s="69"/>
      <c r="K315" s="69"/>
      <c r="L315" s="112"/>
      <c r="M315" s="70">
        <f t="shared" si="112"/>
        <v>0</v>
      </c>
      <c r="N315" s="70">
        <f t="shared" si="112"/>
        <v>0</v>
      </c>
      <c r="O315" s="70">
        <f t="shared" si="112"/>
        <v>0</v>
      </c>
      <c r="P315" s="112"/>
    </row>
    <row r="316" spans="2:16" x14ac:dyDescent="0.25">
      <c r="B316" s="103"/>
      <c r="C316" s="108"/>
      <c r="D316" s="105"/>
      <c r="E316" s="67"/>
      <c r="F316" s="69"/>
      <c r="G316" s="69"/>
      <c r="H316" s="69"/>
      <c r="I316" s="69"/>
      <c r="J316" s="69"/>
      <c r="K316" s="69"/>
      <c r="L316" s="112"/>
      <c r="M316" s="70">
        <f t="shared" si="112"/>
        <v>0</v>
      </c>
      <c r="N316" s="70">
        <f t="shared" si="112"/>
        <v>0</v>
      </c>
      <c r="O316" s="70">
        <f t="shared" si="112"/>
        <v>0</v>
      </c>
      <c r="P316" s="112"/>
    </row>
    <row r="317" spans="2:16" x14ac:dyDescent="0.25">
      <c r="B317" s="103"/>
      <c r="C317" s="108"/>
      <c r="D317" s="105"/>
      <c r="E317" s="67"/>
      <c r="F317" s="69"/>
      <c r="G317" s="69"/>
      <c r="H317" s="69"/>
      <c r="I317" s="69"/>
      <c r="J317" s="69"/>
      <c r="K317" s="69"/>
      <c r="L317" s="112"/>
      <c r="M317" s="70">
        <f t="shared" si="112"/>
        <v>0</v>
      </c>
      <c r="N317" s="70">
        <f t="shared" si="112"/>
        <v>0</v>
      </c>
      <c r="O317" s="70">
        <f t="shared" si="112"/>
        <v>0</v>
      </c>
      <c r="P317" s="112"/>
    </row>
    <row r="318" spans="2:16" x14ac:dyDescent="0.25">
      <c r="B318" s="103"/>
      <c r="C318" s="109"/>
      <c r="D318" s="106"/>
      <c r="E318" s="67"/>
      <c r="F318" s="69"/>
      <c r="G318" s="69"/>
      <c r="H318" s="69"/>
      <c r="I318" s="69"/>
      <c r="J318" s="69"/>
      <c r="K318" s="69"/>
      <c r="L318" s="113"/>
      <c r="M318" s="70">
        <f t="shared" si="112"/>
        <v>0</v>
      </c>
      <c r="N318" s="70">
        <f t="shared" si="112"/>
        <v>0</v>
      </c>
      <c r="O318" s="70">
        <f t="shared" si="112"/>
        <v>0</v>
      </c>
      <c r="P318" s="113"/>
    </row>
    <row r="319" spans="2:16" x14ac:dyDescent="0.25">
      <c r="B319" s="103">
        <v>39</v>
      </c>
      <c r="C319" s="107" t="str">
        <f>IF(VLOOKUP(B319,Name,2,FALSE)="","",VLOOKUP(B319,Name,2,FALSE))</f>
        <v/>
      </c>
      <c r="D319" s="104" t="str">
        <f>IF(VLOOKUP(B319,Name,3,FALSE)="","",VLOOKUP(B319,Name,3,FALSE))</f>
        <v/>
      </c>
      <c r="E319" s="66"/>
      <c r="F319" s="71"/>
      <c r="G319" s="71"/>
      <c r="H319" s="71"/>
      <c r="I319" s="71"/>
      <c r="J319" s="71"/>
      <c r="K319" s="71"/>
      <c r="L319" s="72">
        <v>0</v>
      </c>
      <c r="M319" s="73">
        <f>SUM(M320:M326)</f>
        <v>0</v>
      </c>
      <c r="N319" s="73">
        <f t="shared" ref="N319:O319" si="113">SUM(N320:N326)</f>
        <v>0</v>
      </c>
      <c r="O319" s="73">
        <f t="shared" si="113"/>
        <v>0</v>
      </c>
      <c r="P319" s="73">
        <f t="shared" ref="P319" si="114">SUM(M319:O319)</f>
        <v>0</v>
      </c>
    </row>
    <row r="320" spans="2:16" x14ac:dyDescent="0.25">
      <c r="B320" s="103"/>
      <c r="C320" s="108"/>
      <c r="D320" s="105"/>
      <c r="E320" s="67"/>
      <c r="F320" s="69"/>
      <c r="G320" s="69"/>
      <c r="H320" s="69"/>
      <c r="I320" s="69"/>
      <c r="J320" s="69"/>
      <c r="K320" s="69"/>
      <c r="L320" s="111"/>
      <c r="M320" s="70">
        <f t="shared" ref="M320:O326" si="115">SUM(F320*I320)</f>
        <v>0</v>
      </c>
      <c r="N320" s="70">
        <f t="shared" si="115"/>
        <v>0</v>
      </c>
      <c r="O320" s="70">
        <f t="shared" si="115"/>
        <v>0</v>
      </c>
      <c r="P320" s="111"/>
    </row>
    <row r="321" spans="2:16" x14ac:dyDescent="0.25">
      <c r="B321" s="103"/>
      <c r="C321" s="108"/>
      <c r="D321" s="105"/>
      <c r="E321" s="67"/>
      <c r="F321" s="69"/>
      <c r="G321" s="69"/>
      <c r="H321" s="69"/>
      <c r="I321" s="69"/>
      <c r="J321" s="69"/>
      <c r="K321" s="69"/>
      <c r="L321" s="112"/>
      <c r="M321" s="70">
        <f t="shared" si="115"/>
        <v>0</v>
      </c>
      <c r="N321" s="70">
        <f t="shared" si="115"/>
        <v>0</v>
      </c>
      <c r="O321" s="70">
        <f t="shared" si="115"/>
        <v>0</v>
      </c>
      <c r="P321" s="112"/>
    </row>
    <row r="322" spans="2:16" x14ac:dyDescent="0.25">
      <c r="B322" s="103"/>
      <c r="C322" s="108"/>
      <c r="D322" s="105"/>
      <c r="E322" s="67"/>
      <c r="F322" s="69"/>
      <c r="G322" s="69"/>
      <c r="H322" s="69"/>
      <c r="I322" s="69"/>
      <c r="J322" s="69"/>
      <c r="K322" s="69"/>
      <c r="L322" s="112"/>
      <c r="M322" s="70">
        <f t="shared" si="115"/>
        <v>0</v>
      </c>
      <c r="N322" s="70">
        <f t="shared" si="115"/>
        <v>0</v>
      </c>
      <c r="O322" s="70">
        <f t="shared" si="115"/>
        <v>0</v>
      </c>
      <c r="P322" s="112"/>
    </row>
    <row r="323" spans="2:16" x14ac:dyDescent="0.25">
      <c r="B323" s="103"/>
      <c r="C323" s="108"/>
      <c r="D323" s="105"/>
      <c r="E323" s="67"/>
      <c r="F323" s="69"/>
      <c r="G323" s="69"/>
      <c r="H323" s="69"/>
      <c r="I323" s="69"/>
      <c r="J323" s="69"/>
      <c r="K323" s="69"/>
      <c r="L323" s="112"/>
      <c r="M323" s="70">
        <f t="shared" si="115"/>
        <v>0</v>
      </c>
      <c r="N323" s="70">
        <f t="shared" si="115"/>
        <v>0</v>
      </c>
      <c r="O323" s="70">
        <f t="shared" si="115"/>
        <v>0</v>
      </c>
      <c r="P323" s="112"/>
    </row>
    <row r="324" spans="2:16" x14ac:dyDescent="0.25">
      <c r="B324" s="103"/>
      <c r="C324" s="108"/>
      <c r="D324" s="105"/>
      <c r="E324" s="67"/>
      <c r="F324" s="69"/>
      <c r="G324" s="69"/>
      <c r="H324" s="69"/>
      <c r="I324" s="69"/>
      <c r="J324" s="69"/>
      <c r="K324" s="69"/>
      <c r="L324" s="112"/>
      <c r="M324" s="70">
        <f t="shared" si="115"/>
        <v>0</v>
      </c>
      <c r="N324" s="70">
        <f t="shared" si="115"/>
        <v>0</v>
      </c>
      <c r="O324" s="70">
        <f t="shared" si="115"/>
        <v>0</v>
      </c>
      <c r="P324" s="112"/>
    </row>
    <row r="325" spans="2:16" x14ac:dyDescent="0.25">
      <c r="B325" s="103"/>
      <c r="C325" s="108"/>
      <c r="D325" s="105"/>
      <c r="E325" s="67"/>
      <c r="F325" s="69"/>
      <c r="G325" s="69"/>
      <c r="H325" s="69"/>
      <c r="I325" s="69"/>
      <c r="J325" s="69"/>
      <c r="K325" s="69"/>
      <c r="L325" s="112"/>
      <c r="M325" s="70">
        <f t="shared" si="115"/>
        <v>0</v>
      </c>
      <c r="N325" s="70">
        <f t="shared" si="115"/>
        <v>0</v>
      </c>
      <c r="O325" s="70">
        <f t="shared" si="115"/>
        <v>0</v>
      </c>
      <c r="P325" s="112"/>
    </row>
    <row r="326" spans="2:16" x14ac:dyDescent="0.25">
      <c r="B326" s="103"/>
      <c r="C326" s="109"/>
      <c r="D326" s="106"/>
      <c r="E326" s="67"/>
      <c r="F326" s="69"/>
      <c r="G326" s="69"/>
      <c r="H326" s="69"/>
      <c r="I326" s="69"/>
      <c r="J326" s="69"/>
      <c r="K326" s="69"/>
      <c r="L326" s="113"/>
      <c r="M326" s="70">
        <f t="shared" si="115"/>
        <v>0</v>
      </c>
      <c r="N326" s="70">
        <f t="shared" si="115"/>
        <v>0</v>
      </c>
      <c r="O326" s="70">
        <f t="shared" si="115"/>
        <v>0</v>
      </c>
      <c r="P326" s="113"/>
    </row>
    <row r="327" spans="2:16" x14ac:dyDescent="0.25">
      <c r="B327" s="103">
        <v>40</v>
      </c>
      <c r="C327" s="107" t="str">
        <f>IF(VLOOKUP(B327,Name,2,FALSE)="","",VLOOKUP(B327,Name,2,FALSE))</f>
        <v/>
      </c>
      <c r="D327" s="104" t="str">
        <f>IF(VLOOKUP(B327,Name,3,FALSE)="","",VLOOKUP(B327,Name,3,FALSE))</f>
        <v/>
      </c>
      <c r="E327" s="66"/>
      <c r="F327" s="71"/>
      <c r="G327" s="71"/>
      <c r="H327" s="71"/>
      <c r="I327" s="71"/>
      <c r="J327" s="71"/>
      <c r="K327" s="71"/>
      <c r="L327" s="72">
        <v>0</v>
      </c>
      <c r="M327" s="73">
        <f>SUM(M328:M334)</f>
        <v>0</v>
      </c>
      <c r="N327" s="73">
        <f t="shared" ref="N327:O327" si="116">SUM(N328:N334)</f>
        <v>0</v>
      </c>
      <c r="O327" s="73">
        <f t="shared" si="116"/>
        <v>0</v>
      </c>
      <c r="P327" s="73">
        <f t="shared" ref="P327" si="117">SUM(M327:O327)</f>
        <v>0</v>
      </c>
    </row>
    <row r="328" spans="2:16" x14ac:dyDescent="0.25">
      <c r="B328" s="103"/>
      <c r="C328" s="108"/>
      <c r="D328" s="105"/>
      <c r="E328" s="67"/>
      <c r="F328" s="69"/>
      <c r="G328" s="69"/>
      <c r="H328" s="69"/>
      <c r="I328" s="69"/>
      <c r="J328" s="69"/>
      <c r="K328" s="69"/>
      <c r="L328" s="111"/>
      <c r="M328" s="70">
        <f t="shared" ref="M328:O334" si="118">SUM(F328*I328)</f>
        <v>0</v>
      </c>
      <c r="N328" s="70">
        <f t="shared" si="118"/>
        <v>0</v>
      </c>
      <c r="O328" s="70">
        <f t="shared" si="118"/>
        <v>0</v>
      </c>
      <c r="P328" s="111"/>
    </row>
    <row r="329" spans="2:16" x14ac:dyDescent="0.25">
      <c r="B329" s="103"/>
      <c r="C329" s="108"/>
      <c r="D329" s="105"/>
      <c r="E329" s="67"/>
      <c r="F329" s="69"/>
      <c r="G329" s="69"/>
      <c r="H329" s="69"/>
      <c r="I329" s="69"/>
      <c r="J329" s="69"/>
      <c r="K329" s="69"/>
      <c r="L329" s="112"/>
      <c r="M329" s="70">
        <f t="shared" si="118"/>
        <v>0</v>
      </c>
      <c r="N329" s="70">
        <f t="shared" si="118"/>
        <v>0</v>
      </c>
      <c r="O329" s="70">
        <f t="shared" si="118"/>
        <v>0</v>
      </c>
      <c r="P329" s="112"/>
    </row>
    <row r="330" spans="2:16" x14ac:dyDescent="0.25">
      <c r="B330" s="103"/>
      <c r="C330" s="108"/>
      <c r="D330" s="105"/>
      <c r="E330" s="67"/>
      <c r="F330" s="69"/>
      <c r="G330" s="69"/>
      <c r="H330" s="69"/>
      <c r="I330" s="69"/>
      <c r="J330" s="69"/>
      <c r="K330" s="69"/>
      <c r="L330" s="112"/>
      <c r="M330" s="70">
        <f t="shared" si="118"/>
        <v>0</v>
      </c>
      <c r="N330" s="70">
        <f t="shared" si="118"/>
        <v>0</v>
      </c>
      <c r="O330" s="70">
        <f t="shared" si="118"/>
        <v>0</v>
      </c>
      <c r="P330" s="112"/>
    </row>
    <row r="331" spans="2:16" x14ac:dyDescent="0.25">
      <c r="B331" s="103"/>
      <c r="C331" s="108"/>
      <c r="D331" s="105"/>
      <c r="E331" s="67"/>
      <c r="F331" s="69"/>
      <c r="G331" s="69"/>
      <c r="H331" s="69"/>
      <c r="I331" s="69"/>
      <c r="J331" s="69"/>
      <c r="K331" s="69"/>
      <c r="L331" s="112"/>
      <c r="M331" s="70">
        <f t="shared" si="118"/>
        <v>0</v>
      </c>
      <c r="N331" s="70">
        <f t="shared" si="118"/>
        <v>0</v>
      </c>
      <c r="O331" s="70">
        <f t="shared" si="118"/>
        <v>0</v>
      </c>
      <c r="P331" s="112"/>
    </row>
    <row r="332" spans="2:16" x14ac:dyDescent="0.25">
      <c r="B332" s="103"/>
      <c r="C332" s="108"/>
      <c r="D332" s="105"/>
      <c r="E332" s="67"/>
      <c r="F332" s="69"/>
      <c r="G332" s="69"/>
      <c r="H332" s="69"/>
      <c r="I332" s="69"/>
      <c r="J332" s="69"/>
      <c r="K332" s="69"/>
      <c r="L332" s="112"/>
      <c r="M332" s="70">
        <f t="shared" si="118"/>
        <v>0</v>
      </c>
      <c r="N332" s="70">
        <f t="shared" si="118"/>
        <v>0</v>
      </c>
      <c r="O332" s="70">
        <f t="shared" si="118"/>
        <v>0</v>
      </c>
      <c r="P332" s="112"/>
    </row>
    <row r="333" spans="2:16" x14ac:dyDescent="0.25">
      <c r="B333" s="103"/>
      <c r="C333" s="108"/>
      <c r="D333" s="105"/>
      <c r="E333" s="67"/>
      <c r="F333" s="69"/>
      <c r="G333" s="69"/>
      <c r="H333" s="69"/>
      <c r="I333" s="69"/>
      <c r="J333" s="69"/>
      <c r="K333" s="69"/>
      <c r="L333" s="112"/>
      <c r="M333" s="70">
        <f t="shared" si="118"/>
        <v>0</v>
      </c>
      <c r="N333" s="70">
        <f t="shared" si="118"/>
        <v>0</v>
      </c>
      <c r="O333" s="70">
        <f t="shared" si="118"/>
        <v>0</v>
      </c>
      <c r="P333" s="112"/>
    </row>
    <row r="334" spans="2:16" x14ac:dyDescent="0.25">
      <c r="B334" s="103"/>
      <c r="C334" s="109"/>
      <c r="D334" s="106"/>
      <c r="E334" s="67"/>
      <c r="F334" s="69"/>
      <c r="G334" s="69"/>
      <c r="H334" s="69"/>
      <c r="I334" s="69"/>
      <c r="J334" s="69"/>
      <c r="K334" s="69"/>
      <c r="L334" s="113"/>
      <c r="M334" s="70">
        <f t="shared" si="118"/>
        <v>0</v>
      </c>
      <c r="N334" s="70">
        <f t="shared" si="118"/>
        <v>0</v>
      </c>
      <c r="O334" s="70">
        <f t="shared" si="118"/>
        <v>0</v>
      </c>
      <c r="P334" s="113"/>
    </row>
    <row r="335" spans="2:16" x14ac:dyDescent="0.25">
      <c r="B335" s="103">
        <v>41</v>
      </c>
      <c r="C335" s="107" t="str">
        <f>IF(VLOOKUP(B335,Name,2,FALSE)="","",VLOOKUP(B335,Name,2,FALSE))</f>
        <v/>
      </c>
      <c r="D335" s="104" t="str">
        <f>IF(VLOOKUP(B335,Name,3,FALSE)="","",VLOOKUP(B335,Name,3,FALSE))</f>
        <v/>
      </c>
      <c r="E335" s="66"/>
      <c r="F335" s="71"/>
      <c r="G335" s="71"/>
      <c r="H335" s="71"/>
      <c r="I335" s="71"/>
      <c r="J335" s="71"/>
      <c r="K335" s="71"/>
      <c r="L335" s="72">
        <v>0</v>
      </c>
      <c r="M335" s="73">
        <f>SUM(M336:M342)</f>
        <v>0</v>
      </c>
      <c r="N335" s="73">
        <f t="shared" ref="N335:O335" si="119">SUM(N336:N342)</f>
        <v>0</v>
      </c>
      <c r="O335" s="73">
        <f t="shared" si="119"/>
        <v>0</v>
      </c>
      <c r="P335" s="73">
        <f t="shared" ref="P335" si="120">SUM(M335:O335)</f>
        <v>0</v>
      </c>
    </row>
    <row r="336" spans="2:16" x14ac:dyDescent="0.25">
      <c r="B336" s="103"/>
      <c r="C336" s="108"/>
      <c r="D336" s="105"/>
      <c r="E336" s="67"/>
      <c r="F336" s="69"/>
      <c r="G336" s="69"/>
      <c r="H336" s="69"/>
      <c r="I336" s="69"/>
      <c r="J336" s="69"/>
      <c r="K336" s="69"/>
      <c r="L336" s="111"/>
      <c r="M336" s="70">
        <f t="shared" ref="M336:O342" si="121">SUM(F336*I336)</f>
        <v>0</v>
      </c>
      <c r="N336" s="70">
        <f t="shared" si="121"/>
        <v>0</v>
      </c>
      <c r="O336" s="70">
        <f t="shared" si="121"/>
        <v>0</v>
      </c>
      <c r="P336" s="111"/>
    </row>
    <row r="337" spans="2:16" x14ac:dyDescent="0.25">
      <c r="B337" s="103"/>
      <c r="C337" s="108"/>
      <c r="D337" s="105"/>
      <c r="E337" s="67"/>
      <c r="F337" s="69"/>
      <c r="G337" s="69"/>
      <c r="H337" s="69"/>
      <c r="I337" s="69"/>
      <c r="J337" s="69"/>
      <c r="K337" s="69"/>
      <c r="L337" s="112"/>
      <c r="M337" s="70">
        <f t="shared" si="121"/>
        <v>0</v>
      </c>
      <c r="N337" s="70">
        <f t="shared" si="121"/>
        <v>0</v>
      </c>
      <c r="O337" s="70">
        <f t="shared" si="121"/>
        <v>0</v>
      </c>
      <c r="P337" s="112"/>
    </row>
    <row r="338" spans="2:16" x14ac:dyDescent="0.25">
      <c r="B338" s="103"/>
      <c r="C338" s="108"/>
      <c r="D338" s="105"/>
      <c r="E338" s="67"/>
      <c r="F338" s="69"/>
      <c r="G338" s="69"/>
      <c r="H338" s="69"/>
      <c r="I338" s="69"/>
      <c r="J338" s="69"/>
      <c r="K338" s="69"/>
      <c r="L338" s="112"/>
      <c r="M338" s="70">
        <f t="shared" si="121"/>
        <v>0</v>
      </c>
      <c r="N338" s="70">
        <f t="shared" si="121"/>
        <v>0</v>
      </c>
      <c r="O338" s="70">
        <f t="shared" si="121"/>
        <v>0</v>
      </c>
      <c r="P338" s="112"/>
    </row>
    <row r="339" spans="2:16" x14ac:dyDescent="0.25">
      <c r="B339" s="103"/>
      <c r="C339" s="108"/>
      <c r="D339" s="105"/>
      <c r="E339" s="67"/>
      <c r="F339" s="69"/>
      <c r="G339" s="69"/>
      <c r="H339" s="69"/>
      <c r="I339" s="69"/>
      <c r="J339" s="69"/>
      <c r="K339" s="69"/>
      <c r="L339" s="112"/>
      <c r="M339" s="70">
        <f t="shared" si="121"/>
        <v>0</v>
      </c>
      <c r="N339" s="70">
        <f t="shared" si="121"/>
        <v>0</v>
      </c>
      <c r="O339" s="70">
        <f t="shared" si="121"/>
        <v>0</v>
      </c>
      <c r="P339" s="112"/>
    </row>
    <row r="340" spans="2:16" x14ac:dyDescent="0.25">
      <c r="B340" s="103"/>
      <c r="C340" s="108"/>
      <c r="D340" s="105"/>
      <c r="E340" s="67"/>
      <c r="F340" s="69"/>
      <c r="G340" s="69"/>
      <c r="H340" s="69"/>
      <c r="I340" s="69"/>
      <c r="J340" s="69"/>
      <c r="K340" s="69"/>
      <c r="L340" s="112"/>
      <c r="M340" s="70">
        <f t="shared" si="121"/>
        <v>0</v>
      </c>
      <c r="N340" s="70">
        <f t="shared" si="121"/>
        <v>0</v>
      </c>
      <c r="O340" s="70">
        <f t="shared" si="121"/>
        <v>0</v>
      </c>
      <c r="P340" s="112"/>
    </row>
    <row r="341" spans="2:16" x14ac:dyDescent="0.25">
      <c r="B341" s="103"/>
      <c r="C341" s="108"/>
      <c r="D341" s="105"/>
      <c r="E341" s="67"/>
      <c r="F341" s="69"/>
      <c r="G341" s="69"/>
      <c r="H341" s="69"/>
      <c r="I341" s="69"/>
      <c r="J341" s="69"/>
      <c r="K341" s="69"/>
      <c r="L341" s="112"/>
      <c r="M341" s="70">
        <f t="shared" si="121"/>
        <v>0</v>
      </c>
      <c r="N341" s="70">
        <f t="shared" si="121"/>
        <v>0</v>
      </c>
      <c r="O341" s="70">
        <f t="shared" si="121"/>
        <v>0</v>
      </c>
      <c r="P341" s="112"/>
    </row>
    <row r="342" spans="2:16" x14ac:dyDescent="0.25">
      <c r="B342" s="103"/>
      <c r="C342" s="109"/>
      <c r="D342" s="106"/>
      <c r="E342" s="67"/>
      <c r="F342" s="69"/>
      <c r="G342" s="69"/>
      <c r="H342" s="69"/>
      <c r="I342" s="69"/>
      <c r="J342" s="69"/>
      <c r="K342" s="69"/>
      <c r="L342" s="113"/>
      <c r="M342" s="70">
        <f t="shared" si="121"/>
        <v>0</v>
      </c>
      <c r="N342" s="70">
        <f t="shared" si="121"/>
        <v>0</v>
      </c>
      <c r="O342" s="70">
        <f t="shared" si="121"/>
        <v>0</v>
      </c>
      <c r="P342" s="113"/>
    </row>
    <row r="343" spans="2:16" x14ac:dyDescent="0.25">
      <c r="B343" s="103">
        <v>42</v>
      </c>
      <c r="C343" s="107" t="str">
        <f>IF(VLOOKUP(B343,Name,2,FALSE)="","",VLOOKUP(B343,Name,2,FALSE))</f>
        <v/>
      </c>
      <c r="D343" s="104" t="str">
        <f>IF(VLOOKUP(B343,Name,3,FALSE)="","",VLOOKUP(B343,Name,3,FALSE))</f>
        <v/>
      </c>
      <c r="E343" s="66"/>
      <c r="F343" s="71"/>
      <c r="G343" s="71"/>
      <c r="H343" s="71"/>
      <c r="I343" s="71"/>
      <c r="J343" s="71"/>
      <c r="K343" s="71"/>
      <c r="L343" s="72">
        <v>0</v>
      </c>
      <c r="M343" s="73">
        <f>SUM(M344:M350)</f>
        <v>0</v>
      </c>
      <c r="N343" s="73">
        <f t="shared" ref="N343:O343" si="122">SUM(N344:N350)</f>
        <v>0</v>
      </c>
      <c r="O343" s="73">
        <f t="shared" si="122"/>
        <v>0</v>
      </c>
      <c r="P343" s="73">
        <f t="shared" ref="P343" si="123">SUM(M343:O343)</f>
        <v>0</v>
      </c>
    </row>
    <row r="344" spans="2:16" x14ac:dyDescent="0.25">
      <c r="B344" s="103"/>
      <c r="C344" s="108"/>
      <c r="D344" s="105"/>
      <c r="E344" s="67"/>
      <c r="F344" s="69"/>
      <c r="G344" s="69"/>
      <c r="H344" s="69"/>
      <c r="I344" s="69"/>
      <c r="J344" s="69"/>
      <c r="K344" s="69"/>
      <c r="L344" s="111"/>
      <c r="M344" s="70">
        <f t="shared" ref="M344:O350" si="124">SUM(F344*I344)</f>
        <v>0</v>
      </c>
      <c r="N344" s="70">
        <f t="shared" si="124"/>
        <v>0</v>
      </c>
      <c r="O344" s="70">
        <f t="shared" si="124"/>
        <v>0</v>
      </c>
      <c r="P344" s="111"/>
    </row>
    <row r="345" spans="2:16" x14ac:dyDescent="0.25">
      <c r="B345" s="103"/>
      <c r="C345" s="108"/>
      <c r="D345" s="105"/>
      <c r="E345" s="67"/>
      <c r="F345" s="69"/>
      <c r="G345" s="69"/>
      <c r="H345" s="69"/>
      <c r="I345" s="69"/>
      <c r="J345" s="69"/>
      <c r="K345" s="69"/>
      <c r="L345" s="112"/>
      <c r="M345" s="70">
        <f t="shared" si="124"/>
        <v>0</v>
      </c>
      <c r="N345" s="70">
        <f t="shared" si="124"/>
        <v>0</v>
      </c>
      <c r="O345" s="70">
        <f t="shared" si="124"/>
        <v>0</v>
      </c>
      <c r="P345" s="112"/>
    </row>
    <row r="346" spans="2:16" x14ac:dyDescent="0.25">
      <c r="B346" s="103"/>
      <c r="C346" s="108"/>
      <c r="D346" s="105"/>
      <c r="E346" s="67"/>
      <c r="F346" s="69"/>
      <c r="G346" s="69"/>
      <c r="H346" s="69"/>
      <c r="I346" s="69"/>
      <c r="J346" s="69"/>
      <c r="K346" s="69"/>
      <c r="L346" s="112"/>
      <c r="M346" s="70">
        <f t="shared" si="124"/>
        <v>0</v>
      </c>
      <c r="N346" s="70">
        <f t="shared" si="124"/>
        <v>0</v>
      </c>
      <c r="O346" s="70">
        <f t="shared" si="124"/>
        <v>0</v>
      </c>
      <c r="P346" s="112"/>
    </row>
    <row r="347" spans="2:16" x14ac:dyDescent="0.25">
      <c r="B347" s="103"/>
      <c r="C347" s="108"/>
      <c r="D347" s="105"/>
      <c r="E347" s="67"/>
      <c r="F347" s="69"/>
      <c r="G347" s="69"/>
      <c r="H347" s="69"/>
      <c r="I347" s="69"/>
      <c r="J347" s="69"/>
      <c r="K347" s="69"/>
      <c r="L347" s="112"/>
      <c r="M347" s="70">
        <f t="shared" si="124"/>
        <v>0</v>
      </c>
      <c r="N347" s="70">
        <f t="shared" si="124"/>
        <v>0</v>
      </c>
      <c r="O347" s="70">
        <f t="shared" si="124"/>
        <v>0</v>
      </c>
      <c r="P347" s="112"/>
    </row>
    <row r="348" spans="2:16" x14ac:dyDescent="0.25">
      <c r="B348" s="103"/>
      <c r="C348" s="108"/>
      <c r="D348" s="105"/>
      <c r="E348" s="67"/>
      <c r="F348" s="69"/>
      <c r="G348" s="69"/>
      <c r="H348" s="69"/>
      <c r="I348" s="69"/>
      <c r="J348" s="69"/>
      <c r="K348" s="69"/>
      <c r="L348" s="112"/>
      <c r="M348" s="70">
        <f t="shared" si="124"/>
        <v>0</v>
      </c>
      <c r="N348" s="70">
        <f t="shared" si="124"/>
        <v>0</v>
      </c>
      <c r="O348" s="70">
        <f t="shared" si="124"/>
        <v>0</v>
      </c>
      <c r="P348" s="112"/>
    </row>
    <row r="349" spans="2:16" x14ac:dyDescent="0.25">
      <c r="B349" s="103"/>
      <c r="C349" s="108"/>
      <c r="D349" s="105"/>
      <c r="E349" s="67"/>
      <c r="F349" s="69"/>
      <c r="G349" s="69"/>
      <c r="H349" s="69"/>
      <c r="I349" s="69"/>
      <c r="J349" s="69"/>
      <c r="K349" s="69"/>
      <c r="L349" s="112"/>
      <c r="M349" s="70">
        <f t="shared" si="124"/>
        <v>0</v>
      </c>
      <c r="N349" s="70">
        <f t="shared" si="124"/>
        <v>0</v>
      </c>
      <c r="O349" s="70">
        <f t="shared" si="124"/>
        <v>0</v>
      </c>
      <c r="P349" s="112"/>
    </row>
    <row r="350" spans="2:16" x14ac:dyDescent="0.25">
      <c r="B350" s="103"/>
      <c r="C350" s="109"/>
      <c r="D350" s="106"/>
      <c r="E350" s="67"/>
      <c r="F350" s="69"/>
      <c r="G350" s="69"/>
      <c r="H350" s="69"/>
      <c r="I350" s="69"/>
      <c r="J350" s="69"/>
      <c r="K350" s="69"/>
      <c r="L350" s="113"/>
      <c r="M350" s="70">
        <f t="shared" si="124"/>
        <v>0</v>
      </c>
      <c r="N350" s="70">
        <f t="shared" si="124"/>
        <v>0</v>
      </c>
      <c r="O350" s="70">
        <f t="shared" si="124"/>
        <v>0</v>
      </c>
      <c r="P350" s="113"/>
    </row>
    <row r="351" spans="2:16" x14ac:dyDescent="0.25">
      <c r="B351" s="103">
        <v>43</v>
      </c>
      <c r="C351" s="107" t="str">
        <f>IF(VLOOKUP(B351,Name,2,FALSE)="","",VLOOKUP(B351,Name,2,FALSE))</f>
        <v/>
      </c>
      <c r="D351" s="104" t="str">
        <f>IF(VLOOKUP(B351,Name,3,FALSE)="","",VLOOKUP(B351,Name,3,FALSE))</f>
        <v/>
      </c>
      <c r="E351" s="66"/>
      <c r="F351" s="71"/>
      <c r="G351" s="71"/>
      <c r="H351" s="71"/>
      <c r="I351" s="71"/>
      <c r="J351" s="71"/>
      <c r="K351" s="71"/>
      <c r="L351" s="72">
        <v>0</v>
      </c>
      <c r="M351" s="73">
        <f>SUM(M352:M358)</f>
        <v>0</v>
      </c>
      <c r="N351" s="73">
        <f t="shared" ref="N351:O351" si="125">SUM(N352:N358)</f>
        <v>0</v>
      </c>
      <c r="O351" s="73">
        <f t="shared" si="125"/>
        <v>0</v>
      </c>
      <c r="P351" s="73">
        <f t="shared" ref="P351" si="126">SUM(M351:O351)</f>
        <v>0</v>
      </c>
    </row>
    <row r="352" spans="2:16" x14ac:dyDescent="0.25">
      <c r="B352" s="103"/>
      <c r="C352" s="108"/>
      <c r="D352" s="105"/>
      <c r="E352" s="67"/>
      <c r="F352" s="69"/>
      <c r="G352" s="69"/>
      <c r="H352" s="69"/>
      <c r="I352" s="69"/>
      <c r="J352" s="69"/>
      <c r="K352" s="69"/>
      <c r="L352" s="111"/>
      <c r="M352" s="70">
        <f t="shared" ref="M352:O358" si="127">SUM(F352*I352)</f>
        <v>0</v>
      </c>
      <c r="N352" s="70">
        <f t="shared" si="127"/>
        <v>0</v>
      </c>
      <c r="O352" s="70">
        <f t="shared" si="127"/>
        <v>0</v>
      </c>
      <c r="P352" s="111"/>
    </row>
    <row r="353" spans="2:16" x14ac:dyDescent="0.25">
      <c r="B353" s="103"/>
      <c r="C353" s="108"/>
      <c r="D353" s="105"/>
      <c r="E353" s="67"/>
      <c r="F353" s="69"/>
      <c r="G353" s="69"/>
      <c r="H353" s="69"/>
      <c r="I353" s="69"/>
      <c r="J353" s="69"/>
      <c r="K353" s="69"/>
      <c r="L353" s="112"/>
      <c r="M353" s="70">
        <f t="shared" si="127"/>
        <v>0</v>
      </c>
      <c r="N353" s="70">
        <f t="shared" si="127"/>
        <v>0</v>
      </c>
      <c r="O353" s="70">
        <f t="shared" si="127"/>
        <v>0</v>
      </c>
      <c r="P353" s="112"/>
    </row>
    <row r="354" spans="2:16" x14ac:dyDescent="0.25">
      <c r="B354" s="103"/>
      <c r="C354" s="108"/>
      <c r="D354" s="105"/>
      <c r="E354" s="67"/>
      <c r="F354" s="69"/>
      <c r="G354" s="69"/>
      <c r="H354" s="69"/>
      <c r="I354" s="69"/>
      <c r="J354" s="69"/>
      <c r="K354" s="69"/>
      <c r="L354" s="112"/>
      <c r="M354" s="70">
        <f t="shared" si="127"/>
        <v>0</v>
      </c>
      <c r="N354" s="70">
        <f t="shared" si="127"/>
        <v>0</v>
      </c>
      <c r="O354" s="70">
        <f t="shared" si="127"/>
        <v>0</v>
      </c>
      <c r="P354" s="112"/>
    </row>
    <row r="355" spans="2:16" x14ac:dyDescent="0.25">
      <c r="B355" s="103"/>
      <c r="C355" s="108"/>
      <c r="D355" s="105"/>
      <c r="E355" s="67"/>
      <c r="F355" s="69"/>
      <c r="G355" s="69"/>
      <c r="H355" s="69"/>
      <c r="I355" s="69"/>
      <c r="J355" s="69"/>
      <c r="K355" s="69"/>
      <c r="L355" s="112"/>
      <c r="M355" s="70">
        <f t="shared" si="127"/>
        <v>0</v>
      </c>
      <c r="N355" s="70">
        <f t="shared" si="127"/>
        <v>0</v>
      </c>
      <c r="O355" s="70">
        <f t="shared" si="127"/>
        <v>0</v>
      </c>
      <c r="P355" s="112"/>
    </row>
    <row r="356" spans="2:16" x14ac:dyDescent="0.25">
      <c r="B356" s="103"/>
      <c r="C356" s="108"/>
      <c r="D356" s="105"/>
      <c r="E356" s="67"/>
      <c r="F356" s="69"/>
      <c r="G356" s="69"/>
      <c r="H356" s="69"/>
      <c r="I356" s="69"/>
      <c r="J356" s="69"/>
      <c r="K356" s="69"/>
      <c r="L356" s="112"/>
      <c r="M356" s="70">
        <f t="shared" si="127"/>
        <v>0</v>
      </c>
      <c r="N356" s="70">
        <f t="shared" si="127"/>
        <v>0</v>
      </c>
      <c r="O356" s="70">
        <f t="shared" si="127"/>
        <v>0</v>
      </c>
      <c r="P356" s="112"/>
    </row>
    <row r="357" spans="2:16" x14ac:dyDescent="0.25">
      <c r="B357" s="103"/>
      <c r="C357" s="108"/>
      <c r="D357" s="105"/>
      <c r="E357" s="67"/>
      <c r="F357" s="69"/>
      <c r="G357" s="69"/>
      <c r="H357" s="69"/>
      <c r="I357" s="69"/>
      <c r="J357" s="69"/>
      <c r="K357" s="69"/>
      <c r="L357" s="112"/>
      <c r="M357" s="70">
        <f t="shared" si="127"/>
        <v>0</v>
      </c>
      <c r="N357" s="70">
        <f t="shared" si="127"/>
        <v>0</v>
      </c>
      <c r="O357" s="70">
        <f t="shared" si="127"/>
        <v>0</v>
      </c>
      <c r="P357" s="112"/>
    </row>
    <row r="358" spans="2:16" x14ac:dyDescent="0.25">
      <c r="B358" s="103"/>
      <c r="C358" s="109"/>
      <c r="D358" s="106"/>
      <c r="E358" s="67"/>
      <c r="F358" s="69"/>
      <c r="G358" s="69"/>
      <c r="H358" s="69"/>
      <c r="I358" s="69"/>
      <c r="J358" s="69"/>
      <c r="K358" s="69"/>
      <c r="L358" s="113"/>
      <c r="M358" s="70">
        <f t="shared" si="127"/>
        <v>0</v>
      </c>
      <c r="N358" s="70">
        <f t="shared" si="127"/>
        <v>0</v>
      </c>
      <c r="O358" s="70">
        <f t="shared" si="127"/>
        <v>0</v>
      </c>
      <c r="P358" s="113"/>
    </row>
    <row r="359" spans="2:16" x14ac:dyDescent="0.25">
      <c r="B359" s="103">
        <v>44</v>
      </c>
      <c r="C359" s="107" t="str">
        <f>IF(VLOOKUP(B359,Name,2,FALSE)="","",VLOOKUP(B359,Name,2,FALSE))</f>
        <v/>
      </c>
      <c r="D359" s="104" t="str">
        <f>IF(VLOOKUP(B359,Name,3,FALSE)="","",VLOOKUP(B359,Name,3,FALSE))</f>
        <v/>
      </c>
      <c r="E359" s="66"/>
      <c r="F359" s="71"/>
      <c r="G359" s="71"/>
      <c r="H359" s="71"/>
      <c r="I359" s="71"/>
      <c r="J359" s="71"/>
      <c r="K359" s="71"/>
      <c r="L359" s="72">
        <v>0</v>
      </c>
      <c r="M359" s="73">
        <f>SUM(M360:M366)</f>
        <v>0</v>
      </c>
      <c r="N359" s="73">
        <f t="shared" ref="N359:O359" si="128">SUM(N360:N366)</f>
        <v>0</v>
      </c>
      <c r="O359" s="73">
        <f t="shared" si="128"/>
        <v>0</v>
      </c>
      <c r="P359" s="73">
        <f t="shared" ref="P359" si="129">SUM(M359:O359)</f>
        <v>0</v>
      </c>
    </row>
    <row r="360" spans="2:16" x14ac:dyDescent="0.25">
      <c r="B360" s="103"/>
      <c r="C360" s="108"/>
      <c r="D360" s="105"/>
      <c r="E360" s="67"/>
      <c r="F360" s="69"/>
      <c r="G360" s="69"/>
      <c r="H360" s="69"/>
      <c r="I360" s="69"/>
      <c r="J360" s="69"/>
      <c r="K360" s="69"/>
      <c r="L360" s="111"/>
      <c r="M360" s="70">
        <f t="shared" ref="M360:O366" si="130">SUM(F360*I360)</f>
        <v>0</v>
      </c>
      <c r="N360" s="70">
        <f t="shared" si="130"/>
        <v>0</v>
      </c>
      <c r="O360" s="70">
        <f t="shared" si="130"/>
        <v>0</v>
      </c>
      <c r="P360" s="111"/>
    </row>
    <row r="361" spans="2:16" x14ac:dyDescent="0.25">
      <c r="B361" s="103"/>
      <c r="C361" s="108"/>
      <c r="D361" s="105"/>
      <c r="E361" s="67"/>
      <c r="F361" s="69"/>
      <c r="G361" s="69"/>
      <c r="H361" s="69"/>
      <c r="I361" s="69"/>
      <c r="J361" s="69"/>
      <c r="K361" s="69"/>
      <c r="L361" s="112"/>
      <c r="M361" s="70">
        <f t="shared" si="130"/>
        <v>0</v>
      </c>
      <c r="N361" s="70">
        <f t="shared" si="130"/>
        <v>0</v>
      </c>
      <c r="O361" s="70">
        <f t="shared" si="130"/>
        <v>0</v>
      </c>
      <c r="P361" s="112"/>
    </row>
    <row r="362" spans="2:16" x14ac:dyDescent="0.25">
      <c r="B362" s="103"/>
      <c r="C362" s="108"/>
      <c r="D362" s="105"/>
      <c r="E362" s="67"/>
      <c r="F362" s="69"/>
      <c r="G362" s="69"/>
      <c r="H362" s="69"/>
      <c r="I362" s="69"/>
      <c r="J362" s="69"/>
      <c r="K362" s="69"/>
      <c r="L362" s="112"/>
      <c r="M362" s="70">
        <f t="shared" si="130"/>
        <v>0</v>
      </c>
      <c r="N362" s="70">
        <f t="shared" si="130"/>
        <v>0</v>
      </c>
      <c r="O362" s="70">
        <f t="shared" si="130"/>
        <v>0</v>
      </c>
      <c r="P362" s="112"/>
    </row>
    <row r="363" spans="2:16" x14ac:dyDescent="0.25">
      <c r="B363" s="103"/>
      <c r="C363" s="108"/>
      <c r="D363" s="105"/>
      <c r="E363" s="67"/>
      <c r="F363" s="69"/>
      <c r="G363" s="69"/>
      <c r="H363" s="69"/>
      <c r="I363" s="69"/>
      <c r="J363" s="69"/>
      <c r="K363" s="69"/>
      <c r="L363" s="112"/>
      <c r="M363" s="70">
        <f t="shared" si="130"/>
        <v>0</v>
      </c>
      <c r="N363" s="70">
        <f t="shared" si="130"/>
        <v>0</v>
      </c>
      <c r="O363" s="70">
        <f t="shared" si="130"/>
        <v>0</v>
      </c>
      <c r="P363" s="112"/>
    </row>
    <row r="364" spans="2:16" x14ac:dyDescent="0.25">
      <c r="B364" s="103"/>
      <c r="C364" s="108"/>
      <c r="D364" s="105"/>
      <c r="E364" s="67"/>
      <c r="F364" s="69"/>
      <c r="G364" s="69"/>
      <c r="H364" s="69"/>
      <c r="I364" s="69"/>
      <c r="J364" s="69"/>
      <c r="K364" s="69"/>
      <c r="L364" s="112"/>
      <c r="M364" s="70">
        <f t="shared" si="130"/>
        <v>0</v>
      </c>
      <c r="N364" s="70">
        <f t="shared" si="130"/>
        <v>0</v>
      </c>
      <c r="O364" s="70">
        <f t="shared" si="130"/>
        <v>0</v>
      </c>
      <c r="P364" s="112"/>
    </row>
    <row r="365" spans="2:16" x14ac:dyDescent="0.25">
      <c r="B365" s="103"/>
      <c r="C365" s="108"/>
      <c r="D365" s="105"/>
      <c r="E365" s="67"/>
      <c r="F365" s="69"/>
      <c r="G365" s="69"/>
      <c r="H365" s="69"/>
      <c r="I365" s="69"/>
      <c r="J365" s="69"/>
      <c r="K365" s="69"/>
      <c r="L365" s="112"/>
      <c r="M365" s="70">
        <f t="shared" si="130"/>
        <v>0</v>
      </c>
      <c r="N365" s="70">
        <f t="shared" si="130"/>
        <v>0</v>
      </c>
      <c r="O365" s="70">
        <f t="shared" si="130"/>
        <v>0</v>
      </c>
      <c r="P365" s="112"/>
    </row>
    <row r="366" spans="2:16" x14ac:dyDescent="0.25">
      <c r="B366" s="103"/>
      <c r="C366" s="109"/>
      <c r="D366" s="106"/>
      <c r="E366" s="67"/>
      <c r="F366" s="69"/>
      <c r="G366" s="69"/>
      <c r="H366" s="69"/>
      <c r="I366" s="69"/>
      <c r="J366" s="69"/>
      <c r="K366" s="69"/>
      <c r="L366" s="113"/>
      <c r="M366" s="70">
        <f t="shared" si="130"/>
        <v>0</v>
      </c>
      <c r="N366" s="70">
        <f t="shared" si="130"/>
        <v>0</v>
      </c>
      <c r="O366" s="70">
        <f t="shared" si="130"/>
        <v>0</v>
      </c>
      <c r="P366" s="113"/>
    </row>
    <row r="367" spans="2:16" x14ac:dyDescent="0.25">
      <c r="B367" s="103">
        <v>45</v>
      </c>
      <c r="C367" s="107" t="str">
        <f>IF(VLOOKUP(B367,Name,2,FALSE)="","",VLOOKUP(B367,Name,2,FALSE))</f>
        <v/>
      </c>
      <c r="D367" s="104" t="str">
        <f>IF(VLOOKUP(B367,Name,3,FALSE)="","",VLOOKUP(B367,Name,3,FALSE))</f>
        <v/>
      </c>
      <c r="E367" s="66"/>
      <c r="F367" s="71"/>
      <c r="G367" s="71"/>
      <c r="H367" s="71"/>
      <c r="I367" s="71"/>
      <c r="J367" s="71"/>
      <c r="K367" s="71"/>
      <c r="L367" s="72">
        <v>0</v>
      </c>
      <c r="M367" s="73">
        <f>SUM(M368:M374)</f>
        <v>0</v>
      </c>
      <c r="N367" s="73">
        <f t="shared" ref="N367:O367" si="131">SUM(N368:N374)</f>
        <v>0</v>
      </c>
      <c r="O367" s="73">
        <f t="shared" si="131"/>
        <v>0</v>
      </c>
      <c r="P367" s="73">
        <f t="shared" ref="P367" si="132">SUM(M367:O367)</f>
        <v>0</v>
      </c>
    </row>
    <row r="368" spans="2:16" x14ac:dyDescent="0.25">
      <c r="B368" s="103"/>
      <c r="C368" s="108"/>
      <c r="D368" s="105"/>
      <c r="E368" s="67"/>
      <c r="F368" s="69"/>
      <c r="G368" s="69"/>
      <c r="H368" s="69"/>
      <c r="I368" s="69"/>
      <c r="J368" s="69"/>
      <c r="K368" s="69"/>
      <c r="L368" s="111"/>
      <c r="M368" s="70">
        <f t="shared" ref="M368:O374" si="133">SUM(F368*I368)</f>
        <v>0</v>
      </c>
      <c r="N368" s="70">
        <f t="shared" si="133"/>
        <v>0</v>
      </c>
      <c r="O368" s="70">
        <f t="shared" si="133"/>
        <v>0</v>
      </c>
      <c r="P368" s="111"/>
    </row>
    <row r="369" spans="2:16" x14ac:dyDescent="0.25">
      <c r="B369" s="103"/>
      <c r="C369" s="108"/>
      <c r="D369" s="105"/>
      <c r="E369" s="67"/>
      <c r="F369" s="69"/>
      <c r="G369" s="69"/>
      <c r="H369" s="69"/>
      <c r="I369" s="69"/>
      <c r="J369" s="69"/>
      <c r="K369" s="69"/>
      <c r="L369" s="112"/>
      <c r="M369" s="70">
        <f t="shared" si="133"/>
        <v>0</v>
      </c>
      <c r="N369" s="70">
        <f t="shared" si="133"/>
        <v>0</v>
      </c>
      <c r="O369" s="70">
        <f t="shared" si="133"/>
        <v>0</v>
      </c>
      <c r="P369" s="112"/>
    </row>
    <row r="370" spans="2:16" x14ac:dyDescent="0.25">
      <c r="B370" s="103"/>
      <c r="C370" s="108"/>
      <c r="D370" s="105"/>
      <c r="E370" s="67"/>
      <c r="F370" s="69"/>
      <c r="G370" s="69"/>
      <c r="H370" s="69"/>
      <c r="I370" s="69"/>
      <c r="J370" s="69"/>
      <c r="K370" s="69"/>
      <c r="L370" s="112"/>
      <c r="M370" s="70">
        <f t="shared" si="133"/>
        <v>0</v>
      </c>
      <c r="N370" s="70">
        <f t="shared" si="133"/>
        <v>0</v>
      </c>
      <c r="O370" s="70">
        <f t="shared" si="133"/>
        <v>0</v>
      </c>
      <c r="P370" s="112"/>
    </row>
    <row r="371" spans="2:16" x14ac:dyDescent="0.25">
      <c r="B371" s="103"/>
      <c r="C371" s="108"/>
      <c r="D371" s="105"/>
      <c r="E371" s="67"/>
      <c r="F371" s="69"/>
      <c r="G371" s="69"/>
      <c r="H371" s="69"/>
      <c r="I371" s="69"/>
      <c r="J371" s="69"/>
      <c r="K371" s="69"/>
      <c r="L371" s="112"/>
      <c r="M371" s="70">
        <f t="shared" si="133"/>
        <v>0</v>
      </c>
      <c r="N371" s="70">
        <f t="shared" si="133"/>
        <v>0</v>
      </c>
      <c r="O371" s="70">
        <f t="shared" si="133"/>
        <v>0</v>
      </c>
      <c r="P371" s="112"/>
    </row>
    <row r="372" spans="2:16" x14ac:dyDescent="0.25">
      <c r="B372" s="103"/>
      <c r="C372" s="108"/>
      <c r="D372" s="105"/>
      <c r="E372" s="67"/>
      <c r="F372" s="69"/>
      <c r="G372" s="69"/>
      <c r="H372" s="69"/>
      <c r="I372" s="69"/>
      <c r="J372" s="69"/>
      <c r="K372" s="69"/>
      <c r="L372" s="112"/>
      <c r="M372" s="70">
        <f t="shared" si="133"/>
        <v>0</v>
      </c>
      <c r="N372" s="70">
        <f t="shared" si="133"/>
        <v>0</v>
      </c>
      <c r="O372" s="70">
        <f t="shared" si="133"/>
        <v>0</v>
      </c>
      <c r="P372" s="112"/>
    </row>
    <row r="373" spans="2:16" x14ac:dyDescent="0.25">
      <c r="B373" s="103"/>
      <c r="C373" s="108"/>
      <c r="D373" s="105"/>
      <c r="E373" s="67"/>
      <c r="F373" s="69"/>
      <c r="G373" s="69"/>
      <c r="H373" s="69"/>
      <c r="I373" s="69"/>
      <c r="J373" s="69"/>
      <c r="K373" s="69"/>
      <c r="L373" s="112"/>
      <c r="M373" s="70">
        <f t="shared" si="133"/>
        <v>0</v>
      </c>
      <c r="N373" s="70">
        <f t="shared" si="133"/>
        <v>0</v>
      </c>
      <c r="O373" s="70">
        <f t="shared" si="133"/>
        <v>0</v>
      </c>
      <c r="P373" s="112"/>
    </row>
    <row r="374" spans="2:16" x14ac:dyDescent="0.25">
      <c r="B374" s="103"/>
      <c r="C374" s="109"/>
      <c r="D374" s="106"/>
      <c r="E374" s="67"/>
      <c r="F374" s="69"/>
      <c r="G374" s="69"/>
      <c r="H374" s="69"/>
      <c r="I374" s="69"/>
      <c r="J374" s="69"/>
      <c r="K374" s="69"/>
      <c r="L374" s="113"/>
      <c r="M374" s="70">
        <f t="shared" si="133"/>
        <v>0</v>
      </c>
      <c r="N374" s="70">
        <f t="shared" si="133"/>
        <v>0</v>
      </c>
      <c r="O374" s="70">
        <f t="shared" si="133"/>
        <v>0</v>
      </c>
      <c r="P374" s="113"/>
    </row>
    <row r="375" spans="2:16" x14ac:dyDescent="0.25">
      <c r="B375" s="103">
        <v>46</v>
      </c>
      <c r="C375" s="107" t="str">
        <f>IF(VLOOKUP(B375,Name,2,FALSE)="","",VLOOKUP(B375,Name,2,FALSE))</f>
        <v/>
      </c>
      <c r="D375" s="104" t="str">
        <f>IF(VLOOKUP(B375,Name,3,FALSE)="","",VLOOKUP(B375,Name,3,FALSE))</f>
        <v/>
      </c>
      <c r="E375" s="66"/>
      <c r="F375" s="71"/>
      <c r="G375" s="71"/>
      <c r="H375" s="71"/>
      <c r="I375" s="71"/>
      <c r="J375" s="71"/>
      <c r="K375" s="71"/>
      <c r="L375" s="72">
        <v>0</v>
      </c>
      <c r="M375" s="73">
        <f>SUM(M376:M382)</f>
        <v>0</v>
      </c>
      <c r="N375" s="73">
        <f t="shared" ref="N375:O375" si="134">SUM(N376:N382)</f>
        <v>0</v>
      </c>
      <c r="O375" s="73">
        <f t="shared" si="134"/>
        <v>0</v>
      </c>
      <c r="P375" s="73">
        <f t="shared" ref="P375" si="135">SUM(M375:O375)</f>
        <v>0</v>
      </c>
    </row>
    <row r="376" spans="2:16" x14ac:dyDescent="0.25">
      <c r="B376" s="103"/>
      <c r="C376" s="108"/>
      <c r="D376" s="105"/>
      <c r="E376" s="67"/>
      <c r="F376" s="69"/>
      <c r="G376" s="69"/>
      <c r="H376" s="69"/>
      <c r="I376" s="69"/>
      <c r="J376" s="69"/>
      <c r="K376" s="69"/>
      <c r="L376" s="111"/>
      <c r="M376" s="70">
        <f t="shared" ref="M376:O382" si="136">SUM(F376*I376)</f>
        <v>0</v>
      </c>
      <c r="N376" s="70">
        <f t="shared" si="136"/>
        <v>0</v>
      </c>
      <c r="O376" s="70">
        <f t="shared" si="136"/>
        <v>0</v>
      </c>
      <c r="P376" s="111"/>
    </row>
    <row r="377" spans="2:16" x14ac:dyDescent="0.25">
      <c r="B377" s="103"/>
      <c r="C377" s="108"/>
      <c r="D377" s="105"/>
      <c r="E377" s="67"/>
      <c r="F377" s="69"/>
      <c r="G377" s="69"/>
      <c r="H377" s="69"/>
      <c r="I377" s="69"/>
      <c r="J377" s="69"/>
      <c r="K377" s="69"/>
      <c r="L377" s="112"/>
      <c r="M377" s="70">
        <f t="shared" si="136"/>
        <v>0</v>
      </c>
      <c r="N377" s="70">
        <f t="shared" si="136"/>
        <v>0</v>
      </c>
      <c r="O377" s="70">
        <f t="shared" si="136"/>
        <v>0</v>
      </c>
      <c r="P377" s="112"/>
    </row>
    <row r="378" spans="2:16" x14ac:dyDescent="0.25">
      <c r="B378" s="103"/>
      <c r="C378" s="108"/>
      <c r="D378" s="105"/>
      <c r="E378" s="67"/>
      <c r="F378" s="69"/>
      <c r="G378" s="69"/>
      <c r="H378" s="69"/>
      <c r="I378" s="69"/>
      <c r="J378" s="69"/>
      <c r="K378" s="69"/>
      <c r="L378" s="112"/>
      <c r="M378" s="70">
        <f t="shared" si="136"/>
        <v>0</v>
      </c>
      <c r="N378" s="70">
        <f t="shared" si="136"/>
        <v>0</v>
      </c>
      <c r="O378" s="70">
        <f t="shared" si="136"/>
        <v>0</v>
      </c>
      <c r="P378" s="112"/>
    </row>
    <row r="379" spans="2:16" x14ac:dyDescent="0.25">
      <c r="B379" s="103"/>
      <c r="C379" s="108"/>
      <c r="D379" s="105"/>
      <c r="E379" s="67"/>
      <c r="F379" s="69"/>
      <c r="G379" s="69"/>
      <c r="H379" s="69"/>
      <c r="I379" s="69"/>
      <c r="J379" s="69"/>
      <c r="K379" s="69"/>
      <c r="L379" s="112"/>
      <c r="M379" s="70">
        <f t="shared" si="136"/>
        <v>0</v>
      </c>
      <c r="N379" s="70">
        <f t="shared" si="136"/>
        <v>0</v>
      </c>
      <c r="O379" s="70">
        <f t="shared" si="136"/>
        <v>0</v>
      </c>
      <c r="P379" s="112"/>
    </row>
    <row r="380" spans="2:16" x14ac:dyDescent="0.25">
      <c r="B380" s="103"/>
      <c r="C380" s="108"/>
      <c r="D380" s="105"/>
      <c r="E380" s="67"/>
      <c r="F380" s="69"/>
      <c r="G380" s="69"/>
      <c r="H380" s="69"/>
      <c r="I380" s="69"/>
      <c r="J380" s="69"/>
      <c r="K380" s="69"/>
      <c r="L380" s="112"/>
      <c r="M380" s="70">
        <f t="shared" si="136"/>
        <v>0</v>
      </c>
      <c r="N380" s="70">
        <f t="shared" si="136"/>
        <v>0</v>
      </c>
      <c r="O380" s="70">
        <f t="shared" si="136"/>
        <v>0</v>
      </c>
      <c r="P380" s="112"/>
    </row>
    <row r="381" spans="2:16" x14ac:dyDescent="0.25">
      <c r="B381" s="103"/>
      <c r="C381" s="108"/>
      <c r="D381" s="105"/>
      <c r="E381" s="67"/>
      <c r="F381" s="69"/>
      <c r="G381" s="69"/>
      <c r="H381" s="69"/>
      <c r="I381" s="69"/>
      <c r="J381" s="69"/>
      <c r="K381" s="69"/>
      <c r="L381" s="112"/>
      <c r="M381" s="70">
        <f t="shared" si="136"/>
        <v>0</v>
      </c>
      <c r="N381" s="70">
        <f t="shared" si="136"/>
        <v>0</v>
      </c>
      <c r="O381" s="70">
        <f t="shared" si="136"/>
        <v>0</v>
      </c>
      <c r="P381" s="112"/>
    </row>
    <row r="382" spans="2:16" x14ac:dyDescent="0.25">
      <c r="B382" s="103"/>
      <c r="C382" s="109"/>
      <c r="D382" s="106"/>
      <c r="E382" s="67"/>
      <c r="F382" s="69"/>
      <c r="G382" s="69"/>
      <c r="H382" s="69"/>
      <c r="I382" s="69"/>
      <c r="J382" s="69"/>
      <c r="K382" s="69"/>
      <c r="L382" s="113"/>
      <c r="M382" s="70">
        <f t="shared" si="136"/>
        <v>0</v>
      </c>
      <c r="N382" s="70">
        <f t="shared" si="136"/>
        <v>0</v>
      </c>
      <c r="O382" s="70">
        <f t="shared" si="136"/>
        <v>0</v>
      </c>
      <c r="P382" s="113"/>
    </row>
    <row r="383" spans="2:16" x14ac:dyDescent="0.25">
      <c r="B383" s="103">
        <v>47</v>
      </c>
      <c r="C383" s="107" t="str">
        <f>IF(VLOOKUP(B383,Name,2,FALSE)="","",VLOOKUP(B383,Name,2,FALSE))</f>
        <v/>
      </c>
      <c r="D383" s="104" t="str">
        <f>IF(VLOOKUP(B383,Name,3,FALSE)="","",VLOOKUP(B383,Name,3,FALSE))</f>
        <v/>
      </c>
      <c r="E383" s="66"/>
      <c r="F383" s="71"/>
      <c r="G383" s="71"/>
      <c r="H383" s="71"/>
      <c r="I383" s="71"/>
      <c r="J383" s="71"/>
      <c r="K383" s="71"/>
      <c r="L383" s="72">
        <v>0</v>
      </c>
      <c r="M383" s="73">
        <f>SUM(M384:M390)</f>
        <v>0</v>
      </c>
      <c r="N383" s="73">
        <f t="shared" ref="N383:O383" si="137">SUM(N384:N390)</f>
        <v>0</v>
      </c>
      <c r="O383" s="73">
        <f t="shared" si="137"/>
        <v>0</v>
      </c>
      <c r="P383" s="73">
        <f t="shared" ref="P383" si="138">SUM(M383:O383)</f>
        <v>0</v>
      </c>
    </row>
    <row r="384" spans="2:16" x14ac:dyDescent="0.25">
      <c r="B384" s="103"/>
      <c r="C384" s="108"/>
      <c r="D384" s="105"/>
      <c r="E384" s="67"/>
      <c r="F384" s="69"/>
      <c r="G384" s="69"/>
      <c r="H384" s="69"/>
      <c r="I384" s="69"/>
      <c r="J384" s="69"/>
      <c r="K384" s="69"/>
      <c r="L384" s="111"/>
      <c r="M384" s="70">
        <f t="shared" ref="M384:O390" si="139">SUM(F384*I384)</f>
        <v>0</v>
      </c>
      <c r="N384" s="70">
        <f t="shared" si="139"/>
        <v>0</v>
      </c>
      <c r="O384" s="70">
        <f t="shared" si="139"/>
        <v>0</v>
      </c>
      <c r="P384" s="111"/>
    </row>
    <row r="385" spans="2:16" x14ac:dyDescent="0.25">
      <c r="B385" s="103"/>
      <c r="C385" s="108"/>
      <c r="D385" s="105"/>
      <c r="E385" s="67"/>
      <c r="F385" s="69"/>
      <c r="G385" s="69"/>
      <c r="H385" s="69"/>
      <c r="I385" s="69"/>
      <c r="J385" s="69"/>
      <c r="K385" s="69"/>
      <c r="L385" s="112"/>
      <c r="M385" s="70">
        <f t="shared" si="139"/>
        <v>0</v>
      </c>
      <c r="N385" s="70">
        <f t="shared" si="139"/>
        <v>0</v>
      </c>
      <c r="O385" s="70">
        <f t="shared" si="139"/>
        <v>0</v>
      </c>
      <c r="P385" s="112"/>
    </row>
    <row r="386" spans="2:16" x14ac:dyDescent="0.25">
      <c r="B386" s="103"/>
      <c r="C386" s="108"/>
      <c r="D386" s="105"/>
      <c r="E386" s="67"/>
      <c r="F386" s="69"/>
      <c r="G386" s="69"/>
      <c r="H386" s="69"/>
      <c r="I386" s="69"/>
      <c r="J386" s="69"/>
      <c r="K386" s="69"/>
      <c r="L386" s="112"/>
      <c r="M386" s="70">
        <f t="shared" si="139"/>
        <v>0</v>
      </c>
      <c r="N386" s="70">
        <f t="shared" si="139"/>
        <v>0</v>
      </c>
      <c r="O386" s="70">
        <f t="shared" si="139"/>
        <v>0</v>
      </c>
      <c r="P386" s="112"/>
    </row>
    <row r="387" spans="2:16" x14ac:dyDescent="0.25">
      <c r="B387" s="103"/>
      <c r="C387" s="108"/>
      <c r="D387" s="105"/>
      <c r="E387" s="67"/>
      <c r="F387" s="69"/>
      <c r="G387" s="69"/>
      <c r="H387" s="69"/>
      <c r="I387" s="69"/>
      <c r="J387" s="69"/>
      <c r="K387" s="69"/>
      <c r="L387" s="112"/>
      <c r="M387" s="70">
        <f t="shared" si="139"/>
        <v>0</v>
      </c>
      <c r="N387" s="70">
        <f t="shared" si="139"/>
        <v>0</v>
      </c>
      <c r="O387" s="70">
        <f t="shared" si="139"/>
        <v>0</v>
      </c>
      <c r="P387" s="112"/>
    </row>
    <row r="388" spans="2:16" x14ac:dyDescent="0.25">
      <c r="B388" s="103"/>
      <c r="C388" s="108"/>
      <c r="D388" s="105"/>
      <c r="E388" s="67"/>
      <c r="F388" s="69"/>
      <c r="G388" s="69"/>
      <c r="H388" s="69"/>
      <c r="I388" s="69"/>
      <c r="J388" s="69"/>
      <c r="K388" s="69"/>
      <c r="L388" s="112"/>
      <c r="M388" s="70">
        <f t="shared" si="139"/>
        <v>0</v>
      </c>
      <c r="N388" s="70">
        <f t="shared" si="139"/>
        <v>0</v>
      </c>
      <c r="O388" s="70">
        <f t="shared" si="139"/>
        <v>0</v>
      </c>
      <c r="P388" s="112"/>
    </row>
    <row r="389" spans="2:16" x14ac:dyDescent="0.25">
      <c r="B389" s="103"/>
      <c r="C389" s="108"/>
      <c r="D389" s="105"/>
      <c r="E389" s="67"/>
      <c r="F389" s="69"/>
      <c r="G389" s="69"/>
      <c r="H389" s="69"/>
      <c r="I389" s="69"/>
      <c r="J389" s="69"/>
      <c r="K389" s="69"/>
      <c r="L389" s="112"/>
      <c r="M389" s="70">
        <f t="shared" si="139"/>
        <v>0</v>
      </c>
      <c r="N389" s="70">
        <f t="shared" si="139"/>
        <v>0</v>
      </c>
      <c r="O389" s="70">
        <f t="shared" si="139"/>
        <v>0</v>
      </c>
      <c r="P389" s="112"/>
    </row>
    <row r="390" spans="2:16" x14ac:dyDescent="0.25">
      <c r="B390" s="103"/>
      <c r="C390" s="109"/>
      <c r="D390" s="106"/>
      <c r="E390" s="67"/>
      <c r="F390" s="69"/>
      <c r="G390" s="69"/>
      <c r="H390" s="69"/>
      <c r="I390" s="69"/>
      <c r="J390" s="69"/>
      <c r="K390" s="69"/>
      <c r="L390" s="113"/>
      <c r="M390" s="70">
        <f t="shared" si="139"/>
        <v>0</v>
      </c>
      <c r="N390" s="70">
        <f t="shared" si="139"/>
        <v>0</v>
      </c>
      <c r="O390" s="70">
        <f t="shared" si="139"/>
        <v>0</v>
      </c>
      <c r="P390" s="113"/>
    </row>
    <row r="391" spans="2:16" x14ac:dyDescent="0.25">
      <c r="B391" s="103">
        <v>48</v>
      </c>
      <c r="C391" s="107" t="str">
        <f>IF(VLOOKUP(B391,Name,2,FALSE)="","",VLOOKUP(B391,Name,2,FALSE))</f>
        <v/>
      </c>
      <c r="D391" s="104" t="str">
        <f>IF(VLOOKUP(B391,Name,3,FALSE)="","",VLOOKUP(B391,Name,3,FALSE))</f>
        <v/>
      </c>
      <c r="E391" s="66"/>
      <c r="F391" s="71"/>
      <c r="G391" s="71"/>
      <c r="H391" s="71"/>
      <c r="I391" s="71"/>
      <c r="J391" s="71"/>
      <c r="K391" s="71"/>
      <c r="L391" s="72">
        <v>0</v>
      </c>
      <c r="M391" s="73">
        <f>SUM(M392:M398)</f>
        <v>0</v>
      </c>
      <c r="N391" s="73">
        <f t="shared" ref="N391:O391" si="140">SUM(N392:N398)</f>
        <v>0</v>
      </c>
      <c r="O391" s="73">
        <f t="shared" si="140"/>
        <v>0</v>
      </c>
      <c r="P391" s="73">
        <f t="shared" ref="P391" si="141">SUM(M391:O391)</f>
        <v>0</v>
      </c>
    </row>
    <row r="392" spans="2:16" x14ac:dyDescent="0.25">
      <c r="B392" s="103"/>
      <c r="C392" s="108"/>
      <c r="D392" s="105"/>
      <c r="E392" s="67"/>
      <c r="F392" s="69"/>
      <c r="G392" s="69"/>
      <c r="H392" s="69"/>
      <c r="I392" s="69"/>
      <c r="J392" s="69"/>
      <c r="K392" s="69"/>
      <c r="L392" s="111"/>
      <c r="M392" s="70">
        <f t="shared" ref="M392:O398" si="142">SUM(F392*I392)</f>
        <v>0</v>
      </c>
      <c r="N392" s="70">
        <f t="shared" si="142"/>
        <v>0</v>
      </c>
      <c r="O392" s="70">
        <f t="shared" si="142"/>
        <v>0</v>
      </c>
      <c r="P392" s="111"/>
    </row>
    <row r="393" spans="2:16" x14ac:dyDescent="0.25">
      <c r="B393" s="103"/>
      <c r="C393" s="108"/>
      <c r="D393" s="105"/>
      <c r="E393" s="67"/>
      <c r="F393" s="69"/>
      <c r="G393" s="69"/>
      <c r="H393" s="69"/>
      <c r="I393" s="69"/>
      <c r="J393" s="69"/>
      <c r="K393" s="69"/>
      <c r="L393" s="112"/>
      <c r="M393" s="70">
        <f t="shared" si="142"/>
        <v>0</v>
      </c>
      <c r="N393" s="70">
        <f t="shared" si="142"/>
        <v>0</v>
      </c>
      <c r="O393" s="70">
        <f t="shared" si="142"/>
        <v>0</v>
      </c>
      <c r="P393" s="112"/>
    </row>
    <row r="394" spans="2:16" x14ac:dyDescent="0.25">
      <c r="B394" s="103"/>
      <c r="C394" s="108"/>
      <c r="D394" s="105"/>
      <c r="E394" s="67"/>
      <c r="F394" s="69"/>
      <c r="G394" s="69"/>
      <c r="H394" s="69"/>
      <c r="I394" s="69"/>
      <c r="J394" s="69"/>
      <c r="K394" s="69"/>
      <c r="L394" s="112"/>
      <c r="M394" s="70">
        <f t="shared" si="142"/>
        <v>0</v>
      </c>
      <c r="N394" s="70">
        <f t="shared" si="142"/>
        <v>0</v>
      </c>
      <c r="O394" s="70">
        <f t="shared" si="142"/>
        <v>0</v>
      </c>
      <c r="P394" s="112"/>
    </row>
    <row r="395" spans="2:16" x14ac:dyDescent="0.25">
      <c r="B395" s="103"/>
      <c r="C395" s="108"/>
      <c r="D395" s="105"/>
      <c r="E395" s="67"/>
      <c r="F395" s="69"/>
      <c r="G395" s="69"/>
      <c r="H395" s="69"/>
      <c r="I395" s="69"/>
      <c r="J395" s="69"/>
      <c r="K395" s="69"/>
      <c r="L395" s="112"/>
      <c r="M395" s="70">
        <f t="shared" si="142"/>
        <v>0</v>
      </c>
      <c r="N395" s="70">
        <f t="shared" si="142"/>
        <v>0</v>
      </c>
      <c r="O395" s="70">
        <f t="shared" si="142"/>
        <v>0</v>
      </c>
      <c r="P395" s="112"/>
    </row>
    <row r="396" spans="2:16" x14ac:dyDescent="0.25">
      <c r="B396" s="103"/>
      <c r="C396" s="108"/>
      <c r="D396" s="105"/>
      <c r="E396" s="67"/>
      <c r="F396" s="69"/>
      <c r="G396" s="69"/>
      <c r="H396" s="69"/>
      <c r="I396" s="69"/>
      <c r="J396" s="69"/>
      <c r="K396" s="69"/>
      <c r="L396" s="112"/>
      <c r="M396" s="70">
        <f t="shared" si="142"/>
        <v>0</v>
      </c>
      <c r="N396" s="70">
        <f t="shared" si="142"/>
        <v>0</v>
      </c>
      <c r="O396" s="70">
        <f t="shared" si="142"/>
        <v>0</v>
      </c>
      <c r="P396" s="112"/>
    </row>
    <row r="397" spans="2:16" x14ac:dyDescent="0.25">
      <c r="B397" s="103"/>
      <c r="C397" s="108"/>
      <c r="D397" s="105"/>
      <c r="E397" s="67"/>
      <c r="F397" s="69"/>
      <c r="G397" s="69"/>
      <c r="H397" s="69"/>
      <c r="I397" s="69"/>
      <c r="J397" s="69"/>
      <c r="K397" s="69"/>
      <c r="L397" s="112"/>
      <c r="M397" s="70">
        <f t="shared" si="142"/>
        <v>0</v>
      </c>
      <c r="N397" s="70">
        <f t="shared" si="142"/>
        <v>0</v>
      </c>
      <c r="O397" s="70">
        <f t="shared" si="142"/>
        <v>0</v>
      </c>
      <c r="P397" s="112"/>
    </row>
    <row r="398" spans="2:16" x14ac:dyDescent="0.25">
      <c r="B398" s="103"/>
      <c r="C398" s="109"/>
      <c r="D398" s="106"/>
      <c r="E398" s="67"/>
      <c r="F398" s="69"/>
      <c r="G398" s="69"/>
      <c r="H398" s="69"/>
      <c r="I398" s="69"/>
      <c r="J398" s="69"/>
      <c r="K398" s="69"/>
      <c r="L398" s="113"/>
      <c r="M398" s="70">
        <f t="shared" si="142"/>
        <v>0</v>
      </c>
      <c r="N398" s="70">
        <f t="shared" si="142"/>
        <v>0</v>
      </c>
      <c r="O398" s="70">
        <f t="shared" si="142"/>
        <v>0</v>
      </c>
      <c r="P398" s="113"/>
    </row>
    <row r="399" spans="2:16" x14ac:dyDescent="0.25">
      <c r="B399" s="103">
        <v>49</v>
      </c>
      <c r="C399" s="107" t="str">
        <f>IF(VLOOKUP(B399,Name,2,FALSE)="","",VLOOKUP(B399,Name,2,FALSE))</f>
        <v/>
      </c>
      <c r="D399" s="104" t="str">
        <f>IF(VLOOKUP(B399,Name,3,FALSE)="","",VLOOKUP(B399,Name,3,FALSE))</f>
        <v/>
      </c>
      <c r="E399" s="66"/>
      <c r="F399" s="71"/>
      <c r="G399" s="71"/>
      <c r="H399" s="71"/>
      <c r="I399" s="71"/>
      <c r="J399" s="71"/>
      <c r="K399" s="71"/>
      <c r="L399" s="72">
        <v>0</v>
      </c>
      <c r="M399" s="73">
        <f>SUM(M400:M406)</f>
        <v>0</v>
      </c>
      <c r="N399" s="73">
        <f t="shared" ref="N399:O399" si="143">SUM(N400:N406)</f>
        <v>0</v>
      </c>
      <c r="O399" s="73">
        <f t="shared" si="143"/>
        <v>0</v>
      </c>
      <c r="P399" s="73">
        <f t="shared" ref="P399" si="144">SUM(M399:O399)</f>
        <v>0</v>
      </c>
    </row>
    <row r="400" spans="2:16" x14ac:dyDescent="0.25">
      <c r="B400" s="103"/>
      <c r="C400" s="108"/>
      <c r="D400" s="105"/>
      <c r="E400" s="67"/>
      <c r="F400" s="69"/>
      <c r="G400" s="69"/>
      <c r="H400" s="69"/>
      <c r="I400" s="69"/>
      <c r="J400" s="69"/>
      <c r="K400" s="69"/>
      <c r="L400" s="111"/>
      <c r="M400" s="70">
        <f t="shared" ref="M400:O406" si="145">SUM(F400*I400)</f>
        <v>0</v>
      </c>
      <c r="N400" s="70">
        <f t="shared" si="145"/>
        <v>0</v>
      </c>
      <c r="O400" s="70">
        <f t="shared" si="145"/>
        <v>0</v>
      </c>
      <c r="P400" s="111"/>
    </row>
    <row r="401" spans="2:16" x14ac:dyDescent="0.25">
      <c r="B401" s="103"/>
      <c r="C401" s="108"/>
      <c r="D401" s="105"/>
      <c r="E401" s="67"/>
      <c r="F401" s="69"/>
      <c r="G401" s="69"/>
      <c r="H401" s="69"/>
      <c r="I401" s="69"/>
      <c r="J401" s="69"/>
      <c r="K401" s="69"/>
      <c r="L401" s="112"/>
      <c r="M401" s="70">
        <f t="shared" si="145"/>
        <v>0</v>
      </c>
      <c r="N401" s="70">
        <f t="shared" si="145"/>
        <v>0</v>
      </c>
      <c r="O401" s="70">
        <f t="shared" si="145"/>
        <v>0</v>
      </c>
      <c r="P401" s="112"/>
    </row>
    <row r="402" spans="2:16" x14ac:dyDescent="0.25">
      <c r="B402" s="103"/>
      <c r="C402" s="108"/>
      <c r="D402" s="105"/>
      <c r="E402" s="67"/>
      <c r="F402" s="69"/>
      <c r="G402" s="69"/>
      <c r="H402" s="69"/>
      <c r="I402" s="69"/>
      <c r="J402" s="69"/>
      <c r="K402" s="69"/>
      <c r="L402" s="112"/>
      <c r="M402" s="70">
        <f t="shared" si="145"/>
        <v>0</v>
      </c>
      <c r="N402" s="70">
        <f t="shared" si="145"/>
        <v>0</v>
      </c>
      <c r="O402" s="70">
        <f t="shared" si="145"/>
        <v>0</v>
      </c>
      <c r="P402" s="112"/>
    </row>
    <row r="403" spans="2:16" x14ac:dyDescent="0.25">
      <c r="B403" s="103"/>
      <c r="C403" s="108"/>
      <c r="D403" s="105"/>
      <c r="E403" s="67"/>
      <c r="F403" s="69"/>
      <c r="G403" s="69"/>
      <c r="H403" s="69"/>
      <c r="I403" s="69"/>
      <c r="J403" s="69"/>
      <c r="K403" s="69"/>
      <c r="L403" s="112"/>
      <c r="M403" s="70">
        <f t="shared" si="145"/>
        <v>0</v>
      </c>
      <c r="N403" s="70">
        <f t="shared" si="145"/>
        <v>0</v>
      </c>
      <c r="O403" s="70">
        <f t="shared" si="145"/>
        <v>0</v>
      </c>
      <c r="P403" s="112"/>
    </row>
    <row r="404" spans="2:16" x14ac:dyDescent="0.25">
      <c r="B404" s="103"/>
      <c r="C404" s="108"/>
      <c r="D404" s="105"/>
      <c r="E404" s="67"/>
      <c r="F404" s="69"/>
      <c r="G404" s="69"/>
      <c r="H404" s="69"/>
      <c r="I404" s="69"/>
      <c r="J404" s="69"/>
      <c r="K404" s="69"/>
      <c r="L404" s="112"/>
      <c r="M404" s="70">
        <f t="shared" si="145"/>
        <v>0</v>
      </c>
      <c r="N404" s="70">
        <f t="shared" si="145"/>
        <v>0</v>
      </c>
      <c r="O404" s="70">
        <f t="shared" si="145"/>
        <v>0</v>
      </c>
      <c r="P404" s="112"/>
    </row>
    <row r="405" spans="2:16" x14ac:dyDescent="0.25">
      <c r="B405" s="103"/>
      <c r="C405" s="108"/>
      <c r="D405" s="105"/>
      <c r="E405" s="67"/>
      <c r="F405" s="69"/>
      <c r="G405" s="69"/>
      <c r="H405" s="69"/>
      <c r="I405" s="69"/>
      <c r="J405" s="69"/>
      <c r="K405" s="69"/>
      <c r="L405" s="112"/>
      <c r="M405" s="70">
        <f t="shared" si="145"/>
        <v>0</v>
      </c>
      <c r="N405" s="70">
        <f t="shared" si="145"/>
        <v>0</v>
      </c>
      <c r="O405" s="70">
        <f t="shared" si="145"/>
        <v>0</v>
      </c>
      <c r="P405" s="112"/>
    </row>
    <row r="406" spans="2:16" x14ac:dyDescent="0.25">
      <c r="B406" s="103"/>
      <c r="C406" s="109"/>
      <c r="D406" s="106"/>
      <c r="E406" s="67"/>
      <c r="F406" s="69"/>
      <c r="G406" s="69"/>
      <c r="H406" s="69"/>
      <c r="I406" s="69"/>
      <c r="J406" s="69"/>
      <c r="K406" s="69"/>
      <c r="L406" s="113"/>
      <c r="M406" s="70">
        <f t="shared" si="145"/>
        <v>0</v>
      </c>
      <c r="N406" s="70">
        <f t="shared" si="145"/>
        <v>0</v>
      </c>
      <c r="O406" s="70">
        <f t="shared" si="145"/>
        <v>0</v>
      </c>
      <c r="P406" s="113"/>
    </row>
    <row r="407" spans="2:16" x14ac:dyDescent="0.25">
      <c r="B407" s="103">
        <v>50</v>
      </c>
      <c r="C407" s="107" t="str">
        <f>IF(VLOOKUP(B407,Name,2,FALSE)="","",VLOOKUP(B407,Name,2,FALSE))</f>
        <v/>
      </c>
      <c r="D407" s="104" t="str">
        <f>IF(VLOOKUP(B407,Name,3,FALSE)="","",VLOOKUP(B407,Name,3,FALSE))</f>
        <v/>
      </c>
      <c r="E407" s="66"/>
      <c r="F407" s="71"/>
      <c r="G407" s="71"/>
      <c r="H407" s="71"/>
      <c r="I407" s="71"/>
      <c r="J407" s="71"/>
      <c r="K407" s="71"/>
      <c r="L407" s="72">
        <v>0</v>
      </c>
      <c r="M407" s="73">
        <f>SUM(M408:M414)</f>
        <v>0</v>
      </c>
      <c r="N407" s="73">
        <f t="shared" ref="N407:O407" si="146">SUM(N408:N414)</f>
        <v>0</v>
      </c>
      <c r="O407" s="73">
        <f t="shared" si="146"/>
        <v>0</v>
      </c>
      <c r="P407" s="73">
        <f t="shared" ref="P407" si="147">SUM(M407:O407)</f>
        <v>0</v>
      </c>
    </row>
    <row r="408" spans="2:16" x14ac:dyDescent="0.25">
      <c r="B408" s="103"/>
      <c r="C408" s="108"/>
      <c r="D408" s="105"/>
      <c r="E408" s="67"/>
      <c r="F408" s="69"/>
      <c r="G408" s="69"/>
      <c r="H408" s="69"/>
      <c r="I408" s="69"/>
      <c r="J408" s="69"/>
      <c r="K408" s="69"/>
      <c r="L408" s="111"/>
      <c r="M408" s="70">
        <f t="shared" ref="M408:O414" si="148">SUM(F408*I408)</f>
        <v>0</v>
      </c>
      <c r="N408" s="70">
        <f t="shared" si="148"/>
        <v>0</v>
      </c>
      <c r="O408" s="70">
        <f t="shared" si="148"/>
        <v>0</v>
      </c>
      <c r="P408" s="111"/>
    </row>
    <row r="409" spans="2:16" x14ac:dyDescent="0.25">
      <c r="B409" s="103"/>
      <c r="C409" s="108"/>
      <c r="D409" s="105"/>
      <c r="E409" s="67"/>
      <c r="F409" s="69"/>
      <c r="G409" s="69"/>
      <c r="H409" s="69"/>
      <c r="I409" s="69"/>
      <c r="J409" s="69"/>
      <c r="K409" s="69"/>
      <c r="L409" s="112"/>
      <c r="M409" s="70">
        <f t="shared" si="148"/>
        <v>0</v>
      </c>
      <c r="N409" s="70">
        <f t="shared" si="148"/>
        <v>0</v>
      </c>
      <c r="O409" s="70">
        <f t="shared" si="148"/>
        <v>0</v>
      </c>
      <c r="P409" s="112"/>
    </row>
    <row r="410" spans="2:16" x14ac:dyDescent="0.25">
      <c r="B410" s="103"/>
      <c r="C410" s="108"/>
      <c r="D410" s="105"/>
      <c r="E410" s="67"/>
      <c r="F410" s="69"/>
      <c r="G410" s="69"/>
      <c r="H410" s="69"/>
      <c r="I410" s="69"/>
      <c r="J410" s="69"/>
      <c r="K410" s="69"/>
      <c r="L410" s="112"/>
      <c r="M410" s="70">
        <f t="shared" si="148"/>
        <v>0</v>
      </c>
      <c r="N410" s="70">
        <f t="shared" si="148"/>
        <v>0</v>
      </c>
      <c r="O410" s="70">
        <f t="shared" si="148"/>
        <v>0</v>
      </c>
      <c r="P410" s="112"/>
    </row>
    <row r="411" spans="2:16" x14ac:dyDescent="0.25">
      <c r="B411" s="103"/>
      <c r="C411" s="108"/>
      <c r="D411" s="105"/>
      <c r="E411" s="67"/>
      <c r="F411" s="69"/>
      <c r="G411" s="69"/>
      <c r="H411" s="69"/>
      <c r="I411" s="69"/>
      <c r="J411" s="69"/>
      <c r="K411" s="69"/>
      <c r="L411" s="112"/>
      <c r="M411" s="70">
        <f t="shared" si="148"/>
        <v>0</v>
      </c>
      <c r="N411" s="70">
        <f t="shared" si="148"/>
        <v>0</v>
      </c>
      <c r="O411" s="70">
        <f t="shared" si="148"/>
        <v>0</v>
      </c>
      <c r="P411" s="112"/>
    </row>
    <row r="412" spans="2:16" x14ac:dyDescent="0.25">
      <c r="B412" s="103"/>
      <c r="C412" s="108"/>
      <c r="D412" s="105"/>
      <c r="E412" s="67"/>
      <c r="F412" s="69"/>
      <c r="G412" s="69"/>
      <c r="H412" s="69"/>
      <c r="I412" s="69"/>
      <c r="J412" s="69"/>
      <c r="K412" s="69"/>
      <c r="L412" s="112"/>
      <c r="M412" s="70">
        <f t="shared" si="148"/>
        <v>0</v>
      </c>
      <c r="N412" s="70">
        <f t="shared" si="148"/>
        <v>0</v>
      </c>
      <c r="O412" s="70">
        <f t="shared" si="148"/>
        <v>0</v>
      </c>
      <c r="P412" s="112"/>
    </row>
    <row r="413" spans="2:16" x14ac:dyDescent="0.25">
      <c r="B413" s="103"/>
      <c r="C413" s="108"/>
      <c r="D413" s="105"/>
      <c r="E413" s="67"/>
      <c r="F413" s="69"/>
      <c r="G413" s="69"/>
      <c r="H413" s="69"/>
      <c r="I413" s="69"/>
      <c r="J413" s="69"/>
      <c r="K413" s="69"/>
      <c r="L413" s="112"/>
      <c r="M413" s="70">
        <f t="shared" si="148"/>
        <v>0</v>
      </c>
      <c r="N413" s="70">
        <f t="shared" si="148"/>
        <v>0</v>
      </c>
      <c r="O413" s="70">
        <f t="shared" si="148"/>
        <v>0</v>
      </c>
      <c r="P413" s="112"/>
    </row>
    <row r="414" spans="2:16" x14ac:dyDescent="0.25">
      <c r="B414" s="103"/>
      <c r="C414" s="109"/>
      <c r="D414" s="106"/>
      <c r="E414" s="67"/>
      <c r="F414" s="69"/>
      <c r="G414" s="69"/>
      <c r="H414" s="69"/>
      <c r="I414" s="69"/>
      <c r="J414" s="69"/>
      <c r="K414" s="69"/>
      <c r="L414" s="113"/>
      <c r="M414" s="70">
        <f t="shared" si="148"/>
        <v>0</v>
      </c>
      <c r="N414" s="70">
        <f t="shared" si="148"/>
        <v>0</v>
      </c>
      <c r="O414" s="70">
        <f t="shared" si="148"/>
        <v>0</v>
      </c>
      <c r="P414" s="113"/>
    </row>
    <row r="415" spans="2:16" x14ac:dyDescent="0.25">
      <c r="B415" s="103">
        <v>51</v>
      </c>
      <c r="C415" s="107" t="str">
        <f>IF(VLOOKUP(B415,Name,2,FALSE)="","",VLOOKUP(B415,Name,2,FALSE))</f>
        <v/>
      </c>
      <c r="D415" s="104" t="str">
        <f>IF(VLOOKUP(B415,Name,3,FALSE)="","",VLOOKUP(B415,Name,3,FALSE))</f>
        <v/>
      </c>
      <c r="E415" s="66"/>
      <c r="F415" s="71"/>
      <c r="G415" s="71"/>
      <c r="H415" s="71"/>
      <c r="I415" s="71"/>
      <c r="J415" s="71"/>
      <c r="K415" s="71"/>
      <c r="L415" s="72">
        <v>0</v>
      </c>
      <c r="M415" s="73">
        <f>SUM(M416:M422)</f>
        <v>0</v>
      </c>
      <c r="N415" s="73">
        <f t="shared" ref="N415:O415" si="149">SUM(N416:N422)</f>
        <v>0</v>
      </c>
      <c r="O415" s="73">
        <f t="shared" si="149"/>
        <v>0</v>
      </c>
      <c r="P415" s="73">
        <f t="shared" ref="P415" si="150">SUM(M415:O415)</f>
        <v>0</v>
      </c>
    </row>
    <row r="416" spans="2:16" x14ac:dyDescent="0.25">
      <c r="B416" s="103"/>
      <c r="C416" s="108"/>
      <c r="D416" s="105"/>
      <c r="E416" s="67"/>
      <c r="F416" s="69"/>
      <c r="G416" s="69"/>
      <c r="H416" s="69"/>
      <c r="I416" s="69"/>
      <c r="J416" s="69"/>
      <c r="K416" s="69"/>
      <c r="L416" s="111"/>
      <c r="M416" s="70">
        <f t="shared" ref="M416:O422" si="151">SUM(F416*I416)</f>
        <v>0</v>
      </c>
      <c r="N416" s="70">
        <f t="shared" si="151"/>
        <v>0</v>
      </c>
      <c r="O416" s="70">
        <f t="shared" si="151"/>
        <v>0</v>
      </c>
      <c r="P416" s="111"/>
    </row>
    <row r="417" spans="2:16" x14ac:dyDescent="0.25">
      <c r="B417" s="103"/>
      <c r="C417" s="108"/>
      <c r="D417" s="105"/>
      <c r="E417" s="67"/>
      <c r="F417" s="69"/>
      <c r="G417" s="69"/>
      <c r="H417" s="69"/>
      <c r="I417" s="69"/>
      <c r="J417" s="69"/>
      <c r="K417" s="69"/>
      <c r="L417" s="112"/>
      <c r="M417" s="70">
        <f t="shared" si="151"/>
        <v>0</v>
      </c>
      <c r="N417" s="70">
        <f t="shared" si="151"/>
        <v>0</v>
      </c>
      <c r="O417" s="70">
        <f t="shared" si="151"/>
        <v>0</v>
      </c>
      <c r="P417" s="112"/>
    </row>
    <row r="418" spans="2:16" x14ac:dyDescent="0.25">
      <c r="B418" s="103"/>
      <c r="C418" s="108"/>
      <c r="D418" s="105"/>
      <c r="E418" s="67"/>
      <c r="F418" s="69"/>
      <c r="G418" s="69"/>
      <c r="H418" s="69"/>
      <c r="I418" s="69"/>
      <c r="J418" s="69"/>
      <c r="K418" s="69"/>
      <c r="L418" s="112"/>
      <c r="M418" s="70">
        <f t="shared" si="151"/>
        <v>0</v>
      </c>
      <c r="N418" s="70">
        <f t="shared" si="151"/>
        <v>0</v>
      </c>
      <c r="O418" s="70">
        <f t="shared" si="151"/>
        <v>0</v>
      </c>
      <c r="P418" s="112"/>
    </row>
    <row r="419" spans="2:16" x14ac:dyDescent="0.25">
      <c r="B419" s="103"/>
      <c r="C419" s="108"/>
      <c r="D419" s="105"/>
      <c r="E419" s="67"/>
      <c r="F419" s="69"/>
      <c r="G419" s="69"/>
      <c r="H419" s="69"/>
      <c r="I419" s="69"/>
      <c r="J419" s="69"/>
      <c r="K419" s="69"/>
      <c r="L419" s="112"/>
      <c r="M419" s="70">
        <f t="shared" si="151"/>
        <v>0</v>
      </c>
      <c r="N419" s="70">
        <f t="shared" si="151"/>
        <v>0</v>
      </c>
      <c r="O419" s="70">
        <f t="shared" si="151"/>
        <v>0</v>
      </c>
      <c r="P419" s="112"/>
    </row>
    <row r="420" spans="2:16" x14ac:dyDescent="0.25">
      <c r="B420" s="103"/>
      <c r="C420" s="108"/>
      <c r="D420" s="105"/>
      <c r="E420" s="67"/>
      <c r="F420" s="69"/>
      <c r="G420" s="69"/>
      <c r="H420" s="69"/>
      <c r="I420" s="69"/>
      <c r="J420" s="69"/>
      <c r="K420" s="69"/>
      <c r="L420" s="112"/>
      <c r="M420" s="70">
        <f t="shared" si="151"/>
        <v>0</v>
      </c>
      <c r="N420" s="70">
        <f t="shared" si="151"/>
        <v>0</v>
      </c>
      <c r="O420" s="70">
        <f t="shared" si="151"/>
        <v>0</v>
      </c>
      <c r="P420" s="112"/>
    </row>
    <row r="421" spans="2:16" x14ac:dyDescent="0.25">
      <c r="B421" s="103"/>
      <c r="C421" s="108"/>
      <c r="D421" s="105"/>
      <c r="E421" s="67"/>
      <c r="F421" s="69"/>
      <c r="G421" s="69"/>
      <c r="H421" s="69"/>
      <c r="I421" s="69"/>
      <c r="J421" s="69"/>
      <c r="K421" s="69"/>
      <c r="L421" s="112"/>
      <c r="M421" s="70">
        <f t="shared" si="151"/>
        <v>0</v>
      </c>
      <c r="N421" s="70">
        <f t="shared" si="151"/>
        <v>0</v>
      </c>
      <c r="O421" s="70">
        <f t="shared" si="151"/>
        <v>0</v>
      </c>
      <c r="P421" s="112"/>
    </row>
    <row r="422" spans="2:16" x14ac:dyDescent="0.25">
      <c r="B422" s="103"/>
      <c r="C422" s="109"/>
      <c r="D422" s="106"/>
      <c r="E422" s="67"/>
      <c r="F422" s="69"/>
      <c r="G422" s="69"/>
      <c r="H422" s="69"/>
      <c r="I422" s="69"/>
      <c r="J422" s="69"/>
      <c r="K422" s="69"/>
      <c r="L422" s="113"/>
      <c r="M422" s="70">
        <f t="shared" si="151"/>
        <v>0</v>
      </c>
      <c r="N422" s="70">
        <f t="shared" si="151"/>
        <v>0</v>
      </c>
      <c r="O422" s="70">
        <f t="shared" si="151"/>
        <v>0</v>
      </c>
      <c r="P422" s="113"/>
    </row>
    <row r="423" spans="2:16" x14ac:dyDescent="0.25">
      <c r="B423" s="103">
        <v>52</v>
      </c>
      <c r="C423" s="107" t="str">
        <f>IF(VLOOKUP(B423,Name,2,FALSE)="","",VLOOKUP(B423,Name,2,FALSE))</f>
        <v/>
      </c>
      <c r="D423" s="104" t="str">
        <f>IF(VLOOKUP(B423,Name,3,FALSE)="","",VLOOKUP(B423,Name,3,FALSE))</f>
        <v/>
      </c>
      <c r="E423" s="66"/>
      <c r="F423" s="71"/>
      <c r="G423" s="71"/>
      <c r="H423" s="71"/>
      <c r="I423" s="71"/>
      <c r="J423" s="71"/>
      <c r="K423" s="71"/>
      <c r="L423" s="72">
        <v>0</v>
      </c>
      <c r="M423" s="73">
        <f>SUM(M424:M430)</f>
        <v>0</v>
      </c>
      <c r="N423" s="73">
        <f t="shared" ref="N423:O423" si="152">SUM(N424:N430)</f>
        <v>0</v>
      </c>
      <c r="O423" s="73">
        <f t="shared" si="152"/>
        <v>0</v>
      </c>
      <c r="P423" s="73">
        <f t="shared" ref="P423" si="153">SUM(M423:O423)</f>
        <v>0</v>
      </c>
    </row>
    <row r="424" spans="2:16" x14ac:dyDescent="0.25">
      <c r="B424" s="103"/>
      <c r="C424" s="108"/>
      <c r="D424" s="105"/>
      <c r="E424" s="67"/>
      <c r="F424" s="69"/>
      <c r="G424" s="69"/>
      <c r="H424" s="69"/>
      <c r="I424" s="69"/>
      <c r="J424" s="69"/>
      <c r="K424" s="69"/>
      <c r="L424" s="111"/>
      <c r="M424" s="70">
        <f t="shared" ref="M424:O430" si="154">SUM(F424*I424)</f>
        <v>0</v>
      </c>
      <c r="N424" s="70">
        <f t="shared" si="154"/>
        <v>0</v>
      </c>
      <c r="O424" s="70">
        <f t="shared" si="154"/>
        <v>0</v>
      </c>
      <c r="P424" s="111"/>
    </row>
    <row r="425" spans="2:16" x14ac:dyDescent="0.25">
      <c r="B425" s="103"/>
      <c r="C425" s="108"/>
      <c r="D425" s="105"/>
      <c r="E425" s="67"/>
      <c r="F425" s="69"/>
      <c r="G425" s="69"/>
      <c r="H425" s="69"/>
      <c r="I425" s="69"/>
      <c r="J425" s="69"/>
      <c r="K425" s="69"/>
      <c r="L425" s="112"/>
      <c r="M425" s="70">
        <f t="shared" si="154"/>
        <v>0</v>
      </c>
      <c r="N425" s="70">
        <f t="shared" si="154"/>
        <v>0</v>
      </c>
      <c r="O425" s="70">
        <f t="shared" si="154"/>
        <v>0</v>
      </c>
      <c r="P425" s="112"/>
    </row>
    <row r="426" spans="2:16" x14ac:dyDescent="0.25">
      <c r="B426" s="103"/>
      <c r="C426" s="108"/>
      <c r="D426" s="105"/>
      <c r="E426" s="67"/>
      <c r="F426" s="69"/>
      <c r="G426" s="69"/>
      <c r="H426" s="69"/>
      <c r="I426" s="69"/>
      <c r="J426" s="69"/>
      <c r="K426" s="69"/>
      <c r="L426" s="112"/>
      <c r="M426" s="70">
        <f t="shared" si="154"/>
        <v>0</v>
      </c>
      <c r="N426" s="70">
        <f t="shared" si="154"/>
        <v>0</v>
      </c>
      <c r="O426" s="70">
        <f t="shared" si="154"/>
        <v>0</v>
      </c>
      <c r="P426" s="112"/>
    </row>
    <row r="427" spans="2:16" x14ac:dyDescent="0.25">
      <c r="B427" s="103"/>
      <c r="C427" s="108"/>
      <c r="D427" s="105"/>
      <c r="E427" s="67"/>
      <c r="F427" s="69"/>
      <c r="G427" s="69"/>
      <c r="H427" s="69"/>
      <c r="I427" s="69"/>
      <c r="J427" s="69"/>
      <c r="K427" s="69"/>
      <c r="L427" s="112"/>
      <c r="M427" s="70">
        <f t="shared" si="154"/>
        <v>0</v>
      </c>
      <c r="N427" s="70">
        <f t="shared" si="154"/>
        <v>0</v>
      </c>
      <c r="O427" s="70">
        <f t="shared" si="154"/>
        <v>0</v>
      </c>
      <c r="P427" s="112"/>
    </row>
    <row r="428" spans="2:16" x14ac:dyDescent="0.25">
      <c r="B428" s="103"/>
      <c r="C428" s="108"/>
      <c r="D428" s="105"/>
      <c r="E428" s="67"/>
      <c r="F428" s="69"/>
      <c r="G428" s="69"/>
      <c r="H428" s="69"/>
      <c r="I428" s="69"/>
      <c r="J428" s="69"/>
      <c r="K428" s="69"/>
      <c r="L428" s="112"/>
      <c r="M428" s="70">
        <f t="shared" si="154"/>
        <v>0</v>
      </c>
      <c r="N428" s="70">
        <f t="shared" si="154"/>
        <v>0</v>
      </c>
      <c r="O428" s="70">
        <f t="shared" si="154"/>
        <v>0</v>
      </c>
      <c r="P428" s="112"/>
    </row>
    <row r="429" spans="2:16" x14ac:dyDescent="0.25">
      <c r="B429" s="103"/>
      <c r="C429" s="108"/>
      <c r="D429" s="105"/>
      <c r="E429" s="67"/>
      <c r="F429" s="69"/>
      <c r="G429" s="69"/>
      <c r="H429" s="69"/>
      <c r="I429" s="69"/>
      <c r="J429" s="69"/>
      <c r="K429" s="69"/>
      <c r="L429" s="112"/>
      <c r="M429" s="70">
        <f t="shared" si="154"/>
        <v>0</v>
      </c>
      <c r="N429" s="70">
        <f t="shared" si="154"/>
        <v>0</v>
      </c>
      <c r="O429" s="70">
        <f t="shared" si="154"/>
        <v>0</v>
      </c>
      <c r="P429" s="112"/>
    </row>
    <row r="430" spans="2:16" x14ac:dyDescent="0.25">
      <c r="B430" s="103"/>
      <c r="C430" s="109"/>
      <c r="D430" s="106"/>
      <c r="E430" s="67"/>
      <c r="F430" s="69"/>
      <c r="G430" s="69"/>
      <c r="H430" s="69"/>
      <c r="I430" s="69"/>
      <c r="J430" s="69"/>
      <c r="K430" s="69"/>
      <c r="L430" s="113"/>
      <c r="M430" s="70">
        <f t="shared" si="154"/>
        <v>0</v>
      </c>
      <c r="N430" s="70">
        <f t="shared" si="154"/>
        <v>0</v>
      </c>
      <c r="O430" s="70">
        <f t="shared" si="154"/>
        <v>0</v>
      </c>
      <c r="P430" s="113"/>
    </row>
    <row r="431" spans="2:16" x14ac:dyDescent="0.25">
      <c r="B431" s="103">
        <v>53</v>
      </c>
      <c r="C431" s="107" t="str">
        <f>IF(VLOOKUP(B431,Name,2,FALSE)="","",VLOOKUP(B431,Name,2,FALSE))</f>
        <v/>
      </c>
      <c r="D431" s="104" t="str">
        <f>IF(VLOOKUP(B431,Name,3,FALSE)="","",VLOOKUP(B431,Name,3,FALSE))</f>
        <v/>
      </c>
      <c r="E431" s="66"/>
      <c r="F431" s="71"/>
      <c r="G431" s="71"/>
      <c r="H431" s="71"/>
      <c r="I431" s="71"/>
      <c r="J431" s="71"/>
      <c r="K431" s="71"/>
      <c r="L431" s="72">
        <v>0</v>
      </c>
      <c r="M431" s="73">
        <f>SUM(M432:M438)</f>
        <v>0</v>
      </c>
      <c r="N431" s="73">
        <f t="shared" ref="N431:O431" si="155">SUM(N432:N438)</f>
        <v>0</v>
      </c>
      <c r="O431" s="73">
        <f t="shared" si="155"/>
        <v>0</v>
      </c>
      <c r="P431" s="73">
        <f t="shared" ref="P431" si="156">SUM(M431:O431)</f>
        <v>0</v>
      </c>
    </row>
    <row r="432" spans="2:16" x14ac:dyDescent="0.25">
      <c r="B432" s="103"/>
      <c r="C432" s="108"/>
      <c r="D432" s="105"/>
      <c r="E432" s="67"/>
      <c r="F432" s="69"/>
      <c r="G432" s="69"/>
      <c r="H432" s="69"/>
      <c r="I432" s="69"/>
      <c r="J432" s="69"/>
      <c r="K432" s="69"/>
      <c r="L432" s="111"/>
      <c r="M432" s="70">
        <f t="shared" ref="M432:O438" si="157">SUM(F432*I432)</f>
        <v>0</v>
      </c>
      <c r="N432" s="70">
        <f t="shared" si="157"/>
        <v>0</v>
      </c>
      <c r="O432" s="70">
        <f t="shared" si="157"/>
        <v>0</v>
      </c>
      <c r="P432" s="111"/>
    </row>
    <row r="433" spans="2:16" x14ac:dyDescent="0.25">
      <c r="B433" s="103"/>
      <c r="C433" s="108"/>
      <c r="D433" s="105"/>
      <c r="E433" s="67"/>
      <c r="F433" s="69"/>
      <c r="G433" s="69"/>
      <c r="H433" s="69"/>
      <c r="I433" s="69"/>
      <c r="J433" s="69"/>
      <c r="K433" s="69"/>
      <c r="L433" s="112"/>
      <c r="M433" s="70">
        <f t="shared" si="157"/>
        <v>0</v>
      </c>
      <c r="N433" s="70">
        <f t="shared" si="157"/>
        <v>0</v>
      </c>
      <c r="O433" s="70">
        <f t="shared" si="157"/>
        <v>0</v>
      </c>
      <c r="P433" s="112"/>
    </row>
    <row r="434" spans="2:16" x14ac:dyDescent="0.25">
      <c r="B434" s="103"/>
      <c r="C434" s="108"/>
      <c r="D434" s="105"/>
      <c r="E434" s="67"/>
      <c r="F434" s="69"/>
      <c r="G434" s="69"/>
      <c r="H434" s="69"/>
      <c r="I434" s="69"/>
      <c r="J434" s="69"/>
      <c r="K434" s="69"/>
      <c r="L434" s="112"/>
      <c r="M434" s="70">
        <f t="shared" si="157"/>
        <v>0</v>
      </c>
      <c r="N434" s="70">
        <f t="shared" si="157"/>
        <v>0</v>
      </c>
      <c r="O434" s="70">
        <f t="shared" si="157"/>
        <v>0</v>
      </c>
      <c r="P434" s="112"/>
    </row>
    <row r="435" spans="2:16" x14ac:dyDescent="0.25">
      <c r="B435" s="103"/>
      <c r="C435" s="108"/>
      <c r="D435" s="105"/>
      <c r="E435" s="67"/>
      <c r="F435" s="69"/>
      <c r="G435" s="69"/>
      <c r="H435" s="69"/>
      <c r="I435" s="69"/>
      <c r="J435" s="69"/>
      <c r="K435" s="69"/>
      <c r="L435" s="112"/>
      <c r="M435" s="70">
        <f t="shared" si="157"/>
        <v>0</v>
      </c>
      <c r="N435" s="70">
        <f t="shared" si="157"/>
        <v>0</v>
      </c>
      <c r="O435" s="70">
        <f t="shared" si="157"/>
        <v>0</v>
      </c>
      <c r="P435" s="112"/>
    </row>
    <row r="436" spans="2:16" x14ac:dyDescent="0.25">
      <c r="B436" s="103"/>
      <c r="C436" s="108"/>
      <c r="D436" s="105"/>
      <c r="E436" s="67"/>
      <c r="F436" s="69"/>
      <c r="G436" s="69"/>
      <c r="H436" s="69"/>
      <c r="I436" s="69"/>
      <c r="J436" s="69"/>
      <c r="K436" s="69"/>
      <c r="L436" s="112"/>
      <c r="M436" s="70">
        <f t="shared" si="157"/>
        <v>0</v>
      </c>
      <c r="N436" s="70">
        <f t="shared" si="157"/>
        <v>0</v>
      </c>
      <c r="O436" s="70">
        <f t="shared" si="157"/>
        <v>0</v>
      </c>
      <c r="P436" s="112"/>
    </row>
    <row r="437" spans="2:16" x14ac:dyDescent="0.25">
      <c r="B437" s="103"/>
      <c r="C437" s="108"/>
      <c r="D437" s="105"/>
      <c r="E437" s="67"/>
      <c r="F437" s="69"/>
      <c r="G437" s="69"/>
      <c r="H437" s="69"/>
      <c r="I437" s="69"/>
      <c r="J437" s="69"/>
      <c r="K437" s="69"/>
      <c r="L437" s="112"/>
      <c r="M437" s="70">
        <f t="shared" si="157"/>
        <v>0</v>
      </c>
      <c r="N437" s="70">
        <f t="shared" si="157"/>
        <v>0</v>
      </c>
      <c r="O437" s="70">
        <f t="shared" si="157"/>
        <v>0</v>
      </c>
      <c r="P437" s="112"/>
    </row>
    <row r="438" spans="2:16" x14ac:dyDescent="0.25">
      <c r="B438" s="103"/>
      <c r="C438" s="109"/>
      <c r="D438" s="106"/>
      <c r="E438" s="67"/>
      <c r="F438" s="69"/>
      <c r="G438" s="69"/>
      <c r="H438" s="69"/>
      <c r="I438" s="69"/>
      <c r="J438" s="69"/>
      <c r="K438" s="69"/>
      <c r="L438" s="113"/>
      <c r="M438" s="70">
        <f t="shared" si="157"/>
        <v>0</v>
      </c>
      <c r="N438" s="70">
        <f t="shared" si="157"/>
        <v>0</v>
      </c>
      <c r="O438" s="70">
        <f t="shared" si="157"/>
        <v>0</v>
      </c>
      <c r="P438" s="113"/>
    </row>
    <row r="439" spans="2:16" x14ac:dyDescent="0.25">
      <c r="B439" s="103">
        <v>54</v>
      </c>
      <c r="C439" s="107" t="str">
        <f>IF(VLOOKUP(B439,Name,2,FALSE)="","",VLOOKUP(B439,Name,2,FALSE))</f>
        <v/>
      </c>
      <c r="D439" s="104" t="str">
        <f>IF(VLOOKUP(B439,Name,3,FALSE)="","",VLOOKUP(B439,Name,3,FALSE))</f>
        <v/>
      </c>
      <c r="E439" s="66"/>
      <c r="F439" s="71"/>
      <c r="G439" s="71"/>
      <c r="H439" s="71"/>
      <c r="I439" s="71"/>
      <c r="J439" s="71"/>
      <c r="K439" s="71"/>
      <c r="L439" s="72">
        <v>0</v>
      </c>
      <c r="M439" s="73">
        <f>SUM(M440:M446)</f>
        <v>0</v>
      </c>
      <c r="N439" s="73">
        <f t="shared" ref="N439:O439" si="158">SUM(N440:N446)</f>
        <v>0</v>
      </c>
      <c r="O439" s="73">
        <f t="shared" si="158"/>
        <v>0</v>
      </c>
      <c r="P439" s="73">
        <f t="shared" ref="P439" si="159">SUM(M439:O439)</f>
        <v>0</v>
      </c>
    </row>
    <row r="440" spans="2:16" x14ac:dyDescent="0.25">
      <c r="B440" s="103"/>
      <c r="C440" s="108"/>
      <c r="D440" s="105"/>
      <c r="E440" s="67"/>
      <c r="F440" s="69"/>
      <c r="G440" s="69"/>
      <c r="H440" s="69"/>
      <c r="I440" s="69"/>
      <c r="J440" s="69"/>
      <c r="K440" s="69"/>
      <c r="L440" s="111"/>
      <c r="M440" s="70">
        <f t="shared" ref="M440:O446" si="160">SUM(F440*I440)</f>
        <v>0</v>
      </c>
      <c r="N440" s="70">
        <f t="shared" si="160"/>
        <v>0</v>
      </c>
      <c r="O440" s="70">
        <f t="shared" si="160"/>
        <v>0</v>
      </c>
      <c r="P440" s="111"/>
    </row>
    <row r="441" spans="2:16" x14ac:dyDescent="0.25">
      <c r="B441" s="103"/>
      <c r="C441" s="108"/>
      <c r="D441" s="105"/>
      <c r="E441" s="67"/>
      <c r="F441" s="69"/>
      <c r="G441" s="69"/>
      <c r="H441" s="69"/>
      <c r="I441" s="69"/>
      <c r="J441" s="69"/>
      <c r="K441" s="69"/>
      <c r="L441" s="112"/>
      <c r="M441" s="70">
        <f t="shared" si="160"/>
        <v>0</v>
      </c>
      <c r="N441" s="70">
        <f t="shared" si="160"/>
        <v>0</v>
      </c>
      <c r="O441" s="70">
        <f t="shared" si="160"/>
        <v>0</v>
      </c>
      <c r="P441" s="112"/>
    </row>
    <row r="442" spans="2:16" x14ac:dyDescent="0.25">
      <c r="B442" s="103"/>
      <c r="C442" s="108"/>
      <c r="D442" s="105"/>
      <c r="E442" s="67"/>
      <c r="F442" s="69"/>
      <c r="G442" s="69"/>
      <c r="H442" s="69"/>
      <c r="I442" s="69"/>
      <c r="J442" s="69"/>
      <c r="K442" s="69"/>
      <c r="L442" s="112"/>
      <c r="M442" s="70">
        <f t="shared" si="160"/>
        <v>0</v>
      </c>
      <c r="N442" s="70">
        <f t="shared" si="160"/>
        <v>0</v>
      </c>
      <c r="O442" s="70">
        <f t="shared" si="160"/>
        <v>0</v>
      </c>
      <c r="P442" s="112"/>
    </row>
    <row r="443" spans="2:16" x14ac:dyDescent="0.25">
      <c r="B443" s="103"/>
      <c r="C443" s="108"/>
      <c r="D443" s="105"/>
      <c r="E443" s="67"/>
      <c r="F443" s="69"/>
      <c r="G443" s="69"/>
      <c r="H443" s="69"/>
      <c r="I443" s="69"/>
      <c r="J443" s="69"/>
      <c r="K443" s="69"/>
      <c r="L443" s="112"/>
      <c r="M443" s="70">
        <f t="shared" si="160"/>
        <v>0</v>
      </c>
      <c r="N443" s="70">
        <f t="shared" si="160"/>
        <v>0</v>
      </c>
      <c r="O443" s="70">
        <f t="shared" si="160"/>
        <v>0</v>
      </c>
      <c r="P443" s="112"/>
    </row>
    <row r="444" spans="2:16" x14ac:dyDescent="0.25">
      <c r="B444" s="103"/>
      <c r="C444" s="108"/>
      <c r="D444" s="105"/>
      <c r="E444" s="67"/>
      <c r="F444" s="69"/>
      <c r="G444" s="69"/>
      <c r="H444" s="69"/>
      <c r="I444" s="69"/>
      <c r="J444" s="69"/>
      <c r="K444" s="69"/>
      <c r="L444" s="112"/>
      <c r="M444" s="70">
        <f t="shared" si="160"/>
        <v>0</v>
      </c>
      <c r="N444" s="70">
        <f t="shared" si="160"/>
        <v>0</v>
      </c>
      <c r="O444" s="70">
        <f t="shared" si="160"/>
        <v>0</v>
      </c>
      <c r="P444" s="112"/>
    </row>
    <row r="445" spans="2:16" x14ac:dyDescent="0.25">
      <c r="B445" s="103"/>
      <c r="C445" s="108"/>
      <c r="D445" s="105"/>
      <c r="E445" s="67"/>
      <c r="F445" s="69"/>
      <c r="G445" s="69"/>
      <c r="H445" s="69"/>
      <c r="I445" s="69"/>
      <c r="J445" s="69"/>
      <c r="K445" s="69"/>
      <c r="L445" s="112"/>
      <c r="M445" s="70">
        <f t="shared" si="160"/>
        <v>0</v>
      </c>
      <c r="N445" s="70">
        <f t="shared" si="160"/>
        <v>0</v>
      </c>
      <c r="O445" s="70">
        <f t="shared" si="160"/>
        <v>0</v>
      </c>
      <c r="P445" s="112"/>
    </row>
    <row r="446" spans="2:16" x14ac:dyDescent="0.25">
      <c r="B446" s="103"/>
      <c r="C446" s="109"/>
      <c r="D446" s="106"/>
      <c r="E446" s="67"/>
      <c r="F446" s="69"/>
      <c r="G446" s="69"/>
      <c r="H446" s="69"/>
      <c r="I446" s="69"/>
      <c r="J446" s="69"/>
      <c r="K446" s="69"/>
      <c r="L446" s="113"/>
      <c r="M446" s="70">
        <f t="shared" si="160"/>
        <v>0</v>
      </c>
      <c r="N446" s="70">
        <f t="shared" si="160"/>
        <v>0</v>
      </c>
      <c r="O446" s="70">
        <f t="shared" si="160"/>
        <v>0</v>
      </c>
      <c r="P446" s="113"/>
    </row>
    <row r="447" spans="2:16" x14ac:dyDescent="0.25">
      <c r="B447" s="103">
        <v>55</v>
      </c>
      <c r="C447" s="107" t="str">
        <f>IF(VLOOKUP(B447,Name,2,FALSE)="","",VLOOKUP(B447,Name,2,FALSE))</f>
        <v/>
      </c>
      <c r="D447" s="104" t="str">
        <f>IF(VLOOKUP(B447,Name,3,FALSE)="","",VLOOKUP(B447,Name,3,FALSE))</f>
        <v/>
      </c>
      <c r="E447" s="66"/>
      <c r="F447" s="71"/>
      <c r="G447" s="71"/>
      <c r="H447" s="71"/>
      <c r="I447" s="71"/>
      <c r="J447" s="71"/>
      <c r="K447" s="71"/>
      <c r="L447" s="72">
        <v>0</v>
      </c>
      <c r="M447" s="73">
        <f>SUM(M448:M454)</f>
        <v>0</v>
      </c>
      <c r="N447" s="73">
        <f t="shared" ref="N447:O447" si="161">SUM(N448:N454)</f>
        <v>0</v>
      </c>
      <c r="O447" s="73">
        <f t="shared" si="161"/>
        <v>0</v>
      </c>
      <c r="P447" s="73">
        <f t="shared" ref="P447" si="162">SUM(M447:O447)</f>
        <v>0</v>
      </c>
    </row>
    <row r="448" spans="2:16" x14ac:dyDescent="0.25">
      <c r="B448" s="103"/>
      <c r="C448" s="108"/>
      <c r="D448" s="105"/>
      <c r="E448" s="67"/>
      <c r="F448" s="69"/>
      <c r="G448" s="69"/>
      <c r="H448" s="69"/>
      <c r="I448" s="69"/>
      <c r="J448" s="69"/>
      <c r="K448" s="69"/>
      <c r="L448" s="111"/>
      <c r="M448" s="70">
        <f t="shared" ref="M448:O454" si="163">SUM(F448*I448)</f>
        <v>0</v>
      </c>
      <c r="N448" s="70">
        <f t="shared" si="163"/>
        <v>0</v>
      </c>
      <c r="O448" s="70">
        <f t="shared" si="163"/>
        <v>0</v>
      </c>
      <c r="P448" s="111"/>
    </row>
    <row r="449" spans="2:16" x14ac:dyDescent="0.25">
      <c r="B449" s="103"/>
      <c r="C449" s="108"/>
      <c r="D449" s="105"/>
      <c r="E449" s="67"/>
      <c r="F449" s="69"/>
      <c r="G449" s="69"/>
      <c r="H449" s="69"/>
      <c r="I449" s="69"/>
      <c r="J449" s="69"/>
      <c r="K449" s="69"/>
      <c r="L449" s="112"/>
      <c r="M449" s="70">
        <f t="shared" si="163"/>
        <v>0</v>
      </c>
      <c r="N449" s="70">
        <f t="shared" si="163"/>
        <v>0</v>
      </c>
      <c r="O449" s="70">
        <f t="shared" si="163"/>
        <v>0</v>
      </c>
      <c r="P449" s="112"/>
    </row>
    <row r="450" spans="2:16" x14ac:dyDescent="0.25">
      <c r="B450" s="103"/>
      <c r="C450" s="108"/>
      <c r="D450" s="105"/>
      <c r="E450" s="67"/>
      <c r="F450" s="69"/>
      <c r="G450" s="69"/>
      <c r="H450" s="69"/>
      <c r="I450" s="69"/>
      <c r="J450" s="69"/>
      <c r="K450" s="69"/>
      <c r="L450" s="112"/>
      <c r="M450" s="70">
        <f t="shared" si="163"/>
        <v>0</v>
      </c>
      <c r="N450" s="70">
        <f t="shared" si="163"/>
        <v>0</v>
      </c>
      <c r="O450" s="70">
        <f t="shared" si="163"/>
        <v>0</v>
      </c>
      <c r="P450" s="112"/>
    </row>
    <row r="451" spans="2:16" x14ac:dyDescent="0.25">
      <c r="B451" s="103"/>
      <c r="C451" s="108"/>
      <c r="D451" s="105"/>
      <c r="E451" s="67"/>
      <c r="F451" s="69"/>
      <c r="G451" s="69"/>
      <c r="H451" s="69"/>
      <c r="I451" s="69"/>
      <c r="J451" s="69"/>
      <c r="K451" s="69"/>
      <c r="L451" s="112"/>
      <c r="M451" s="70">
        <f t="shared" si="163"/>
        <v>0</v>
      </c>
      <c r="N451" s="70">
        <f t="shared" si="163"/>
        <v>0</v>
      </c>
      <c r="O451" s="70">
        <f t="shared" si="163"/>
        <v>0</v>
      </c>
      <c r="P451" s="112"/>
    </row>
    <row r="452" spans="2:16" x14ac:dyDescent="0.25">
      <c r="B452" s="103"/>
      <c r="C452" s="108"/>
      <c r="D452" s="105"/>
      <c r="E452" s="67"/>
      <c r="F452" s="69"/>
      <c r="G452" s="69"/>
      <c r="H452" s="69"/>
      <c r="I452" s="69"/>
      <c r="J452" s="69"/>
      <c r="K452" s="69"/>
      <c r="L452" s="112"/>
      <c r="M452" s="70">
        <f t="shared" si="163"/>
        <v>0</v>
      </c>
      <c r="N452" s="70">
        <f t="shared" si="163"/>
        <v>0</v>
      </c>
      <c r="O452" s="70">
        <f t="shared" si="163"/>
        <v>0</v>
      </c>
      <c r="P452" s="112"/>
    </row>
    <row r="453" spans="2:16" x14ac:dyDescent="0.25">
      <c r="B453" s="103"/>
      <c r="C453" s="108"/>
      <c r="D453" s="105"/>
      <c r="E453" s="67"/>
      <c r="F453" s="69"/>
      <c r="G453" s="69"/>
      <c r="H453" s="69"/>
      <c r="I453" s="69"/>
      <c r="J453" s="69"/>
      <c r="K453" s="69"/>
      <c r="L453" s="112"/>
      <c r="M453" s="70">
        <f t="shared" si="163"/>
        <v>0</v>
      </c>
      <c r="N453" s="70">
        <f t="shared" si="163"/>
        <v>0</v>
      </c>
      <c r="O453" s="70">
        <f t="shared" si="163"/>
        <v>0</v>
      </c>
      <c r="P453" s="112"/>
    </row>
    <row r="454" spans="2:16" x14ac:dyDescent="0.25">
      <c r="B454" s="103"/>
      <c r="C454" s="109"/>
      <c r="D454" s="106"/>
      <c r="E454" s="67"/>
      <c r="F454" s="69"/>
      <c r="G454" s="69"/>
      <c r="H454" s="69"/>
      <c r="I454" s="69"/>
      <c r="J454" s="69"/>
      <c r="K454" s="69"/>
      <c r="L454" s="113"/>
      <c r="M454" s="70">
        <f t="shared" si="163"/>
        <v>0</v>
      </c>
      <c r="N454" s="70">
        <f t="shared" si="163"/>
        <v>0</v>
      </c>
      <c r="O454" s="70">
        <f t="shared" si="163"/>
        <v>0</v>
      </c>
      <c r="P454" s="113"/>
    </row>
    <row r="455" spans="2:16" x14ac:dyDescent="0.25">
      <c r="B455" s="103">
        <v>56</v>
      </c>
      <c r="C455" s="107" t="str">
        <f>IF(VLOOKUP(B455,Name,2,FALSE)="","",VLOOKUP(B455,Name,2,FALSE))</f>
        <v/>
      </c>
      <c r="D455" s="104" t="str">
        <f>IF(VLOOKUP(B455,Name,3,FALSE)="","",VLOOKUP(B455,Name,3,FALSE))</f>
        <v/>
      </c>
      <c r="E455" s="66"/>
      <c r="F455" s="71"/>
      <c r="G455" s="71"/>
      <c r="H455" s="71"/>
      <c r="I455" s="71"/>
      <c r="J455" s="71"/>
      <c r="K455" s="71"/>
      <c r="L455" s="72">
        <v>0</v>
      </c>
      <c r="M455" s="73">
        <f>SUM(M456:M462)</f>
        <v>0</v>
      </c>
      <c r="N455" s="73">
        <f t="shared" ref="N455:O455" si="164">SUM(N456:N462)</f>
        <v>0</v>
      </c>
      <c r="O455" s="73">
        <f t="shared" si="164"/>
        <v>0</v>
      </c>
      <c r="P455" s="73">
        <f t="shared" ref="P455" si="165">SUM(M455:O455)</f>
        <v>0</v>
      </c>
    </row>
    <row r="456" spans="2:16" x14ac:dyDescent="0.25">
      <c r="B456" s="103"/>
      <c r="C456" s="108"/>
      <c r="D456" s="105"/>
      <c r="E456" s="67"/>
      <c r="F456" s="69"/>
      <c r="G456" s="69"/>
      <c r="H456" s="69"/>
      <c r="I456" s="69"/>
      <c r="J456" s="69"/>
      <c r="K456" s="69"/>
      <c r="L456" s="111"/>
      <c r="M456" s="70">
        <f t="shared" ref="M456:O462" si="166">SUM(F456*I456)</f>
        <v>0</v>
      </c>
      <c r="N456" s="70">
        <f t="shared" si="166"/>
        <v>0</v>
      </c>
      <c r="O456" s="70">
        <f t="shared" si="166"/>
        <v>0</v>
      </c>
      <c r="P456" s="111"/>
    </row>
    <row r="457" spans="2:16" x14ac:dyDescent="0.25">
      <c r="B457" s="103"/>
      <c r="C457" s="108"/>
      <c r="D457" s="105"/>
      <c r="E457" s="67"/>
      <c r="F457" s="69"/>
      <c r="G457" s="69"/>
      <c r="H457" s="69"/>
      <c r="I457" s="69"/>
      <c r="J457" s="69"/>
      <c r="K457" s="69"/>
      <c r="L457" s="112"/>
      <c r="M457" s="70">
        <f t="shared" si="166"/>
        <v>0</v>
      </c>
      <c r="N457" s="70">
        <f t="shared" si="166"/>
        <v>0</v>
      </c>
      <c r="O457" s="70">
        <f t="shared" si="166"/>
        <v>0</v>
      </c>
      <c r="P457" s="112"/>
    </row>
    <row r="458" spans="2:16" x14ac:dyDescent="0.25">
      <c r="B458" s="103"/>
      <c r="C458" s="108"/>
      <c r="D458" s="105"/>
      <c r="E458" s="67"/>
      <c r="F458" s="69"/>
      <c r="G458" s="69"/>
      <c r="H458" s="69"/>
      <c r="I458" s="69"/>
      <c r="J458" s="69"/>
      <c r="K458" s="69"/>
      <c r="L458" s="112"/>
      <c r="M458" s="70">
        <f t="shared" si="166"/>
        <v>0</v>
      </c>
      <c r="N458" s="70">
        <f t="shared" si="166"/>
        <v>0</v>
      </c>
      <c r="O458" s="70">
        <f t="shared" si="166"/>
        <v>0</v>
      </c>
      <c r="P458" s="112"/>
    </row>
    <row r="459" spans="2:16" x14ac:dyDescent="0.25">
      <c r="B459" s="103"/>
      <c r="C459" s="108"/>
      <c r="D459" s="105"/>
      <c r="E459" s="67"/>
      <c r="F459" s="69"/>
      <c r="G459" s="69"/>
      <c r="H459" s="69"/>
      <c r="I459" s="69"/>
      <c r="J459" s="69"/>
      <c r="K459" s="69"/>
      <c r="L459" s="112"/>
      <c r="M459" s="70">
        <f t="shared" si="166"/>
        <v>0</v>
      </c>
      <c r="N459" s="70">
        <f t="shared" si="166"/>
        <v>0</v>
      </c>
      <c r="O459" s="70">
        <f t="shared" si="166"/>
        <v>0</v>
      </c>
      <c r="P459" s="112"/>
    </row>
    <row r="460" spans="2:16" x14ac:dyDescent="0.25">
      <c r="B460" s="103"/>
      <c r="C460" s="108"/>
      <c r="D460" s="105"/>
      <c r="E460" s="67"/>
      <c r="F460" s="69"/>
      <c r="G460" s="69"/>
      <c r="H460" s="69"/>
      <c r="I460" s="69"/>
      <c r="J460" s="69"/>
      <c r="K460" s="69"/>
      <c r="L460" s="112"/>
      <c r="M460" s="70">
        <f t="shared" si="166"/>
        <v>0</v>
      </c>
      <c r="N460" s="70">
        <f t="shared" si="166"/>
        <v>0</v>
      </c>
      <c r="O460" s="70">
        <f t="shared" si="166"/>
        <v>0</v>
      </c>
      <c r="P460" s="112"/>
    </row>
    <row r="461" spans="2:16" x14ac:dyDescent="0.25">
      <c r="B461" s="103"/>
      <c r="C461" s="108"/>
      <c r="D461" s="105"/>
      <c r="E461" s="67"/>
      <c r="F461" s="69"/>
      <c r="G461" s="69"/>
      <c r="H461" s="69"/>
      <c r="I461" s="69"/>
      <c r="J461" s="69"/>
      <c r="K461" s="69"/>
      <c r="L461" s="112"/>
      <c r="M461" s="70">
        <f t="shared" si="166"/>
        <v>0</v>
      </c>
      <c r="N461" s="70">
        <f t="shared" si="166"/>
        <v>0</v>
      </c>
      <c r="O461" s="70">
        <f t="shared" si="166"/>
        <v>0</v>
      </c>
      <c r="P461" s="112"/>
    </row>
    <row r="462" spans="2:16" x14ac:dyDescent="0.25">
      <c r="B462" s="103"/>
      <c r="C462" s="109"/>
      <c r="D462" s="106"/>
      <c r="E462" s="67"/>
      <c r="F462" s="69"/>
      <c r="G462" s="69"/>
      <c r="H462" s="69"/>
      <c r="I462" s="69"/>
      <c r="J462" s="69"/>
      <c r="K462" s="69"/>
      <c r="L462" s="113"/>
      <c r="M462" s="70">
        <f t="shared" si="166"/>
        <v>0</v>
      </c>
      <c r="N462" s="70">
        <f t="shared" si="166"/>
        <v>0</v>
      </c>
      <c r="O462" s="70">
        <f t="shared" si="166"/>
        <v>0</v>
      </c>
      <c r="P462" s="113"/>
    </row>
    <row r="463" spans="2:16" x14ac:dyDescent="0.25">
      <c r="B463" s="103">
        <v>57</v>
      </c>
      <c r="C463" s="107" t="str">
        <f>IF(VLOOKUP(B463,Name,2,FALSE)="","",VLOOKUP(B463,Name,2,FALSE))</f>
        <v/>
      </c>
      <c r="D463" s="104" t="str">
        <f>IF(VLOOKUP(B463,Name,3,FALSE)="","",VLOOKUP(B463,Name,3,FALSE))</f>
        <v/>
      </c>
      <c r="E463" s="66"/>
      <c r="F463" s="71"/>
      <c r="G463" s="71"/>
      <c r="H463" s="71"/>
      <c r="I463" s="71"/>
      <c r="J463" s="71"/>
      <c r="K463" s="71"/>
      <c r="L463" s="72">
        <v>0</v>
      </c>
      <c r="M463" s="73">
        <f>SUM(M464:M470)</f>
        <v>0</v>
      </c>
      <c r="N463" s="73">
        <f t="shared" ref="N463:O463" si="167">SUM(N464:N470)</f>
        <v>0</v>
      </c>
      <c r="O463" s="73">
        <f t="shared" si="167"/>
        <v>0</v>
      </c>
      <c r="P463" s="73">
        <f t="shared" ref="P463" si="168">SUM(M463:O463)</f>
        <v>0</v>
      </c>
    </row>
    <row r="464" spans="2:16" x14ac:dyDescent="0.25">
      <c r="B464" s="103"/>
      <c r="C464" s="108"/>
      <c r="D464" s="105"/>
      <c r="E464" s="67"/>
      <c r="F464" s="69"/>
      <c r="G464" s="69"/>
      <c r="H464" s="69"/>
      <c r="I464" s="69"/>
      <c r="J464" s="69"/>
      <c r="K464" s="69"/>
      <c r="L464" s="111"/>
      <c r="M464" s="70">
        <f t="shared" ref="M464:O470" si="169">SUM(F464*I464)</f>
        <v>0</v>
      </c>
      <c r="N464" s="70">
        <f t="shared" si="169"/>
        <v>0</v>
      </c>
      <c r="O464" s="70">
        <f t="shared" si="169"/>
        <v>0</v>
      </c>
      <c r="P464" s="111"/>
    </row>
    <row r="465" spans="2:16" x14ac:dyDescent="0.25">
      <c r="B465" s="103"/>
      <c r="C465" s="108"/>
      <c r="D465" s="105"/>
      <c r="E465" s="67"/>
      <c r="F465" s="69"/>
      <c r="G465" s="69"/>
      <c r="H465" s="69"/>
      <c r="I465" s="69"/>
      <c r="J465" s="69"/>
      <c r="K465" s="69"/>
      <c r="L465" s="112"/>
      <c r="M465" s="70">
        <f t="shared" si="169"/>
        <v>0</v>
      </c>
      <c r="N465" s="70">
        <f t="shared" si="169"/>
        <v>0</v>
      </c>
      <c r="O465" s="70">
        <f t="shared" si="169"/>
        <v>0</v>
      </c>
      <c r="P465" s="112"/>
    </row>
    <row r="466" spans="2:16" x14ac:dyDescent="0.25">
      <c r="B466" s="103"/>
      <c r="C466" s="108"/>
      <c r="D466" s="105"/>
      <c r="E466" s="67"/>
      <c r="F466" s="69"/>
      <c r="G466" s="69"/>
      <c r="H466" s="69"/>
      <c r="I466" s="69"/>
      <c r="J466" s="69"/>
      <c r="K466" s="69"/>
      <c r="L466" s="112"/>
      <c r="M466" s="70">
        <f t="shared" si="169"/>
        <v>0</v>
      </c>
      <c r="N466" s="70">
        <f t="shared" si="169"/>
        <v>0</v>
      </c>
      <c r="O466" s="70">
        <f t="shared" si="169"/>
        <v>0</v>
      </c>
      <c r="P466" s="112"/>
    </row>
    <row r="467" spans="2:16" x14ac:dyDescent="0.25">
      <c r="B467" s="103"/>
      <c r="C467" s="108"/>
      <c r="D467" s="105"/>
      <c r="E467" s="67"/>
      <c r="F467" s="69"/>
      <c r="G467" s="69"/>
      <c r="H467" s="69"/>
      <c r="I467" s="69"/>
      <c r="J467" s="69"/>
      <c r="K467" s="69"/>
      <c r="L467" s="112"/>
      <c r="M467" s="70">
        <f t="shared" si="169"/>
        <v>0</v>
      </c>
      <c r="N467" s="70">
        <f t="shared" si="169"/>
        <v>0</v>
      </c>
      <c r="O467" s="70">
        <f t="shared" si="169"/>
        <v>0</v>
      </c>
      <c r="P467" s="112"/>
    </row>
    <row r="468" spans="2:16" x14ac:dyDescent="0.25">
      <c r="B468" s="103"/>
      <c r="C468" s="108"/>
      <c r="D468" s="105"/>
      <c r="E468" s="67"/>
      <c r="F468" s="69"/>
      <c r="G468" s="69"/>
      <c r="H468" s="69"/>
      <c r="I468" s="69"/>
      <c r="J468" s="69"/>
      <c r="K468" s="69"/>
      <c r="L468" s="112"/>
      <c r="M468" s="70">
        <f t="shared" si="169"/>
        <v>0</v>
      </c>
      <c r="N468" s="70">
        <f t="shared" si="169"/>
        <v>0</v>
      </c>
      <c r="O468" s="70">
        <f t="shared" si="169"/>
        <v>0</v>
      </c>
      <c r="P468" s="112"/>
    </row>
    <row r="469" spans="2:16" x14ac:dyDescent="0.25">
      <c r="B469" s="103"/>
      <c r="C469" s="108"/>
      <c r="D469" s="105"/>
      <c r="E469" s="67"/>
      <c r="F469" s="69"/>
      <c r="G469" s="69"/>
      <c r="H469" s="69"/>
      <c r="I469" s="69"/>
      <c r="J469" s="69"/>
      <c r="K469" s="69"/>
      <c r="L469" s="112"/>
      <c r="M469" s="70">
        <f t="shared" si="169"/>
        <v>0</v>
      </c>
      <c r="N469" s="70">
        <f t="shared" si="169"/>
        <v>0</v>
      </c>
      <c r="O469" s="70">
        <f t="shared" si="169"/>
        <v>0</v>
      </c>
      <c r="P469" s="112"/>
    </row>
    <row r="470" spans="2:16" x14ac:dyDescent="0.25">
      <c r="B470" s="103"/>
      <c r="C470" s="109"/>
      <c r="D470" s="106"/>
      <c r="E470" s="67"/>
      <c r="F470" s="69"/>
      <c r="G470" s="69"/>
      <c r="H470" s="69"/>
      <c r="I470" s="69"/>
      <c r="J470" s="69"/>
      <c r="K470" s="69"/>
      <c r="L470" s="113"/>
      <c r="M470" s="70">
        <f t="shared" si="169"/>
        <v>0</v>
      </c>
      <c r="N470" s="70">
        <f t="shared" si="169"/>
        <v>0</v>
      </c>
      <c r="O470" s="70">
        <f t="shared" si="169"/>
        <v>0</v>
      </c>
      <c r="P470" s="113"/>
    </row>
    <row r="471" spans="2:16" x14ac:dyDescent="0.25">
      <c r="B471" s="103">
        <v>58</v>
      </c>
      <c r="C471" s="107" t="str">
        <f>IF(VLOOKUP(B471,Name,2,FALSE)="","",VLOOKUP(B471,Name,2,FALSE))</f>
        <v/>
      </c>
      <c r="D471" s="104" t="str">
        <f>IF(VLOOKUP(B471,Name,3,FALSE)="","",VLOOKUP(B471,Name,3,FALSE))</f>
        <v/>
      </c>
      <c r="E471" s="66"/>
      <c r="F471" s="71"/>
      <c r="G471" s="71"/>
      <c r="H471" s="71"/>
      <c r="I471" s="71"/>
      <c r="J471" s="71"/>
      <c r="K471" s="71"/>
      <c r="L471" s="72">
        <v>0</v>
      </c>
      <c r="M471" s="73">
        <f>SUM(M472:M478)</f>
        <v>0</v>
      </c>
      <c r="N471" s="73">
        <f t="shared" ref="N471:O471" si="170">SUM(N472:N478)</f>
        <v>0</v>
      </c>
      <c r="O471" s="73">
        <f t="shared" si="170"/>
        <v>0</v>
      </c>
      <c r="P471" s="73">
        <f t="shared" ref="P471" si="171">SUM(M471:O471)</f>
        <v>0</v>
      </c>
    </row>
    <row r="472" spans="2:16" x14ac:dyDescent="0.25">
      <c r="B472" s="103"/>
      <c r="C472" s="108"/>
      <c r="D472" s="105"/>
      <c r="E472" s="67"/>
      <c r="F472" s="69"/>
      <c r="G472" s="69"/>
      <c r="H472" s="69"/>
      <c r="I472" s="69"/>
      <c r="J472" s="69"/>
      <c r="K472" s="69"/>
      <c r="L472" s="111"/>
      <c r="M472" s="70">
        <f t="shared" ref="M472:O478" si="172">SUM(F472*I472)</f>
        <v>0</v>
      </c>
      <c r="N472" s="70">
        <f t="shared" si="172"/>
        <v>0</v>
      </c>
      <c r="O472" s="70">
        <f t="shared" si="172"/>
        <v>0</v>
      </c>
      <c r="P472" s="111"/>
    </row>
    <row r="473" spans="2:16" x14ac:dyDescent="0.25">
      <c r="B473" s="103"/>
      <c r="C473" s="108"/>
      <c r="D473" s="105"/>
      <c r="E473" s="67"/>
      <c r="F473" s="69"/>
      <c r="G473" s="69"/>
      <c r="H473" s="69"/>
      <c r="I473" s="69"/>
      <c r="J473" s="69"/>
      <c r="K473" s="69"/>
      <c r="L473" s="112"/>
      <c r="M473" s="70">
        <f t="shared" si="172"/>
        <v>0</v>
      </c>
      <c r="N473" s="70">
        <f t="shared" si="172"/>
        <v>0</v>
      </c>
      <c r="O473" s="70">
        <f t="shared" si="172"/>
        <v>0</v>
      </c>
      <c r="P473" s="112"/>
    </row>
    <row r="474" spans="2:16" x14ac:dyDescent="0.25">
      <c r="B474" s="103"/>
      <c r="C474" s="108"/>
      <c r="D474" s="105"/>
      <c r="E474" s="67"/>
      <c r="F474" s="69"/>
      <c r="G474" s="69"/>
      <c r="H474" s="69"/>
      <c r="I474" s="69"/>
      <c r="J474" s="69"/>
      <c r="K474" s="69"/>
      <c r="L474" s="112"/>
      <c r="M474" s="70">
        <f t="shared" si="172"/>
        <v>0</v>
      </c>
      <c r="N474" s="70">
        <f t="shared" si="172"/>
        <v>0</v>
      </c>
      <c r="O474" s="70">
        <f t="shared" si="172"/>
        <v>0</v>
      </c>
      <c r="P474" s="112"/>
    </row>
    <row r="475" spans="2:16" x14ac:dyDescent="0.25">
      <c r="B475" s="103"/>
      <c r="C475" s="108"/>
      <c r="D475" s="105"/>
      <c r="E475" s="67"/>
      <c r="F475" s="69"/>
      <c r="G475" s="69"/>
      <c r="H475" s="69"/>
      <c r="I475" s="69"/>
      <c r="J475" s="69"/>
      <c r="K475" s="69"/>
      <c r="L475" s="112"/>
      <c r="M475" s="70">
        <f t="shared" si="172"/>
        <v>0</v>
      </c>
      <c r="N475" s="70">
        <f t="shared" si="172"/>
        <v>0</v>
      </c>
      <c r="O475" s="70">
        <f t="shared" si="172"/>
        <v>0</v>
      </c>
      <c r="P475" s="112"/>
    </row>
    <row r="476" spans="2:16" x14ac:dyDescent="0.25">
      <c r="B476" s="103"/>
      <c r="C476" s="108"/>
      <c r="D476" s="105"/>
      <c r="E476" s="67"/>
      <c r="F476" s="69"/>
      <c r="G476" s="69"/>
      <c r="H476" s="69"/>
      <c r="I476" s="69"/>
      <c r="J476" s="69"/>
      <c r="K476" s="69"/>
      <c r="L476" s="112"/>
      <c r="M476" s="70">
        <f t="shared" si="172"/>
        <v>0</v>
      </c>
      <c r="N476" s="70">
        <f t="shared" si="172"/>
        <v>0</v>
      </c>
      <c r="O476" s="70">
        <f t="shared" si="172"/>
        <v>0</v>
      </c>
      <c r="P476" s="112"/>
    </row>
    <row r="477" spans="2:16" x14ac:dyDescent="0.25">
      <c r="B477" s="103"/>
      <c r="C477" s="108"/>
      <c r="D477" s="105"/>
      <c r="E477" s="67"/>
      <c r="F477" s="69"/>
      <c r="G477" s="69"/>
      <c r="H477" s="69"/>
      <c r="I477" s="69"/>
      <c r="J477" s="69"/>
      <c r="K477" s="69"/>
      <c r="L477" s="112"/>
      <c r="M477" s="70">
        <f t="shared" si="172"/>
        <v>0</v>
      </c>
      <c r="N477" s="70">
        <f t="shared" si="172"/>
        <v>0</v>
      </c>
      <c r="O477" s="70">
        <f t="shared" si="172"/>
        <v>0</v>
      </c>
      <c r="P477" s="112"/>
    </row>
    <row r="478" spans="2:16" x14ac:dyDescent="0.25">
      <c r="B478" s="103"/>
      <c r="C478" s="109"/>
      <c r="D478" s="106"/>
      <c r="E478" s="67"/>
      <c r="F478" s="69"/>
      <c r="G478" s="69"/>
      <c r="H478" s="69"/>
      <c r="I478" s="69"/>
      <c r="J478" s="69"/>
      <c r="K478" s="69"/>
      <c r="L478" s="113"/>
      <c r="M478" s="70">
        <f t="shared" si="172"/>
        <v>0</v>
      </c>
      <c r="N478" s="70">
        <f t="shared" si="172"/>
        <v>0</v>
      </c>
      <c r="O478" s="70">
        <f t="shared" si="172"/>
        <v>0</v>
      </c>
      <c r="P478" s="113"/>
    </row>
    <row r="479" spans="2:16" x14ac:dyDescent="0.25">
      <c r="B479" s="103">
        <v>59</v>
      </c>
      <c r="C479" s="107" t="str">
        <f>IF(VLOOKUP(B479,Name,2,FALSE)="","",VLOOKUP(B479,Name,2,FALSE))</f>
        <v/>
      </c>
      <c r="D479" s="104" t="str">
        <f>IF(VLOOKUP(B479,Name,3,FALSE)="","",VLOOKUP(B479,Name,3,FALSE))</f>
        <v/>
      </c>
      <c r="E479" s="66"/>
      <c r="F479" s="71"/>
      <c r="G479" s="71"/>
      <c r="H479" s="71"/>
      <c r="I479" s="71"/>
      <c r="J479" s="71"/>
      <c r="K479" s="71"/>
      <c r="L479" s="72">
        <v>0</v>
      </c>
      <c r="M479" s="73">
        <f>SUM(M480:M486)</f>
        <v>0</v>
      </c>
      <c r="N479" s="73">
        <f t="shared" ref="N479:O479" si="173">SUM(N480:N486)</f>
        <v>0</v>
      </c>
      <c r="O479" s="73">
        <f t="shared" si="173"/>
        <v>0</v>
      </c>
      <c r="P479" s="73">
        <f t="shared" ref="P479" si="174">SUM(M479:O479)</f>
        <v>0</v>
      </c>
    </row>
    <row r="480" spans="2:16" x14ac:dyDescent="0.25">
      <c r="B480" s="103"/>
      <c r="C480" s="108"/>
      <c r="D480" s="105"/>
      <c r="E480" s="67"/>
      <c r="F480" s="69"/>
      <c r="G480" s="69"/>
      <c r="H480" s="69"/>
      <c r="I480" s="69"/>
      <c r="J480" s="69"/>
      <c r="K480" s="69"/>
      <c r="L480" s="111"/>
      <c r="M480" s="70">
        <f t="shared" ref="M480:O486" si="175">SUM(F480*I480)</f>
        <v>0</v>
      </c>
      <c r="N480" s="70">
        <f t="shared" si="175"/>
        <v>0</v>
      </c>
      <c r="O480" s="70">
        <f t="shared" si="175"/>
        <v>0</v>
      </c>
      <c r="P480" s="111"/>
    </row>
    <row r="481" spans="2:16" x14ac:dyDescent="0.25">
      <c r="B481" s="103"/>
      <c r="C481" s="108"/>
      <c r="D481" s="105"/>
      <c r="E481" s="67"/>
      <c r="F481" s="69"/>
      <c r="G481" s="69"/>
      <c r="H481" s="69"/>
      <c r="I481" s="69"/>
      <c r="J481" s="69"/>
      <c r="K481" s="69"/>
      <c r="L481" s="112"/>
      <c r="M481" s="70">
        <f t="shared" si="175"/>
        <v>0</v>
      </c>
      <c r="N481" s="70">
        <f t="shared" si="175"/>
        <v>0</v>
      </c>
      <c r="O481" s="70">
        <f t="shared" si="175"/>
        <v>0</v>
      </c>
      <c r="P481" s="112"/>
    </row>
    <row r="482" spans="2:16" x14ac:dyDescent="0.25">
      <c r="B482" s="103"/>
      <c r="C482" s="108"/>
      <c r="D482" s="105"/>
      <c r="E482" s="67"/>
      <c r="F482" s="69"/>
      <c r="G482" s="69"/>
      <c r="H482" s="69"/>
      <c r="I482" s="69"/>
      <c r="J482" s="69"/>
      <c r="K482" s="69"/>
      <c r="L482" s="112"/>
      <c r="M482" s="70">
        <f t="shared" si="175"/>
        <v>0</v>
      </c>
      <c r="N482" s="70">
        <f t="shared" si="175"/>
        <v>0</v>
      </c>
      <c r="O482" s="70">
        <f t="shared" si="175"/>
        <v>0</v>
      </c>
      <c r="P482" s="112"/>
    </row>
    <row r="483" spans="2:16" x14ac:dyDescent="0.25">
      <c r="B483" s="103"/>
      <c r="C483" s="108"/>
      <c r="D483" s="105"/>
      <c r="E483" s="67"/>
      <c r="F483" s="69"/>
      <c r="G483" s="69"/>
      <c r="H483" s="69"/>
      <c r="I483" s="69"/>
      <c r="J483" s="69"/>
      <c r="K483" s="69"/>
      <c r="L483" s="112"/>
      <c r="M483" s="70">
        <f t="shared" si="175"/>
        <v>0</v>
      </c>
      <c r="N483" s="70">
        <f t="shared" si="175"/>
        <v>0</v>
      </c>
      <c r="O483" s="70">
        <f t="shared" si="175"/>
        <v>0</v>
      </c>
      <c r="P483" s="112"/>
    </row>
    <row r="484" spans="2:16" x14ac:dyDescent="0.25">
      <c r="B484" s="103"/>
      <c r="C484" s="108"/>
      <c r="D484" s="105"/>
      <c r="E484" s="67"/>
      <c r="F484" s="69"/>
      <c r="G484" s="69"/>
      <c r="H484" s="69"/>
      <c r="I484" s="69"/>
      <c r="J484" s="69"/>
      <c r="K484" s="69"/>
      <c r="L484" s="112"/>
      <c r="M484" s="70">
        <f t="shared" si="175"/>
        <v>0</v>
      </c>
      <c r="N484" s="70">
        <f t="shared" si="175"/>
        <v>0</v>
      </c>
      <c r="O484" s="70">
        <f t="shared" si="175"/>
        <v>0</v>
      </c>
      <c r="P484" s="112"/>
    </row>
    <row r="485" spans="2:16" x14ac:dyDescent="0.25">
      <c r="B485" s="103"/>
      <c r="C485" s="108"/>
      <c r="D485" s="105"/>
      <c r="E485" s="67"/>
      <c r="F485" s="69"/>
      <c r="G485" s="69"/>
      <c r="H485" s="69"/>
      <c r="I485" s="69"/>
      <c r="J485" s="69"/>
      <c r="K485" s="69"/>
      <c r="L485" s="112"/>
      <c r="M485" s="70">
        <f t="shared" si="175"/>
        <v>0</v>
      </c>
      <c r="N485" s="70">
        <f t="shared" si="175"/>
        <v>0</v>
      </c>
      <c r="O485" s="70">
        <f t="shared" si="175"/>
        <v>0</v>
      </c>
      <c r="P485" s="112"/>
    </row>
    <row r="486" spans="2:16" x14ac:dyDescent="0.25">
      <c r="B486" s="103"/>
      <c r="C486" s="109"/>
      <c r="D486" s="106"/>
      <c r="E486" s="67"/>
      <c r="F486" s="69"/>
      <c r="G486" s="69"/>
      <c r="H486" s="69"/>
      <c r="I486" s="69"/>
      <c r="J486" s="69"/>
      <c r="K486" s="69"/>
      <c r="L486" s="113"/>
      <c r="M486" s="70">
        <f t="shared" si="175"/>
        <v>0</v>
      </c>
      <c r="N486" s="70">
        <f t="shared" si="175"/>
        <v>0</v>
      </c>
      <c r="O486" s="70">
        <f t="shared" si="175"/>
        <v>0</v>
      </c>
      <c r="P486" s="113"/>
    </row>
    <row r="487" spans="2:16" x14ac:dyDescent="0.25">
      <c r="B487" s="103">
        <v>60</v>
      </c>
      <c r="C487" s="107" t="str">
        <f>IF(VLOOKUP(B487,Name,2,FALSE)="","",VLOOKUP(B487,Name,2,FALSE))</f>
        <v/>
      </c>
      <c r="D487" s="104" t="str">
        <f>IF(VLOOKUP(B487,Name,3,FALSE)="","",VLOOKUP(B487,Name,3,FALSE))</f>
        <v/>
      </c>
      <c r="E487" s="66"/>
      <c r="F487" s="71"/>
      <c r="G487" s="71"/>
      <c r="H487" s="71"/>
      <c r="I487" s="71"/>
      <c r="J487" s="71"/>
      <c r="K487" s="71"/>
      <c r="L487" s="72">
        <v>0</v>
      </c>
      <c r="M487" s="73">
        <f>SUM(M488:M494)</f>
        <v>0</v>
      </c>
      <c r="N487" s="73">
        <f t="shared" ref="N487:O487" si="176">SUM(N488:N494)</f>
        <v>0</v>
      </c>
      <c r="O487" s="73">
        <f t="shared" si="176"/>
        <v>0</v>
      </c>
      <c r="P487" s="73">
        <f t="shared" ref="P487" si="177">SUM(M487:O487)</f>
        <v>0</v>
      </c>
    </row>
    <row r="488" spans="2:16" x14ac:dyDescent="0.25">
      <c r="B488" s="103"/>
      <c r="C488" s="108"/>
      <c r="D488" s="105"/>
      <c r="E488" s="67"/>
      <c r="F488" s="69"/>
      <c r="G488" s="69"/>
      <c r="H488" s="69"/>
      <c r="I488" s="69"/>
      <c r="J488" s="69"/>
      <c r="K488" s="69"/>
      <c r="L488" s="111"/>
      <c r="M488" s="70">
        <f t="shared" ref="M488:O494" si="178">SUM(F488*I488)</f>
        <v>0</v>
      </c>
      <c r="N488" s="70">
        <f t="shared" si="178"/>
        <v>0</v>
      </c>
      <c r="O488" s="70">
        <f t="shared" si="178"/>
        <v>0</v>
      </c>
      <c r="P488" s="111"/>
    </row>
    <row r="489" spans="2:16" x14ac:dyDescent="0.25">
      <c r="B489" s="103"/>
      <c r="C489" s="108"/>
      <c r="D489" s="105"/>
      <c r="E489" s="67"/>
      <c r="F489" s="69"/>
      <c r="G489" s="69"/>
      <c r="H489" s="69"/>
      <c r="I489" s="69"/>
      <c r="J489" s="69"/>
      <c r="K489" s="69"/>
      <c r="L489" s="112"/>
      <c r="M489" s="70">
        <f t="shared" si="178"/>
        <v>0</v>
      </c>
      <c r="N489" s="70">
        <f t="shared" si="178"/>
        <v>0</v>
      </c>
      <c r="O489" s="70">
        <f t="shared" si="178"/>
        <v>0</v>
      </c>
      <c r="P489" s="112"/>
    </row>
    <row r="490" spans="2:16" x14ac:dyDescent="0.25">
      <c r="B490" s="103"/>
      <c r="C490" s="108"/>
      <c r="D490" s="105"/>
      <c r="E490" s="67"/>
      <c r="F490" s="69"/>
      <c r="G490" s="69"/>
      <c r="H490" s="69"/>
      <c r="I490" s="69"/>
      <c r="J490" s="69"/>
      <c r="K490" s="69"/>
      <c r="L490" s="112"/>
      <c r="M490" s="70">
        <f t="shared" si="178"/>
        <v>0</v>
      </c>
      <c r="N490" s="70">
        <f t="shared" si="178"/>
        <v>0</v>
      </c>
      <c r="O490" s="70">
        <f t="shared" si="178"/>
        <v>0</v>
      </c>
      <c r="P490" s="112"/>
    </row>
    <row r="491" spans="2:16" x14ac:dyDescent="0.25">
      <c r="B491" s="103"/>
      <c r="C491" s="108"/>
      <c r="D491" s="105"/>
      <c r="E491" s="67"/>
      <c r="F491" s="69"/>
      <c r="G491" s="69"/>
      <c r="H491" s="69"/>
      <c r="I491" s="69"/>
      <c r="J491" s="69"/>
      <c r="K491" s="69"/>
      <c r="L491" s="112"/>
      <c r="M491" s="70">
        <f t="shared" si="178"/>
        <v>0</v>
      </c>
      <c r="N491" s="70">
        <f t="shared" si="178"/>
        <v>0</v>
      </c>
      <c r="O491" s="70">
        <f t="shared" si="178"/>
        <v>0</v>
      </c>
      <c r="P491" s="112"/>
    </row>
    <row r="492" spans="2:16" x14ac:dyDescent="0.25">
      <c r="B492" s="103"/>
      <c r="C492" s="108"/>
      <c r="D492" s="105"/>
      <c r="E492" s="67"/>
      <c r="F492" s="69"/>
      <c r="G492" s="69"/>
      <c r="H492" s="69"/>
      <c r="I492" s="69"/>
      <c r="J492" s="69"/>
      <c r="K492" s="69"/>
      <c r="L492" s="112"/>
      <c r="M492" s="70">
        <f t="shared" si="178"/>
        <v>0</v>
      </c>
      <c r="N492" s="70">
        <f t="shared" si="178"/>
        <v>0</v>
      </c>
      <c r="O492" s="70">
        <f t="shared" si="178"/>
        <v>0</v>
      </c>
      <c r="P492" s="112"/>
    </row>
    <row r="493" spans="2:16" x14ac:dyDescent="0.25">
      <c r="B493" s="103"/>
      <c r="C493" s="108"/>
      <c r="D493" s="105"/>
      <c r="E493" s="67"/>
      <c r="F493" s="69"/>
      <c r="G493" s="69"/>
      <c r="H493" s="69"/>
      <c r="I493" s="69"/>
      <c r="J493" s="69"/>
      <c r="K493" s="69"/>
      <c r="L493" s="112"/>
      <c r="M493" s="70">
        <f t="shared" si="178"/>
        <v>0</v>
      </c>
      <c r="N493" s="70">
        <f t="shared" si="178"/>
        <v>0</v>
      </c>
      <c r="O493" s="70">
        <f t="shared" si="178"/>
        <v>0</v>
      </c>
      <c r="P493" s="112"/>
    </row>
    <row r="494" spans="2:16" x14ac:dyDescent="0.25">
      <c r="B494" s="103"/>
      <c r="C494" s="109"/>
      <c r="D494" s="106"/>
      <c r="E494" s="67"/>
      <c r="F494" s="69"/>
      <c r="G494" s="69"/>
      <c r="H494" s="69"/>
      <c r="I494" s="69"/>
      <c r="J494" s="69"/>
      <c r="K494" s="69"/>
      <c r="L494" s="113"/>
      <c r="M494" s="70">
        <f t="shared" si="178"/>
        <v>0</v>
      </c>
      <c r="N494" s="70">
        <f t="shared" si="178"/>
        <v>0</v>
      </c>
      <c r="O494" s="70">
        <f t="shared" si="178"/>
        <v>0</v>
      </c>
      <c r="P494" s="113"/>
    </row>
    <row r="495" spans="2:16" x14ac:dyDescent="0.25">
      <c r="B495" s="103">
        <v>61</v>
      </c>
      <c r="C495" s="107" t="str">
        <f>IF(VLOOKUP(B495,Name,2,FALSE)="","",VLOOKUP(B495,Name,2,FALSE))</f>
        <v/>
      </c>
      <c r="D495" s="104" t="str">
        <f>IF(VLOOKUP(B495,Name,3,FALSE)="","",VLOOKUP(B495,Name,3,FALSE))</f>
        <v/>
      </c>
      <c r="E495" s="66"/>
      <c r="F495" s="71"/>
      <c r="G495" s="71"/>
      <c r="H495" s="71"/>
      <c r="I495" s="71"/>
      <c r="J495" s="71"/>
      <c r="K495" s="71"/>
      <c r="L495" s="72">
        <v>0</v>
      </c>
      <c r="M495" s="73">
        <f>SUM(M496:M502)</f>
        <v>0</v>
      </c>
      <c r="N495" s="73">
        <f t="shared" ref="N495:O495" si="179">SUM(N496:N502)</f>
        <v>0</v>
      </c>
      <c r="O495" s="73">
        <f t="shared" si="179"/>
        <v>0</v>
      </c>
      <c r="P495" s="73">
        <f t="shared" ref="P495" si="180">SUM(M495:O495)</f>
        <v>0</v>
      </c>
    </row>
    <row r="496" spans="2:16" x14ac:dyDescent="0.25">
      <c r="B496" s="103"/>
      <c r="C496" s="108"/>
      <c r="D496" s="105"/>
      <c r="E496" s="67"/>
      <c r="F496" s="69"/>
      <c r="G496" s="69"/>
      <c r="H496" s="69"/>
      <c r="I496" s="69"/>
      <c r="J496" s="69"/>
      <c r="K496" s="69"/>
      <c r="L496" s="111"/>
      <c r="M496" s="70">
        <f t="shared" ref="M496:O502" si="181">SUM(F496*I496)</f>
        <v>0</v>
      </c>
      <c r="N496" s="70">
        <f t="shared" si="181"/>
        <v>0</v>
      </c>
      <c r="O496" s="70">
        <f t="shared" si="181"/>
        <v>0</v>
      </c>
      <c r="P496" s="111"/>
    </row>
    <row r="497" spans="2:16" x14ac:dyDescent="0.25">
      <c r="B497" s="103"/>
      <c r="C497" s="108"/>
      <c r="D497" s="105"/>
      <c r="E497" s="67"/>
      <c r="F497" s="69"/>
      <c r="G497" s="69"/>
      <c r="H497" s="69"/>
      <c r="I497" s="69"/>
      <c r="J497" s="69"/>
      <c r="K497" s="69"/>
      <c r="L497" s="112"/>
      <c r="M497" s="70">
        <f t="shared" si="181"/>
        <v>0</v>
      </c>
      <c r="N497" s="70">
        <f t="shared" si="181"/>
        <v>0</v>
      </c>
      <c r="O497" s="70">
        <f t="shared" si="181"/>
        <v>0</v>
      </c>
      <c r="P497" s="112"/>
    </row>
    <row r="498" spans="2:16" x14ac:dyDescent="0.25">
      <c r="B498" s="103"/>
      <c r="C498" s="108"/>
      <c r="D498" s="105"/>
      <c r="E498" s="67"/>
      <c r="F498" s="69"/>
      <c r="G498" s="69"/>
      <c r="H498" s="69"/>
      <c r="I498" s="69"/>
      <c r="J498" s="69"/>
      <c r="K498" s="69"/>
      <c r="L498" s="112"/>
      <c r="M498" s="70">
        <f t="shared" si="181"/>
        <v>0</v>
      </c>
      <c r="N498" s="70">
        <f t="shared" si="181"/>
        <v>0</v>
      </c>
      <c r="O498" s="70">
        <f t="shared" si="181"/>
        <v>0</v>
      </c>
      <c r="P498" s="112"/>
    </row>
    <row r="499" spans="2:16" x14ac:dyDescent="0.25">
      <c r="B499" s="103"/>
      <c r="C499" s="108"/>
      <c r="D499" s="105"/>
      <c r="E499" s="67"/>
      <c r="F499" s="69"/>
      <c r="G499" s="69"/>
      <c r="H499" s="69"/>
      <c r="I499" s="69"/>
      <c r="J499" s="69"/>
      <c r="K499" s="69"/>
      <c r="L499" s="112"/>
      <c r="M499" s="70">
        <f t="shared" si="181"/>
        <v>0</v>
      </c>
      <c r="N499" s="70">
        <f t="shared" si="181"/>
        <v>0</v>
      </c>
      <c r="O499" s="70">
        <f t="shared" si="181"/>
        <v>0</v>
      </c>
      <c r="P499" s="112"/>
    </row>
    <row r="500" spans="2:16" x14ac:dyDescent="0.25">
      <c r="B500" s="103"/>
      <c r="C500" s="108"/>
      <c r="D500" s="105"/>
      <c r="E500" s="67"/>
      <c r="F500" s="69"/>
      <c r="G500" s="69"/>
      <c r="H500" s="69"/>
      <c r="I500" s="69"/>
      <c r="J500" s="69"/>
      <c r="K500" s="69"/>
      <c r="L500" s="112"/>
      <c r="M500" s="70">
        <f t="shared" si="181"/>
        <v>0</v>
      </c>
      <c r="N500" s="70">
        <f t="shared" si="181"/>
        <v>0</v>
      </c>
      <c r="O500" s="70">
        <f t="shared" si="181"/>
        <v>0</v>
      </c>
      <c r="P500" s="112"/>
    </row>
    <row r="501" spans="2:16" x14ac:dyDescent="0.25">
      <c r="B501" s="103"/>
      <c r="C501" s="108"/>
      <c r="D501" s="105"/>
      <c r="E501" s="67"/>
      <c r="F501" s="69"/>
      <c r="G501" s="69"/>
      <c r="H501" s="69"/>
      <c r="I501" s="69"/>
      <c r="J501" s="69"/>
      <c r="K501" s="69"/>
      <c r="L501" s="112"/>
      <c r="M501" s="70">
        <f t="shared" si="181"/>
        <v>0</v>
      </c>
      <c r="N501" s="70">
        <f t="shared" si="181"/>
        <v>0</v>
      </c>
      <c r="O501" s="70">
        <f t="shared" si="181"/>
        <v>0</v>
      </c>
      <c r="P501" s="112"/>
    </row>
    <row r="502" spans="2:16" x14ac:dyDescent="0.25">
      <c r="B502" s="103"/>
      <c r="C502" s="109"/>
      <c r="D502" s="106"/>
      <c r="E502" s="67"/>
      <c r="F502" s="69"/>
      <c r="G502" s="69"/>
      <c r="H502" s="69"/>
      <c r="I502" s="69"/>
      <c r="J502" s="69"/>
      <c r="K502" s="69"/>
      <c r="L502" s="113"/>
      <c r="M502" s="70">
        <f t="shared" si="181"/>
        <v>0</v>
      </c>
      <c r="N502" s="70">
        <f t="shared" si="181"/>
        <v>0</v>
      </c>
      <c r="O502" s="70">
        <f t="shared" si="181"/>
        <v>0</v>
      </c>
      <c r="P502" s="113"/>
    </row>
    <row r="503" spans="2:16" x14ac:dyDescent="0.25">
      <c r="B503" s="103">
        <v>62</v>
      </c>
      <c r="C503" s="107" t="str">
        <f>IF(VLOOKUP(B503,Name,2,FALSE)="","",VLOOKUP(B503,Name,2,FALSE))</f>
        <v/>
      </c>
      <c r="D503" s="104" t="str">
        <f>IF(VLOOKUP(B503,Name,3,FALSE)="","",VLOOKUP(B503,Name,3,FALSE))</f>
        <v/>
      </c>
      <c r="E503" s="66"/>
      <c r="F503" s="71"/>
      <c r="G503" s="71"/>
      <c r="H503" s="71"/>
      <c r="I503" s="71"/>
      <c r="J503" s="71"/>
      <c r="K503" s="71"/>
      <c r="L503" s="72">
        <v>0</v>
      </c>
      <c r="M503" s="73">
        <f>SUM(M504:M510)</f>
        <v>0</v>
      </c>
      <c r="N503" s="73">
        <f t="shared" ref="N503:O503" si="182">SUM(N504:N510)</f>
        <v>0</v>
      </c>
      <c r="O503" s="73">
        <f t="shared" si="182"/>
        <v>0</v>
      </c>
      <c r="P503" s="73">
        <f t="shared" ref="P503" si="183">SUM(M503:O503)</f>
        <v>0</v>
      </c>
    </row>
    <row r="504" spans="2:16" x14ac:dyDescent="0.25">
      <c r="B504" s="103"/>
      <c r="C504" s="108"/>
      <c r="D504" s="105"/>
      <c r="E504" s="67"/>
      <c r="F504" s="69"/>
      <c r="G504" s="69"/>
      <c r="H504" s="69"/>
      <c r="I504" s="69"/>
      <c r="J504" s="69"/>
      <c r="K504" s="69"/>
      <c r="L504" s="111"/>
      <c r="M504" s="70">
        <f t="shared" ref="M504:O510" si="184">SUM(F504*I504)</f>
        <v>0</v>
      </c>
      <c r="N504" s="70">
        <f t="shared" si="184"/>
        <v>0</v>
      </c>
      <c r="O504" s="70">
        <f t="shared" si="184"/>
        <v>0</v>
      </c>
      <c r="P504" s="111"/>
    </row>
    <row r="505" spans="2:16" x14ac:dyDescent="0.25">
      <c r="B505" s="103"/>
      <c r="C505" s="108"/>
      <c r="D505" s="105"/>
      <c r="E505" s="67"/>
      <c r="F505" s="69"/>
      <c r="G505" s="69"/>
      <c r="H505" s="69"/>
      <c r="I505" s="69"/>
      <c r="J505" s="69"/>
      <c r="K505" s="69"/>
      <c r="L505" s="112"/>
      <c r="M505" s="70">
        <f t="shared" si="184"/>
        <v>0</v>
      </c>
      <c r="N505" s="70">
        <f t="shared" si="184"/>
        <v>0</v>
      </c>
      <c r="O505" s="70">
        <f t="shared" si="184"/>
        <v>0</v>
      </c>
      <c r="P505" s="112"/>
    </row>
    <row r="506" spans="2:16" x14ac:dyDescent="0.25">
      <c r="B506" s="103"/>
      <c r="C506" s="108"/>
      <c r="D506" s="105"/>
      <c r="E506" s="67"/>
      <c r="F506" s="69"/>
      <c r="G506" s="69"/>
      <c r="H506" s="69"/>
      <c r="I506" s="69"/>
      <c r="J506" s="69"/>
      <c r="K506" s="69"/>
      <c r="L506" s="112"/>
      <c r="M506" s="70">
        <f t="shared" si="184"/>
        <v>0</v>
      </c>
      <c r="N506" s="70">
        <f t="shared" si="184"/>
        <v>0</v>
      </c>
      <c r="O506" s="70">
        <f t="shared" si="184"/>
        <v>0</v>
      </c>
      <c r="P506" s="112"/>
    </row>
    <row r="507" spans="2:16" x14ac:dyDescent="0.25">
      <c r="B507" s="103"/>
      <c r="C507" s="108"/>
      <c r="D507" s="105"/>
      <c r="E507" s="67"/>
      <c r="F507" s="69"/>
      <c r="G507" s="69"/>
      <c r="H507" s="69"/>
      <c r="I507" s="69"/>
      <c r="J507" s="69"/>
      <c r="K507" s="69"/>
      <c r="L507" s="112"/>
      <c r="M507" s="70">
        <f t="shared" si="184"/>
        <v>0</v>
      </c>
      <c r="N507" s="70">
        <f t="shared" si="184"/>
        <v>0</v>
      </c>
      <c r="O507" s="70">
        <f t="shared" si="184"/>
        <v>0</v>
      </c>
      <c r="P507" s="112"/>
    </row>
    <row r="508" spans="2:16" x14ac:dyDescent="0.25">
      <c r="B508" s="103"/>
      <c r="C508" s="108"/>
      <c r="D508" s="105"/>
      <c r="E508" s="67"/>
      <c r="F508" s="69"/>
      <c r="G508" s="69"/>
      <c r="H508" s="69"/>
      <c r="I508" s="69"/>
      <c r="J508" s="69"/>
      <c r="K508" s="69"/>
      <c r="L508" s="112"/>
      <c r="M508" s="70">
        <f t="shared" si="184"/>
        <v>0</v>
      </c>
      <c r="N508" s="70">
        <f t="shared" si="184"/>
        <v>0</v>
      </c>
      <c r="O508" s="70">
        <f t="shared" si="184"/>
        <v>0</v>
      </c>
      <c r="P508" s="112"/>
    </row>
    <row r="509" spans="2:16" x14ac:dyDescent="0.25">
      <c r="B509" s="103"/>
      <c r="C509" s="108"/>
      <c r="D509" s="105"/>
      <c r="E509" s="67"/>
      <c r="F509" s="69"/>
      <c r="G509" s="69"/>
      <c r="H509" s="69"/>
      <c r="I509" s="69"/>
      <c r="J509" s="69"/>
      <c r="K509" s="69"/>
      <c r="L509" s="112"/>
      <c r="M509" s="70">
        <f t="shared" si="184"/>
        <v>0</v>
      </c>
      <c r="N509" s="70">
        <f t="shared" si="184"/>
        <v>0</v>
      </c>
      <c r="O509" s="70">
        <f t="shared" si="184"/>
        <v>0</v>
      </c>
      <c r="P509" s="112"/>
    </row>
    <row r="510" spans="2:16" x14ac:dyDescent="0.25">
      <c r="B510" s="103"/>
      <c r="C510" s="109"/>
      <c r="D510" s="106"/>
      <c r="E510" s="67"/>
      <c r="F510" s="69"/>
      <c r="G510" s="69"/>
      <c r="H510" s="69"/>
      <c r="I510" s="69"/>
      <c r="J510" s="69"/>
      <c r="K510" s="69"/>
      <c r="L510" s="113"/>
      <c r="M510" s="70">
        <f t="shared" si="184"/>
        <v>0</v>
      </c>
      <c r="N510" s="70">
        <f t="shared" si="184"/>
        <v>0</v>
      </c>
      <c r="O510" s="70">
        <f t="shared" si="184"/>
        <v>0</v>
      </c>
      <c r="P510" s="113"/>
    </row>
    <row r="511" spans="2:16" x14ac:dyDescent="0.25">
      <c r="B511" s="103">
        <v>63</v>
      </c>
      <c r="C511" s="107" t="str">
        <f>IF(VLOOKUP(B511,Name,2,FALSE)="","",VLOOKUP(B511,Name,2,FALSE))</f>
        <v/>
      </c>
      <c r="D511" s="104" t="str">
        <f>IF(VLOOKUP(B511,Name,3,FALSE)="","",VLOOKUP(B511,Name,3,FALSE))</f>
        <v/>
      </c>
      <c r="E511" s="66"/>
      <c r="F511" s="71"/>
      <c r="G511" s="71"/>
      <c r="H511" s="71"/>
      <c r="I511" s="71"/>
      <c r="J511" s="71"/>
      <c r="K511" s="71"/>
      <c r="L511" s="72">
        <v>0</v>
      </c>
      <c r="M511" s="73">
        <f>SUM(M512:M518)</f>
        <v>0</v>
      </c>
      <c r="N511" s="73">
        <f t="shared" ref="N511:O511" si="185">SUM(N512:N518)</f>
        <v>0</v>
      </c>
      <c r="O511" s="73">
        <f t="shared" si="185"/>
        <v>0</v>
      </c>
      <c r="P511" s="73">
        <f t="shared" ref="P511" si="186">SUM(M511:O511)</f>
        <v>0</v>
      </c>
    </row>
    <row r="512" spans="2:16" x14ac:dyDescent="0.25">
      <c r="B512" s="103"/>
      <c r="C512" s="108"/>
      <c r="D512" s="105"/>
      <c r="E512" s="67"/>
      <c r="F512" s="69"/>
      <c r="G512" s="69"/>
      <c r="H512" s="69"/>
      <c r="I512" s="69"/>
      <c r="J512" s="69"/>
      <c r="K512" s="69"/>
      <c r="L512" s="111"/>
      <c r="M512" s="70">
        <f t="shared" ref="M512:O518" si="187">SUM(F512*I512)</f>
        <v>0</v>
      </c>
      <c r="N512" s="70">
        <f t="shared" si="187"/>
        <v>0</v>
      </c>
      <c r="O512" s="70">
        <f t="shared" si="187"/>
        <v>0</v>
      </c>
      <c r="P512" s="111"/>
    </row>
    <row r="513" spans="2:16" x14ac:dyDescent="0.25">
      <c r="B513" s="103"/>
      <c r="C513" s="108"/>
      <c r="D513" s="105"/>
      <c r="E513" s="67"/>
      <c r="F513" s="69"/>
      <c r="G513" s="69"/>
      <c r="H513" s="69"/>
      <c r="I513" s="69"/>
      <c r="J513" s="69"/>
      <c r="K513" s="69"/>
      <c r="L513" s="112"/>
      <c r="M513" s="70">
        <f t="shared" si="187"/>
        <v>0</v>
      </c>
      <c r="N513" s="70">
        <f t="shared" si="187"/>
        <v>0</v>
      </c>
      <c r="O513" s="70">
        <f t="shared" si="187"/>
        <v>0</v>
      </c>
      <c r="P513" s="112"/>
    </row>
    <row r="514" spans="2:16" x14ac:dyDescent="0.25">
      <c r="B514" s="103"/>
      <c r="C514" s="108"/>
      <c r="D514" s="105"/>
      <c r="E514" s="67"/>
      <c r="F514" s="69"/>
      <c r="G514" s="69"/>
      <c r="H514" s="69"/>
      <c r="I514" s="69"/>
      <c r="J514" s="69"/>
      <c r="K514" s="69"/>
      <c r="L514" s="112"/>
      <c r="M514" s="70">
        <f t="shared" si="187"/>
        <v>0</v>
      </c>
      <c r="N514" s="70">
        <f t="shared" si="187"/>
        <v>0</v>
      </c>
      <c r="O514" s="70">
        <f t="shared" si="187"/>
        <v>0</v>
      </c>
      <c r="P514" s="112"/>
    </row>
    <row r="515" spans="2:16" x14ac:dyDescent="0.25">
      <c r="B515" s="103"/>
      <c r="C515" s="108"/>
      <c r="D515" s="105"/>
      <c r="E515" s="67"/>
      <c r="F515" s="69"/>
      <c r="G515" s="69"/>
      <c r="H515" s="69"/>
      <c r="I515" s="69"/>
      <c r="J515" s="69"/>
      <c r="K515" s="69"/>
      <c r="L515" s="112"/>
      <c r="M515" s="70">
        <f t="shared" si="187"/>
        <v>0</v>
      </c>
      <c r="N515" s="70">
        <f t="shared" si="187"/>
        <v>0</v>
      </c>
      <c r="O515" s="70">
        <f t="shared" si="187"/>
        <v>0</v>
      </c>
      <c r="P515" s="112"/>
    </row>
    <row r="516" spans="2:16" x14ac:dyDescent="0.25">
      <c r="B516" s="103"/>
      <c r="C516" s="108"/>
      <c r="D516" s="105"/>
      <c r="E516" s="67"/>
      <c r="F516" s="69"/>
      <c r="G516" s="69"/>
      <c r="H516" s="69"/>
      <c r="I516" s="69"/>
      <c r="J516" s="69"/>
      <c r="K516" s="69"/>
      <c r="L516" s="112"/>
      <c r="M516" s="70">
        <f t="shared" si="187"/>
        <v>0</v>
      </c>
      <c r="N516" s="70">
        <f t="shared" si="187"/>
        <v>0</v>
      </c>
      <c r="O516" s="70">
        <f t="shared" si="187"/>
        <v>0</v>
      </c>
      <c r="P516" s="112"/>
    </row>
    <row r="517" spans="2:16" x14ac:dyDescent="0.25">
      <c r="B517" s="103"/>
      <c r="C517" s="108"/>
      <c r="D517" s="105"/>
      <c r="E517" s="67"/>
      <c r="F517" s="69"/>
      <c r="G517" s="69"/>
      <c r="H517" s="69"/>
      <c r="I517" s="69"/>
      <c r="J517" s="69"/>
      <c r="K517" s="69"/>
      <c r="L517" s="112"/>
      <c r="M517" s="70">
        <f t="shared" si="187"/>
        <v>0</v>
      </c>
      <c r="N517" s="70">
        <f t="shared" si="187"/>
        <v>0</v>
      </c>
      <c r="O517" s="70">
        <f t="shared" si="187"/>
        <v>0</v>
      </c>
      <c r="P517" s="112"/>
    </row>
    <row r="518" spans="2:16" x14ac:dyDescent="0.25">
      <c r="B518" s="103"/>
      <c r="C518" s="109"/>
      <c r="D518" s="106"/>
      <c r="E518" s="67"/>
      <c r="F518" s="69"/>
      <c r="G518" s="69"/>
      <c r="H518" s="69"/>
      <c r="I518" s="69"/>
      <c r="J518" s="69"/>
      <c r="K518" s="69"/>
      <c r="L518" s="113"/>
      <c r="M518" s="70">
        <f t="shared" si="187"/>
        <v>0</v>
      </c>
      <c r="N518" s="70">
        <f t="shared" si="187"/>
        <v>0</v>
      </c>
      <c r="O518" s="70">
        <f t="shared" si="187"/>
        <v>0</v>
      </c>
      <c r="P518" s="113"/>
    </row>
    <row r="519" spans="2:16" x14ac:dyDescent="0.25">
      <c r="B519" s="103">
        <v>64</v>
      </c>
      <c r="C519" s="107" t="str">
        <f>IF(VLOOKUP(B519,Name,2,FALSE)="","",VLOOKUP(B519,Name,2,FALSE))</f>
        <v/>
      </c>
      <c r="D519" s="104" t="str">
        <f>IF(VLOOKUP(B519,Name,3,FALSE)="","",VLOOKUP(B519,Name,3,FALSE))</f>
        <v/>
      </c>
      <c r="E519" s="66"/>
      <c r="F519" s="71"/>
      <c r="G519" s="71"/>
      <c r="H519" s="71"/>
      <c r="I519" s="71"/>
      <c r="J519" s="71"/>
      <c r="K519" s="71"/>
      <c r="L519" s="72">
        <v>0</v>
      </c>
      <c r="M519" s="73">
        <f>SUM(M520:M526)</f>
        <v>0</v>
      </c>
      <c r="N519" s="73">
        <f t="shared" ref="N519:O519" si="188">SUM(N520:N526)</f>
        <v>0</v>
      </c>
      <c r="O519" s="73">
        <f t="shared" si="188"/>
        <v>0</v>
      </c>
      <c r="P519" s="73">
        <f t="shared" ref="P519" si="189">SUM(M519:O519)</f>
        <v>0</v>
      </c>
    </row>
    <row r="520" spans="2:16" x14ac:dyDescent="0.25">
      <c r="B520" s="103"/>
      <c r="C520" s="108"/>
      <c r="D520" s="105"/>
      <c r="E520" s="67"/>
      <c r="F520" s="69"/>
      <c r="G520" s="69"/>
      <c r="H520" s="69"/>
      <c r="I520" s="69"/>
      <c r="J520" s="69"/>
      <c r="K520" s="69"/>
      <c r="L520" s="111"/>
      <c r="M520" s="70">
        <f t="shared" ref="M520:O526" si="190">SUM(F520*I520)</f>
        <v>0</v>
      </c>
      <c r="N520" s="70">
        <f t="shared" si="190"/>
        <v>0</v>
      </c>
      <c r="O520" s="70">
        <f t="shared" si="190"/>
        <v>0</v>
      </c>
      <c r="P520" s="111"/>
    </row>
    <row r="521" spans="2:16" x14ac:dyDescent="0.25">
      <c r="B521" s="103"/>
      <c r="C521" s="108"/>
      <c r="D521" s="105"/>
      <c r="E521" s="67"/>
      <c r="F521" s="69"/>
      <c r="G521" s="69"/>
      <c r="H521" s="69"/>
      <c r="I521" s="69"/>
      <c r="J521" s="69"/>
      <c r="K521" s="69"/>
      <c r="L521" s="112"/>
      <c r="M521" s="70">
        <f t="shared" si="190"/>
        <v>0</v>
      </c>
      <c r="N521" s="70">
        <f t="shared" si="190"/>
        <v>0</v>
      </c>
      <c r="O521" s="70">
        <f t="shared" si="190"/>
        <v>0</v>
      </c>
      <c r="P521" s="112"/>
    </row>
    <row r="522" spans="2:16" x14ac:dyDescent="0.25">
      <c r="B522" s="103"/>
      <c r="C522" s="108"/>
      <c r="D522" s="105"/>
      <c r="E522" s="67"/>
      <c r="F522" s="69"/>
      <c r="G522" s="69"/>
      <c r="H522" s="69"/>
      <c r="I522" s="69"/>
      <c r="J522" s="69"/>
      <c r="K522" s="69"/>
      <c r="L522" s="112"/>
      <c r="M522" s="70">
        <f t="shared" si="190"/>
        <v>0</v>
      </c>
      <c r="N522" s="70">
        <f t="shared" si="190"/>
        <v>0</v>
      </c>
      <c r="O522" s="70">
        <f t="shared" si="190"/>
        <v>0</v>
      </c>
      <c r="P522" s="112"/>
    </row>
    <row r="523" spans="2:16" x14ac:dyDescent="0.25">
      <c r="B523" s="103"/>
      <c r="C523" s="108"/>
      <c r="D523" s="105"/>
      <c r="E523" s="67"/>
      <c r="F523" s="69"/>
      <c r="G523" s="69"/>
      <c r="H523" s="69"/>
      <c r="I523" s="69"/>
      <c r="J523" s="69"/>
      <c r="K523" s="69"/>
      <c r="L523" s="112"/>
      <c r="M523" s="70">
        <f t="shared" si="190"/>
        <v>0</v>
      </c>
      <c r="N523" s="70">
        <f t="shared" si="190"/>
        <v>0</v>
      </c>
      <c r="O523" s="70">
        <f t="shared" si="190"/>
        <v>0</v>
      </c>
      <c r="P523" s="112"/>
    </row>
    <row r="524" spans="2:16" x14ac:dyDescent="0.25">
      <c r="B524" s="103"/>
      <c r="C524" s="108"/>
      <c r="D524" s="105"/>
      <c r="E524" s="67"/>
      <c r="F524" s="69"/>
      <c r="G524" s="69"/>
      <c r="H524" s="69"/>
      <c r="I524" s="69"/>
      <c r="J524" s="69"/>
      <c r="K524" s="69"/>
      <c r="L524" s="112"/>
      <c r="M524" s="70">
        <f t="shared" si="190"/>
        <v>0</v>
      </c>
      <c r="N524" s="70">
        <f t="shared" si="190"/>
        <v>0</v>
      </c>
      <c r="O524" s="70">
        <f t="shared" si="190"/>
        <v>0</v>
      </c>
      <c r="P524" s="112"/>
    </row>
    <row r="525" spans="2:16" x14ac:dyDescent="0.25">
      <c r="B525" s="103"/>
      <c r="C525" s="108"/>
      <c r="D525" s="105"/>
      <c r="E525" s="67"/>
      <c r="F525" s="69"/>
      <c r="G525" s="69"/>
      <c r="H525" s="69"/>
      <c r="I525" s="69"/>
      <c r="J525" s="69"/>
      <c r="K525" s="69"/>
      <c r="L525" s="112"/>
      <c r="M525" s="70">
        <f t="shared" si="190"/>
        <v>0</v>
      </c>
      <c r="N525" s="70">
        <f t="shared" si="190"/>
        <v>0</v>
      </c>
      <c r="O525" s="70">
        <f t="shared" si="190"/>
        <v>0</v>
      </c>
      <c r="P525" s="112"/>
    </row>
    <row r="526" spans="2:16" x14ac:dyDescent="0.25">
      <c r="B526" s="103"/>
      <c r="C526" s="109"/>
      <c r="D526" s="106"/>
      <c r="E526" s="67"/>
      <c r="F526" s="69"/>
      <c r="G526" s="69"/>
      <c r="H526" s="69"/>
      <c r="I526" s="69"/>
      <c r="J526" s="69"/>
      <c r="K526" s="69"/>
      <c r="L526" s="113"/>
      <c r="M526" s="70">
        <f t="shared" si="190"/>
        <v>0</v>
      </c>
      <c r="N526" s="70">
        <f t="shared" si="190"/>
        <v>0</v>
      </c>
      <c r="O526" s="70">
        <f t="shared" si="190"/>
        <v>0</v>
      </c>
      <c r="P526" s="113"/>
    </row>
    <row r="527" spans="2:16" x14ac:dyDescent="0.25">
      <c r="B527" s="103">
        <v>65</v>
      </c>
      <c r="C527" s="107" t="str">
        <f>IF(VLOOKUP(B527,Name,2,FALSE)="","",VLOOKUP(B527,Name,2,FALSE))</f>
        <v/>
      </c>
      <c r="D527" s="104" t="str">
        <f>IF(VLOOKUP(B527,Name,3,FALSE)="","",VLOOKUP(B527,Name,3,FALSE))</f>
        <v/>
      </c>
      <c r="E527" s="66"/>
      <c r="F527" s="71"/>
      <c r="G527" s="71"/>
      <c r="H527" s="71"/>
      <c r="I527" s="71"/>
      <c r="J527" s="71"/>
      <c r="K527" s="71"/>
      <c r="L527" s="72">
        <v>0</v>
      </c>
      <c r="M527" s="73">
        <f>SUM(M528:M534)</f>
        <v>0</v>
      </c>
      <c r="N527" s="73">
        <f t="shared" ref="N527:O527" si="191">SUM(N528:N534)</f>
        <v>0</v>
      </c>
      <c r="O527" s="73">
        <f t="shared" si="191"/>
        <v>0</v>
      </c>
      <c r="P527" s="73">
        <f t="shared" ref="P527" si="192">SUM(M527:O527)</f>
        <v>0</v>
      </c>
    </row>
    <row r="528" spans="2:16" x14ac:dyDescent="0.25">
      <c r="B528" s="103"/>
      <c r="C528" s="108"/>
      <c r="D528" s="105"/>
      <c r="E528" s="67"/>
      <c r="F528" s="69"/>
      <c r="G528" s="69"/>
      <c r="H528" s="69"/>
      <c r="I528" s="69"/>
      <c r="J528" s="69"/>
      <c r="K528" s="69"/>
      <c r="L528" s="111"/>
      <c r="M528" s="70">
        <f t="shared" ref="M528:O534" si="193">SUM(F528*I528)</f>
        <v>0</v>
      </c>
      <c r="N528" s="70">
        <f t="shared" si="193"/>
        <v>0</v>
      </c>
      <c r="O528" s="70">
        <f t="shared" si="193"/>
        <v>0</v>
      </c>
      <c r="P528" s="111"/>
    </row>
    <row r="529" spans="2:16" x14ac:dyDescent="0.25">
      <c r="B529" s="103"/>
      <c r="C529" s="108"/>
      <c r="D529" s="105"/>
      <c r="E529" s="67"/>
      <c r="F529" s="69"/>
      <c r="G529" s="69"/>
      <c r="H529" s="69"/>
      <c r="I529" s="69"/>
      <c r="J529" s="69"/>
      <c r="K529" s="69"/>
      <c r="L529" s="112"/>
      <c r="M529" s="70">
        <f t="shared" si="193"/>
        <v>0</v>
      </c>
      <c r="N529" s="70">
        <f t="shared" si="193"/>
        <v>0</v>
      </c>
      <c r="O529" s="70">
        <f t="shared" si="193"/>
        <v>0</v>
      </c>
      <c r="P529" s="112"/>
    </row>
    <row r="530" spans="2:16" x14ac:dyDescent="0.25">
      <c r="B530" s="103"/>
      <c r="C530" s="108"/>
      <c r="D530" s="105"/>
      <c r="E530" s="67"/>
      <c r="F530" s="69"/>
      <c r="G530" s="69"/>
      <c r="H530" s="69"/>
      <c r="I530" s="69"/>
      <c r="J530" s="69"/>
      <c r="K530" s="69"/>
      <c r="L530" s="112"/>
      <c r="M530" s="70">
        <f t="shared" si="193"/>
        <v>0</v>
      </c>
      <c r="N530" s="70">
        <f t="shared" si="193"/>
        <v>0</v>
      </c>
      <c r="O530" s="70">
        <f t="shared" si="193"/>
        <v>0</v>
      </c>
      <c r="P530" s="112"/>
    </row>
    <row r="531" spans="2:16" x14ac:dyDescent="0.25">
      <c r="B531" s="103"/>
      <c r="C531" s="108"/>
      <c r="D531" s="105"/>
      <c r="E531" s="67"/>
      <c r="F531" s="69"/>
      <c r="G531" s="69"/>
      <c r="H531" s="69"/>
      <c r="I531" s="69"/>
      <c r="J531" s="69"/>
      <c r="K531" s="69"/>
      <c r="L531" s="112"/>
      <c r="M531" s="70">
        <f t="shared" si="193"/>
        <v>0</v>
      </c>
      <c r="N531" s="70">
        <f t="shared" si="193"/>
        <v>0</v>
      </c>
      <c r="O531" s="70">
        <f t="shared" si="193"/>
        <v>0</v>
      </c>
      <c r="P531" s="112"/>
    </row>
    <row r="532" spans="2:16" x14ac:dyDescent="0.25">
      <c r="B532" s="103"/>
      <c r="C532" s="108"/>
      <c r="D532" s="105"/>
      <c r="E532" s="67"/>
      <c r="F532" s="69"/>
      <c r="G532" s="69"/>
      <c r="H532" s="69"/>
      <c r="I532" s="69"/>
      <c r="J532" s="69"/>
      <c r="K532" s="69"/>
      <c r="L532" s="112"/>
      <c r="M532" s="70">
        <f t="shared" si="193"/>
        <v>0</v>
      </c>
      <c r="N532" s="70">
        <f t="shared" si="193"/>
        <v>0</v>
      </c>
      <c r="O532" s="70">
        <f t="shared" si="193"/>
        <v>0</v>
      </c>
      <c r="P532" s="112"/>
    </row>
    <row r="533" spans="2:16" x14ac:dyDescent="0.25">
      <c r="B533" s="103"/>
      <c r="C533" s="108"/>
      <c r="D533" s="105"/>
      <c r="E533" s="67"/>
      <c r="F533" s="69"/>
      <c r="G533" s="69"/>
      <c r="H533" s="69"/>
      <c r="I533" s="69"/>
      <c r="J533" s="69"/>
      <c r="K533" s="69"/>
      <c r="L533" s="112"/>
      <c r="M533" s="70">
        <f t="shared" si="193"/>
        <v>0</v>
      </c>
      <c r="N533" s="70">
        <f t="shared" si="193"/>
        <v>0</v>
      </c>
      <c r="O533" s="70">
        <f t="shared" si="193"/>
        <v>0</v>
      </c>
      <c r="P533" s="112"/>
    </row>
    <row r="534" spans="2:16" x14ac:dyDescent="0.25">
      <c r="B534" s="103"/>
      <c r="C534" s="109"/>
      <c r="D534" s="106"/>
      <c r="E534" s="67"/>
      <c r="F534" s="69"/>
      <c r="G534" s="69"/>
      <c r="H534" s="69"/>
      <c r="I534" s="69"/>
      <c r="J534" s="69"/>
      <c r="K534" s="69"/>
      <c r="L534" s="113"/>
      <c r="M534" s="70">
        <f t="shared" si="193"/>
        <v>0</v>
      </c>
      <c r="N534" s="70">
        <f t="shared" si="193"/>
        <v>0</v>
      </c>
      <c r="O534" s="70">
        <f t="shared" si="193"/>
        <v>0</v>
      </c>
      <c r="P534" s="113"/>
    </row>
    <row r="535" spans="2:16" x14ac:dyDescent="0.25">
      <c r="B535" s="103">
        <v>66</v>
      </c>
      <c r="C535" s="107" t="str">
        <f>IF(VLOOKUP(B535,Name,2,FALSE)="","",VLOOKUP(B535,Name,2,FALSE))</f>
        <v/>
      </c>
      <c r="D535" s="104" t="str">
        <f>IF(VLOOKUP(B535,Name,3,FALSE)="","",VLOOKUP(B535,Name,3,FALSE))</f>
        <v/>
      </c>
      <c r="E535" s="66"/>
      <c r="F535" s="71"/>
      <c r="G535" s="71"/>
      <c r="H535" s="71"/>
      <c r="I535" s="71"/>
      <c r="J535" s="71"/>
      <c r="K535" s="71"/>
      <c r="L535" s="72">
        <v>0</v>
      </c>
      <c r="M535" s="73">
        <f>SUM(M536:M542)</f>
        <v>0</v>
      </c>
      <c r="N535" s="73">
        <f t="shared" ref="N535:O535" si="194">SUM(N536:N542)</f>
        <v>0</v>
      </c>
      <c r="O535" s="73">
        <f t="shared" si="194"/>
        <v>0</v>
      </c>
      <c r="P535" s="73">
        <f t="shared" ref="P535" si="195">SUM(M535:O535)</f>
        <v>0</v>
      </c>
    </row>
    <row r="536" spans="2:16" x14ac:dyDescent="0.25">
      <c r="B536" s="103"/>
      <c r="C536" s="108"/>
      <c r="D536" s="105"/>
      <c r="E536" s="67"/>
      <c r="F536" s="69"/>
      <c r="G536" s="69"/>
      <c r="H536" s="69"/>
      <c r="I536" s="69"/>
      <c r="J536" s="69"/>
      <c r="K536" s="69"/>
      <c r="L536" s="111"/>
      <c r="M536" s="70">
        <f t="shared" ref="M536:O542" si="196">SUM(F536*I536)</f>
        <v>0</v>
      </c>
      <c r="N536" s="70">
        <f t="shared" si="196"/>
        <v>0</v>
      </c>
      <c r="O536" s="70">
        <f t="shared" si="196"/>
        <v>0</v>
      </c>
      <c r="P536" s="111"/>
    </row>
    <row r="537" spans="2:16" x14ac:dyDescent="0.25">
      <c r="B537" s="103"/>
      <c r="C537" s="108"/>
      <c r="D537" s="105"/>
      <c r="E537" s="67"/>
      <c r="F537" s="69"/>
      <c r="G537" s="69"/>
      <c r="H537" s="69"/>
      <c r="I537" s="69"/>
      <c r="J537" s="69"/>
      <c r="K537" s="69"/>
      <c r="L537" s="112"/>
      <c r="M537" s="70">
        <f t="shared" si="196"/>
        <v>0</v>
      </c>
      <c r="N537" s="70">
        <f t="shared" si="196"/>
        <v>0</v>
      </c>
      <c r="O537" s="70">
        <f t="shared" si="196"/>
        <v>0</v>
      </c>
      <c r="P537" s="112"/>
    </row>
    <row r="538" spans="2:16" x14ac:dyDescent="0.25">
      <c r="B538" s="103"/>
      <c r="C538" s="108"/>
      <c r="D538" s="105"/>
      <c r="E538" s="67"/>
      <c r="F538" s="69"/>
      <c r="G538" s="69"/>
      <c r="H538" s="69"/>
      <c r="I538" s="69"/>
      <c r="J538" s="69"/>
      <c r="K538" s="69"/>
      <c r="L538" s="112"/>
      <c r="M538" s="70">
        <f t="shared" si="196"/>
        <v>0</v>
      </c>
      <c r="N538" s="70">
        <f t="shared" si="196"/>
        <v>0</v>
      </c>
      <c r="O538" s="70">
        <f t="shared" si="196"/>
        <v>0</v>
      </c>
      <c r="P538" s="112"/>
    </row>
    <row r="539" spans="2:16" x14ac:dyDescent="0.25">
      <c r="B539" s="103"/>
      <c r="C539" s="108"/>
      <c r="D539" s="105"/>
      <c r="E539" s="67"/>
      <c r="F539" s="69"/>
      <c r="G539" s="69"/>
      <c r="H539" s="69"/>
      <c r="I539" s="69"/>
      <c r="J539" s="69"/>
      <c r="K539" s="69"/>
      <c r="L539" s="112"/>
      <c r="M539" s="70">
        <f t="shared" si="196"/>
        <v>0</v>
      </c>
      <c r="N539" s="70">
        <f t="shared" si="196"/>
        <v>0</v>
      </c>
      <c r="O539" s="70">
        <f t="shared" si="196"/>
        <v>0</v>
      </c>
      <c r="P539" s="112"/>
    </row>
    <row r="540" spans="2:16" x14ac:dyDescent="0.25">
      <c r="B540" s="103"/>
      <c r="C540" s="108"/>
      <c r="D540" s="105"/>
      <c r="E540" s="67"/>
      <c r="F540" s="69"/>
      <c r="G540" s="69"/>
      <c r="H540" s="69"/>
      <c r="I540" s="69"/>
      <c r="J540" s="69"/>
      <c r="K540" s="69"/>
      <c r="L540" s="112"/>
      <c r="M540" s="70">
        <f t="shared" si="196"/>
        <v>0</v>
      </c>
      <c r="N540" s="70">
        <f t="shared" si="196"/>
        <v>0</v>
      </c>
      <c r="O540" s="70">
        <f t="shared" si="196"/>
        <v>0</v>
      </c>
      <c r="P540" s="112"/>
    </row>
    <row r="541" spans="2:16" x14ac:dyDescent="0.25">
      <c r="B541" s="103"/>
      <c r="C541" s="108"/>
      <c r="D541" s="105"/>
      <c r="E541" s="67"/>
      <c r="F541" s="69"/>
      <c r="G541" s="69"/>
      <c r="H541" s="69"/>
      <c r="I541" s="69"/>
      <c r="J541" s="69"/>
      <c r="K541" s="69"/>
      <c r="L541" s="112"/>
      <c r="M541" s="70">
        <f t="shared" si="196"/>
        <v>0</v>
      </c>
      <c r="N541" s="70">
        <f t="shared" si="196"/>
        <v>0</v>
      </c>
      <c r="O541" s="70">
        <f t="shared" si="196"/>
        <v>0</v>
      </c>
      <c r="P541" s="112"/>
    </row>
    <row r="542" spans="2:16" x14ac:dyDescent="0.25">
      <c r="B542" s="103"/>
      <c r="C542" s="109"/>
      <c r="D542" s="106"/>
      <c r="E542" s="67"/>
      <c r="F542" s="69"/>
      <c r="G542" s="69"/>
      <c r="H542" s="69"/>
      <c r="I542" s="69"/>
      <c r="J542" s="69"/>
      <c r="K542" s="69"/>
      <c r="L542" s="113"/>
      <c r="M542" s="70">
        <f t="shared" si="196"/>
        <v>0</v>
      </c>
      <c r="N542" s="70">
        <f t="shared" si="196"/>
        <v>0</v>
      </c>
      <c r="O542" s="70">
        <f t="shared" si="196"/>
        <v>0</v>
      </c>
      <c r="P542" s="113"/>
    </row>
    <row r="543" spans="2:16" x14ac:dyDescent="0.25">
      <c r="B543" s="103">
        <v>67</v>
      </c>
      <c r="C543" s="107" t="str">
        <f>IF(VLOOKUP(B543,Name,2,FALSE)="","",VLOOKUP(B543,Name,2,FALSE))</f>
        <v/>
      </c>
      <c r="D543" s="104" t="str">
        <f>IF(VLOOKUP(B543,Name,3,FALSE)="","",VLOOKUP(B543,Name,3,FALSE))</f>
        <v/>
      </c>
      <c r="E543" s="66"/>
      <c r="F543" s="71"/>
      <c r="G543" s="71"/>
      <c r="H543" s="71"/>
      <c r="I543" s="71"/>
      <c r="J543" s="71"/>
      <c r="K543" s="71"/>
      <c r="L543" s="72">
        <v>0</v>
      </c>
      <c r="M543" s="73">
        <f>SUM(M544:M550)</f>
        <v>0</v>
      </c>
      <c r="N543" s="73">
        <f t="shared" ref="N543:O543" si="197">SUM(N544:N550)</f>
        <v>0</v>
      </c>
      <c r="O543" s="73">
        <f t="shared" si="197"/>
        <v>0</v>
      </c>
      <c r="P543" s="73">
        <f t="shared" ref="P543" si="198">SUM(M543:O543)</f>
        <v>0</v>
      </c>
    </row>
    <row r="544" spans="2:16" x14ac:dyDescent="0.25">
      <c r="B544" s="103"/>
      <c r="C544" s="108"/>
      <c r="D544" s="105"/>
      <c r="E544" s="67"/>
      <c r="F544" s="69"/>
      <c r="G544" s="69"/>
      <c r="H544" s="69"/>
      <c r="I544" s="69"/>
      <c r="J544" s="69"/>
      <c r="K544" s="69"/>
      <c r="L544" s="111"/>
      <c r="M544" s="70">
        <f t="shared" ref="M544:O550" si="199">SUM(F544*I544)</f>
        <v>0</v>
      </c>
      <c r="N544" s="70">
        <f t="shared" si="199"/>
        <v>0</v>
      </c>
      <c r="O544" s="70">
        <f t="shared" si="199"/>
        <v>0</v>
      </c>
      <c r="P544" s="111"/>
    </row>
    <row r="545" spans="2:16" x14ac:dyDescent="0.25">
      <c r="B545" s="103"/>
      <c r="C545" s="108"/>
      <c r="D545" s="105"/>
      <c r="E545" s="67"/>
      <c r="F545" s="69"/>
      <c r="G545" s="69"/>
      <c r="H545" s="69"/>
      <c r="I545" s="69"/>
      <c r="J545" s="69"/>
      <c r="K545" s="69"/>
      <c r="L545" s="112"/>
      <c r="M545" s="70">
        <f t="shared" si="199"/>
        <v>0</v>
      </c>
      <c r="N545" s="70">
        <f t="shared" si="199"/>
        <v>0</v>
      </c>
      <c r="O545" s="70">
        <f t="shared" si="199"/>
        <v>0</v>
      </c>
      <c r="P545" s="112"/>
    </row>
    <row r="546" spans="2:16" x14ac:dyDescent="0.25">
      <c r="B546" s="103"/>
      <c r="C546" s="108"/>
      <c r="D546" s="105"/>
      <c r="E546" s="67"/>
      <c r="F546" s="69"/>
      <c r="G546" s="69"/>
      <c r="H546" s="69"/>
      <c r="I546" s="69"/>
      <c r="J546" s="69"/>
      <c r="K546" s="69"/>
      <c r="L546" s="112"/>
      <c r="M546" s="70">
        <f t="shared" si="199"/>
        <v>0</v>
      </c>
      <c r="N546" s="70">
        <f t="shared" si="199"/>
        <v>0</v>
      </c>
      <c r="O546" s="70">
        <f t="shared" si="199"/>
        <v>0</v>
      </c>
      <c r="P546" s="112"/>
    </row>
    <row r="547" spans="2:16" x14ac:dyDescent="0.25">
      <c r="B547" s="103"/>
      <c r="C547" s="108"/>
      <c r="D547" s="105"/>
      <c r="E547" s="67"/>
      <c r="F547" s="69"/>
      <c r="G547" s="69"/>
      <c r="H547" s="69"/>
      <c r="I547" s="69"/>
      <c r="J547" s="69"/>
      <c r="K547" s="69"/>
      <c r="L547" s="112"/>
      <c r="M547" s="70">
        <f t="shared" si="199"/>
        <v>0</v>
      </c>
      <c r="N547" s="70">
        <f t="shared" si="199"/>
        <v>0</v>
      </c>
      <c r="O547" s="70">
        <f t="shared" si="199"/>
        <v>0</v>
      </c>
      <c r="P547" s="112"/>
    </row>
    <row r="548" spans="2:16" x14ac:dyDescent="0.25">
      <c r="B548" s="103"/>
      <c r="C548" s="108"/>
      <c r="D548" s="105"/>
      <c r="E548" s="67"/>
      <c r="F548" s="69"/>
      <c r="G548" s="69"/>
      <c r="H548" s="69"/>
      <c r="I548" s="69"/>
      <c r="J548" s="69"/>
      <c r="K548" s="69"/>
      <c r="L548" s="112"/>
      <c r="M548" s="70">
        <f t="shared" si="199"/>
        <v>0</v>
      </c>
      <c r="N548" s="70">
        <f t="shared" si="199"/>
        <v>0</v>
      </c>
      <c r="O548" s="70">
        <f t="shared" si="199"/>
        <v>0</v>
      </c>
      <c r="P548" s="112"/>
    </row>
    <row r="549" spans="2:16" x14ac:dyDescent="0.25">
      <c r="B549" s="103"/>
      <c r="C549" s="108"/>
      <c r="D549" s="105"/>
      <c r="E549" s="67"/>
      <c r="F549" s="69"/>
      <c r="G549" s="69"/>
      <c r="H549" s="69"/>
      <c r="I549" s="69"/>
      <c r="J549" s="69"/>
      <c r="K549" s="69"/>
      <c r="L549" s="112"/>
      <c r="M549" s="70">
        <f t="shared" si="199"/>
        <v>0</v>
      </c>
      <c r="N549" s="70">
        <f t="shared" si="199"/>
        <v>0</v>
      </c>
      <c r="O549" s="70">
        <f t="shared" si="199"/>
        <v>0</v>
      </c>
      <c r="P549" s="112"/>
    </row>
    <row r="550" spans="2:16" x14ac:dyDescent="0.25">
      <c r="B550" s="103"/>
      <c r="C550" s="109"/>
      <c r="D550" s="106"/>
      <c r="E550" s="67"/>
      <c r="F550" s="69"/>
      <c r="G550" s="69"/>
      <c r="H550" s="69"/>
      <c r="I550" s="69"/>
      <c r="J550" s="69"/>
      <c r="K550" s="69"/>
      <c r="L550" s="113"/>
      <c r="M550" s="70">
        <f t="shared" si="199"/>
        <v>0</v>
      </c>
      <c r="N550" s="70">
        <f t="shared" si="199"/>
        <v>0</v>
      </c>
      <c r="O550" s="70">
        <f t="shared" si="199"/>
        <v>0</v>
      </c>
      <c r="P550" s="113"/>
    </row>
    <row r="551" spans="2:16" x14ac:dyDescent="0.25">
      <c r="B551" s="103">
        <v>68</v>
      </c>
      <c r="C551" s="107" t="str">
        <f>IF(VLOOKUP(B551,Name,2,FALSE)="","",VLOOKUP(B551,Name,2,FALSE))</f>
        <v/>
      </c>
      <c r="D551" s="104" t="str">
        <f>IF(VLOOKUP(B551,Name,3,FALSE)="","",VLOOKUP(B551,Name,3,FALSE))</f>
        <v/>
      </c>
      <c r="E551" s="66"/>
      <c r="F551" s="71"/>
      <c r="G551" s="71"/>
      <c r="H551" s="71"/>
      <c r="I551" s="71"/>
      <c r="J551" s="71"/>
      <c r="K551" s="71"/>
      <c r="L551" s="72">
        <v>0</v>
      </c>
      <c r="M551" s="73">
        <f>SUM(M552:M558)</f>
        <v>0</v>
      </c>
      <c r="N551" s="73">
        <f t="shared" ref="N551:O551" si="200">SUM(N552:N558)</f>
        <v>0</v>
      </c>
      <c r="O551" s="73">
        <f t="shared" si="200"/>
        <v>0</v>
      </c>
      <c r="P551" s="73">
        <f t="shared" ref="P551" si="201">SUM(M551:O551)</f>
        <v>0</v>
      </c>
    </row>
    <row r="552" spans="2:16" x14ac:dyDescent="0.25">
      <c r="B552" s="103"/>
      <c r="C552" s="108"/>
      <c r="D552" s="105"/>
      <c r="E552" s="67"/>
      <c r="F552" s="69"/>
      <c r="G552" s="69"/>
      <c r="H552" s="69"/>
      <c r="I552" s="69"/>
      <c r="J552" s="69"/>
      <c r="K552" s="69"/>
      <c r="L552" s="111"/>
      <c r="M552" s="70">
        <f t="shared" ref="M552:O558" si="202">SUM(F552*I552)</f>
        <v>0</v>
      </c>
      <c r="N552" s="70">
        <f t="shared" si="202"/>
        <v>0</v>
      </c>
      <c r="O552" s="70">
        <f t="shared" si="202"/>
        <v>0</v>
      </c>
      <c r="P552" s="111"/>
    </row>
    <row r="553" spans="2:16" x14ac:dyDescent="0.25">
      <c r="B553" s="103"/>
      <c r="C553" s="108"/>
      <c r="D553" s="105"/>
      <c r="E553" s="67"/>
      <c r="F553" s="69"/>
      <c r="G553" s="69"/>
      <c r="H553" s="69"/>
      <c r="I553" s="69"/>
      <c r="J553" s="69"/>
      <c r="K553" s="69"/>
      <c r="L553" s="112"/>
      <c r="M553" s="70">
        <f t="shared" si="202"/>
        <v>0</v>
      </c>
      <c r="N553" s="70">
        <f t="shared" si="202"/>
        <v>0</v>
      </c>
      <c r="O553" s="70">
        <f t="shared" si="202"/>
        <v>0</v>
      </c>
      <c r="P553" s="112"/>
    </row>
    <row r="554" spans="2:16" x14ac:dyDescent="0.25">
      <c r="B554" s="103"/>
      <c r="C554" s="108"/>
      <c r="D554" s="105"/>
      <c r="E554" s="67"/>
      <c r="F554" s="69"/>
      <c r="G554" s="69"/>
      <c r="H554" s="69"/>
      <c r="I554" s="69"/>
      <c r="J554" s="69"/>
      <c r="K554" s="69"/>
      <c r="L554" s="112"/>
      <c r="M554" s="70">
        <f t="shared" si="202"/>
        <v>0</v>
      </c>
      <c r="N554" s="70">
        <f t="shared" si="202"/>
        <v>0</v>
      </c>
      <c r="O554" s="70">
        <f t="shared" si="202"/>
        <v>0</v>
      </c>
      <c r="P554" s="112"/>
    </row>
    <row r="555" spans="2:16" x14ac:dyDescent="0.25">
      <c r="B555" s="103"/>
      <c r="C555" s="108"/>
      <c r="D555" s="105"/>
      <c r="E555" s="67"/>
      <c r="F555" s="69"/>
      <c r="G555" s="69"/>
      <c r="H555" s="69"/>
      <c r="I555" s="69"/>
      <c r="J555" s="69"/>
      <c r="K555" s="69"/>
      <c r="L555" s="112"/>
      <c r="M555" s="70">
        <f t="shared" si="202"/>
        <v>0</v>
      </c>
      <c r="N555" s="70">
        <f t="shared" si="202"/>
        <v>0</v>
      </c>
      <c r="O555" s="70">
        <f t="shared" si="202"/>
        <v>0</v>
      </c>
      <c r="P555" s="112"/>
    </row>
    <row r="556" spans="2:16" x14ac:dyDescent="0.25">
      <c r="B556" s="103"/>
      <c r="C556" s="108"/>
      <c r="D556" s="105"/>
      <c r="E556" s="67"/>
      <c r="F556" s="69"/>
      <c r="G556" s="69"/>
      <c r="H556" s="69"/>
      <c r="I556" s="69"/>
      <c r="J556" s="69"/>
      <c r="K556" s="69"/>
      <c r="L556" s="112"/>
      <c r="M556" s="70">
        <f t="shared" si="202"/>
        <v>0</v>
      </c>
      <c r="N556" s="70">
        <f t="shared" si="202"/>
        <v>0</v>
      </c>
      <c r="O556" s="70">
        <f t="shared" si="202"/>
        <v>0</v>
      </c>
      <c r="P556" s="112"/>
    </row>
    <row r="557" spans="2:16" x14ac:dyDescent="0.25">
      <c r="B557" s="103"/>
      <c r="C557" s="108"/>
      <c r="D557" s="105"/>
      <c r="E557" s="67"/>
      <c r="F557" s="69"/>
      <c r="G557" s="69"/>
      <c r="H557" s="69"/>
      <c r="I557" s="69"/>
      <c r="J557" s="69"/>
      <c r="K557" s="69"/>
      <c r="L557" s="112"/>
      <c r="M557" s="70">
        <f t="shared" si="202"/>
        <v>0</v>
      </c>
      <c r="N557" s="70">
        <f t="shared" si="202"/>
        <v>0</v>
      </c>
      <c r="O557" s="70">
        <f t="shared" si="202"/>
        <v>0</v>
      </c>
      <c r="P557" s="112"/>
    </row>
    <row r="558" spans="2:16" x14ac:dyDescent="0.25">
      <c r="B558" s="103"/>
      <c r="C558" s="109"/>
      <c r="D558" s="106"/>
      <c r="E558" s="67"/>
      <c r="F558" s="69"/>
      <c r="G558" s="69"/>
      <c r="H558" s="69"/>
      <c r="I558" s="69"/>
      <c r="J558" s="69"/>
      <c r="K558" s="69"/>
      <c r="L558" s="113"/>
      <c r="M558" s="70">
        <f t="shared" si="202"/>
        <v>0</v>
      </c>
      <c r="N558" s="70">
        <f t="shared" si="202"/>
        <v>0</v>
      </c>
      <c r="O558" s="70">
        <f t="shared" si="202"/>
        <v>0</v>
      </c>
      <c r="P558" s="113"/>
    </row>
    <row r="559" spans="2:16" x14ac:dyDescent="0.25">
      <c r="B559" s="103">
        <v>69</v>
      </c>
      <c r="C559" s="107" t="str">
        <f>IF(VLOOKUP(B559,Name,2,FALSE)="","",VLOOKUP(B559,Name,2,FALSE))</f>
        <v/>
      </c>
      <c r="D559" s="104" t="str">
        <f>IF(VLOOKUP(B559,Name,3,FALSE)="","",VLOOKUP(B559,Name,3,FALSE))</f>
        <v/>
      </c>
      <c r="E559" s="66"/>
      <c r="F559" s="71"/>
      <c r="G559" s="71"/>
      <c r="H559" s="71"/>
      <c r="I559" s="71"/>
      <c r="J559" s="71"/>
      <c r="K559" s="71"/>
      <c r="L559" s="72">
        <v>0</v>
      </c>
      <c r="M559" s="73">
        <f>SUM(M560:M566)</f>
        <v>0</v>
      </c>
      <c r="N559" s="73">
        <f t="shared" ref="N559:O559" si="203">SUM(N560:N566)</f>
        <v>0</v>
      </c>
      <c r="O559" s="73">
        <f t="shared" si="203"/>
        <v>0</v>
      </c>
      <c r="P559" s="73">
        <f t="shared" ref="P559" si="204">SUM(M559:O559)</f>
        <v>0</v>
      </c>
    </row>
    <row r="560" spans="2:16" x14ac:dyDescent="0.25">
      <c r="B560" s="103"/>
      <c r="C560" s="108"/>
      <c r="D560" s="105"/>
      <c r="E560" s="67"/>
      <c r="F560" s="69"/>
      <c r="G560" s="69"/>
      <c r="H560" s="69"/>
      <c r="I560" s="69"/>
      <c r="J560" s="69"/>
      <c r="K560" s="69"/>
      <c r="L560" s="111"/>
      <c r="M560" s="70">
        <f t="shared" ref="M560:O566" si="205">SUM(F560*I560)</f>
        <v>0</v>
      </c>
      <c r="N560" s="70">
        <f t="shared" si="205"/>
        <v>0</v>
      </c>
      <c r="O560" s="70">
        <f t="shared" si="205"/>
        <v>0</v>
      </c>
      <c r="P560" s="111"/>
    </row>
    <row r="561" spans="2:16" x14ac:dyDescent="0.25">
      <c r="B561" s="103"/>
      <c r="C561" s="108"/>
      <c r="D561" s="105"/>
      <c r="E561" s="67"/>
      <c r="F561" s="69"/>
      <c r="G561" s="69"/>
      <c r="H561" s="69"/>
      <c r="I561" s="69"/>
      <c r="J561" s="69"/>
      <c r="K561" s="69"/>
      <c r="L561" s="112"/>
      <c r="M561" s="70">
        <f t="shared" si="205"/>
        <v>0</v>
      </c>
      <c r="N561" s="70">
        <f t="shared" si="205"/>
        <v>0</v>
      </c>
      <c r="O561" s="70">
        <f t="shared" si="205"/>
        <v>0</v>
      </c>
      <c r="P561" s="112"/>
    </row>
    <row r="562" spans="2:16" x14ac:dyDescent="0.25">
      <c r="B562" s="103"/>
      <c r="C562" s="108"/>
      <c r="D562" s="105"/>
      <c r="E562" s="67"/>
      <c r="F562" s="69"/>
      <c r="G562" s="69"/>
      <c r="H562" s="69"/>
      <c r="I562" s="69"/>
      <c r="J562" s="69"/>
      <c r="K562" s="69"/>
      <c r="L562" s="112"/>
      <c r="M562" s="70">
        <f t="shared" si="205"/>
        <v>0</v>
      </c>
      <c r="N562" s="70">
        <f t="shared" si="205"/>
        <v>0</v>
      </c>
      <c r="O562" s="70">
        <f t="shared" si="205"/>
        <v>0</v>
      </c>
      <c r="P562" s="112"/>
    </row>
    <row r="563" spans="2:16" x14ac:dyDescent="0.25">
      <c r="B563" s="103"/>
      <c r="C563" s="108"/>
      <c r="D563" s="105"/>
      <c r="E563" s="67"/>
      <c r="F563" s="69"/>
      <c r="G563" s="69"/>
      <c r="H563" s="69"/>
      <c r="I563" s="69"/>
      <c r="J563" s="69"/>
      <c r="K563" s="69"/>
      <c r="L563" s="112"/>
      <c r="M563" s="70">
        <f t="shared" si="205"/>
        <v>0</v>
      </c>
      <c r="N563" s="70">
        <f t="shared" si="205"/>
        <v>0</v>
      </c>
      <c r="O563" s="70">
        <f t="shared" si="205"/>
        <v>0</v>
      </c>
      <c r="P563" s="112"/>
    </row>
    <row r="564" spans="2:16" x14ac:dyDescent="0.25">
      <c r="B564" s="103"/>
      <c r="C564" s="108"/>
      <c r="D564" s="105"/>
      <c r="E564" s="67"/>
      <c r="F564" s="69"/>
      <c r="G564" s="69"/>
      <c r="H564" s="69"/>
      <c r="I564" s="69"/>
      <c r="J564" s="69"/>
      <c r="K564" s="69"/>
      <c r="L564" s="112"/>
      <c r="M564" s="70">
        <f t="shared" si="205"/>
        <v>0</v>
      </c>
      <c r="N564" s="70">
        <f t="shared" si="205"/>
        <v>0</v>
      </c>
      <c r="O564" s="70">
        <f t="shared" si="205"/>
        <v>0</v>
      </c>
      <c r="P564" s="112"/>
    </row>
    <row r="565" spans="2:16" x14ac:dyDescent="0.25">
      <c r="B565" s="103"/>
      <c r="C565" s="108"/>
      <c r="D565" s="105"/>
      <c r="E565" s="67"/>
      <c r="F565" s="69"/>
      <c r="G565" s="69"/>
      <c r="H565" s="69"/>
      <c r="I565" s="69"/>
      <c r="J565" s="69"/>
      <c r="K565" s="69"/>
      <c r="L565" s="112"/>
      <c r="M565" s="70">
        <f t="shared" si="205"/>
        <v>0</v>
      </c>
      <c r="N565" s="70">
        <f t="shared" si="205"/>
        <v>0</v>
      </c>
      <c r="O565" s="70">
        <f t="shared" si="205"/>
        <v>0</v>
      </c>
      <c r="P565" s="112"/>
    </row>
    <row r="566" spans="2:16" x14ac:dyDescent="0.25">
      <c r="B566" s="103"/>
      <c r="C566" s="109"/>
      <c r="D566" s="106"/>
      <c r="E566" s="67"/>
      <c r="F566" s="69"/>
      <c r="G566" s="69"/>
      <c r="H566" s="69"/>
      <c r="I566" s="69"/>
      <c r="J566" s="69"/>
      <c r="K566" s="69"/>
      <c r="L566" s="113"/>
      <c r="M566" s="70">
        <f t="shared" si="205"/>
        <v>0</v>
      </c>
      <c r="N566" s="70">
        <f t="shared" si="205"/>
        <v>0</v>
      </c>
      <c r="O566" s="70">
        <f t="shared" si="205"/>
        <v>0</v>
      </c>
      <c r="P566" s="113"/>
    </row>
    <row r="567" spans="2:16" x14ac:dyDescent="0.25">
      <c r="B567" s="103">
        <v>70</v>
      </c>
      <c r="C567" s="107" t="str">
        <f>IF(VLOOKUP(B567,Name,2,FALSE)="","",VLOOKUP(B567,Name,2,FALSE))</f>
        <v/>
      </c>
      <c r="D567" s="104" t="str">
        <f>IF(VLOOKUP(B567,Name,3,FALSE)="","",VLOOKUP(B567,Name,3,FALSE))</f>
        <v/>
      </c>
      <c r="E567" s="66"/>
      <c r="F567" s="71"/>
      <c r="G567" s="71"/>
      <c r="H567" s="71"/>
      <c r="I567" s="71"/>
      <c r="J567" s="71"/>
      <c r="K567" s="71"/>
      <c r="L567" s="72">
        <v>0</v>
      </c>
      <c r="M567" s="73">
        <f>SUM(M568:M574)</f>
        <v>0</v>
      </c>
      <c r="N567" s="73">
        <f t="shared" ref="N567:O567" si="206">SUM(N568:N574)</f>
        <v>0</v>
      </c>
      <c r="O567" s="73">
        <f t="shared" si="206"/>
        <v>0</v>
      </c>
      <c r="P567" s="73">
        <f t="shared" ref="P567" si="207">SUM(M567:O567)</f>
        <v>0</v>
      </c>
    </row>
    <row r="568" spans="2:16" x14ac:dyDescent="0.25">
      <c r="B568" s="103"/>
      <c r="C568" s="108"/>
      <c r="D568" s="105"/>
      <c r="E568" s="67"/>
      <c r="F568" s="69"/>
      <c r="G568" s="69"/>
      <c r="H568" s="69"/>
      <c r="I568" s="69"/>
      <c r="J568" s="69"/>
      <c r="K568" s="69"/>
      <c r="L568" s="111"/>
      <c r="M568" s="70">
        <f t="shared" ref="M568:O574" si="208">SUM(F568*I568)</f>
        <v>0</v>
      </c>
      <c r="N568" s="70">
        <f t="shared" si="208"/>
        <v>0</v>
      </c>
      <c r="O568" s="70">
        <f t="shared" si="208"/>
        <v>0</v>
      </c>
      <c r="P568" s="111"/>
    </row>
    <row r="569" spans="2:16" x14ac:dyDescent="0.25">
      <c r="B569" s="103"/>
      <c r="C569" s="108"/>
      <c r="D569" s="105"/>
      <c r="E569" s="67"/>
      <c r="F569" s="69"/>
      <c r="G569" s="69"/>
      <c r="H569" s="69"/>
      <c r="I569" s="69"/>
      <c r="J569" s="69"/>
      <c r="K569" s="69"/>
      <c r="L569" s="112"/>
      <c r="M569" s="70">
        <f t="shared" si="208"/>
        <v>0</v>
      </c>
      <c r="N569" s="70">
        <f t="shared" si="208"/>
        <v>0</v>
      </c>
      <c r="O569" s="70">
        <f t="shared" si="208"/>
        <v>0</v>
      </c>
      <c r="P569" s="112"/>
    </row>
    <row r="570" spans="2:16" x14ac:dyDescent="0.25">
      <c r="B570" s="103"/>
      <c r="C570" s="108"/>
      <c r="D570" s="105"/>
      <c r="E570" s="67"/>
      <c r="F570" s="69"/>
      <c r="G570" s="69"/>
      <c r="H570" s="69"/>
      <c r="I570" s="69"/>
      <c r="J570" s="69"/>
      <c r="K570" s="69"/>
      <c r="L570" s="112"/>
      <c r="M570" s="70">
        <f t="shared" si="208"/>
        <v>0</v>
      </c>
      <c r="N570" s="70">
        <f t="shared" si="208"/>
        <v>0</v>
      </c>
      <c r="O570" s="70">
        <f t="shared" si="208"/>
        <v>0</v>
      </c>
      <c r="P570" s="112"/>
    </row>
    <row r="571" spans="2:16" x14ac:dyDescent="0.25">
      <c r="B571" s="103"/>
      <c r="C571" s="108"/>
      <c r="D571" s="105"/>
      <c r="E571" s="67"/>
      <c r="F571" s="69"/>
      <c r="G571" s="69"/>
      <c r="H571" s="69"/>
      <c r="I571" s="69"/>
      <c r="J571" s="69"/>
      <c r="K571" s="69"/>
      <c r="L571" s="112"/>
      <c r="M571" s="70">
        <f t="shared" si="208"/>
        <v>0</v>
      </c>
      <c r="N571" s="70">
        <f t="shared" si="208"/>
        <v>0</v>
      </c>
      <c r="O571" s="70">
        <f t="shared" si="208"/>
        <v>0</v>
      </c>
      <c r="P571" s="112"/>
    </row>
    <row r="572" spans="2:16" x14ac:dyDescent="0.25">
      <c r="B572" s="103"/>
      <c r="C572" s="108"/>
      <c r="D572" s="105"/>
      <c r="E572" s="67"/>
      <c r="F572" s="69"/>
      <c r="G572" s="69"/>
      <c r="H572" s="69"/>
      <c r="I572" s="69"/>
      <c r="J572" s="69"/>
      <c r="K572" s="69"/>
      <c r="L572" s="112"/>
      <c r="M572" s="70">
        <f t="shared" si="208"/>
        <v>0</v>
      </c>
      <c r="N572" s="70">
        <f t="shared" si="208"/>
        <v>0</v>
      </c>
      <c r="O572" s="70">
        <f t="shared" si="208"/>
        <v>0</v>
      </c>
      <c r="P572" s="112"/>
    </row>
    <row r="573" spans="2:16" x14ac:dyDescent="0.25">
      <c r="B573" s="103"/>
      <c r="C573" s="108"/>
      <c r="D573" s="105"/>
      <c r="E573" s="67"/>
      <c r="F573" s="69"/>
      <c r="G573" s="69"/>
      <c r="H573" s="69"/>
      <c r="I573" s="69"/>
      <c r="J573" s="69"/>
      <c r="K573" s="69"/>
      <c r="L573" s="112"/>
      <c r="M573" s="70">
        <f t="shared" si="208"/>
        <v>0</v>
      </c>
      <c r="N573" s="70">
        <f t="shared" si="208"/>
        <v>0</v>
      </c>
      <c r="O573" s="70">
        <f t="shared" si="208"/>
        <v>0</v>
      </c>
      <c r="P573" s="112"/>
    </row>
    <row r="574" spans="2:16" x14ac:dyDescent="0.25">
      <c r="B574" s="103"/>
      <c r="C574" s="109"/>
      <c r="D574" s="106"/>
      <c r="E574" s="67"/>
      <c r="F574" s="69"/>
      <c r="G574" s="69"/>
      <c r="H574" s="69"/>
      <c r="I574" s="69"/>
      <c r="J574" s="69"/>
      <c r="K574" s="69"/>
      <c r="L574" s="113"/>
      <c r="M574" s="70">
        <f t="shared" si="208"/>
        <v>0</v>
      </c>
      <c r="N574" s="70">
        <f t="shared" si="208"/>
        <v>0</v>
      </c>
      <c r="O574" s="70">
        <f t="shared" si="208"/>
        <v>0</v>
      </c>
      <c r="P574" s="113"/>
    </row>
    <row r="575" spans="2:16" x14ac:dyDescent="0.25">
      <c r="B575" s="103">
        <v>71</v>
      </c>
      <c r="C575" s="107" t="str">
        <f>IF(VLOOKUP(B575,Name,2,FALSE)="","",VLOOKUP(B575,Name,2,FALSE))</f>
        <v/>
      </c>
      <c r="D575" s="104" t="str">
        <f>IF(VLOOKUP(B575,Name,3,FALSE)="","",VLOOKUP(B575,Name,3,FALSE))</f>
        <v/>
      </c>
      <c r="E575" s="66"/>
      <c r="F575" s="71"/>
      <c r="G575" s="71"/>
      <c r="H575" s="71"/>
      <c r="I575" s="71"/>
      <c r="J575" s="71"/>
      <c r="K575" s="71"/>
      <c r="L575" s="72">
        <v>0</v>
      </c>
      <c r="M575" s="73">
        <f>SUM(M576:M582)</f>
        <v>0</v>
      </c>
      <c r="N575" s="73">
        <f t="shared" ref="N575:O575" si="209">SUM(N576:N582)</f>
        <v>0</v>
      </c>
      <c r="O575" s="73">
        <f t="shared" si="209"/>
        <v>0</v>
      </c>
      <c r="P575" s="73">
        <f t="shared" ref="P575" si="210">SUM(M575:O575)</f>
        <v>0</v>
      </c>
    </row>
    <row r="576" spans="2:16" x14ac:dyDescent="0.25">
      <c r="B576" s="103"/>
      <c r="C576" s="108"/>
      <c r="D576" s="105"/>
      <c r="E576" s="67"/>
      <c r="F576" s="69"/>
      <c r="G576" s="69"/>
      <c r="H576" s="69"/>
      <c r="I576" s="69"/>
      <c r="J576" s="69"/>
      <c r="K576" s="69"/>
      <c r="L576" s="111"/>
      <c r="M576" s="70">
        <f t="shared" ref="M576:O582" si="211">SUM(F576*I576)</f>
        <v>0</v>
      </c>
      <c r="N576" s="70">
        <f t="shared" si="211"/>
        <v>0</v>
      </c>
      <c r="O576" s="70">
        <f t="shared" si="211"/>
        <v>0</v>
      </c>
      <c r="P576" s="111"/>
    </row>
    <row r="577" spans="2:16" x14ac:dyDescent="0.25">
      <c r="B577" s="103"/>
      <c r="C577" s="108"/>
      <c r="D577" s="105"/>
      <c r="E577" s="67"/>
      <c r="F577" s="69"/>
      <c r="G577" s="69"/>
      <c r="H577" s="69"/>
      <c r="I577" s="69"/>
      <c r="J577" s="69"/>
      <c r="K577" s="69"/>
      <c r="L577" s="112"/>
      <c r="M577" s="70">
        <f t="shared" si="211"/>
        <v>0</v>
      </c>
      <c r="N577" s="70">
        <f t="shared" si="211"/>
        <v>0</v>
      </c>
      <c r="O577" s="70">
        <f t="shared" si="211"/>
        <v>0</v>
      </c>
      <c r="P577" s="112"/>
    </row>
    <row r="578" spans="2:16" x14ac:dyDescent="0.25">
      <c r="B578" s="103"/>
      <c r="C578" s="108"/>
      <c r="D578" s="105"/>
      <c r="E578" s="67"/>
      <c r="F578" s="69"/>
      <c r="G578" s="69"/>
      <c r="H578" s="69"/>
      <c r="I578" s="69"/>
      <c r="J578" s="69"/>
      <c r="K578" s="69"/>
      <c r="L578" s="112"/>
      <c r="M578" s="70">
        <f t="shared" si="211"/>
        <v>0</v>
      </c>
      <c r="N578" s="70">
        <f t="shared" si="211"/>
        <v>0</v>
      </c>
      <c r="O578" s="70">
        <f t="shared" si="211"/>
        <v>0</v>
      </c>
      <c r="P578" s="112"/>
    </row>
    <row r="579" spans="2:16" x14ac:dyDescent="0.25">
      <c r="B579" s="103"/>
      <c r="C579" s="108"/>
      <c r="D579" s="105"/>
      <c r="E579" s="67"/>
      <c r="F579" s="69"/>
      <c r="G579" s="69"/>
      <c r="H579" s="69"/>
      <c r="I579" s="69"/>
      <c r="J579" s="69"/>
      <c r="K579" s="69"/>
      <c r="L579" s="112"/>
      <c r="M579" s="70">
        <f t="shared" si="211"/>
        <v>0</v>
      </c>
      <c r="N579" s="70">
        <f t="shared" si="211"/>
        <v>0</v>
      </c>
      <c r="O579" s="70">
        <f t="shared" si="211"/>
        <v>0</v>
      </c>
      <c r="P579" s="112"/>
    </row>
    <row r="580" spans="2:16" x14ac:dyDescent="0.25">
      <c r="B580" s="103"/>
      <c r="C580" s="108"/>
      <c r="D580" s="105"/>
      <c r="E580" s="67"/>
      <c r="F580" s="69"/>
      <c r="G580" s="69"/>
      <c r="H580" s="69"/>
      <c r="I580" s="69"/>
      <c r="J580" s="69"/>
      <c r="K580" s="69"/>
      <c r="L580" s="112"/>
      <c r="M580" s="70">
        <f t="shared" si="211"/>
        <v>0</v>
      </c>
      <c r="N580" s="70">
        <f t="shared" si="211"/>
        <v>0</v>
      </c>
      <c r="O580" s="70">
        <f t="shared" si="211"/>
        <v>0</v>
      </c>
      <c r="P580" s="112"/>
    </row>
    <row r="581" spans="2:16" x14ac:dyDescent="0.25">
      <c r="B581" s="103"/>
      <c r="C581" s="108"/>
      <c r="D581" s="105"/>
      <c r="E581" s="67"/>
      <c r="F581" s="69"/>
      <c r="G581" s="69"/>
      <c r="H581" s="69"/>
      <c r="I581" s="69"/>
      <c r="J581" s="69"/>
      <c r="K581" s="69"/>
      <c r="L581" s="112"/>
      <c r="M581" s="70">
        <f t="shared" si="211"/>
        <v>0</v>
      </c>
      <c r="N581" s="70">
        <f t="shared" si="211"/>
        <v>0</v>
      </c>
      <c r="O581" s="70">
        <f t="shared" si="211"/>
        <v>0</v>
      </c>
      <c r="P581" s="112"/>
    </row>
    <row r="582" spans="2:16" x14ac:dyDescent="0.25">
      <c r="B582" s="103"/>
      <c r="C582" s="109"/>
      <c r="D582" s="106"/>
      <c r="E582" s="67"/>
      <c r="F582" s="69"/>
      <c r="G582" s="69"/>
      <c r="H582" s="69"/>
      <c r="I582" s="69"/>
      <c r="J582" s="69"/>
      <c r="K582" s="69"/>
      <c r="L582" s="113"/>
      <c r="M582" s="70">
        <f t="shared" si="211"/>
        <v>0</v>
      </c>
      <c r="N582" s="70">
        <f t="shared" si="211"/>
        <v>0</v>
      </c>
      <c r="O582" s="70">
        <f t="shared" si="211"/>
        <v>0</v>
      </c>
      <c r="P582" s="113"/>
    </row>
    <row r="583" spans="2:16" x14ac:dyDescent="0.25">
      <c r="B583" s="103">
        <v>72</v>
      </c>
      <c r="C583" s="107" t="str">
        <f>IF(VLOOKUP(B583,Name,2,FALSE)="","",VLOOKUP(B583,Name,2,FALSE))</f>
        <v/>
      </c>
      <c r="D583" s="104" t="str">
        <f>IF(VLOOKUP(B583,Name,3,FALSE)="","",VLOOKUP(B583,Name,3,FALSE))</f>
        <v/>
      </c>
      <c r="E583" s="66"/>
      <c r="F583" s="71"/>
      <c r="G583" s="71"/>
      <c r="H583" s="71"/>
      <c r="I583" s="71"/>
      <c r="J583" s="71"/>
      <c r="K583" s="71"/>
      <c r="L583" s="72">
        <v>0</v>
      </c>
      <c r="M583" s="73">
        <f>SUM(M584:M590)</f>
        <v>0</v>
      </c>
      <c r="N583" s="73">
        <f t="shared" ref="N583:O583" si="212">SUM(N584:N590)</f>
        <v>0</v>
      </c>
      <c r="O583" s="73">
        <f t="shared" si="212"/>
        <v>0</v>
      </c>
      <c r="P583" s="73">
        <f t="shared" ref="P583" si="213">SUM(M583:O583)</f>
        <v>0</v>
      </c>
    </row>
    <row r="584" spans="2:16" x14ac:dyDescent="0.25">
      <c r="B584" s="103"/>
      <c r="C584" s="108"/>
      <c r="D584" s="105"/>
      <c r="E584" s="67"/>
      <c r="F584" s="69"/>
      <c r="G584" s="69"/>
      <c r="H584" s="69"/>
      <c r="I584" s="69"/>
      <c r="J584" s="69"/>
      <c r="K584" s="69"/>
      <c r="L584" s="111"/>
      <c r="M584" s="70">
        <f t="shared" ref="M584:O590" si="214">SUM(F584*I584)</f>
        <v>0</v>
      </c>
      <c r="N584" s="70">
        <f t="shared" si="214"/>
        <v>0</v>
      </c>
      <c r="O584" s="70">
        <f t="shared" si="214"/>
        <v>0</v>
      </c>
      <c r="P584" s="111"/>
    </row>
    <row r="585" spans="2:16" x14ac:dyDescent="0.25">
      <c r="B585" s="103"/>
      <c r="C585" s="108"/>
      <c r="D585" s="105"/>
      <c r="E585" s="67"/>
      <c r="F585" s="69"/>
      <c r="G585" s="69"/>
      <c r="H585" s="69"/>
      <c r="I585" s="69"/>
      <c r="J585" s="69"/>
      <c r="K585" s="69"/>
      <c r="L585" s="112"/>
      <c r="M585" s="70">
        <f t="shared" si="214"/>
        <v>0</v>
      </c>
      <c r="N585" s="70">
        <f t="shared" si="214"/>
        <v>0</v>
      </c>
      <c r="O585" s="70">
        <f t="shared" si="214"/>
        <v>0</v>
      </c>
      <c r="P585" s="112"/>
    </row>
    <row r="586" spans="2:16" x14ac:dyDescent="0.25">
      <c r="B586" s="103"/>
      <c r="C586" s="108"/>
      <c r="D586" s="105"/>
      <c r="E586" s="67"/>
      <c r="F586" s="69"/>
      <c r="G586" s="69"/>
      <c r="H586" s="69"/>
      <c r="I586" s="69"/>
      <c r="J586" s="69"/>
      <c r="K586" s="69"/>
      <c r="L586" s="112"/>
      <c r="M586" s="70">
        <f t="shared" si="214"/>
        <v>0</v>
      </c>
      <c r="N586" s="70">
        <f t="shared" si="214"/>
        <v>0</v>
      </c>
      <c r="O586" s="70">
        <f t="shared" si="214"/>
        <v>0</v>
      </c>
      <c r="P586" s="112"/>
    </row>
    <row r="587" spans="2:16" x14ac:dyDescent="0.25">
      <c r="B587" s="103"/>
      <c r="C587" s="108"/>
      <c r="D587" s="105"/>
      <c r="E587" s="67"/>
      <c r="F587" s="69"/>
      <c r="G587" s="69"/>
      <c r="H587" s="69"/>
      <c r="I587" s="69"/>
      <c r="J587" s="69"/>
      <c r="K587" s="69"/>
      <c r="L587" s="112"/>
      <c r="M587" s="70">
        <f t="shared" si="214"/>
        <v>0</v>
      </c>
      <c r="N587" s="70">
        <f t="shared" si="214"/>
        <v>0</v>
      </c>
      <c r="O587" s="70">
        <f t="shared" si="214"/>
        <v>0</v>
      </c>
      <c r="P587" s="112"/>
    </row>
    <row r="588" spans="2:16" x14ac:dyDescent="0.25">
      <c r="B588" s="103"/>
      <c r="C588" s="108"/>
      <c r="D588" s="105"/>
      <c r="E588" s="67"/>
      <c r="F588" s="69"/>
      <c r="G588" s="69"/>
      <c r="H588" s="69"/>
      <c r="I588" s="69"/>
      <c r="J588" s="69"/>
      <c r="K588" s="69"/>
      <c r="L588" s="112"/>
      <c r="M588" s="70">
        <f t="shared" si="214"/>
        <v>0</v>
      </c>
      <c r="N588" s="70">
        <f t="shared" si="214"/>
        <v>0</v>
      </c>
      <c r="O588" s="70">
        <f t="shared" si="214"/>
        <v>0</v>
      </c>
      <c r="P588" s="112"/>
    </row>
    <row r="589" spans="2:16" x14ac:dyDescent="0.25">
      <c r="B589" s="103"/>
      <c r="C589" s="108"/>
      <c r="D589" s="105"/>
      <c r="E589" s="67"/>
      <c r="F589" s="69"/>
      <c r="G589" s="69"/>
      <c r="H589" s="69"/>
      <c r="I589" s="69"/>
      <c r="J589" s="69"/>
      <c r="K589" s="69"/>
      <c r="L589" s="112"/>
      <c r="M589" s="70">
        <f t="shared" si="214"/>
        <v>0</v>
      </c>
      <c r="N589" s="70">
        <f t="shared" si="214"/>
        <v>0</v>
      </c>
      <c r="O589" s="70">
        <f t="shared" si="214"/>
        <v>0</v>
      </c>
      <c r="P589" s="112"/>
    </row>
    <row r="590" spans="2:16" x14ac:dyDescent="0.25">
      <c r="B590" s="103"/>
      <c r="C590" s="109"/>
      <c r="D590" s="106"/>
      <c r="E590" s="67"/>
      <c r="F590" s="69"/>
      <c r="G590" s="69"/>
      <c r="H590" s="69"/>
      <c r="I590" s="69"/>
      <c r="J590" s="69"/>
      <c r="K590" s="69"/>
      <c r="L590" s="113"/>
      <c r="M590" s="70">
        <f t="shared" si="214"/>
        <v>0</v>
      </c>
      <c r="N590" s="70">
        <f t="shared" si="214"/>
        <v>0</v>
      </c>
      <c r="O590" s="70">
        <f t="shared" si="214"/>
        <v>0</v>
      </c>
      <c r="P590" s="113"/>
    </row>
    <row r="591" spans="2:16" x14ac:dyDescent="0.25">
      <c r="B591" s="103">
        <v>73</v>
      </c>
      <c r="C591" s="107" t="str">
        <f>IF(VLOOKUP(B591,Name,2,FALSE)="","",VLOOKUP(B591,Name,2,FALSE))</f>
        <v/>
      </c>
      <c r="D591" s="104" t="str">
        <f>IF(VLOOKUP(B591,Name,3,FALSE)="","",VLOOKUP(B591,Name,3,FALSE))</f>
        <v/>
      </c>
      <c r="E591" s="66"/>
      <c r="F591" s="71"/>
      <c r="G591" s="71"/>
      <c r="H591" s="71"/>
      <c r="I591" s="71"/>
      <c r="J591" s="71"/>
      <c r="K591" s="71"/>
      <c r="L591" s="72">
        <v>0</v>
      </c>
      <c r="M591" s="73">
        <f>SUM(M592:M598)</f>
        <v>0</v>
      </c>
      <c r="N591" s="73">
        <f t="shared" ref="N591:O591" si="215">SUM(N592:N598)</f>
        <v>0</v>
      </c>
      <c r="O591" s="73">
        <f t="shared" si="215"/>
        <v>0</v>
      </c>
      <c r="P591" s="73">
        <f t="shared" ref="P591" si="216">SUM(M591:O591)</f>
        <v>0</v>
      </c>
    </row>
    <row r="592" spans="2:16" x14ac:dyDescent="0.25">
      <c r="B592" s="103"/>
      <c r="C592" s="108"/>
      <c r="D592" s="105"/>
      <c r="E592" s="67"/>
      <c r="F592" s="69"/>
      <c r="G592" s="69"/>
      <c r="H592" s="69"/>
      <c r="I592" s="69"/>
      <c r="J592" s="69"/>
      <c r="K592" s="69"/>
      <c r="L592" s="111"/>
      <c r="M592" s="70">
        <f t="shared" ref="M592:O598" si="217">SUM(F592*I592)</f>
        <v>0</v>
      </c>
      <c r="N592" s="70">
        <f t="shared" si="217"/>
        <v>0</v>
      </c>
      <c r="O592" s="70">
        <f t="shared" si="217"/>
        <v>0</v>
      </c>
      <c r="P592" s="111"/>
    </row>
    <row r="593" spans="2:16" x14ac:dyDescent="0.25">
      <c r="B593" s="103"/>
      <c r="C593" s="108"/>
      <c r="D593" s="105"/>
      <c r="E593" s="67"/>
      <c r="F593" s="69"/>
      <c r="G593" s="69"/>
      <c r="H593" s="69"/>
      <c r="I593" s="69"/>
      <c r="J593" s="69"/>
      <c r="K593" s="69"/>
      <c r="L593" s="112"/>
      <c r="M593" s="70">
        <f t="shared" si="217"/>
        <v>0</v>
      </c>
      <c r="N593" s="70">
        <f t="shared" si="217"/>
        <v>0</v>
      </c>
      <c r="O593" s="70">
        <f t="shared" si="217"/>
        <v>0</v>
      </c>
      <c r="P593" s="112"/>
    </row>
    <row r="594" spans="2:16" x14ac:dyDescent="0.25">
      <c r="B594" s="103"/>
      <c r="C594" s="108"/>
      <c r="D594" s="105"/>
      <c r="E594" s="67"/>
      <c r="F594" s="69"/>
      <c r="G594" s="69"/>
      <c r="H594" s="69"/>
      <c r="I594" s="69"/>
      <c r="J594" s="69"/>
      <c r="K594" s="69"/>
      <c r="L594" s="112"/>
      <c r="M594" s="70">
        <f t="shared" si="217"/>
        <v>0</v>
      </c>
      <c r="N594" s="70">
        <f t="shared" si="217"/>
        <v>0</v>
      </c>
      <c r="O594" s="70">
        <f t="shared" si="217"/>
        <v>0</v>
      </c>
      <c r="P594" s="112"/>
    </row>
    <row r="595" spans="2:16" x14ac:dyDescent="0.25">
      <c r="B595" s="103"/>
      <c r="C595" s="108"/>
      <c r="D595" s="105"/>
      <c r="E595" s="67"/>
      <c r="F595" s="69"/>
      <c r="G595" s="69"/>
      <c r="H595" s="69"/>
      <c r="I595" s="69"/>
      <c r="J595" s="69"/>
      <c r="K595" s="69"/>
      <c r="L595" s="112"/>
      <c r="M595" s="70">
        <f t="shared" si="217"/>
        <v>0</v>
      </c>
      <c r="N595" s="70">
        <f t="shared" si="217"/>
        <v>0</v>
      </c>
      <c r="O595" s="70">
        <f t="shared" si="217"/>
        <v>0</v>
      </c>
      <c r="P595" s="112"/>
    </row>
    <row r="596" spans="2:16" x14ac:dyDescent="0.25">
      <c r="B596" s="103"/>
      <c r="C596" s="108"/>
      <c r="D596" s="105"/>
      <c r="E596" s="67"/>
      <c r="F596" s="69"/>
      <c r="G596" s="69"/>
      <c r="H596" s="69"/>
      <c r="I596" s="69"/>
      <c r="J596" s="69"/>
      <c r="K596" s="69"/>
      <c r="L596" s="112"/>
      <c r="M596" s="70">
        <f t="shared" si="217"/>
        <v>0</v>
      </c>
      <c r="N596" s="70">
        <f t="shared" si="217"/>
        <v>0</v>
      </c>
      <c r="O596" s="70">
        <f t="shared" si="217"/>
        <v>0</v>
      </c>
      <c r="P596" s="112"/>
    </row>
    <row r="597" spans="2:16" x14ac:dyDescent="0.25">
      <c r="B597" s="103"/>
      <c r="C597" s="108"/>
      <c r="D597" s="105"/>
      <c r="E597" s="67"/>
      <c r="F597" s="69"/>
      <c r="G597" s="69"/>
      <c r="H597" s="69"/>
      <c r="I597" s="69"/>
      <c r="J597" s="69"/>
      <c r="K597" s="69"/>
      <c r="L597" s="112"/>
      <c r="M597" s="70">
        <f t="shared" si="217"/>
        <v>0</v>
      </c>
      <c r="N597" s="70">
        <f t="shared" si="217"/>
        <v>0</v>
      </c>
      <c r="O597" s="70">
        <f t="shared" si="217"/>
        <v>0</v>
      </c>
      <c r="P597" s="112"/>
    </row>
    <row r="598" spans="2:16" x14ac:dyDescent="0.25">
      <c r="B598" s="103"/>
      <c r="C598" s="109"/>
      <c r="D598" s="106"/>
      <c r="E598" s="67"/>
      <c r="F598" s="69"/>
      <c r="G598" s="69"/>
      <c r="H598" s="69"/>
      <c r="I598" s="69"/>
      <c r="J598" s="69"/>
      <c r="K598" s="69"/>
      <c r="L598" s="113"/>
      <c r="M598" s="70">
        <f t="shared" si="217"/>
        <v>0</v>
      </c>
      <c r="N598" s="70">
        <f t="shared" si="217"/>
        <v>0</v>
      </c>
      <c r="O598" s="70">
        <f t="shared" si="217"/>
        <v>0</v>
      </c>
      <c r="P598" s="113"/>
    </row>
    <row r="599" spans="2:16" x14ac:dyDescent="0.25">
      <c r="B599" s="103">
        <v>74</v>
      </c>
      <c r="C599" s="107" t="str">
        <f>IF(VLOOKUP(B599,Name,2,FALSE)="","",VLOOKUP(B599,Name,2,FALSE))</f>
        <v/>
      </c>
      <c r="D599" s="104" t="str">
        <f>IF(VLOOKUP(B599,Name,3,FALSE)="","",VLOOKUP(B599,Name,3,FALSE))</f>
        <v/>
      </c>
      <c r="E599" s="66"/>
      <c r="F599" s="71"/>
      <c r="G599" s="71"/>
      <c r="H599" s="71"/>
      <c r="I599" s="71"/>
      <c r="J599" s="71"/>
      <c r="K599" s="71"/>
      <c r="L599" s="72">
        <v>0</v>
      </c>
      <c r="M599" s="73">
        <f>SUM(M600:M606)</f>
        <v>0</v>
      </c>
      <c r="N599" s="73">
        <f t="shared" ref="N599:O599" si="218">SUM(N600:N606)</f>
        <v>0</v>
      </c>
      <c r="O599" s="73">
        <f t="shared" si="218"/>
        <v>0</v>
      </c>
      <c r="P599" s="73">
        <f t="shared" ref="P599" si="219">SUM(M599:O599)</f>
        <v>0</v>
      </c>
    </row>
    <row r="600" spans="2:16" x14ac:dyDescent="0.25">
      <c r="B600" s="103"/>
      <c r="C600" s="108"/>
      <c r="D600" s="105"/>
      <c r="E600" s="67"/>
      <c r="F600" s="69"/>
      <c r="G600" s="69"/>
      <c r="H600" s="69"/>
      <c r="I600" s="69"/>
      <c r="J600" s="69"/>
      <c r="K600" s="69"/>
      <c r="L600" s="111"/>
      <c r="M600" s="70">
        <f t="shared" ref="M600:O606" si="220">SUM(F600*I600)</f>
        <v>0</v>
      </c>
      <c r="N600" s="70">
        <f t="shared" si="220"/>
        <v>0</v>
      </c>
      <c r="O600" s="70">
        <f t="shared" si="220"/>
        <v>0</v>
      </c>
      <c r="P600" s="111"/>
    </row>
    <row r="601" spans="2:16" x14ac:dyDescent="0.25">
      <c r="B601" s="103"/>
      <c r="C601" s="108"/>
      <c r="D601" s="105"/>
      <c r="E601" s="67"/>
      <c r="F601" s="69"/>
      <c r="G601" s="69"/>
      <c r="H601" s="69"/>
      <c r="I601" s="69"/>
      <c r="J601" s="69"/>
      <c r="K601" s="69"/>
      <c r="L601" s="112"/>
      <c r="M601" s="70">
        <f t="shared" si="220"/>
        <v>0</v>
      </c>
      <c r="N601" s="70">
        <f t="shared" si="220"/>
        <v>0</v>
      </c>
      <c r="O601" s="70">
        <f t="shared" si="220"/>
        <v>0</v>
      </c>
      <c r="P601" s="112"/>
    </row>
    <row r="602" spans="2:16" x14ac:dyDescent="0.25">
      <c r="B602" s="103"/>
      <c r="C602" s="108"/>
      <c r="D602" s="105"/>
      <c r="E602" s="67"/>
      <c r="F602" s="69"/>
      <c r="G602" s="69"/>
      <c r="H602" s="69"/>
      <c r="I602" s="69"/>
      <c r="J602" s="69"/>
      <c r="K602" s="69"/>
      <c r="L602" s="112"/>
      <c r="M602" s="70">
        <f t="shared" si="220"/>
        <v>0</v>
      </c>
      <c r="N602" s="70">
        <f t="shared" si="220"/>
        <v>0</v>
      </c>
      <c r="O602" s="70">
        <f t="shared" si="220"/>
        <v>0</v>
      </c>
      <c r="P602" s="112"/>
    </row>
    <row r="603" spans="2:16" x14ac:dyDescent="0.25">
      <c r="B603" s="103"/>
      <c r="C603" s="108"/>
      <c r="D603" s="105"/>
      <c r="E603" s="67"/>
      <c r="F603" s="69"/>
      <c r="G603" s="69"/>
      <c r="H603" s="69"/>
      <c r="I603" s="69"/>
      <c r="J603" s="69"/>
      <c r="K603" s="69"/>
      <c r="L603" s="112"/>
      <c r="M603" s="70">
        <f t="shared" si="220"/>
        <v>0</v>
      </c>
      <c r="N603" s="70">
        <f t="shared" si="220"/>
        <v>0</v>
      </c>
      <c r="O603" s="70">
        <f t="shared" si="220"/>
        <v>0</v>
      </c>
      <c r="P603" s="112"/>
    </row>
    <row r="604" spans="2:16" x14ac:dyDescent="0.25">
      <c r="B604" s="103"/>
      <c r="C604" s="108"/>
      <c r="D604" s="105"/>
      <c r="E604" s="67"/>
      <c r="F604" s="69"/>
      <c r="G604" s="69"/>
      <c r="H604" s="69"/>
      <c r="I604" s="69"/>
      <c r="J604" s="69"/>
      <c r="K604" s="69"/>
      <c r="L604" s="112"/>
      <c r="M604" s="70">
        <f t="shared" si="220"/>
        <v>0</v>
      </c>
      <c r="N604" s="70">
        <f t="shared" si="220"/>
        <v>0</v>
      </c>
      <c r="O604" s="70">
        <f t="shared" si="220"/>
        <v>0</v>
      </c>
      <c r="P604" s="112"/>
    </row>
    <row r="605" spans="2:16" x14ac:dyDescent="0.25">
      <c r="B605" s="103"/>
      <c r="C605" s="108"/>
      <c r="D605" s="105"/>
      <c r="E605" s="67"/>
      <c r="F605" s="69"/>
      <c r="G605" s="69"/>
      <c r="H605" s="69"/>
      <c r="I605" s="69"/>
      <c r="J605" s="69"/>
      <c r="K605" s="69"/>
      <c r="L605" s="112"/>
      <c r="M605" s="70">
        <f t="shared" si="220"/>
        <v>0</v>
      </c>
      <c r="N605" s="70">
        <f t="shared" si="220"/>
        <v>0</v>
      </c>
      <c r="O605" s="70">
        <f t="shared" si="220"/>
        <v>0</v>
      </c>
      <c r="P605" s="112"/>
    </row>
    <row r="606" spans="2:16" x14ac:dyDescent="0.25">
      <c r="B606" s="103"/>
      <c r="C606" s="109"/>
      <c r="D606" s="106"/>
      <c r="E606" s="67"/>
      <c r="F606" s="69"/>
      <c r="G606" s="69"/>
      <c r="H606" s="69"/>
      <c r="I606" s="69"/>
      <c r="J606" s="69"/>
      <c r="K606" s="69"/>
      <c r="L606" s="113"/>
      <c r="M606" s="70">
        <f t="shared" si="220"/>
        <v>0</v>
      </c>
      <c r="N606" s="70">
        <f t="shared" si="220"/>
        <v>0</v>
      </c>
      <c r="O606" s="70">
        <f t="shared" si="220"/>
        <v>0</v>
      </c>
      <c r="P606" s="113"/>
    </row>
    <row r="607" spans="2:16" x14ac:dyDescent="0.25">
      <c r="B607" s="103">
        <v>75</v>
      </c>
      <c r="C607" s="107" t="str">
        <f>IF(VLOOKUP(B607,Name,2,FALSE)="","",VLOOKUP(B607,Name,2,FALSE))</f>
        <v/>
      </c>
      <c r="D607" s="104" t="str">
        <f>IF(VLOOKUP(B607,Name,3,FALSE)="","",VLOOKUP(B607,Name,3,FALSE))</f>
        <v/>
      </c>
      <c r="E607" s="66"/>
      <c r="F607" s="71"/>
      <c r="G607" s="71"/>
      <c r="H607" s="71"/>
      <c r="I607" s="71"/>
      <c r="J607" s="71"/>
      <c r="K607" s="71"/>
      <c r="L607" s="72">
        <v>0</v>
      </c>
      <c r="M607" s="73">
        <f>SUM(M608:M614)</f>
        <v>0</v>
      </c>
      <c r="N607" s="73">
        <f t="shared" ref="N607:O607" si="221">SUM(N608:N614)</f>
        <v>0</v>
      </c>
      <c r="O607" s="73">
        <f t="shared" si="221"/>
        <v>0</v>
      </c>
      <c r="P607" s="73">
        <f t="shared" ref="P607" si="222">SUM(M607:O607)</f>
        <v>0</v>
      </c>
    </row>
    <row r="608" spans="2:16" x14ac:dyDescent="0.25">
      <c r="B608" s="103"/>
      <c r="C608" s="108"/>
      <c r="D608" s="105"/>
      <c r="E608" s="67"/>
      <c r="F608" s="69"/>
      <c r="G608" s="69"/>
      <c r="H608" s="69"/>
      <c r="I608" s="69"/>
      <c r="J608" s="69"/>
      <c r="K608" s="69"/>
      <c r="L608" s="111"/>
      <c r="M608" s="70">
        <f t="shared" ref="M608:O614" si="223">SUM(F608*I608)</f>
        <v>0</v>
      </c>
      <c r="N608" s="70">
        <f t="shared" si="223"/>
        <v>0</v>
      </c>
      <c r="O608" s="70">
        <f t="shared" si="223"/>
        <v>0</v>
      </c>
      <c r="P608" s="111"/>
    </row>
    <row r="609" spans="2:16" x14ac:dyDescent="0.25">
      <c r="B609" s="103"/>
      <c r="C609" s="108"/>
      <c r="D609" s="105"/>
      <c r="E609" s="67"/>
      <c r="F609" s="69"/>
      <c r="G609" s="69"/>
      <c r="H609" s="69"/>
      <c r="I609" s="69"/>
      <c r="J609" s="69"/>
      <c r="K609" s="69"/>
      <c r="L609" s="112"/>
      <c r="M609" s="70">
        <f t="shared" si="223"/>
        <v>0</v>
      </c>
      <c r="N609" s="70">
        <f t="shared" si="223"/>
        <v>0</v>
      </c>
      <c r="O609" s="70">
        <f t="shared" si="223"/>
        <v>0</v>
      </c>
      <c r="P609" s="112"/>
    </row>
    <row r="610" spans="2:16" x14ac:dyDescent="0.25">
      <c r="B610" s="103"/>
      <c r="C610" s="108"/>
      <c r="D610" s="105"/>
      <c r="E610" s="67"/>
      <c r="F610" s="69"/>
      <c r="G610" s="69"/>
      <c r="H610" s="69"/>
      <c r="I610" s="69"/>
      <c r="J610" s="69"/>
      <c r="K610" s="69"/>
      <c r="L610" s="112"/>
      <c r="M610" s="70">
        <f t="shared" si="223"/>
        <v>0</v>
      </c>
      <c r="N610" s="70">
        <f t="shared" si="223"/>
        <v>0</v>
      </c>
      <c r="O610" s="70">
        <f t="shared" si="223"/>
        <v>0</v>
      </c>
      <c r="P610" s="112"/>
    </row>
    <row r="611" spans="2:16" x14ac:dyDescent="0.25">
      <c r="B611" s="103"/>
      <c r="C611" s="108"/>
      <c r="D611" s="105"/>
      <c r="E611" s="67"/>
      <c r="F611" s="69"/>
      <c r="G611" s="69"/>
      <c r="H611" s="69"/>
      <c r="I611" s="69"/>
      <c r="J611" s="69"/>
      <c r="K611" s="69"/>
      <c r="L611" s="112"/>
      <c r="M611" s="70">
        <f t="shared" si="223"/>
        <v>0</v>
      </c>
      <c r="N611" s="70">
        <f t="shared" si="223"/>
        <v>0</v>
      </c>
      <c r="O611" s="70">
        <f t="shared" si="223"/>
        <v>0</v>
      </c>
      <c r="P611" s="112"/>
    </row>
    <row r="612" spans="2:16" x14ac:dyDescent="0.25">
      <c r="B612" s="103"/>
      <c r="C612" s="108"/>
      <c r="D612" s="105"/>
      <c r="E612" s="67"/>
      <c r="F612" s="69"/>
      <c r="G612" s="69"/>
      <c r="H612" s="69"/>
      <c r="I612" s="69"/>
      <c r="J612" s="69"/>
      <c r="K612" s="69"/>
      <c r="L612" s="112"/>
      <c r="M612" s="70">
        <f t="shared" si="223"/>
        <v>0</v>
      </c>
      <c r="N612" s="70">
        <f t="shared" si="223"/>
        <v>0</v>
      </c>
      <c r="O612" s="70">
        <f t="shared" si="223"/>
        <v>0</v>
      </c>
      <c r="P612" s="112"/>
    </row>
    <row r="613" spans="2:16" x14ac:dyDescent="0.25">
      <c r="B613" s="103"/>
      <c r="C613" s="108"/>
      <c r="D613" s="105"/>
      <c r="E613" s="67"/>
      <c r="F613" s="69"/>
      <c r="G613" s="69"/>
      <c r="H613" s="69"/>
      <c r="I613" s="69"/>
      <c r="J613" s="69"/>
      <c r="K613" s="69"/>
      <c r="L613" s="112"/>
      <c r="M613" s="70">
        <f t="shared" si="223"/>
        <v>0</v>
      </c>
      <c r="N613" s="70">
        <f t="shared" si="223"/>
        <v>0</v>
      </c>
      <c r="O613" s="70">
        <f t="shared" si="223"/>
        <v>0</v>
      </c>
      <c r="P613" s="112"/>
    </row>
    <row r="614" spans="2:16" x14ac:dyDescent="0.25">
      <c r="B614" s="103"/>
      <c r="C614" s="109"/>
      <c r="D614" s="106"/>
      <c r="E614" s="67"/>
      <c r="F614" s="69"/>
      <c r="G614" s="69"/>
      <c r="H614" s="69"/>
      <c r="I614" s="69"/>
      <c r="J614" s="69"/>
      <c r="K614" s="69"/>
      <c r="L614" s="113"/>
      <c r="M614" s="70">
        <f t="shared" si="223"/>
        <v>0</v>
      </c>
      <c r="N614" s="70">
        <f t="shared" si="223"/>
        <v>0</v>
      </c>
      <c r="O614" s="70">
        <f t="shared" si="223"/>
        <v>0</v>
      </c>
      <c r="P614" s="113"/>
    </row>
    <row r="615" spans="2:16" x14ac:dyDescent="0.25">
      <c r="B615" s="103">
        <v>76</v>
      </c>
      <c r="C615" s="107" t="str">
        <f>IF(VLOOKUP(B615,Name,2,FALSE)="","",VLOOKUP(B615,Name,2,FALSE))</f>
        <v/>
      </c>
      <c r="D615" s="104" t="str">
        <f>IF(VLOOKUP(B615,Name,3,FALSE)="","",VLOOKUP(B615,Name,3,FALSE))</f>
        <v/>
      </c>
      <c r="E615" s="66"/>
      <c r="F615" s="71"/>
      <c r="G615" s="71"/>
      <c r="H615" s="71"/>
      <c r="I615" s="71"/>
      <c r="J615" s="71"/>
      <c r="K615" s="71"/>
      <c r="L615" s="72">
        <v>0</v>
      </c>
      <c r="M615" s="73">
        <f>SUM(M616:M622)</f>
        <v>0</v>
      </c>
      <c r="N615" s="73">
        <f t="shared" ref="N615:O615" si="224">SUM(N616:N622)</f>
        <v>0</v>
      </c>
      <c r="O615" s="73">
        <f t="shared" si="224"/>
        <v>0</v>
      </c>
      <c r="P615" s="73">
        <f t="shared" ref="P615" si="225">SUM(M615:O615)</f>
        <v>0</v>
      </c>
    </row>
    <row r="616" spans="2:16" x14ac:dyDescent="0.25">
      <c r="B616" s="103"/>
      <c r="C616" s="108"/>
      <c r="D616" s="105"/>
      <c r="E616" s="67"/>
      <c r="F616" s="69"/>
      <c r="G616" s="69"/>
      <c r="H616" s="69"/>
      <c r="I616" s="69"/>
      <c r="J616" s="69"/>
      <c r="K616" s="69"/>
      <c r="L616" s="111"/>
      <c r="M616" s="70">
        <f t="shared" ref="M616:O622" si="226">SUM(F616*I616)</f>
        <v>0</v>
      </c>
      <c r="N616" s="70">
        <f t="shared" si="226"/>
        <v>0</v>
      </c>
      <c r="O616" s="70">
        <f t="shared" si="226"/>
        <v>0</v>
      </c>
      <c r="P616" s="111"/>
    </row>
    <row r="617" spans="2:16" x14ac:dyDescent="0.25">
      <c r="B617" s="103"/>
      <c r="C617" s="108"/>
      <c r="D617" s="105"/>
      <c r="E617" s="67"/>
      <c r="F617" s="69"/>
      <c r="G617" s="69"/>
      <c r="H617" s="69"/>
      <c r="I617" s="69"/>
      <c r="J617" s="69"/>
      <c r="K617" s="69"/>
      <c r="L617" s="112"/>
      <c r="M617" s="70">
        <f t="shared" si="226"/>
        <v>0</v>
      </c>
      <c r="N617" s="70">
        <f t="shared" si="226"/>
        <v>0</v>
      </c>
      <c r="O617" s="70">
        <f t="shared" si="226"/>
        <v>0</v>
      </c>
      <c r="P617" s="112"/>
    </row>
    <row r="618" spans="2:16" x14ac:dyDescent="0.25">
      <c r="B618" s="103"/>
      <c r="C618" s="108"/>
      <c r="D618" s="105"/>
      <c r="E618" s="67"/>
      <c r="F618" s="69"/>
      <c r="G618" s="69"/>
      <c r="H618" s="69"/>
      <c r="I618" s="69"/>
      <c r="J618" s="69"/>
      <c r="K618" s="69"/>
      <c r="L618" s="112"/>
      <c r="M618" s="70">
        <f t="shared" si="226"/>
        <v>0</v>
      </c>
      <c r="N618" s="70">
        <f t="shared" si="226"/>
        <v>0</v>
      </c>
      <c r="O618" s="70">
        <f t="shared" si="226"/>
        <v>0</v>
      </c>
      <c r="P618" s="112"/>
    </row>
    <row r="619" spans="2:16" x14ac:dyDescent="0.25">
      <c r="B619" s="103"/>
      <c r="C619" s="108"/>
      <c r="D619" s="105"/>
      <c r="E619" s="67"/>
      <c r="F619" s="69"/>
      <c r="G619" s="69"/>
      <c r="H619" s="69"/>
      <c r="I619" s="69"/>
      <c r="J619" s="69"/>
      <c r="K619" s="69"/>
      <c r="L619" s="112"/>
      <c r="M619" s="70">
        <f t="shared" si="226"/>
        <v>0</v>
      </c>
      <c r="N619" s="70">
        <f t="shared" si="226"/>
        <v>0</v>
      </c>
      <c r="O619" s="70">
        <f t="shared" si="226"/>
        <v>0</v>
      </c>
      <c r="P619" s="112"/>
    </row>
    <row r="620" spans="2:16" x14ac:dyDescent="0.25">
      <c r="B620" s="103"/>
      <c r="C620" s="108"/>
      <c r="D620" s="105"/>
      <c r="E620" s="67"/>
      <c r="F620" s="69"/>
      <c r="G620" s="69"/>
      <c r="H620" s="69"/>
      <c r="I620" s="69"/>
      <c r="J620" s="69"/>
      <c r="K620" s="69"/>
      <c r="L620" s="112"/>
      <c r="M620" s="70">
        <f t="shared" si="226"/>
        <v>0</v>
      </c>
      <c r="N620" s="70">
        <f t="shared" si="226"/>
        <v>0</v>
      </c>
      <c r="O620" s="70">
        <f t="shared" si="226"/>
        <v>0</v>
      </c>
      <c r="P620" s="112"/>
    </row>
    <row r="621" spans="2:16" x14ac:dyDescent="0.25">
      <c r="B621" s="103"/>
      <c r="C621" s="108"/>
      <c r="D621" s="105"/>
      <c r="E621" s="67"/>
      <c r="F621" s="69"/>
      <c r="G621" s="69"/>
      <c r="H621" s="69"/>
      <c r="I621" s="69"/>
      <c r="J621" s="69"/>
      <c r="K621" s="69"/>
      <c r="L621" s="112"/>
      <c r="M621" s="70">
        <f t="shared" si="226"/>
        <v>0</v>
      </c>
      <c r="N621" s="70">
        <f t="shared" si="226"/>
        <v>0</v>
      </c>
      <c r="O621" s="70">
        <f t="shared" si="226"/>
        <v>0</v>
      </c>
      <c r="P621" s="112"/>
    </row>
    <row r="622" spans="2:16" x14ac:dyDescent="0.25">
      <c r="B622" s="103"/>
      <c r="C622" s="109"/>
      <c r="D622" s="106"/>
      <c r="E622" s="67"/>
      <c r="F622" s="69"/>
      <c r="G622" s="69"/>
      <c r="H622" s="69"/>
      <c r="I622" s="69"/>
      <c r="J622" s="69"/>
      <c r="K622" s="69"/>
      <c r="L622" s="113"/>
      <c r="M622" s="70">
        <f t="shared" si="226"/>
        <v>0</v>
      </c>
      <c r="N622" s="70">
        <f t="shared" si="226"/>
        <v>0</v>
      </c>
      <c r="O622" s="70">
        <f t="shared" si="226"/>
        <v>0</v>
      </c>
      <c r="P622" s="113"/>
    </row>
    <row r="623" spans="2:16" x14ac:dyDescent="0.25">
      <c r="B623" s="103">
        <v>77</v>
      </c>
      <c r="C623" s="107" t="str">
        <f>IF(VLOOKUP(B623,Name,2,FALSE)="","",VLOOKUP(B623,Name,2,FALSE))</f>
        <v/>
      </c>
      <c r="D623" s="104" t="str">
        <f>IF(VLOOKUP(B623,Name,3,FALSE)="","",VLOOKUP(B623,Name,3,FALSE))</f>
        <v/>
      </c>
      <c r="E623" s="66"/>
      <c r="F623" s="71"/>
      <c r="G623" s="71"/>
      <c r="H623" s="71"/>
      <c r="I623" s="71"/>
      <c r="J623" s="71"/>
      <c r="K623" s="71"/>
      <c r="L623" s="72">
        <v>0</v>
      </c>
      <c r="M623" s="73">
        <f>SUM(M624:M630)</f>
        <v>0</v>
      </c>
      <c r="N623" s="73">
        <f t="shared" ref="N623:O623" si="227">SUM(N624:N630)</f>
        <v>0</v>
      </c>
      <c r="O623" s="73">
        <f t="shared" si="227"/>
        <v>0</v>
      </c>
      <c r="P623" s="73">
        <f t="shared" ref="P623" si="228">SUM(M623:O623)</f>
        <v>0</v>
      </c>
    </row>
    <row r="624" spans="2:16" x14ac:dyDescent="0.25">
      <c r="B624" s="103"/>
      <c r="C624" s="108"/>
      <c r="D624" s="105"/>
      <c r="E624" s="67"/>
      <c r="F624" s="69"/>
      <c r="G624" s="69"/>
      <c r="H624" s="69"/>
      <c r="I624" s="69"/>
      <c r="J624" s="69"/>
      <c r="K624" s="69"/>
      <c r="L624" s="111"/>
      <c r="M624" s="70">
        <f t="shared" ref="M624:O630" si="229">SUM(F624*I624)</f>
        <v>0</v>
      </c>
      <c r="N624" s="70">
        <f t="shared" si="229"/>
        <v>0</v>
      </c>
      <c r="O624" s="70">
        <f t="shared" si="229"/>
        <v>0</v>
      </c>
      <c r="P624" s="111"/>
    </row>
    <row r="625" spans="2:16" x14ac:dyDescent="0.25">
      <c r="B625" s="103"/>
      <c r="C625" s="108"/>
      <c r="D625" s="105"/>
      <c r="E625" s="67"/>
      <c r="F625" s="69"/>
      <c r="G625" s="69"/>
      <c r="H625" s="69"/>
      <c r="I625" s="69"/>
      <c r="J625" s="69"/>
      <c r="K625" s="69"/>
      <c r="L625" s="112"/>
      <c r="M625" s="70">
        <f t="shared" si="229"/>
        <v>0</v>
      </c>
      <c r="N625" s="70">
        <f t="shared" si="229"/>
        <v>0</v>
      </c>
      <c r="O625" s="70">
        <f t="shared" si="229"/>
        <v>0</v>
      </c>
      <c r="P625" s="112"/>
    </row>
    <row r="626" spans="2:16" x14ac:dyDescent="0.25">
      <c r="B626" s="103"/>
      <c r="C626" s="108"/>
      <c r="D626" s="105"/>
      <c r="E626" s="67"/>
      <c r="F626" s="69"/>
      <c r="G626" s="69"/>
      <c r="H626" s="69"/>
      <c r="I626" s="69"/>
      <c r="J626" s="69"/>
      <c r="K626" s="69"/>
      <c r="L626" s="112"/>
      <c r="M626" s="70">
        <f t="shared" si="229"/>
        <v>0</v>
      </c>
      <c r="N626" s="70">
        <f t="shared" si="229"/>
        <v>0</v>
      </c>
      <c r="O626" s="70">
        <f t="shared" si="229"/>
        <v>0</v>
      </c>
      <c r="P626" s="112"/>
    </row>
    <row r="627" spans="2:16" x14ac:dyDescent="0.25">
      <c r="B627" s="103"/>
      <c r="C627" s="108"/>
      <c r="D627" s="105"/>
      <c r="E627" s="67"/>
      <c r="F627" s="69"/>
      <c r="G627" s="69"/>
      <c r="H627" s="69"/>
      <c r="I627" s="69"/>
      <c r="J627" s="69"/>
      <c r="K627" s="69"/>
      <c r="L627" s="112"/>
      <c r="M627" s="70">
        <f t="shared" si="229"/>
        <v>0</v>
      </c>
      <c r="N627" s="70">
        <f t="shared" si="229"/>
        <v>0</v>
      </c>
      <c r="O627" s="70">
        <f t="shared" si="229"/>
        <v>0</v>
      </c>
      <c r="P627" s="112"/>
    </row>
    <row r="628" spans="2:16" x14ac:dyDescent="0.25">
      <c r="B628" s="103"/>
      <c r="C628" s="108"/>
      <c r="D628" s="105"/>
      <c r="E628" s="67"/>
      <c r="F628" s="69"/>
      <c r="G628" s="69"/>
      <c r="H628" s="69"/>
      <c r="I628" s="69"/>
      <c r="J628" s="69"/>
      <c r="K628" s="69"/>
      <c r="L628" s="112"/>
      <c r="M628" s="70">
        <f t="shared" si="229"/>
        <v>0</v>
      </c>
      <c r="N628" s="70">
        <f t="shared" si="229"/>
        <v>0</v>
      </c>
      <c r="O628" s="70">
        <f t="shared" si="229"/>
        <v>0</v>
      </c>
      <c r="P628" s="112"/>
    </row>
    <row r="629" spans="2:16" x14ac:dyDescent="0.25">
      <c r="B629" s="103"/>
      <c r="C629" s="108"/>
      <c r="D629" s="105"/>
      <c r="E629" s="67"/>
      <c r="F629" s="69"/>
      <c r="G629" s="69"/>
      <c r="H629" s="69"/>
      <c r="I629" s="69"/>
      <c r="J629" s="69"/>
      <c r="K629" s="69"/>
      <c r="L629" s="112"/>
      <c r="M629" s="70">
        <f t="shared" si="229"/>
        <v>0</v>
      </c>
      <c r="N629" s="70">
        <f t="shared" si="229"/>
        <v>0</v>
      </c>
      <c r="O629" s="70">
        <f t="shared" si="229"/>
        <v>0</v>
      </c>
      <c r="P629" s="112"/>
    </row>
    <row r="630" spans="2:16" x14ac:dyDescent="0.25">
      <c r="B630" s="103"/>
      <c r="C630" s="109"/>
      <c r="D630" s="106"/>
      <c r="E630" s="67"/>
      <c r="F630" s="69"/>
      <c r="G630" s="69"/>
      <c r="H630" s="69"/>
      <c r="I630" s="69"/>
      <c r="J630" s="69"/>
      <c r="K630" s="69"/>
      <c r="L630" s="113"/>
      <c r="M630" s="70">
        <f t="shared" si="229"/>
        <v>0</v>
      </c>
      <c r="N630" s="70">
        <f t="shared" si="229"/>
        <v>0</v>
      </c>
      <c r="O630" s="70">
        <f t="shared" si="229"/>
        <v>0</v>
      </c>
      <c r="P630" s="113"/>
    </row>
    <row r="631" spans="2:16" x14ac:dyDescent="0.25">
      <c r="B631" s="103">
        <v>78</v>
      </c>
      <c r="C631" s="107" t="str">
        <f>IF(VLOOKUP(B631,Name,2,FALSE)="","",VLOOKUP(B631,Name,2,FALSE))</f>
        <v/>
      </c>
      <c r="D631" s="104" t="str">
        <f>IF(VLOOKUP(B631,Name,3,FALSE)="","",VLOOKUP(B631,Name,3,FALSE))</f>
        <v/>
      </c>
      <c r="E631" s="66"/>
      <c r="F631" s="71"/>
      <c r="G631" s="71"/>
      <c r="H631" s="71"/>
      <c r="I631" s="71"/>
      <c r="J631" s="71"/>
      <c r="K631" s="71"/>
      <c r="L631" s="72">
        <v>0</v>
      </c>
      <c r="M631" s="73">
        <f>SUM(M632:M638)</f>
        <v>0</v>
      </c>
      <c r="N631" s="73">
        <f t="shared" ref="N631:O631" si="230">SUM(N632:N638)</f>
        <v>0</v>
      </c>
      <c r="O631" s="73">
        <f t="shared" si="230"/>
        <v>0</v>
      </c>
      <c r="P631" s="73">
        <f t="shared" ref="P631" si="231">SUM(M631:O631)</f>
        <v>0</v>
      </c>
    </row>
    <row r="632" spans="2:16" x14ac:dyDescent="0.25">
      <c r="B632" s="103"/>
      <c r="C632" s="108"/>
      <c r="D632" s="105"/>
      <c r="E632" s="67"/>
      <c r="F632" s="69"/>
      <c r="G632" s="69"/>
      <c r="H632" s="69"/>
      <c r="I632" s="69"/>
      <c r="J632" s="69"/>
      <c r="K632" s="69"/>
      <c r="L632" s="111"/>
      <c r="M632" s="70">
        <f t="shared" ref="M632:O638" si="232">SUM(F632*I632)</f>
        <v>0</v>
      </c>
      <c r="N632" s="70">
        <f t="shared" si="232"/>
        <v>0</v>
      </c>
      <c r="O632" s="70">
        <f t="shared" si="232"/>
        <v>0</v>
      </c>
      <c r="P632" s="111"/>
    </row>
    <row r="633" spans="2:16" x14ac:dyDescent="0.25">
      <c r="B633" s="103"/>
      <c r="C633" s="108"/>
      <c r="D633" s="105"/>
      <c r="E633" s="67"/>
      <c r="F633" s="69"/>
      <c r="G633" s="69"/>
      <c r="H633" s="69"/>
      <c r="I633" s="69"/>
      <c r="J633" s="69"/>
      <c r="K633" s="69"/>
      <c r="L633" s="112"/>
      <c r="M633" s="70">
        <f t="shared" si="232"/>
        <v>0</v>
      </c>
      <c r="N633" s="70">
        <f t="shared" si="232"/>
        <v>0</v>
      </c>
      <c r="O633" s="70">
        <f t="shared" si="232"/>
        <v>0</v>
      </c>
      <c r="P633" s="112"/>
    </row>
    <row r="634" spans="2:16" x14ac:dyDescent="0.25">
      <c r="B634" s="103"/>
      <c r="C634" s="108"/>
      <c r="D634" s="105"/>
      <c r="E634" s="67"/>
      <c r="F634" s="69"/>
      <c r="G634" s="69"/>
      <c r="H634" s="69"/>
      <c r="I634" s="69"/>
      <c r="J634" s="69"/>
      <c r="K634" s="69"/>
      <c r="L634" s="112"/>
      <c r="M634" s="70">
        <f t="shared" si="232"/>
        <v>0</v>
      </c>
      <c r="N634" s="70">
        <f t="shared" si="232"/>
        <v>0</v>
      </c>
      <c r="O634" s="70">
        <f t="shared" si="232"/>
        <v>0</v>
      </c>
      <c r="P634" s="112"/>
    </row>
    <row r="635" spans="2:16" x14ac:dyDescent="0.25">
      <c r="B635" s="103"/>
      <c r="C635" s="108"/>
      <c r="D635" s="105"/>
      <c r="E635" s="67"/>
      <c r="F635" s="69"/>
      <c r="G635" s="69"/>
      <c r="H635" s="69"/>
      <c r="I635" s="69"/>
      <c r="J635" s="69"/>
      <c r="K635" s="69"/>
      <c r="L635" s="112"/>
      <c r="M635" s="70">
        <f t="shared" si="232"/>
        <v>0</v>
      </c>
      <c r="N635" s="70">
        <f t="shared" si="232"/>
        <v>0</v>
      </c>
      <c r="O635" s="70">
        <f t="shared" si="232"/>
        <v>0</v>
      </c>
      <c r="P635" s="112"/>
    </row>
    <row r="636" spans="2:16" x14ac:dyDescent="0.25">
      <c r="B636" s="103"/>
      <c r="C636" s="108"/>
      <c r="D636" s="105"/>
      <c r="E636" s="67"/>
      <c r="F636" s="69"/>
      <c r="G636" s="69"/>
      <c r="H636" s="69"/>
      <c r="I636" s="69"/>
      <c r="J636" s="69"/>
      <c r="K636" s="69"/>
      <c r="L636" s="112"/>
      <c r="M636" s="70">
        <f t="shared" si="232"/>
        <v>0</v>
      </c>
      <c r="N636" s="70">
        <f t="shared" si="232"/>
        <v>0</v>
      </c>
      <c r="O636" s="70">
        <f t="shared" si="232"/>
        <v>0</v>
      </c>
      <c r="P636" s="112"/>
    </row>
    <row r="637" spans="2:16" x14ac:dyDescent="0.25">
      <c r="B637" s="103"/>
      <c r="C637" s="108"/>
      <c r="D637" s="105"/>
      <c r="E637" s="67"/>
      <c r="F637" s="69"/>
      <c r="G637" s="69"/>
      <c r="H637" s="69"/>
      <c r="I637" s="69"/>
      <c r="J637" s="69"/>
      <c r="K637" s="69"/>
      <c r="L637" s="112"/>
      <c r="M637" s="70">
        <f t="shared" si="232"/>
        <v>0</v>
      </c>
      <c r="N637" s="70">
        <f t="shared" si="232"/>
        <v>0</v>
      </c>
      <c r="O637" s="70">
        <f t="shared" si="232"/>
        <v>0</v>
      </c>
      <c r="P637" s="112"/>
    </row>
    <row r="638" spans="2:16" x14ac:dyDescent="0.25">
      <c r="B638" s="103"/>
      <c r="C638" s="109"/>
      <c r="D638" s="106"/>
      <c r="E638" s="67"/>
      <c r="F638" s="69"/>
      <c r="G638" s="69"/>
      <c r="H638" s="69"/>
      <c r="I638" s="69"/>
      <c r="J638" s="69"/>
      <c r="K638" s="69"/>
      <c r="L638" s="113"/>
      <c r="M638" s="70">
        <f t="shared" si="232"/>
        <v>0</v>
      </c>
      <c r="N638" s="70">
        <f t="shared" si="232"/>
        <v>0</v>
      </c>
      <c r="O638" s="70">
        <f t="shared" si="232"/>
        <v>0</v>
      </c>
      <c r="P638" s="113"/>
    </row>
    <row r="639" spans="2:16" x14ac:dyDescent="0.25">
      <c r="B639" s="103">
        <v>79</v>
      </c>
      <c r="C639" s="107" t="str">
        <f>IF(VLOOKUP(B639,Name,2,FALSE)="","",VLOOKUP(B639,Name,2,FALSE))</f>
        <v/>
      </c>
      <c r="D639" s="104" t="str">
        <f>IF(VLOOKUP(B639,Name,3,FALSE)="","",VLOOKUP(B639,Name,3,FALSE))</f>
        <v/>
      </c>
      <c r="E639" s="66"/>
      <c r="F639" s="71"/>
      <c r="G639" s="71"/>
      <c r="H639" s="71"/>
      <c r="I639" s="71"/>
      <c r="J639" s="71"/>
      <c r="K639" s="71"/>
      <c r="L639" s="72">
        <v>0</v>
      </c>
      <c r="M639" s="73">
        <f>SUM(M640:M646)</f>
        <v>0</v>
      </c>
      <c r="N639" s="73">
        <f t="shared" ref="N639:O639" si="233">SUM(N640:N646)</f>
        <v>0</v>
      </c>
      <c r="O639" s="73">
        <f t="shared" si="233"/>
        <v>0</v>
      </c>
      <c r="P639" s="73">
        <f t="shared" ref="P639" si="234">SUM(M639:O639)</f>
        <v>0</v>
      </c>
    </row>
    <row r="640" spans="2:16" x14ac:dyDescent="0.25">
      <c r="B640" s="103"/>
      <c r="C640" s="108"/>
      <c r="D640" s="105"/>
      <c r="E640" s="67"/>
      <c r="F640" s="69"/>
      <c r="G640" s="69"/>
      <c r="H640" s="69"/>
      <c r="I640" s="69"/>
      <c r="J640" s="69"/>
      <c r="K640" s="69"/>
      <c r="L640" s="111"/>
      <c r="M640" s="70">
        <f t="shared" ref="M640:O646" si="235">SUM(F640*I640)</f>
        <v>0</v>
      </c>
      <c r="N640" s="70">
        <f t="shared" si="235"/>
        <v>0</v>
      </c>
      <c r="O640" s="70">
        <f t="shared" si="235"/>
        <v>0</v>
      </c>
      <c r="P640" s="111"/>
    </row>
    <row r="641" spans="2:16" x14ac:dyDescent="0.25">
      <c r="B641" s="103"/>
      <c r="C641" s="108"/>
      <c r="D641" s="105"/>
      <c r="E641" s="67"/>
      <c r="F641" s="69"/>
      <c r="G641" s="69"/>
      <c r="H641" s="69"/>
      <c r="I641" s="69"/>
      <c r="J641" s="69"/>
      <c r="K641" s="69"/>
      <c r="L641" s="112"/>
      <c r="M641" s="70">
        <f t="shared" si="235"/>
        <v>0</v>
      </c>
      <c r="N641" s="70">
        <f t="shared" si="235"/>
        <v>0</v>
      </c>
      <c r="O641" s="70">
        <f t="shared" si="235"/>
        <v>0</v>
      </c>
      <c r="P641" s="112"/>
    </row>
    <row r="642" spans="2:16" x14ac:dyDescent="0.25">
      <c r="B642" s="103"/>
      <c r="C642" s="108"/>
      <c r="D642" s="105"/>
      <c r="E642" s="67"/>
      <c r="F642" s="69"/>
      <c r="G642" s="69"/>
      <c r="H642" s="69"/>
      <c r="I642" s="69"/>
      <c r="J642" s="69"/>
      <c r="K642" s="69"/>
      <c r="L642" s="112"/>
      <c r="M642" s="70">
        <f t="shared" si="235"/>
        <v>0</v>
      </c>
      <c r="N642" s="70">
        <f t="shared" si="235"/>
        <v>0</v>
      </c>
      <c r="O642" s="70">
        <f t="shared" si="235"/>
        <v>0</v>
      </c>
      <c r="P642" s="112"/>
    </row>
    <row r="643" spans="2:16" x14ac:dyDescent="0.25">
      <c r="B643" s="103"/>
      <c r="C643" s="108"/>
      <c r="D643" s="105"/>
      <c r="E643" s="67"/>
      <c r="F643" s="69"/>
      <c r="G643" s="69"/>
      <c r="H643" s="69"/>
      <c r="I643" s="69"/>
      <c r="J643" s="69"/>
      <c r="K643" s="69"/>
      <c r="L643" s="112"/>
      <c r="M643" s="70">
        <f t="shared" si="235"/>
        <v>0</v>
      </c>
      <c r="N643" s="70">
        <f t="shared" si="235"/>
        <v>0</v>
      </c>
      <c r="O643" s="70">
        <f t="shared" si="235"/>
        <v>0</v>
      </c>
      <c r="P643" s="112"/>
    </row>
    <row r="644" spans="2:16" x14ac:dyDescent="0.25">
      <c r="B644" s="103"/>
      <c r="C644" s="108"/>
      <c r="D644" s="105"/>
      <c r="E644" s="67"/>
      <c r="F644" s="69"/>
      <c r="G644" s="69"/>
      <c r="H644" s="69"/>
      <c r="I644" s="69"/>
      <c r="J644" s="69"/>
      <c r="K644" s="69"/>
      <c r="L644" s="112"/>
      <c r="M644" s="70">
        <f t="shared" si="235"/>
        <v>0</v>
      </c>
      <c r="N644" s="70">
        <f t="shared" si="235"/>
        <v>0</v>
      </c>
      <c r="O644" s="70">
        <f t="shared" si="235"/>
        <v>0</v>
      </c>
      <c r="P644" s="112"/>
    </row>
    <row r="645" spans="2:16" x14ac:dyDescent="0.25">
      <c r="B645" s="103"/>
      <c r="C645" s="108"/>
      <c r="D645" s="105"/>
      <c r="E645" s="67"/>
      <c r="F645" s="69"/>
      <c r="G645" s="69"/>
      <c r="H645" s="69"/>
      <c r="I645" s="69"/>
      <c r="J645" s="69"/>
      <c r="K645" s="69"/>
      <c r="L645" s="112"/>
      <c r="M645" s="70">
        <f t="shared" si="235"/>
        <v>0</v>
      </c>
      <c r="N645" s="70">
        <f t="shared" si="235"/>
        <v>0</v>
      </c>
      <c r="O645" s="70">
        <f t="shared" si="235"/>
        <v>0</v>
      </c>
      <c r="P645" s="112"/>
    </row>
    <row r="646" spans="2:16" x14ac:dyDescent="0.25">
      <c r="B646" s="103"/>
      <c r="C646" s="109"/>
      <c r="D646" s="106"/>
      <c r="E646" s="67"/>
      <c r="F646" s="69"/>
      <c r="G646" s="69"/>
      <c r="H646" s="69"/>
      <c r="I646" s="69"/>
      <c r="J646" s="69"/>
      <c r="K646" s="69"/>
      <c r="L646" s="113"/>
      <c r="M646" s="70">
        <f t="shared" si="235"/>
        <v>0</v>
      </c>
      <c r="N646" s="70">
        <f t="shared" si="235"/>
        <v>0</v>
      </c>
      <c r="O646" s="70">
        <f t="shared" si="235"/>
        <v>0</v>
      </c>
      <c r="P646" s="113"/>
    </row>
    <row r="647" spans="2:16" x14ac:dyDescent="0.25">
      <c r="B647" s="103">
        <v>80</v>
      </c>
      <c r="C647" s="107" t="str">
        <f>IF(VLOOKUP(B647,Name,2,FALSE)="","",VLOOKUP(B647,Name,2,FALSE))</f>
        <v/>
      </c>
      <c r="D647" s="104" t="str">
        <f>IF(VLOOKUP(B647,Name,3,FALSE)="","",VLOOKUP(B647,Name,3,FALSE))</f>
        <v/>
      </c>
      <c r="E647" s="66"/>
      <c r="F647" s="71"/>
      <c r="G647" s="71"/>
      <c r="H647" s="71"/>
      <c r="I647" s="71"/>
      <c r="J647" s="71"/>
      <c r="K647" s="71"/>
      <c r="L647" s="72">
        <v>0</v>
      </c>
      <c r="M647" s="73">
        <f>SUM(M648:M654)</f>
        <v>0</v>
      </c>
      <c r="N647" s="73">
        <f t="shared" ref="N647:O647" si="236">SUM(N648:N654)</f>
        <v>0</v>
      </c>
      <c r="O647" s="73">
        <f t="shared" si="236"/>
        <v>0</v>
      </c>
      <c r="P647" s="73">
        <f t="shared" ref="P647" si="237">SUM(M647:O647)</f>
        <v>0</v>
      </c>
    </row>
    <row r="648" spans="2:16" x14ac:dyDescent="0.25">
      <c r="B648" s="103"/>
      <c r="C648" s="108"/>
      <c r="D648" s="105"/>
      <c r="E648" s="67"/>
      <c r="F648" s="69"/>
      <c r="G648" s="69"/>
      <c r="H648" s="69"/>
      <c r="I648" s="69"/>
      <c r="J648" s="69"/>
      <c r="K648" s="69"/>
      <c r="L648" s="111"/>
      <c r="M648" s="70">
        <f t="shared" ref="M648:O654" si="238">SUM(F648*I648)</f>
        <v>0</v>
      </c>
      <c r="N648" s="70">
        <f t="shared" si="238"/>
        <v>0</v>
      </c>
      <c r="O648" s="70">
        <f t="shared" si="238"/>
        <v>0</v>
      </c>
      <c r="P648" s="111"/>
    </row>
    <row r="649" spans="2:16" x14ac:dyDescent="0.25">
      <c r="B649" s="103"/>
      <c r="C649" s="108"/>
      <c r="D649" s="105"/>
      <c r="E649" s="67"/>
      <c r="F649" s="69"/>
      <c r="G649" s="69"/>
      <c r="H649" s="69"/>
      <c r="I649" s="69"/>
      <c r="J649" s="69"/>
      <c r="K649" s="69"/>
      <c r="L649" s="112"/>
      <c r="M649" s="70">
        <f t="shared" si="238"/>
        <v>0</v>
      </c>
      <c r="N649" s="70">
        <f t="shared" si="238"/>
        <v>0</v>
      </c>
      <c r="O649" s="70">
        <f t="shared" si="238"/>
        <v>0</v>
      </c>
      <c r="P649" s="112"/>
    </row>
    <row r="650" spans="2:16" x14ac:dyDescent="0.25">
      <c r="B650" s="103"/>
      <c r="C650" s="108"/>
      <c r="D650" s="105"/>
      <c r="E650" s="67"/>
      <c r="F650" s="69"/>
      <c r="G650" s="69"/>
      <c r="H650" s="69"/>
      <c r="I650" s="69"/>
      <c r="J650" s="69"/>
      <c r="K650" s="69"/>
      <c r="L650" s="112"/>
      <c r="M650" s="70">
        <f t="shared" si="238"/>
        <v>0</v>
      </c>
      <c r="N650" s="70">
        <f t="shared" si="238"/>
        <v>0</v>
      </c>
      <c r="O650" s="70">
        <f t="shared" si="238"/>
        <v>0</v>
      </c>
      <c r="P650" s="112"/>
    </row>
    <row r="651" spans="2:16" x14ac:dyDescent="0.25">
      <c r="B651" s="103"/>
      <c r="C651" s="108"/>
      <c r="D651" s="105"/>
      <c r="E651" s="67"/>
      <c r="F651" s="69"/>
      <c r="G651" s="69"/>
      <c r="H651" s="69"/>
      <c r="I651" s="69"/>
      <c r="J651" s="69"/>
      <c r="K651" s="69"/>
      <c r="L651" s="112"/>
      <c r="M651" s="70">
        <f t="shared" si="238"/>
        <v>0</v>
      </c>
      <c r="N651" s="70">
        <f t="shared" si="238"/>
        <v>0</v>
      </c>
      <c r="O651" s="70">
        <f t="shared" si="238"/>
        <v>0</v>
      </c>
      <c r="P651" s="112"/>
    </row>
    <row r="652" spans="2:16" x14ac:dyDescent="0.25">
      <c r="B652" s="103"/>
      <c r="C652" s="108"/>
      <c r="D652" s="105"/>
      <c r="E652" s="67"/>
      <c r="F652" s="69"/>
      <c r="G652" s="69"/>
      <c r="H652" s="69"/>
      <c r="I652" s="69"/>
      <c r="J652" s="69"/>
      <c r="K652" s="69"/>
      <c r="L652" s="112"/>
      <c r="M652" s="70">
        <f t="shared" si="238"/>
        <v>0</v>
      </c>
      <c r="N652" s="70">
        <f t="shared" si="238"/>
        <v>0</v>
      </c>
      <c r="O652" s="70">
        <f t="shared" si="238"/>
        <v>0</v>
      </c>
      <c r="P652" s="112"/>
    </row>
    <row r="653" spans="2:16" x14ac:dyDescent="0.25">
      <c r="B653" s="103"/>
      <c r="C653" s="108"/>
      <c r="D653" s="105"/>
      <c r="E653" s="67"/>
      <c r="F653" s="69"/>
      <c r="G653" s="69"/>
      <c r="H653" s="69"/>
      <c r="I653" s="69"/>
      <c r="J653" s="69"/>
      <c r="K653" s="69"/>
      <c r="L653" s="112"/>
      <c r="M653" s="70">
        <f t="shared" si="238"/>
        <v>0</v>
      </c>
      <c r="N653" s="70">
        <f t="shared" si="238"/>
        <v>0</v>
      </c>
      <c r="O653" s="70">
        <f t="shared" si="238"/>
        <v>0</v>
      </c>
      <c r="P653" s="112"/>
    </row>
    <row r="654" spans="2:16" x14ac:dyDescent="0.25">
      <c r="B654" s="103"/>
      <c r="C654" s="109"/>
      <c r="D654" s="106"/>
      <c r="E654" s="67"/>
      <c r="F654" s="69"/>
      <c r="G654" s="69"/>
      <c r="H654" s="69"/>
      <c r="I654" s="69"/>
      <c r="J654" s="69"/>
      <c r="K654" s="69"/>
      <c r="L654" s="113"/>
      <c r="M654" s="70">
        <f t="shared" si="238"/>
        <v>0</v>
      </c>
      <c r="N654" s="70">
        <f t="shared" si="238"/>
        <v>0</v>
      </c>
      <c r="O654" s="70">
        <f t="shared" si="238"/>
        <v>0</v>
      </c>
      <c r="P654" s="113"/>
    </row>
    <row r="655" spans="2:16" x14ac:dyDescent="0.25">
      <c r="B655" s="103">
        <v>81</v>
      </c>
      <c r="C655" s="107" t="str">
        <f>IF(VLOOKUP(B655,Name,2,FALSE)="","",VLOOKUP(B655,Name,2,FALSE))</f>
        <v/>
      </c>
      <c r="D655" s="104" t="str">
        <f>IF(VLOOKUP(B655,Name,3,FALSE)="","",VLOOKUP(B655,Name,3,FALSE))</f>
        <v/>
      </c>
      <c r="E655" s="66"/>
      <c r="F655" s="71"/>
      <c r="G655" s="71"/>
      <c r="H655" s="71"/>
      <c r="I655" s="71"/>
      <c r="J655" s="71"/>
      <c r="K655" s="71"/>
      <c r="L655" s="72">
        <v>0</v>
      </c>
      <c r="M655" s="73">
        <f>SUM(M656:M662)</f>
        <v>0</v>
      </c>
      <c r="N655" s="73">
        <f t="shared" ref="N655:O655" si="239">SUM(N656:N662)</f>
        <v>0</v>
      </c>
      <c r="O655" s="73">
        <f t="shared" si="239"/>
        <v>0</v>
      </c>
      <c r="P655" s="73">
        <f t="shared" ref="P655" si="240">SUM(M655:O655)</f>
        <v>0</v>
      </c>
    </row>
    <row r="656" spans="2:16" x14ac:dyDescent="0.25">
      <c r="B656" s="103"/>
      <c r="C656" s="108"/>
      <c r="D656" s="105"/>
      <c r="E656" s="67"/>
      <c r="F656" s="69"/>
      <c r="G656" s="69"/>
      <c r="H656" s="69"/>
      <c r="I656" s="69"/>
      <c r="J656" s="69"/>
      <c r="K656" s="69"/>
      <c r="L656" s="111"/>
      <c r="M656" s="70">
        <f t="shared" ref="M656:O662" si="241">SUM(F656*I656)</f>
        <v>0</v>
      </c>
      <c r="N656" s="70">
        <f t="shared" si="241"/>
        <v>0</v>
      </c>
      <c r="O656" s="70">
        <f t="shared" si="241"/>
        <v>0</v>
      </c>
      <c r="P656" s="111"/>
    </row>
    <row r="657" spans="2:16" x14ac:dyDescent="0.25">
      <c r="B657" s="103"/>
      <c r="C657" s="108"/>
      <c r="D657" s="105"/>
      <c r="E657" s="67"/>
      <c r="F657" s="69"/>
      <c r="G657" s="69"/>
      <c r="H657" s="69"/>
      <c r="I657" s="69"/>
      <c r="J657" s="69"/>
      <c r="K657" s="69"/>
      <c r="L657" s="112"/>
      <c r="M657" s="70">
        <f t="shared" si="241"/>
        <v>0</v>
      </c>
      <c r="N657" s="70">
        <f t="shared" si="241"/>
        <v>0</v>
      </c>
      <c r="O657" s="70">
        <f t="shared" si="241"/>
        <v>0</v>
      </c>
      <c r="P657" s="112"/>
    </row>
    <row r="658" spans="2:16" x14ac:dyDescent="0.25">
      <c r="B658" s="103"/>
      <c r="C658" s="108"/>
      <c r="D658" s="105"/>
      <c r="E658" s="67"/>
      <c r="F658" s="69"/>
      <c r="G658" s="69"/>
      <c r="H658" s="69"/>
      <c r="I658" s="69"/>
      <c r="J658" s="69"/>
      <c r="K658" s="69"/>
      <c r="L658" s="112"/>
      <c r="M658" s="70">
        <f t="shared" si="241"/>
        <v>0</v>
      </c>
      <c r="N658" s="70">
        <f t="shared" si="241"/>
        <v>0</v>
      </c>
      <c r="O658" s="70">
        <f t="shared" si="241"/>
        <v>0</v>
      </c>
      <c r="P658" s="112"/>
    </row>
    <row r="659" spans="2:16" x14ac:dyDescent="0.25">
      <c r="B659" s="103"/>
      <c r="C659" s="108"/>
      <c r="D659" s="105"/>
      <c r="E659" s="67"/>
      <c r="F659" s="69"/>
      <c r="G659" s="69"/>
      <c r="H659" s="69"/>
      <c r="I659" s="69"/>
      <c r="J659" s="69"/>
      <c r="K659" s="69"/>
      <c r="L659" s="112"/>
      <c r="M659" s="70">
        <f t="shared" si="241"/>
        <v>0</v>
      </c>
      <c r="N659" s="70">
        <f t="shared" si="241"/>
        <v>0</v>
      </c>
      <c r="O659" s="70">
        <f t="shared" si="241"/>
        <v>0</v>
      </c>
      <c r="P659" s="112"/>
    </row>
    <row r="660" spans="2:16" x14ac:dyDescent="0.25">
      <c r="B660" s="103"/>
      <c r="C660" s="108"/>
      <c r="D660" s="105"/>
      <c r="E660" s="67"/>
      <c r="F660" s="69"/>
      <c r="G660" s="69"/>
      <c r="H660" s="69"/>
      <c r="I660" s="69"/>
      <c r="J660" s="69"/>
      <c r="K660" s="69"/>
      <c r="L660" s="112"/>
      <c r="M660" s="70">
        <f t="shared" si="241"/>
        <v>0</v>
      </c>
      <c r="N660" s="70">
        <f t="shared" si="241"/>
        <v>0</v>
      </c>
      <c r="O660" s="70">
        <f t="shared" si="241"/>
        <v>0</v>
      </c>
      <c r="P660" s="112"/>
    </row>
    <row r="661" spans="2:16" x14ac:dyDescent="0.25">
      <c r="B661" s="103"/>
      <c r="C661" s="108"/>
      <c r="D661" s="105"/>
      <c r="E661" s="67"/>
      <c r="F661" s="69"/>
      <c r="G661" s="69"/>
      <c r="H661" s="69"/>
      <c r="I661" s="69"/>
      <c r="J661" s="69"/>
      <c r="K661" s="69"/>
      <c r="L661" s="112"/>
      <c r="M661" s="70">
        <f t="shared" si="241"/>
        <v>0</v>
      </c>
      <c r="N661" s="70">
        <f t="shared" si="241"/>
        <v>0</v>
      </c>
      <c r="O661" s="70">
        <f t="shared" si="241"/>
        <v>0</v>
      </c>
      <c r="P661" s="112"/>
    </row>
    <row r="662" spans="2:16" x14ac:dyDescent="0.25">
      <c r="B662" s="103"/>
      <c r="C662" s="109"/>
      <c r="D662" s="106"/>
      <c r="E662" s="67"/>
      <c r="F662" s="69"/>
      <c r="G662" s="69"/>
      <c r="H662" s="69"/>
      <c r="I662" s="69"/>
      <c r="J662" s="69"/>
      <c r="K662" s="69"/>
      <c r="L662" s="113"/>
      <c r="M662" s="70">
        <f t="shared" si="241"/>
        <v>0</v>
      </c>
      <c r="N662" s="70">
        <f t="shared" si="241"/>
        <v>0</v>
      </c>
      <c r="O662" s="70">
        <f t="shared" si="241"/>
        <v>0</v>
      </c>
      <c r="P662" s="113"/>
    </row>
    <row r="663" spans="2:16" x14ac:dyDescent="0.25">
      <c r="B663" s="103">
        <v>82</v>
      </c>
      <c r="C663" s="107" t="str">
        <f>IF(VLOOKUP(B663,Name,2,FALSE)="","",VLOOKUP(B663,Name,2,FALSE))</f>
        <v/>
      </c>
      <c r="D663" s="104" t="str">
        <f>IF(VLOOKUP(B663,Name,3,FALSE)="","",VLOOKUP(B663,Name,3,FALSE))</f>
        <v/>
      </c>
      <c r="E663" s="66"/>
      <c r="F663" s="71"/>
      <c r="G663" s="71"/>
      <c r="H663" s="71"/>
      <c r="I663" s="71"/>
      <c r="J663" s="71"/>
      <c r="K663" s="71"/>
      <c r="L663" s="72">
        <v>0</v>
      </c>
      <c r="M663" s="73">
        <f>SUM(M664:M670)</f>
        <v>0</v>
      </c>
      <c r="N663" s="73">
        <f t="shared" ref="N663:O663" si="242">SUM(N664:N670)</f>
        <v>0</v>
      </c>
      <c r="O663" s="73">
        <f t="shared" si="242"/>
        <v>0</v>
      </c>
      <c r="P663" s="73">
        <f t="shared" ref="P663" si="243">SUM(M663:O663)</f>
        <v>0</v>
      </c>
    </row>
    <row r="664" spans="2:16" x14ac:dyDescent="0.25">
      <c r="B664" s="103"/>
      <c r="C664" s="108"/>
      <c r="D664" s="105"/>
      <c r="E664" s="67"/>
      <c r="F664" s="69"/>
      <c r="G664" s="69"/>
      <c r="H664" s="69"/>
      <c r="I664" s="69"/>
      <c r="J664" s="69"/>
      <c r="K664" s="69"/>
      <c r="L664" s="111"/>
      <c r="M664" s="70">
        <f t="shared" ref="M664:O670" si="244">SUM(F664*I664)</f>
        <v>0</v>
      </c>
      <c r="N664" s="70">
        <f t="shared" si="244"/>
        <v>0</v>
      </c>
      <c r="O664" s="70">
        <f t="shared" si="244"/>
        <v>0</v>
      </c>
      <c r="P664" s="111"/>
    </row>
    <row r="665" spans="2:16" x14ac:dyDescent="0.25">
      <c r="B665" s="103"/>
      <c r="C665" s="108"/>
      <c r="D665" s="105"/>
      <c r="E665" s="67"/>
      <c r="F665" s="69"/>
      <c r="G665" s="69"/>
      <c r="H665" s="69"/>
      <c r="I665" s="69"/>
      <c r="J665" s="69"/>
      <c r="K665" s="69"/>
      <c r="L665" s="112"/>
      <c r="M665" s="70">
        <f t="shared" si="244"/>
        <v>0</v>
      </c>
      <c r="N665" s="70">
        <f t="shared" si="244"/>
        <v>0</v>
      </c>
      <c r="O665" s="70">
        <f t="shared" si="244"/>
        <v>0</v>
      </c>
      <c r="P665" s="112"/>
    </row>
    <row r="666" spans="2:16" x14ac:dyDescent="0.25">
      <c r="B666" s="103"/>
      <c r="C666" s="108"/>
      <c r="D666" s="105"/>
      <c r="E666" s="67"/>
      <c r="F666" s="69"/>
      <c r="G666" s="69"/>
      <c r="H666" s="69"/>
      <c r="I666" s="69"/>
      <c r="J666" s="69"/>
      <c r="K666" s="69"/>
      <c r="L666" s="112"/>
      <c r="M666" s="70">
        <f t="shared" si="244"/>
        <v>0</v>
      </c>
      <c r="N666" s="70">
        <f t="shared" si="244"/>
        <v>0</v>
      </c>
      <c r="O666" s="70">
        <f t="shared" si="244"/>
        <v>0</v>
      </c>
      <c r="P666" s="112"/>
    </row>
    <row r="667" spans="2:16" x14ac:dyDescent="0.25">
      <c r="B667" s="103"/>
      <c r="C667" s="108"/>
      <c r="D667" s="105"/>
      <c r="E667" s="67"/>
      <c r="F667" s="69"/>
      <c r="G667" s="69"/>
      <c r="H667" s="69"/>
      <c r="I667" s="69"/>
      <c r="J667" s="69"/>
      <c r="K667" s="69"/>
      <c r="L667" s="112"/>
      <c r="M667" s="70">
        <f t="shared" si="244"/>
        <v>0</v>
      </c>
      <c r="N667" s="70">
        <f t="shared" si="244"/>
        <v>0</v>
      </c>
      <c r="O667" s="70">
        <f t="shared" si="244"/>
        <v>0</v>
      </c>
      <c r="P667" s="112"/>
    </row>
    <row r="668" spans="2:16" x14ac:dyDescent="0.25">
      <c r="B668" s="103"/>
      <c r="C668" s="108"/>
      <c r="D668" s="105"/>
      <c r="E668" s="67"/>
      <c r="F668" s="69"/>
      <c r="G668" s="69"/>
      <c r="H668" s="69"/>
      <c r="I668" s="69"/>
      <c r="J668" s="69"/>
      <c r="K668" s="69"/>
      <c r="L668" s="112"/>
      <c r="M668" s="70">
        <f t="shared" si="244"/>
        <v>0</v>
      </c>
      <c r="N668" s="70">
        <f t="shared" si="244"/>
        <v>0</v>
      </c>
      <c r="O668" s="70">
        <f t="shared" si="244"/>
        <v>0</v>
      </c>
      <c r="P668" s="112"/>
    </row>
    <row r="669" spans="2:16" x14ac:dyDescent="0.25">
      <c r="B669" s="103"/>
      <c r="C669" s="108"/>
      <c r="D669" s="105"/>
      <c r="E669" s="67"/>
      <c r="F669" s="69"/>
      <c r="G669" s="69"/>
      <c r="H669" s="69"/>
      <c r="I669" s="69"/>
      <c r="J669" s="69"/>
      <c r="K669" s="69"/>
      <c r="L669" s="112"/>
      <c r="M669" s="70">
        <f t="shared" si="244"/>
        <v>0</v>
      </c>
      <c r="N669" s="70">
        <f t="shared" si="244"/>
        <v>0</v>
      </c>
      <c r="O669" s="70">
        <f t="shared" si="244"/>
        <v>0</v>
      </c>
      <c r="P669" s="112"/>
    </row>
    <row r="670" spans="2:16" x14ac:dyDescent="0.25">
      <c r="B670" s="103"/>
      <c r="C670" s="109"/>
      <c r="D670" s="106"/>
      <c r="E670" s="67"/>
      <c r="F670" s="69"/>
      <c r="G670" s="69"/>
      <c r="H670" s="69"/>
      <c r="I670" s="69"/>
      <c r="J670" s="69"/>
      <c r="K670" s="69"/>
      <c r="L670" s="113"/>
      <c r="M670" s="70">
        <f t="shared" si="244"/>
        <v>0</v>
      </c>
      <c r="N670" s="70">
        <f t="shared" si="244"/>
        <v>0</v>
      </c>
      <c r="O670" s="70">
        <f t="shared" si="244"/>
        <v>0</v>
      </c>
      <c r="P670" s="113"/>
    </row>
    <row r="671" spans="2:16" x14ac:dyDescent="0.25">
      <c r="B671" s="103">
        <v>83</v>
      </c>
      <c r="C671" s="107" t="str">
        <f>IF(VLOOKUP(B671,Name,2,FALSE)="","",VLOOKUP(B671,Name,2,FALSE))</f>
        <v/>
      </c>
      <c r="D671" s="104" t="str">
        <f>IF(VLOOKUP(B671,Name,3,FALSE)="","",VLOOKUP(B671,Name,3,FALSE))</f>
        <v/>
      </c>
      <c r="E671" s="66"/>
      <c r="F671" s="71"/>
      <c r="G671" s="71"/>
      <c r="H671" s="71"/>
      <c r="I671" s="71"/>
      <c r="J671" s="71"/>
      <c r="K671" s="71"/>
      <c r="L671" s="72">
        <v>0</v>
      </c>
      <c r="M671" s="73">
        <f>SUM(M672:M678)</f>
        <v>0</v>
      </c>
      <c r="N671" s="73">
        <f t="shared" ref="N671:O671" si="245">SUM(N672:N678)</f>
        <v>0</v>
      </c>
      <c r="O671" s="73">
        <f t="shared" si="245"/>
        <v>0</v>
      </c>
      <c r="P671" s="73">
        <f t="shared" ref="P671" si="246">SUM(M671:O671)</f>
        <v>0</v>
      </c>
    </row>
    <row r="672" spans="2:16" x14ac:dyDescent="0.25">
      <c r="B672" s="103"/>
      <c r="C672" s="108"/>
      <c r="D672" s="105"/>
      <c r="E672" s="67"/>
      <c r="F672" s="69"/>
      <c r="G672" s="69"/>
      <c r="H672" s="69"/>
      <c r="I672" s="69"/>
      <c r="J672" s="69"/>
      <c r="K672" s="69"/>
      <c r="L672" s="111"/>
      <c r="M672" s="70">
        <f t="shared" ref="M672:O678" si="247">SUM(F672*I672)</f>
        <v>0</v>
      </c>
      <c r="N672" s="70">
        <f t="shared" si="247"/>
        <v>0</v>
      </c>
      <c r="O672" s="70">
        <f t="shared" si="247"/>
        <v>0</v>
      </c>
      <c r="P672" s="111"/>
    </row>
    <row r="673" spans="2:16" x14ac:dyDescent="0.25">
      <c r="B673" s="103"/>
      <c r="C673" s="108"/>
      <c r="D673" s="105"/>
      <c r="E673" s="67"/>
      <c r="F673" s="69"/>
      <c r="G673" s="69"/>
      <c r="H673" s="69"/>
      <c r="I673" s="69"/>
      <c r="J673" s="69"/>
      <c r="K673" s="69"/>
      <c r="L673" s="112"/>
      <c r="M673" s="70">
        <f t="shared" si="247"/>
        <v>0</v>
      </c>
      <c r="N673" s="70">
        <f t="shared" si="247"/>
        <v>0</v>
      </c>
      <c r="O673" s="70">
        <f t="shared" si="247"/>
        <v>0</v>
      </c>
      <c r="P673" s="112"/>
    </row>
    <row r="674" spans="2:16" x14ac:dyDescent="0.25">
      <c r="B674" s="103"/>
      <c r="C674" s="108"/>
      <c r="D674" s="105"/>
      <c r="E674" s="67"/>
      <c r="F674" s="69"/>
      <c r="G674" s="69"/>
      <c r="H674" s="69"/>
      <c r="I674" s="69"/>
      <c r="J674" s="69"/>
      <c r="K674" s="69"/>
      <c r="L674" s="112"/>
      <c r="M674" s="70">
        <f t="shared" si="247"/>
        <v>0</v>
      </c>
      <c r="N674" s="70">
        <f t="shared" si="247"/>
        <v>0</v>
      </c>
      <c r="O674" s="70">
        <f t="shared" si="247"/>
        <v>0</v>
      </c>
      <c r="P674" s="112"/>
    </row>
    <row r="675" spans="2:16" x14ac:dyDescent="0.25">
      <c r="B675" s="103"/>
      <c r="C675" s="108"/>
      <c r="D675" s="105"/>
      <c r="E675" s="67"/>
      <c r="F675" s="69"/>
      <c r="G675" s="69"/>
      <c r="H675" s="69"/>
      <c r="I675" s="69"/>
      <c r="J675" s="69"/>
      <c r="K675" s="69"/>
      <c r="L675" s="112"/>
      <c r="M675" s="70">
        <f t="shared" si="247"/>
        <v>0</v>
      </c>
      <c r="N675" s="70">
        <f t="shared" si="247"/>
        <v>0</v>
      </c>
      <c r="O675" s="70">
        <f t="shared" si="247"/>
        <v>0</v>
      </c>
      <c r="P675" s="112"/>
    </row>
    <row r="676" spans="2:16" x14ac:dyDescent="0.25">
      <c r="B676" s="103"/>
      <c r="C676" s="108"/>
      <c r="D676" s="105"/>
      <c r="E676" s="67"/>
      <c r="F676" s="69"/>
      <c r="G676" s="69"/>
      <c r="H676" s="69"/>
      <c r="I676" s="69"/>
      <c r="J676" s="69"/>
      <c r="K676" s="69"/>
      <c r="L676" s="112"/>
      <c r="M676" s="70">
        <f t="shared" si="247"/>
        <v>0</v>
      </c>
      <c r="N676" s="70">
        <f t="shared" si="247"/>
        <v>0</v>
      </c>
      <c r="O676" s="70">
        <f t="shared" si="247"/>
        <v>0</v>
      </c>
      <c r="P676" s="112"/>
    </row>
    <row r="677" spans="2:16" x14ac:dyDescent="0.25">
      <c r="B677" s="103"/>
      <c r="C677" s="108"/>
      <c r="D677" s="105"/>
      <c r="E677" s="67"/>
      <c r="F677" s="69"/>
      <c r="G677" s="69"/>
      <c r="H677" s="69"/>
      <c r="I677" s="69"/>
      <c r="J677" s="69"/>
      <c r="K677" s="69"/>
      <c r="L677" s="112"/>
      <c r="M677" s="70">
        <f t="shared" si="247"/>
        <v>0</v>
      </c>
      <c r="N677" s="70">
        <f t="shared" si="247"/>
        <v>0</v>
      </c>
      <c r="O677" s="70">
        <f t="shared" si="247"/>
        <v>0</v>
      </c>
      <c r="P677" s="112"/>
    </row>
    <row r="678" spans="2:16" x14ac:dyDescent="0.25">
      <c r="B678" s="103"/>
      <c r="C678" s="109"/>
      <c r="D678" s="106"/>
      <c r="E678" s="67"/>
      <c r="F678" s="69"/>
      <c r="G678" s="69"/>
      <c r="H678" s="69"/>
      <c r="I678" s="69"/>
      <c r="J678" s="69"/>
      <c r="K678" s="69"/>
      <c r="L678" s="113"/>
      <c r="M678" s="70">
        <f t="shared" si="247"/>
        <v>0</v>
      </c>
      <c r="N678" s="70">
        <f t="shared" si="247"/>
        <v>0</v>
      </c>
      <c r="O678" s="70">
        <f t="shared" si="247"/>
        <v>0</v>
      </c>
      <c r="P678" s="113"/>
    </row>
    <row r="679" spans="2:16" x14ac:dyDescent="0.25">
      <c r="B679" s="103">
        <v>84</v>
      </c>
      <c r="C679" s="107" t="str">
        <f>IF(VLOOKUP(B679,Name,2,FALSE)="","",VLOOKUP(B679,Name,2,FALSE))</f>
        <v/>
      </c>
      <c r="D679" s="104" t="str">
        <f>IF(VLOOKUP(B679,Name,3,FALSE)="","",VLOOKUP(B679,Name,3,FALSE))</f>
        <v/>
      </c>
      <c r="E679" s="66"/>
      <c r="F679" s="71"/>
      <c r="G679" s="71"/>
      <c r="H679" s="71"/>
      <c r="I679" s="71"/>
      <c r="J679" s="71"/>
      <c r="K679" s="71"/>
      <c r="L679" s="72">
        <v>0</v>
      </c>
      <c r="M679" s="73">
        <f>SUM(M680:M686)</f>
        <v>0</v>
      </c>
      <c r="N679" s="73">
        <f t="shared" ref="N679:O679" si="248">SUM(N680:N686)</f>
        <v>0</v>
      </c>
      <c r="O679" s="73">
        <f t="shared" si="248"/>
        <v>0</v>
      </c>
      <c r="P679" s="73">
        <f t="shared" ref="P679" si="249">SUM(M679:O679)</f>
        <v>0</v>
      </c>
    </row>
    <row r="680" spans="2:16" x14ac:dyDescent="0.25">
      <c r="B680" s="103"/>
      <c r="C680" s="108"/>
      <c r="D680" s="105"/>
      <c r="E680" s="67"/>
      <c r="F680" s="69"/>
      <c r="G680" s="69"/>
      <c r="H680" s="69"/>
      <c r="I680" s="69"/>
      <c r="J680" s="69"/>
      <c r="K680" s="69"/>
      <c r="L680" s="111"/>
      <c r="M680" s="70">
        <f t="shared" ref="M680:O686" si="250">SUM(F680*I680)</f>
        <v>0</v>
      </c>
      <c r="N680" s="70">
        <f t="shared" si="250"/>
        <v>0</v>
      </c>
      <c r="O680" s="70">
        <f t="shared" si="250"/>
        <v>0</v>
      </c>
      <c r="P680" s="111"/>
    </row>
    <row r="681" spans="2:16" x14ac:dyDescent="0.25">
      <c r="B681" s="103"/>
      <c r="C681" s="108"/>
      <c r="D681" s="105"/>
      <c r="E681" s="67"/>
      <c r="F681" s="69"/>
      <c r="G681" s="69"/>
      <c r="H681" s="69"/>
      <c r="I681" s="69"/>
      <c r="J681" s="69"/>
      <c r="K681" s="69"/>
      <c r="L681" s="112"/>
      <c r="M681" s="70">
        <f t="shared" si="250"/>
        <v>0</v>
      </c>
      <c r="N681" s="70">
        <f t="shared" si="250"/>
        <v>0</v>
      </c>
      <c r="O681" s="70">
        <f t="shared" si="250"/>
        <v>0</v>
      </c>
      <c r="P681" s="112"/>
    </row>
    <row r="682" spans="2:16" x14ac:dyDescent="0.25">
      <c r="B682" s="103"/>
      <c r="C682" s="108"/>
      <c r="D682" s="105"/>
      <c r="E682" s="67"/>
      <c r="F682" s="69"/>
      <c r="G682" s="69"/>
      <c r="H682" s="69"/>
      <c r="I682" s="69"/>
      <c r="J682" s="69"/>
      <c r="K682" s="69"/>
      <c r="L682" s="112"/>
      <c r="M682" s="70">
        <f t="shared" si="250"/>
        <v>0</v>
      </c>
      <c r="N682" s="70">
        <f t="shared" si="250"/>
        <v>0</v>
      </c>
      <c r="O682" s="70">
        <f t="shared" si="250"/>
        <v>0</v>
      </c>
      <c r="P682" s="112"/>
    </row>
    <row r="683" spans="2:16" x14ac:dyDescent="0.25">
      <c r="B683" s="103"/>
      <c r="C683" s="108"/>
      <c r="D683" s="105"/>
      <c r="E683" s="67"/>
      <c r="F683" s="69"/>
      <c r="G683" s="69"/>
      <c r="H683" s="69"/>
      <c r="I683" s="69"/>
      <c r="J683" s="69"/>
      <c r="K683" s="69"/>
      <c r="L683" s="112"/>
      <c r="M683" s="70">
        <f t="shared" si="250"/>
        <v>0</v>
      </c>
      <c r="N683" s="70">
        <f t="shared" si="250"/>
        <v>0</v>
      </c>
      <c r="O683" s="70">
        <f t="shared" si="250"/>
        <v>0</v>
      </c>
      <c r="P683" s="112"/>
    </row>
    <row r="684" spans="2:16" x14ac:dyDescent="0.25">
      <c r="B684" s="103"/>
      <c r="C684" s="108"/>
      <c r="D684" s="105"/>
      <c r="E684" s="67"/>
      <c r="F684" s="69"/>
      <c r="G684" s="69"/>
      <c r="H684" s="69"/>
      <c r="I684" s="69"/>
      <c r="J684" s="69"/>
      <c r="K684" s="69"/>
      <c r="L684" s="112"/>
      <c r="M684" s="70">
        <f t="shared" si="250"/>
        <v>0</v>
      </c>
      <c r="N684" s="70">
        <f t="shared" si="250"/>
        <v>0</v>
      </c>
      <c r="O684" s="70">
        <f t="shared" si="250"/>
        <v>0</v>
      </c>
      <c r="P684" s="112"/>
    </row>
    <row r="685" spans="2:16" x14ac:dyDescent="0.25">
      <c r="B685" s="103"/>
      <c r="C685" s="108"/>
      <c r="D685" s="105"/>
      <c r="E685" s="67"/>
      <c r="F685" s="69"/>
      <c r="G685" s="69"/>
      <c r="H685" s="69"/>
      <c r="I685" s="69"/>
      <c r="J685" s="69"/>
      <c r="K685" s="69"/>
      <c r="L685" s="112"/>
      <c r="M685" s="70">
        <f t="shared" si="250"/>
        <v>0</v>
      </c>
      <c r="N685" s="70">
        <f t="shared" si="250"/>
        <v>0</v>
      </c>
      <c r="O685" s="70">
        <f t="shared" si="250"/>
        <v>0</v>
      </c>
      <c r="P685" s="112"/>
    </row>
    <row r="686" spans="2:16" x14ac:dyDescent="0.25">
      <c r="B686" s="103"/>
      <c r="C686" s="109"/>
      <c r="D686" s="106"/>
      <c r="E686" s="67"/>
      <c r="F686" s="69"/>
      <c r="G686" s="69"/>
      <c r="H686" s="69"/>
      <c r="I686" s="69"/>
      <c r="J686" s="69"/>
      <c r="K686" s="69"/>
      <c r="L686" s="113"/>
      <c r="M686" s="70">
        <f t="shared" si="250"/>
        <v>0</v>
      </c>
      <c r="N686" s="70">
        <f t="shared" si="250"/>
        <v>0</v>
      </c>
      <c r="O686" s="70">
        <f t="shared" si="250"/>
        <v>0</v>
      </c>
      <c r="P686" s="113"/>
    </row>
    <row r="687" spans="2:16" x14ac:dyDescent="0.25">
      <c r="B687" s="103">
        <v>85</v>
      </c>
      <c r="C687" s="107" t="str">
        <f>IF(VLOOKUP(B687,Name,2,FALSE)="","",VLOOKUP(B687,Name,2,FALSE))</f>
        <v/>
      </c>
      <c r="D687" s="104" t="str">
        <f>IF(VLOOKUP(B687,Name,3,FALSE)="","",VLOOKUP(B687,Name,3,FALSE))</f>
        <v/>
      </c>
      <c r="E687" s="66"/>
      <c r="F687" s="71"/>
      <c r="G687" s="71"/>
      <c r="H687" s="71"/>
      <c r="I687" s="71"/>
      <c r="J687" s="71"/>
      <c r="K687" s="71"/>
      <c r="L687" s="72">
        <v>0</v>
      </c>
      <c r="M687" s="73">
        <f>SUM(M688:M694)</f>
        <v>0</v>
      </c>
      <c r="N687" s="73">
        <f t="shared" ref="N687:O687" si="251">SUM(N688:N694)</f>
        <v>0</v>
      </c>
      <c r="O687" s="73">
        <f t="shared" si="251"/>
        <v>0</v>
      </c>
      <c r="P687" s="73">
        <f t="shared" ref="P687" si="252">SUM(M687:O687)</f>
        <v>0</v>
      </c>
    </row>
    <row r="688" spans="2:16" x14ac:dyDescent="0.25">
      <c r="B688" s="103"/>
      <c r="C688" s="108"/>
      <c r="D688" s="105"/>
      <c r="E688" s="67"/>
      <c r="F688" s="69"/>
      <c r="G688" s="69"/>
      <c r="H688" s="69"/>
      <c r="I688" s="69"/>
      <c r="J688" s="69"/>
      <c r="K688" s="69"/>
      <c r="L688" s="111"/>
      <c r="M688" s="70">
        <f t="shared" ref="M688:O694" si="253">SUM(F688*I688)</f>
        <v>0</v>
      </c>
      <c r="N688" s="70">
        <f t="shared" si="253"/>
        <v>0</v>
      </c>
      <c r="O688" s="70">
        <f t="shared" si="253"/>
        <v>0</v>
      </c>
      <c r="P688" s="111"/>
    </row>
    <row r="689" spans="2:16" x14ac:dyDescent="0.25">
      <c r="B689" s="103"/>
      <c r="C689" s="108"/>
      <c r="D689" s="105"/>
      <c r="E689" s="67"/>
      <c r="F689" s="69"/>
      <c r="G689" s="69"/>
      <c r="H689" s="69"/>
      <c r="I689" s="69"/>
      <c r="J689" s="69"/>
      <c r="K689" s="69"/>
      <c r="L689" s="112"/>
      <c r="M689" s="70">
        <f t="shared" si="253"/>
        <v>0</v>
      </c>
      <c r="N689" s="70">
        <f t="shared" si="253"/>
        <v>0</v>
      </c>
      <c r="O689" s="70">
        <f t="shared" si="253"/>
        <v>0</v>
      </c>
      <c r="P689" s="112"/>
    </row>
    <row r="690" spans="2:16" x14ac:dyDescent="0.25">
      <c r="B690" s="103"/>
      <c r="C690" s="108"/>
      <c r="D690" s="105"/>
      <c r="E690" s="67"/>
      <c r="F690" s="69"/>
      <c r="G690" s="69"/>
      <c r="H690" s="69"/>
      <c r="I690" s="69"/>
      <c r="J690" s="69"/>
      <c r="K690" s="69"/>
      <c r="L690" s="112"/>
      <c r="M690" s="70">
        <f t="shared" si="253"/>
        <v>0</v>
      </c>
      <c r="N690" s="70">
        <f t="shared" si="253"/>
        <v>0</v>
      </c>
      <c r="O690" s="70">
        <f t="shared" si="253"/>
        <v>0</v>
      </c>
      <c r="P690" s="112"/>
    </row>
    <row r="691" spans="2:16" x14ac:dyDescent="0.25">
      <c r="B691" s="103"/>
      <c r="C691" s="108"/>
      <c r="D691" s="105"/>
      <c r="E691" s="67"/>
      <c r="F691" s="69"/>
      <c r="G691" s="69"/>
      <c r="H691" s="69"/>
      <c r="I691" s="69"/>
      <c r="J691" s="69"/>
      <c r="K691" s="69"/>
      <c r="L691" s="112"/>
      <c r="M691" s="70">
        <f t="shared" si="253"/>
        <v>0</v>
      </c>
      <c r="N691" s="70">
        <f t="shared" si="253"/>
        <v>0</v>
      </c>
      <c r="O691" s="70">
        <f t="shared" si="253"/>
        <v>0</v>
      </c>
      <c r="P691" s="112"/>
    </row>
    <row r="692" spans="2:16" x14ac:dyDescent="0.25">
      <c r="B692" s="103"/>
      <c r="C692" s="108"/>
      <c r="D692" s="105"/>
      <c r="E692" s="67"/>
      <c r="F692" s="69"/>
      <c r="G692" s="69"/>
      <c r="H692" s="69"/>
      <c r="I692" s="69"/>
      <c r="J692" s="69"/>
      <c r="K692" s="69"/>
      <c r="L692" s="112"/>
      <c r="M692" s="70">
        <f t="shared" si="253"/>
        <v>0</v>
      </c>
      <c r="N692" s="70">
        <f t="shared" si="253"/>
        <v>0</v>
      </c>
      <c r="O692" s="70">
        <f t="shared" si="253"/>
        <v>0</v>
      </c>
      <c r="P692" s="112"/>
    </row>
    <row r="693" spans="2:16" x14ac:dyDescent="0.25">
      <c r="B693" s="103"/>
      <c r="C693" s="108"/>
      <c r="D693" s="105"/>
      <c r="E693" s="67"/>
      <c r="F693" s="69"/>
      <c r="G693" s="69"/>
      <c r="H693" s="69"/>
      <c r="I693" s="69"/>
      <c r="J693" s="69"/>
      <c r="K693" s="69"/>
      <c r="L693" s="112"/>
      <c r="M693" s="70">
        <f t="shared" si="253"/>
        <v>0</v>
      </c>
      <c r="N693" s="70">
        <f t="shared" si="253"/>
        <v>0</v>
      </c>
      <c r="O693" s="70">
        <f t="shared" si="253"/>
        <v>0</v>
      </c>
      <c r="P693" s="112"/>
    </row>
    <row r="694" spans="2:16" x14ac:dyDescent="0.25">
      <c r="B694" s="103"/>
      <c r="C694" s="109"/>
      <c r="D694" s="106"/>
      <c r="E694" s="67"/>
      <c r="F694" s="69"/>
      <c r="G694" s="69"/>
      <c r="H694" s="69"/>
      <c r="I694" s="69"/>
      <c r="J694" s="69"/>
      <c r="K694" s="69"/>
      <c r="L694" s="113"/>
      <c r="M694" s="70">
        <f t="shared" si="253"/>
        <v>0</v>
      </c>
      <c r="N694" s="70">
        <f t="shared" si="253"/>
        <v>0</v>
      </c>
      <c r="O694" s="70">
        <f t="shared" si="253"/>
        <v>0</v>
      </c>
      <c r="P694" s="113"/>
    </row>
    <row r="695" spans="2:16" x14ac:dyDescent="0.25">
      <c r="B695" s="103">
        <v>86</v>
      </c>
      <c r="C695" s="107" t="str">
        <f>IF(VLOOKUP(B695,Name,2,FALSE)="","",VLOOKUP(B695,Name,2,FALSE))</f>
        <v/>
      </c>
      <c r="D695" s="104" t="str">
        <f>IF(VLOOKUP(B695,Name,3,FALSE)="","",VLOOKUP(B695,Name,3,FALSE))</f>
        <v/>
      </c>
      <c r="E695" s="66"/>
      <c r="F695" s="71"/>
      <c r="G695" s="71"/>
      <c r="H695" s="71"/>
      <c r="I695" s="71"/>
      <c r="J695" s="71"/>
      <c r="K695" s="71"/>
      <c r="L695" s="72">
        <v>0</v>
      </c>
      <c r="M695" s="73">
        <f>SUM(M696:M702)</f>
        <v>0</v>
      </c>
      <c r="N695" s="73">
        <f t="shared" ref="N695:O695" si="254">SUM(N696:N702)</f>
        <v>0</v>
      </c>
      <c r="O695" s="73">
        <f t="shared" si="254"/>
        <v>0</v>
      </c>
      <c r="P695" s="73">
        <f t="shared" ref="P695" si="255">SUM(M695:O695)</f>
        <v>0</v>
      </c>
    </row>
    <row r="696" spans="2:16" x14ac:dyDescent="0.25">
      <c r="B696" s="103"/>
      <c r="C696" s="108"/>
      <c r="D696" s="105"/>
      <c r="E696" s="67"/>
      <c r="F696" s="69"/>
      <c r="G696" s="69"/>
      <c r="H696" s="69"/>
      <c r="I696" s="69"/>
      <c r="J696" s="69"/>
      <c r="K696" s="69"/>
      <c r="L696" s="111"/>
      <c r="M696" s="70">
        <f t="shared" ref="M696:O702" si="256">SUM(F696*I696)</f>
        <v>0</v>
      </c>
      <c r="N696" s="70">
        <f t="shared" si="256"/>
        <v>0</v>
      </c>
      <c r="O696" s="70">
        <f t="shared" si="256"/>
        <v>0</v>
      </c>
      <c r="P696" s="111"/>
    </row>
    <row r="697" spans="2:16" x14ac:dyDescent="0.25">
      <c r="B697" s="103"/>
      <c r="C697" s="108"/>
      <c r="D697" s="105"/>
      <c r="E697" s="67"/>
      <c r="F697" s="69"/>
      <c r="G697" s="69"/>
      <c r="H697" s="69"/>
      <c r="I697" s="69"/>
      <c r="J697" s="69"/>
      <c r="K697" s="69"/>
      <c r="L697" s="112"/>
      <c r="M697" s="70">
        <f t="shared" si="256"/>
        <v>0</v>
      </c>
      <c r="N697" s="70">
        <f t="shared" si="256"/>
        <v>0</v>
      </c>
      <c r="O697" s="70">
        <f t="shared" si="256"/>
        <v>0</v>
      </c>
      <c r="P697" s="112"/>
    </row>
    <row r="698" spans="2:16" x14ac:dyDescent="0.25">
      <c r="B698" s="103"/>
      <c r="C698" s="108"/>
      <c r="D698" s="105"/>
      <c r="E698" s="67"/>
      <c r="F698" s="69"/>
      <c r="G698" s="69"/>
      <c r="H698" s="69"/>
      <c r="I698" s="69"/>
      <c r="J698" s="69"/>
      <c r="K698" s="69"/>
      <c r="L698" s="112"/>
      <c r="M698" s="70">
        <f t="shared" si="256"/>
        <v>0</v>
      </c>
      <c r="N698" s="70">
        <f t="shared" si="256"/>
        <v>0</v>
      </c>
      <c r="O698" s="70">
        <f t="shared" si="256"/>
        <v>0</v>
      </c>
      <c r="P698" s="112"/>
    </row>
    <row r="699" spans="2:16" x14ac:dyDescent="0.25">
      <c r="B699" s="103"/>
      <c r="C699" s="108"/>
      <c r="D699" s="105"/>
      <c r="E699" s="67"/>
      <c r="F699" s="69"/>
      <c r="G699" s="69"/>
      <c r="H699" s="69"/>
      <c r="I699" s="69"/>
      <c r="J699" s="69"/>
      <c r="K699" s="69"/>
      <c r="L699" s="112"/>
      <c r="M699" s="70">
        <f t="shared" si="256"/>
        <v>0</v>
      </c>
      <c r="N699" s="70">
        <f t="shared" si="256"/>
        <v>0</v>
      </c>
      <c r="O699" s="70">
        <f t="shared" si="256"/>
        <v>0</v>
      </c>
      <c r="P699" s="112"/>
    </row>
    <row r="700" spans="2:16" x14ac:dyDescent="0.25">
      <c r="B700" s="103"/>
      <c r="C700" s="108"/>
      <c r="D700" s="105"/>
      <c r="E700" s="67"/>
      <c r="F700" s="69"/>
      <c r="G700" s="69"/>
      <c r="H700" s="69"/>
      <c r="I700" s="69"/>
      <c r="J700" s="69"/>
      <c r="K700" s="69"/>
      <c r="L700" s="112"/>
      <c r="M700" s="70">
        <f t="shared" si="256"/>
        <v>0</v>
      </c>
      <c r="N700" s="70">
        <f t="shared" si="256"/>
        <v>0</v>
      </c>
      <c r="O700" s="70">
        <f t="shared" si="256"/>
        <v>0</v>
      </c>
      <c r="P700" s="112"/>
    </row>
    <row r="701" spans="2:16" x14ac:dyDescent="0.25">
      <c r="B701" s="103"/>
      <c r="C701" s="108"/>
      <c r="D701" s="105"/>
      <c r="E701" s="67"/>
      <c r="F701" s="69"/>
      <c r="G701" s="69"/>
      <c r="H701" s="69"/>
      <c r="I701" s="69"/>
      <c r="J701" s="69"/>
      <c r="K701" s="69"/>
      <c r="L701" s="112"/>
      <c r="M701" s="70">
        <f t="shared" si="256"/>
        <v>0</v>
      </c>
      <c r="N701" s="70">
        <f t="shared" si="256"/>
        <v>0</v>
      </c>
      <c r="O701" s="70">
        <f t="shared" si="256"/>
        <v>0</v>
      </c>
      <c r="P701" s="112"/>
    </row>
    <row r="702" spans="2:16" x14ac:dyDescent="0.25">
      <c r="B702" s="103"/>
      <c r="C702" s="109"/>
      <c r="D702" s="106"/>
      <c r="E702" s="67"/>
      <c r="F702" s="69"/>
      <c r="G702" s="69"/>
      <c r="H702" s="69"/>
      <c r="I702" s="69"/>
      <c r="J702" s="69"/>
      <c r="K702" s="69"/>
      <c r="L702" s="113"/>
      <c r="M702" s="70">
        <f t="shared" si="256"/>
        <v>0</v>
      </c>
      <c r="N702" s="70">
        <f t="shared" si="256"/>
        <v>0</v>
      </c>
      <c r="O702" s="70">
        <f t="shared" si="256"/>
        <v>0</v>
      </c>
      <c r="P702" s="113"/>
    </row>
    <row r="703" spans="2:16" x14ac:dyDescent="0.25">
      <c r="B703" s="103">
        <v>87</v>
      </c>
      <c r="C703" s="107" t="str">
        <f>IF(VLOOKUP(B703,Name,2,FALSE)="","",VLOOKUP(B703,Name,2,FALSE))</f>
        <v/>
      </c>
      <c r="D703" s="104" t="str">
        <f>IF(VLOOKUP(B703,Name,3,FALSE)="","",VLOOKUP(B703,Name,3,FALSE))</f>
        <v/>
      </c>
      <c r="E703" s="66"/>
      <c r="F703" s="71"/>
      <c r="G703" s="71"/>
      <c r="H703" s="71"/>
      <c r="I703" s="71"/>
      <c r="J703" s="71"/>
      <c r="K703" s="71"/>
      <c r="L703" s="72">
        <v>0</v>
      </c>
      <c r="M703" s="73">
        <f>SUM(M704:M710)</f>
        <v>0</v>
      </c>
      <c r="N703" s="73">
        <f t="shared" ref="N703:O703" si="257">SUM(N704:N710)</f>
        <v>0</v>
      </c>
      <c r="O703" s="73">
        <f t="shared" si="257"/>
        <v>0</v>
      </c>
      <c r="P703" s="73">
        <f t="shared" ref="P703" si="258">SUM(M703:O703)</f>
        <v>0</v>
      </c>
    </row>
    <row r="704" spans="2:16" x14ac:dyDescent="0.25">
      <c r="B704" s="103"/>
      <c r="C704" s="108"/>
      <c r="D704" s="105"/>
      <c r="E704" s="67"/>
      <c r="F704" s="69"/>
      <c r="G704" s="69"/>
      <c r="H704" s="69"/>
      <c r="I704" s="69"/>
      <c r="J704" s="69"/>
      <c r="K704" s="69"/>
      <c r="L704" s="111"/>
      <c r="M704" s="70">
        <f t="shared" ref="M704:O710" si="259">SUM(F704*I704)</f>
        <v>0</v>
      </c>
      <c r="N704" s="70">
        <f t="shared" si="259"/>
        <v>0</v>
      </c>
      <c r="O704" s="70">
        <f t="shared" si="259"/>
        <v>0</v>
      </c>
      <c r="P704" s="111"/>
    </row>
    <row r="705" spans="2:16" x14ac:dyDescent="0.25">
      <c r="B705" s="103"/>
      <c r="C705" s="108"/>
      <c r="D705" s="105"/>
      <c r="E705" s="67"/>
      <c r="F705" s="69"/>
      <c r="G705" s="69"/>
      <c r="H705" s="69"/>
      <c r="I705" s="69"/>
      <c r="J705" s="69"/>
      <c r="K705" s="69"/>
      <c r="L705" s="112"/>
      <c r="M705" s="70">
        <f t="shared" si="259"/>
        <v>0</v>
      </c>
      <c r="N705" s="70">
        <f t="shared" si="259"/>
        <v>0</v>
      </c>
      <c r="O705" s="70">
        <f t="shared" si="259"/>
        <v>0</v>
      </c>
      <c r="P705" s="112"/>
    </row>
    <row r="706" spans="2:16" x14ac:dyDescent="0.25">
      <c r="B706" s="103"/>
      <c r="C706" s="108"/>
      <c r="D706" s="105"/>
      <c r="E706" s="67"/>
      <c r="F706" s="69"/>
      <c r="G706" s="69"/>
      <c r="H706" s="69"/>
      <c r="I706" s="69"/>
      <c r="J706" s="69"/>
      <c r="K706" s="69"/>
      <c r="L706" s="112"/>
      <c r="M706" s="70">
        <f t="shared" si="259"/>
        <v>0</v>
      </c>
      <c r="N706" s="70">
        <f t="shared" si="259"/>
        <v>0</v>
      </c>
      <c r="O706" s="70">
        <f t="shared" si="259"/>
        <v>0</v>
      </c>
      <c r="P706" s="112"/>
    </row>
    <row r="707" spans="2:16" x14ac:dyDescent="0.25">
      <c r="B707" s="103"/>
      <c r="C707" s="108"/>
      <c r="D707" s="105"/>
      <c r="E707" s="67"/>
      <c r="F707" s="69"/>
      <c r="G707" s="69"/>
      <c r="H707" s="69"/>
      <c r="I707" s="69"/>
      <c r="J707" s="69"/>
      <c r="K707" s="69"/>
      <c r="L707" s="112"/>
      <c r="M707" s="70">
        <f t="shared" si="259"/>
        <v>0</v>
      </c>
      <c r="N707" s="70">
        <f t="shared" si="259"/>
        <v>0</v>
      </c>
      <c r="O707" s="70">
        <f t="shared" si="259"/>
        <v>0</v>
      </c>
      <c r="P707" s="112"/>
    </row>
    <row r="708" spans="2:16" x14ac:dyDescent="0.25">
      <c r="B708" s="103"/>
      <c r="C708" s="108"/>
      <c r="D708" s="105"/>
      <c r="E708" s="67"/>
      <c r="F708" s="69"/>
      <c r="G708" s="69"/>
      <c r="H708" s="69"/>
      <c r="I708" s="69"/>
      <c r="J708" s="69"/>
      <c r="K708" s="69"/>
      <c r="L708" s="112"/>
      <c r="M708" s="70">
        <f t="shared" si="259"/>
        <v>0</v>
      </c>
      <c r="N708" s="70">
        <f t="shared" si="259"/>
        <v>0</v>
      </c>
      <c r="O708" s="70">
        <f t="shared" si="259"/>
        <v>0</v>
      </c>
      <c r="P708" s="112"/>
    </row>
    <row r="709" spans="2:16" x14ac:dyDescent="0.25">
      <c r="B709" s="103"/>
      <c r="C709" s="108"/>
      <c r="D709" s="105"/>
      <c r="E709" s="67"/>
      <c r="F709" s="69"/>
      <c r="G709" s="69"/>
      <c r="H709" s="69"/>
      <c r="I709" s="69"/>
      <c r="J709" s="69"/>
      <c r="K709" s="69"/>
      <c r="L709" s="112"/>
      <c r="M709" s="70">
        <f t="shared" si="259"/>
        <v>0</v>
      </c>
      <c r="N709" s="70">
        <f t="shared" si="259"/>
        <v>0</v>
      </c>
      <c r="O709" s="70">
        <f t="shared" si="259"/>
        <v>0</v>
      </c>
      <c r="P709" s="112"/>
    </row>
    <row r="710" spans="2:16" x14ac:dyDescent="0.25">
      <c r="B710" s="103"/>
      <c r="C710" s="109"/>
      <c r="D710" s="106"/>
      <c r="E710" s="67"/>
      <c r="F710" s="69"/>
      <c r="G710" s="69"/>
      <c r="H710" s="69"/>
      <c r="I710" s="69"/>
      <c r="J710" s="69"/>
      <c r="K710" s="69"/>
      <c r="L710" s="113"/>
      <c r="M710" s="70">
        <f t="shared" si="259"/>
        <v>0</v>
      </c>
      <c r="N710" s="70">
        <f t="shared" si="259"/>
        <v>0</v>
      </c>
      <c r="O710" s="70">
        <f t="shared" si="259"/>
        <v>0</v>
      </c>
      <c r="P710" s="113"/>
    </row>
    <row r="711" spans="2:16" x14ac:dyDescent="0.25">
      <c r="B711" s="103">
        <v>88</v>
      </c>
      <c r="C711" s="107" t="str">
        <f>IF(VLOOKUP(B711,Name,2,FALSE)="","",VLOOKUP(B711,Name,2,FALSE))</f>
        <v/>
      </c>
      <c r="D711" s="104" t="str">
        <f>IF(VLOOKUP(B711,Name,3,FALSE)="","",VLOOKUP(B711,Name,3,FALSE))</f>
        <v/>
      </c>
      <c r="E711" s="66"/>
      <c r="F711" s="71"/>
      <c r="G711" s="71"/>
      <c r="H711" s="71"/>
      <c r="I711" s="71"/>
      <c r="J711" s="71"/>
      <c r="K711" s="71"/>
      <c r="L711" s="72">
        <v>0</v>
      </c>
      <c r="M711" s="73">
        <f>SUM(M712:M718)</f>
        <v>0</v>
      </c>
      <c r="N711" s="73">
        <f t="shared" ref="N711:O711" si="260">SUM(N712:N718)</f>
        <v>0</v>
      </c>
      <c r="O711" s="73">
        <f t="shared" si="260"/>
        <v>0</v>
      </c>
      <c r="P711" s="73">
        <f t="shared" ref="P711" si="261">SUM(M711:O711)</f>
        <v>0</v>
      </c>
    </row>
    <row r="712" spans="2:16" x14ac:dyDescent="0.25">
      <c r="B712" s="103"/>
      <c r="C712" s="108"/>
      <c r="D712" s="105"/>
      <c r="E712" s="67"/>
      <c r="F712" s="69"/>
      <c r="G712" s="69"/>
      <c r="H712" s="69"/>
      <c r="I712" s="69"/>
      <c r="J712" s="69"/>
      <c r="K712" s="69"/>
      <c r="L712" s="111"/>
      <c r="M712" s="70">
        <f t="shared" ref="M712:O718" si="262">SUM(F712*I712)</f>
        <v>0</v>
      </c>
      <c r="N712" s="70">
        <f t="shared" si="262"/>
        <v>0</v>
      </c>
      <c r="O712" s="70">
        <f t="shared" si="262"/>
        <v>0</v>
      </c>
      <c r="P712" s="111"/>
    </row>
    <row r="713" spans="2:16" x14ac:dyDescent="0.25">
      <c r="B713" s="103"/>
      <c r="C713" s="108"/>
      <c r="D713" s="105"/>
      <c r="E713" s="67"/>
      <c r="F713" s="69"/>
      <c r="G713" s="69"/>
      <c r="H713" s="69"/>
      <c r="I713" s="69"/>
      <c r="J713" s="69"/>
      <c r="K713" s="69"/>
      <c r="L713" s="112"/>
      <c r="M713" s="70">
        <f t="shared" si="262"/>
        <v>0</v>
      </c>
      <c r="N713" s="70">
        <f t="shared" si="262"/>
        <v>0</v>
      </c>
      <c r="O713" s="70">
        <f t="shared" si="262"/>
        <v>0</v>
      </c>
      <c r="P713" s="112"/>
    </row>
    <row r="714" spans="2:16" x14ac:dyDescent="0.25">
      <c r="B714" s="103"/>
      <c r="C714" s="108"/>
      <c r="D714" s="105"/>
      <c r="E714" s="67"/>
      <c r="F714" s="69"/>
      <c r="G714" s="69"/>
      <c r="H714" s="69"/>
      <c r="I714" s="69"/>
      <c r="J714" s="69"/>
      <c r="K714" s="69"/>
      <c r="L714" s="112"/>
      <c r="M714" s="70">
        <f t="shared" si="262"/>
        <v>0</v>
      </c>
      <c r="N714" s="70">
        <f t="shared" si="262"/>
        <v>0</v>
      </c>
      <c r="O714" s="70">
        <f t="shared" si="262"/>
        <v>0</v>
      </c>
      <c r="P714" s="112"/>
    </row>
    <row r="715" spans="2:16" x14ac:dyDescent="0.25">
      <c r="B715" s="103"/>
      <c r="C715" s="108"/>
      <c r="D715" s="105"/>
      <c r="E715" s="67"/>
      <c r="F715" s="69"/>
      <c r="G715" s="69"/>
      <c r="H715" s="69"/>
      <c r="I715" s="69"/>
      <c r="J715" s="69"/>
      <c r="K715" s="69"/>
      <c r="L715" s="112"/>
      <c r="M715" s="70">
        <f t="shared" si="262"/>
        <v>0</v>
      </c>
      <c r="N715" s="70">
        <f t="shared" si="262"/>
        <v>0</v>
      </c>
      <c r="O715" s="70">
        <f t="shared" si="262"/>
        <v>0</v>
      </c>
      <c r="P715" s="112"/>
    </row>
    <row r="716" spans="2:16" x14ac:dyDescent="0.25">
      <c r="B716" s="103"/>
      <c r="C716" s="108"/>
      <c r="D716" s="105"/>
      <c r="E716" s="67"/>
      <c r="F716" s="69"/>
      <c r="G716" s="69"/>
      <c r="H716" s="69"/>
      <c r="I716" s="69"/>
      <c r="J716" s="69"/>
      <c r="K716" s="69"/>
      <c r="L716" s="112"/>
      <c r="M716" s="70">
        <f t="shared" si="262"/>
        <v>0</v>
      </c>
      <c r="N716" s="70">
        <f t="shared" si="262"/>
        <v>0</v>
      </c>
      <c r="O716" s="70">
        <f t="shared" si="262"/>
        <v>0</v>
      </c>
      <c r="P716" s="112"/>
    </row>
    <row r="717" spans="2:16" x14ac:dyDescent="0.25">
      <c r="B717" s="103"/>
      <c r="C717" s="108"/>
      <c r="D717" s="105"/>
      <c r="E717" s="67"/>
      <c r="F717" s="69"/>
      <c r="G717" s="69"/>
      <c r="H717" s="69"/>
      <c r="I717" s="69"/>
      <c r="J717" s="69"/>
      <c r="K717" s="69"/>
      <c r="L717" s="112"/>
      <c r="M717" s="70">
        <f t="shared" si="262"/>
        <v>0</v>
      </c>
      <c r="N717" s="70">
        <f t="shared" si="262"/>
        <v>0</v>
      </c>
      <c r="O717" s="70">
        <f t="shared" si="262"/>
        <v>0</v>
      </c>
      <c r="P717" s="112"/>
    </row>
    <row r="718" spans="2:16" x14ac:dyDescent="0.25">
      <c r="B718" s="103"/>
      <c r="C718" s="109"/>
      <c r="D718" s="106"/>
      <c r="E718" s="67"/>
      <c r="F718" s="69"/>
      <c r="G718" s="69"/>
      <c r="H718" s="69"/>
      <c r="I718" s="69"/>
      <c r="J718" s="69"/>
      <c r="K718" s="69"/>
      <c r="L718" s="113"/>
      <c r="M718" s="70">
        <f t="shared" si="262"/>
        <v>0</v>
      </c>
      <c r="N718" s="70">
        <f t="shared" si="262"/>
        <v>0</v>
      </c>
      <c r="O718" s="70">
        <f t="shared" si="262"/>
        <v>0</v>
      </c>
      <c r="P718" s="113"/>
    </row>
    <row r="719" spans="2:16" x14ac:dyDescent="0.25">
      <c r="B719" s="103">
        <v>89</v>
      </c>
      <c r="C719" s="107" t="str">
        <f>IF(VLOOKUP(B719,Name,2,FALSE)="","",VLOOKUP(B719,Name,2,FALSE))</f>
        <v/>
      </c>
      <c r="D719" s="104" t="str">
        <f>IF(VLOOKUP(B719,Name,3,FALSE)="","",VLOOKUP(B719,Name,3,FALSE))</f>
        <v/>
      </c>
      <c r="E719" s="66"/>
      <c r="F719" s="71"/>
      <c r="G719" s="71"/>
      <c r="H719" s="71"/>
      <c r="I719" s="71"/>
      <c r="J719" s="71"/>
      <c r="K719" s="71"/>
      <c r="L719" s="72">
        <v>0</v>
      </c>
      <c r="M719" s="73">
        <f>SUM(M720:M726)</f>
        <v>0</v>
      </c>
      <c r="N719" s="73">
        <f t="shared" ref="N719:O719" si="263">SUM(N720:N726)</f>
        <v>0</v>
      </c>
      <c r="O719" s="73">
        <f t="shared" si="263"/>
        <v>0</v>
      </c>
      <c r="P719" s="73">
        <f t="shared" ref="P719" si="264">SUM(M719:O719)</f>
        <v>0</v>
      </c>
    </row>
    <row r="720" spans="2:16" x14ac:dyDescent="0.25">
      <c r="B720" s="103"/>
      <c r="C720" s="108"/>
      <c r="D720" s="105"/>
      <c r="E720" s="67"/>
      <c r="F720" s="69"/>
      <c r="G720" s="69"/>
      <c r="H720" s="69"/>
      <c r="I720" s="69"/>
      <c r="J720" s="69"/>
      <c r="K720" s="69"/>
      <c r="L720" s="111"/>
      <c r="M720" s="70">
        <f t="shared" ref="M720:O726" si="265">SUM(F720*I720)</f>
        <v>0</v>
      </c>
      <c r="N720" s="70">
        <f t="shared" si="265"/>
        <v>0</v>
      </c>
      <c r="O720" s="70">
        <f t="shared" si="265"/>
        <v>0</v>
      </c>
      <c r="P720" s="111"/>
    </row>
    <row r="721" spans="2:16" x14ac:dyDescent="0.25">
      <c r="B721" s="103"/>
      <c r="C721" s="108"/>
      <c r="D721" s="105"/>
      <c r="E721" s="67"/>
      <c r="F721" s="69"/>
      <c r="G721" s="69"/>
      <c r="H721" s="69"/>
      <c r="I721" s="69"/>
      <c r="J721" s="69"/>
      <c r="K721" s="69"/>
      <c r="L721" s="112"/>
      <c r="M721" s="70">
        <f t="shared" si="265"/>
        <v>0</v>
      </c>
      <c r="N721" s="70">
        <f t="shared" si="265"/>
        <v>0</v>
      </c>
      <c r="O721" s="70">
        <f t="shared" si="265"/>
        <v>0</v>
      </c>
      <c r="P721" s="112"/>
    </row>
    <row r="722" spans="2:16" x14ac:dyDescent="0.25">
      <c r="B722" s="103"/>
      <c r="C722" s="108"/>
      <c r="D722" s="105"/>
      <c r="E722" s="67"/>
      <c r="F722" s="69"/>
      <c r="G722" s="69"/>
      <c r="H722" s="69"/>
      <c r="I722" s="69"/>
      <c r="J722" s="69"/>
      <c r="K722" s="69"/>
      <c r="L722" s="112"/>
      <c r="M722" s="70">
        <f t="shared" si="265"/>
        <v>0</v>
      </c>
      <c r="N722" s="70">
        <f t="shared" si="265"/>
        <v>0</v>
      </c>
      <c r="O722" s="70">
        <f t="shared" si="265"/>
        <v>0</v>
      </c>
      <c r="P722" s="112"/>
    </row>
    <row r="723" spans="2:16" x14ac:dyDescent="0.25">
      <c r="B723" s="103"/>
      <c r="C723" s="108"/>
      <c r="D723" s="105"/>
      <c r="E723" s="67"/>
      <c r="F723" s="69"/>
      <c r="G723" s="69"/>
      <c r="H723" s="69"/>
      <c r="I723" s="69"/>
      <c r="J723" s="69"/>
      <c r="K723" s="69"/>
      <c r="L723" s="112"/>
      <c r="M723" s="70">
        <f t="shared" si="265"/>
        <v>0</v>
      </c>
      <c r="N723" s="70">
        <f t="shared" si="265"/>
        <v>0</v>
      </c>
      <c r="O723" s="70">
        <f t="shared" si="265"/>
        <v>0</v>
      </c>
      <c r="P723" s="112"/>
    </row>
    <row r="724" spans="2:16" x14ac:dyDescent="0.25">
      <c r="B724" s="103"/>
      <c r="C724" s="108"/>
      <c r="D724" s="105"/>
      <c r="E724" s="67"/>
      <c r="F724" s="69"/>
      <c r="G724" s="69"/>
      <c r="H724" s="69"/>
      <c r="I724" s="69"/>
      <c r="J724" s="69"/>
      <c r="K724" s="69"/>
      <c r="L724" s="112"/>
      <c r="M724" s="70">
        <f t="shared" si="265"/>
        <v>0</v>
      </c>
      <c r="N724" s="70">
        <f t="shared" si="265"/>
        <v>0</v>
      </c>
      <c r="O724" s="70">
        <f t="shared" si="265"/>
        <v>0</v>
      </c>
      <c r="P724" s="112"/>
    </row>
    <row r="725" spans="2:16" x14ac:dyDescent="0.25">
      <c r="B725" s="103"/>
      <c r="C725" s="108"/>
      <c r="D725" s="105"/>
      <c r="E725" s="67"/>
      <c r="F725" s="69"/>
      <c r="G725" s="69"/>
      <c r="H725" s="69"/>
      <c r="I725" s="69"/>
      <c r="J725" s="69"/>
      <c r="K725" s="69"/>
      <c r="L725" s="112"/>
      <c r="M725" s="70">
        <f t="shared" si="265"/>
        <v>0</v>
      </c>
      <c r="N725" s="70">
        <f t="shared" si="265"/>
        <v>0</v>
      </c>
      <c r="O725" s="70">
        <f t="shared" si="265"/>
        <v>0</v>
      </c>
      <c r="P725" s="112"/>
    </row>
    <row r="726" spans="2:16" x14ac:dyDescent="0.25">
      <c r="B726" s="103"/>
      <c r="C726" s="109"/>
      <c r="D726" s="106"/>
      <c r="E726" s="67"/>
      <c r="F726" s="69"/>
      <c r="G726" s="69"/>
      <c r="H726" s="69"/>
      <c r="I726" s="69"/>
      <c r="J726" s="69"/>
      <c r="K726" s="69"/>
      <c r="L726" s="113"/>
      <c r="M726" s="70">
        <f t="shared" si="265"/>
        <v>0</v>
      </c>
      <c r="N726" s="70">
        <f t="shared" si="265"/>
        <v>0</v>
      </c>
      <c r="O726" s="70">
        <f t="shared" si="265"/>
        <v>0</v>
      </c>
      <c r="P726" s="113"/>
    </row>
    <row r="727" spans="2:16" x14ac:dyDescent="0.25">
      <c r="B727" s="103">
        <v>90</v>
      </c>
      <c r="C727" s="107" t="str">
        <f>IF(VLOOKUP(B727,Name,2,FALSE)="","",VLOOKUP(B727,Name,2,FALSE))</f>
        <v/>
      </c>
      <c r="D727" s="104" t="str">
        <f>IF(VLOOKUP(B727,Name,3,FALSE)="","",VLOOKUP(B727,Name,3,FALSE))</f>
        <v/>
      </c>
      <c r="E727" s="66"/>
      <c r="F727" s="71"/>
      <c r="G727" s="71"/>
      <c r="H727" s="71"/>
      <c r="I727" s="71"/>
      <c r="J727" s="71"/>
      <c r="K727" s="71"/>
      <c r="L727" s="72">
        <v>0</v>
      </c>
      <c r="M727" s="73">
        <f>SUM(M728:M734)</f>
        <v>0</v>
      </c>
      <c r="N727" s="73">
        <f t="shared" ref="N727:O727" si="266">SUM(N728:N734)</f>
        <v>0</v>
      </c>
      <c r="O727" s="73">
        <f t="shared" si="266"/>
        <v>0</v>
      </c>
      <c r="P727" s="73">
        <f t="shared" ref="P727" si="267">SUM(M727:O727)</f>
        <v>0</v>
      </c>
    </row>
    <row r="728" spans="2:16" x14ac:dyDescent="0.25">
      <c r="B728" s="103"/>
      <c r="C728" s="108"/>
      <c r="D728" s="105"/>
      <c r="E728" s="67"/>
      <c r="F728" s="69"/>
      <c r="G728" s="69"/>
      <c r="H728" s="69"/>
      <c r="I728" s="69"/>
      <c r="J728" s="69"/>
      <c r="K728" s="69"/>
      <c r="L728" s="111"/>
      <c r="M728" s="70">
        <f t="shared" ref="M728:O734" si="268">SUM(F728*I728)</f>
        <v>0</v>
      </c>
      <c r="N728" s="70">
        <f t="shared" si="268"/>
        <v>0</v>
      </c>
      <c r="O728" s="70">
        <f t="shared" si="268"/>
        <v>0</v>
      </c>
      <c r="P728" s="111"/>
    </row>
    <row r="729" spans="2:16" x14ac:dyDescent="0.25">
      <c r="B729" s="103"/>
      <c r="C729" s="108"/>
      <c r="D729" s="105"/>
      <c r="E729" s="67"/>
      <c r="F729" s="69"/>
      <c r="G729" s="69"/>
      <c r="H729" s="69"/>
      <c r="I729" s="69"/>
      <c r="J729" s="69"/>
      <c r="K729" s="69"/>
      <c r="L729" s="112"/>
      <c r="M729" s="70">
        <f t="shared" si="268"/>
        <v>0</v>
      </c>
      <c r="N729" s="70">
        <f t="shared" si="268"/>
        <v>0</v>
      </c>
      <c r="O729" s="70">
        <f t="shared" si="268"/>
        <v>0</v>
      </c>
      <c r="P729" s="112"/>
    </row>
    <row r="730" spans="2:16" x14ac:dyDescent="0.25">
      <c r="B730" s="103"/>
      <c r="C730" s="108"/>
      <c r="D730" s="105"/>
      <c r="E730" s="67"/>
      <c r="F730" s="69"/>
      <c r="G730" s="69"/>
      <c r="H730" s="69"/>
      <c r="I730" s="69"/>
      <c r="J730" s="69"/>
      <c r="K730" s="69"/>
      <c r="L730" s="112"/>
      <c r="M730" s="70">
        <f t="shared" si="268"/>
        <v>0</v>
      </c>
      <c r="N730" s="70">
        <f t="shared" si="268"/>
        <v>0</v>
      </c>
      <c r="O730" s="70">
        <f t="shared" si="268"/>
        <v>0</v>
      </c>
      <c r="P730" s="112"/>
    </row>
    <row r="731" spans="2:16" x14ac:dyDescent="0.25">
      <c r="B731" s="103"/>
      <c r="C731" s="108"/>
      <c r="D731" s="105"/>
      <c r="E731" s="67"/>
      <c r="F731" s="69"/>
      <c r="G731" s="69"/>
      <c r="H731" s="69"/>
      <c r="I731" s="69"/>
      <c r="J731" s="69"/>
      <c r="K731" s="69"/>
      <c r="L731" s="112"/>
      <c r="M731" s="70">
        <f t="shared" si="268"/>
        <v>0</v>
      </c>
      <c r="N731" s="70">
        <f t="shared" si="268"/>
        <v>0</v>
      </c>
      <c r="O731" s="70">
        <f t="shared" si="268"/>
        <v>0</v>
      </c>
      <c r="P731" s="112"/>
    </row>
    <row r="732" spans="2:16" x14ac:dyDescent="0.25">
      <c r="B732" s="103"/>
      <c r="C732" s="108"/>
      <c r="D732" s="105"/>
      <c r="E732" s="67"/>
      <c r="F732" s="69"/>
      <c r="G732" s="69"/>
      <c r="H732" s="69"/>
      <c r="I732" s="69"/>
      <c r="J732" s="69"/>
      <c r="K732" s="69"/>
      <c r="L732" s="112"/>
      <c r="M732" s="70">
        <f t="shared" si="268"/>
        <v>0</v>
      </c>
      <c r="N732" s="70">
        <f t="shared" si="268"/>
        <v>0</v>
      </c>
      <c r="O732" s="70">
        <f t="shared" si="268"/>
        <v>0</v>
      </c>
      <c r="P732" s="112"/>
    </row>
    <row r="733" spans="2:16" x14ac:dyDescent="0.25">
      <c r="B733" s="103"/>
      <c r="C733" s="108"/>
      <c r="D733" s="105"/>
      <c r="E733" s="67"/>
      <c r="F733" s="69"/>
      <c r="G733" s="69"/>
      <c r="H733" s="69"/>
      <c r="I733" s="69"/>
      <c r="J733" s="69"/>
      <c r="K733" s="69"/>
      <c r="L733" s="112"/>
      <c r="M733" s="70">
        <f t="shared" si="268"/>
        <v>0</v>
      </c>
      <c r="N733" s="70">
        <f t="shared" si="268"/>
        <v>0</v>
      </c>
      <c r="O733" s="70">
        <f t="shared" si="268"/>
        <v>0</v>
      </c>
      <c r="P733" s="112"/>
    </row>
    <row r="734" spans="2:16" x14ac:dyDescent="0.25">
      <c r="B734" s="103"/>
      <c r="C734" s="109"/>
      <c r="D734" s="106"/>
      <c r="E734" s="67"/>
      <c r="F734" s="69"/>
      <c r="G734" s="69"/>
      <c r="H734" s="69"/>
      <c r="I734" s="69"/>
      <c r="J734" s="69"/>
      <c r="K734" s="69"/>
      <c r="L734" s="113"/>
      <c r="M734" s="70">
        <f t="shared" si="268"/>
        <v>0</v>
      </c>
      <c r="N734" s="70">
        <f t="shared" si="268"/>
        <v>0</v>
      </c>
      <c r="O734" s="70">
        <f t="shared" si="268"/>
        <v>0</v>
      </c>
      <c r="P734" s="113"/>
    </row>
    <row r="735" spans="2:16" x14ac:dyDescent="0.25">
      <c r="B735" s="103">
        <v>92</v>
      </c>
      <c r="C735" s="107" t="str">
        <f>IF(VLOOKUP(B735,Name,2,FALSE)="","",VLOOKUP(B735,Name,2,FALSE))</f>
        <v/>
      </c>
      <c r="D735" s="104" t="str">
        <f>IF(VLOOKUP(B735,Name,3,FALSE)="","",VLOOKUP(B735,Name,3,FALSE))</f>
        <v/>
      </c>
      <c r="E735" s="66"/>
      <c r="F735" s="71"/>
      <c r="G735" s="71"/>
      <c r="H735" s="71"/>
      <c r="I735" s="71"/>
      <c r="J735" s="71"/>
      <c r="K735" s="71"/>
      <c r="L735" s="72">
        <v>0</v>
      </c>
      <c r="M735" s="73">
        <f>SUM(M736:M742)</f>
        <v>0</v>
      </c>
      <c r="N735" s="73">
        <f t="shared" ref="N735:O735" si="269">SUM(N736:N742)</f>
        <v>0</v>
      </c>
      <c r="O735" s="73">
        <f t="shared" si="269"/>
        <v>0</v>
      </c>
      <c r="P735" s="73">
        <f t="shared" ref="P735" si="270">SUM(M735:O735)</f>
        <v>0</v>
      </c>
    </row>
    <row r="736" spans="2:16" x14ac:dyDescent="0.25">
      <c r="B736" s="103"/>
      <c r="C736" s="108"/>
      <c r="D736" s="105"/>
      <c r="E736" s="67"/>
      <c r="F736" s="69"/>
      <c r="G736" s="69"/>
      <c r="H736" s="69"/>
      <c r="I736" s="69"/>
      <c r="J736" s="69"/>
      <c r="K736" s="69"/>
      <c r="L736" s="111"/>
      <c r="M736" s="70">
        <f t="shared" ref="M736:O742" si="271">SUM(F736*I736)</f>
        <v>0</v>
      </c>
      <c r="N736" s="70">
        <f t="shared" si="271"/>
        <v>0</v>
      </c>
      <c r="O736" s="70">
        <f t="shared" si="271"/>
        <v>0</v>
      </c>
      <c r="P736" s="111"/>
    </row>
    <row r="737" spans="2:16" x14ac:dyDescent="0.25">
      <c r="B737" s="103"/>
      <c r="C737" s="108"/>
      <c r="D737" s="105"/>
      <c r="E737" s="67"/>
      <c r="F737" s="69"/>
      <c r="G737" s="69"/>
      <c r="H737" s="69"/>
      <c r="I737" s="69"/>
      <c r="J737" s="69"/>
      <c r="K737" s="69"/>
      <c r="L737" s="112"/>
      <c r="M737" s="70">
        <f t="shared" si="271"/>
        <v>0</v>
      </c>
      <c r="N737" s="70">
        <f t="shared" si="271"/>
        <v>0</v>
      </c>
      <c r="O737" s="70">
        <f t="shared" si="271"/>
        <v>0</v>
      </c>
      <c r="P737" s="112"/>
    </row>
    <row r="738" spans="2:16" x14ac:dyDescent="0.25">
      <c r="B738" s="103"/>
      <c r="C738" s="108"/>
      <c r="D738" s="105"/>
      <c r="E738" s="67"/>
      <c r="F738" s="69"/>
      <c r="G738" s="69"/>
      <c r="H738" s="69"/>
      <c r="I738" s="69"/>
      <c r="J738" s="69"/>
      <c r="K738" s="69"/>
      <c r="L738" s="112"/>
      <c r="M738" s="70">
        <f t="shared" si="271"/>
        <v>0</v>
      </c>
      <c r="N738" s="70">
        <f t="shared" si="271"/>
        <v>0</v>
      </c>
      <c r="O738" s="70">
        <f t="shared" si="271"/>
        <v>0</v>
      </c>
      <c r="P738" s="112"/>
    </row>
    <row r="739" spans="2:16" x14ac:dyDescent="0.25">
      <c r="B739" s="103"/>
      <c r="C739" s="108"/>
      <c r="D739" s="105"/>
      <c r="E739" s="67"/>
      <c r="F739" s="69"/>
      <c r="G739" s="69"/>
      <c r="H739" s="69"/>
      <c r="I739" s="69"/>
      <c r="J739" s="69"/>
      <c r="K739" s="69"/>
      <c r="L739" s="112"/>
      <c r="M739" s="70">
        <f t="shared" si="271"/>
        <v>0</v>
      </c>
      <c r="N739" s="70">
        <f t="shared" si="271"/>
        <v>0</v>
      </c>
      <c r="O739" s="70">
        <f t="shared" si="271"/>
        <v>0</v>
      </c>
      <c r="P739" s="112"/>
    </row>
    <row r="740" spans="2:16" x14ac:dyDescent="0.25">
      <c r="B740" s="103"/>
      <c r="C740" s="108"/>
      <c r="D740" s="105"/>
      <c r="E740" s="67"/>
      <c r="F740" s="69"/>
      <c r="G740" s="69"/>
      <c r="H740" s="69"/>
      <c r="I740" s="69"/>
      <c r="J740" s="69"/>
      <c r="K740" s="69"/>
      <c r="L740" s="112"/>
      <c r="M740" s="70">
        <f t="shared" si="271"/>
        <v>0</v>
      </c>
      <c r="N740" s="70">
        <f t="shared" si="271"/>
        <v>0</v>
      </c>
      <c r="O740" s="70">
        <f t="shared" si="271"/>
        <v>0</v>
      </c>
      <c r="P740" s="112"/>
    </row>
    <row r="741" spans="2:16" x14ac:dyDescent="0.25">
      <c r="B741" s="103"/>
      <c r="C741" s="108"/>
      <c r="D741" s="105"/>
      <c r="E741" s="67"/>
      <c r="F741" s="69"/>
      <c r="G741" s="69"/>
      <c r="H741" s="69"/>
      <c r="I741" s="69"/>
      <c r="J741" s="69"/>
      <c r="K741" s="69"/>
      <c r="L741" s="112"/>
      <c r="M741" s="70">
        <f t="shared" si="271"/>
        <v>0</v>
      </c>
      <c r="N741" s="70">
        <f t="shared" si="271"/>
        <v>0</v>
      </c>
      <c r="O741" s="70">
        <f t="shared" si="271"/>
        <v>0</v>
      </c>
      <c r="P741" s="112"/>
    </row>
    <row r="742" spans="2:16" x14ac:dyDescent="0.25">
      <c r="B742" s="103"/>
      <c r="C742" s="109"/>
      <c r="D742" s="106"/>
      <c r="E742" s="67"/>
      <c r="F742" s="69"/>
      <c r="G742" s="69"/>
      <c r="H742" s="69"/>
      <c r="I742" s="69"/>
      <c r="J742" s="69"/>
      <c r="K742" s="69"/>
      <c r="L742" s="113"/>
      <c r="M742" s="70">
        <f t="shared" si="271"/>
        <v>0</v>
      </c>
      <c r="N742" s="70">
        <f t="shared" si="271"/>
        <v>0</v>
      </c>
      <c r="O742" s="70">
        <f t="shared" si="271"/>
        <v>0</v>
      </c>
      <c r="P742" s="113"/>
    </row>
    <row r="743" spans="2:16" x14ac:dyDescent="0.25">
      <c r="B743" s="103">
        <v>93</v>
      </c>
      <c r="C743" s="107" t="str">
        <f>IF(VLOOKUP(B743,Name,2,FALSE)="","",VLOOKUP(B743,Name,2,FALSE))</f>
        <v/>
      </c>
      <c r="D743" s="104" t="str">
        <f>IF(VLOOKUP(B743,Name,3,FALSE)="","",VLOOKUP(B743,Name,3,FALSE))</f>
        <v/>
      </c>
      <c r="E743" s="66"/>
      <c r="F743" s="71"/>
      <c r="G743" s="71"/>
      <c r="H743" s="71"/>
      <c r="I743" s="71"/>
      <c r="J743" s="71"/>
      <c r="K743" s="71"/>
      <c r="L743" s="72">
        <v>0</v>
      </c>
      <c r="M743" s="73">
        <f>SUM(M744:M750)</f>
        <v>0</v>
      </c>
      <c r="N743" s="73">
        <f t="shared" ref="N743:O743" si="272">SUM(N744:N750)</f>
        <v>0</v>
      </c>
      <c r="O743" s="73">
        <f t="shared" si="272"/>
        <v>0</v>
      </c>
      <c r="P743" s="73">
        <f t="shared" ref="P743" si="273">SUM(M743:O743)</f>
        <v>0</v>
      </c>
    </row>
    <row r="744" spans="2:16" x14ac:dyDescent="0.25">
      <c r="B744" s="103"/>
      <c r="C744" s="108"/>
      <c r="D744" s="105"/>
      <c r="E744" s="67"/>
      <c r="F744" s="69"/>
      <c r="G744" s="69"/>
      <c r="H744" s="69"/>
      <c r="I744" s="69"/>
      <c r="J744" s="69"/>
      <c r="K744" s="69"/>
      <c r="L744" s="111"/>
      <c r="M744" s="70">
        <f t="shared" ref="M744:O750" si="274">SUM(F744*I744)</f>
        <v>0</v>
      </c>
      <c r="N744" s="70">
        <f t="shared" si="274"/>
        <v>0</v>
      </c>
      <c r="O744" s="70">
        <f t="shared" si="274"/>
        <v>0</v>
      </c>
      <c r="P744" s="111"/>
    </row>
    <row r="745" spans="2:16" x14ac:dyDescent="0.25">
      <c r="B745" s="103"/>
      <c r="C745" s="108"/>
      <c r="D745" s="105"/>
      <c r="E745" s="67"/>
      <c r="F745" s="69"/>
      <c r="G745" s="69"/>
      <c r="H745" s="69"/>
      <c r="I745" s="69"/>
      <c r="J745" s="69"/>
      <c r="K745" s="69"/>
      <c r="L745" s="112"/>
      <c r="M745" s="70">
        <f t="shared" si="274"/>
        <v>0</v>
      </c>
      <c r="N745" s="70">
        <f t="shared" si="274"/>
        <v>0</v>
      </c>
      <c r="O745" s="70">
        <f t="shared" si="274"/>
        <v>0</v>
      </c>
      <c r="P745" s="112"/>
    </row>
    <row r="746" spans="2:16" x14ac:dyDescent="0.25">
      <c r="B746" s="103"/>
      <c r="C746" s="108"/>
      <c r="D746" s="105"/>
      <c r="E746" s="67"/>
      <c r="F746" s="69"/>
      <c r="G746" s="69"/>
      <c r="H746" s="69"/>
      <c r="I746" s="69"/>
      <c r="J746" s="69"/>
      <c r="K746" s="69"/>
      <c r="L746" s="112"/>
      <c r="M746" s="70">
        <f t="shared" si="274"/>
        <v>0</v>
      </c>
      <c r="N746" s="70">
        <f t="shared" si="274"/>
        <v>0</v>
      </c>
      <c r="O746" s="70">
        <f t="shared" si="274"/>
        <v>0</v>
      </c>
      <c r="P746" s="112"/>
    </row>
    <row r="747" spans="2:16" x14ac:dyDescent="0.25">
      <c r="B747" s="103"/>
      <c r="C747" s="108"/>
      <c r="D747" s="105"/>
      <c r="E747" s="67"/>
      <c r="F747" s="69"/>
      <c r="G747" s="69"/>
      <c r="H747" s="69"/>
      <c r="I747" s="69"/>
      <c r="J747" s="69"/>
      <c r="K747" s="69"/>
      <c r="L747" s="112"/>
      <c r="M747" s="70">
        <f t="shared" si="274"/>
        <v>0</v>
      </c>
      <c r="N747" s="70">
        <f t="shared" si="274"/>
        <v>0</v>
      </c>
      <c r="O747" s="70">
        <f t="shared" si="274"/>
        <v>0</v>
      </c>
      <c r="P747" s="112"/>
    </row>
    <row r="748" spans="2:16" x14ac:dyDescent="0.25">
      <c r="B748" s="103"/>
      <c r="C748" s="108"/>
      <c r="D748" s="105"/>
      <c r="E748" s="67"/>
      <c r="F748" s="69"/>
      <c r="G748" s="69"/>
      <c r="H748" s="69"/>
      <c r="I748" s="69"/>
      <c r="J748" s="69"/>
      <c r="K748" s="69"/>
      <c r="L748" s="112"/>
      <c r="M748" s="70">
        <f t="shared" si="274"/>
        <v>0</v>
      </c>
      <c r="N748" s="70">
        <f t="shared" si="274"/>
        <v>0</v>
      </c>
      <c r="O748" s="70">
        <f t="shared" si="274"/>
        <v>0</v>
      </c>
      <c r="P748" s="112"/>
    </row>
    <row r="749" spans="2:16" x14ac:dyDescent="0.25">
      <c r="B749" s="103"/>
      <c r="C749" s="108"/>
      <c r="D749" s="105"/>
      <c r="E749" s="67"/>
      <c r="F749" s="69"/>
      <c r="G749" s="69"/>
      <c r="H749" s="69"/>
      <c r="I749" s="69"/>
      <c r="J749" s="69"/>
      <c r="K749" s="69"/>
      <c r="L749" s="112"/>
      <c r="M749" s="70">
        <f t="shared" si="274"/>
        <v>0</v>
      </c>
      <c r="N749" s="70">
        <f t="shared" si="274"/>
        <v>0</v>
      </c>
      <c r="O749" s="70">
        <f t="shared" si="274"/>
        <v>0</v>
      </c>
      <c r="P749" s="112"/>
    </row>
    <row r="750" spans="2:16" x14ac:dyDescent="0.25">
      <c r="B750" s="103"/>
      <c r="C750" s="109"/>
      <c r="D750" s="106"/>
      <c r="E750" s="67"/>
      <c r="F750" s="69"/>
      <c r="G750" s="69"/>
      <c r="H750" s="69"/>
      <c r="I750" s="69"/>
      <c r="J750" s="69"/>
      <c r="K750" s="69"/>
      <c r="L750" s="113"/>
      <c r="M750" s="70">
        <f t="shared" si="274"/>
        <v>0</v>
      </c>
      <c r="N750" s="70">
        <f t="shared" si="274"/>
        <v>0</v>
      </c>
      <c r="O750" s="70">
        <f t="shared" si="274"/>
        <v>0</v>
      </c>
      <c r="P750" s="113"/>
    </row>
    <row r="751" spans="2:16" x14ac:dyDescent="0.25">
      <c r="B751" s="103">
        <v>94</v>
      </c>
      <c r="C751" s="107" t="str">
        <f>IF(VLOOKUP(B751,Name,2,FALSE)="","",VLOOKUP(B751,Name,2,FALSE))</f>
        <v/>
      </c>
      <c r="D751" s="104" t="str">
        <f>IF(VLOOKUP(B751,Name,3,FALSE)="","",VLOOKUP(B751,Name,3,FALSE))</f>
        <v/>
      </c>
      <c r="E751" s="66"/>
      <c r="F751" s="71"/>
      <c r="G751" s="71"/>
      <c r="H751" s="71"/>
      <c r="I751" s="71"/>
      <c r="J751" s="71"/>
      <c r="K751" s="71"/>
      <c r="L751" s="72">
        <v>0</v>
      </c>
      <c r="M751" s="73">
        <f>SUM(M752:M758)</f>
        <v>0</v>
      </c>
      <c r="N751" s="73">
        <f t="shared" ref="N751:O751" si="275">SUM(N752:N758)</f>
        <v>0</v>
      </c>
      <c r="O751" s="73">
        <f t="shared" si="275"/>
        <v>0</v>
      </c>
      <c r="P751" s="73">
        <f t="shared" ref="P751" si="276">SUM(M751:O751)</f>
        <v>0</v>
      </c>
    </row>
    <row r="752" spans="2:16" x14ac:dyDescent="0.25">
      <c r="B752" s="103"/>
      <c r="C752" s="108"/>
      <c r="D752" s="105"/>
      <c r="E752" s="67"/>
      <c r="F752" s="69"/>
      <c r="G752" s="69"/>
      <c r="H752" s="69"/>
      <c r="I752" s="69"/>
      <c r="J752" s="69"/>
      <c r="K752" s="69"/>
      <c r="L752" s="111"/>
      <c r="M752" s="70">
        <f t="shared" ref="M752:O758" si="277">SUM(F752*I752)</f>
        <v>0</v>
      </c>
      <c r="N752" s="70">
        <f t="shared" si="277"/>
        <v>0</v>
      </c>
      <c r="O752" s="70">
        <f t="shared" si="277"/>
        <v>0</v>
      </c>
      <c r="P752" s="111"/>
    </row>
    <row r="753" spans="2:16" x14ac:dyDescent="0.25">
      <c r="B753" s="103"/>
      <c r="C753" s="108"/>
      <c r="D753" s="105"/>
      <c r="E753" s="67"/>
      <c r="F753" s="69"/>
      <c r="G753" s="69"/>
      <c r="H753" s="69"/>
      <c r="I753" s="69"/>
      <c r="J753" s="69"/>
      <c r="K753" s="69"/>
      <c r="L753" s="112"/>
      <c r="M753" s="70">
        <f t="shared" si="277"/>
        <v>0</v>
      </c>
      <c r="N753" s="70">
        <f t="shared" si="277"/>
        <v>0</v>
      </c>
      <c r="O753" s="70">
        <f t="shared" si="277"/>
        <v>0</v>
      </c>
      <c r="P753" s="112"/>
    </row>
    <row r="754" spans="2:16" x14ac:dyDescent="0.25">
      <c r="B754" s="103"/>
      <c r="C754" s="108"/>
      <c r="D754" s="105"/>
      <c r="E754" s="67"/>
      <c r="F754" s="69"/>
      <c r="G754" s="69"/>
      <c r="H754" s="69"/>
      <c r="I754" s="69"/>
      <c r="J754" s="69"/>
      <c r="K754" s="69"/>
      <c r="L754" s="112"/>
      <c r="M754" s="70">
        <f t="shared" si="277"/>
        <v>0</v>
      </c>
      <c r="N754" s="70">
        <f t="shared" si="277"/>
        <v>0</v>
      </c>
      <c r="O754" s="70">
        <f t="shared" si="277"/>
        <v>0</v>
      </c>
      <c r="P754" s="112"/>
    </row>
    <row r="755" spans="2:16" x14ac:dyDescent="0.25">
      <c r="B755" s="103"/>
      <c r="C755" s="108"/>
      <c r="D755" s="105"/>
      <c r="E755" s="67"/>
      <c r="F755" s="69"/>
      <c r="G755" s="69"/>
      <c r="H755" s="69"/>
      <c r="I755" s="69"/>
      <c r="J755" s="69"/>
      <c r="K755" s="69"/>
      <c r="L755" s="112"/>
      <c r="M755" s="70">
        <f t="shared" si="277"/>
        <v>0</v>
      </c>
      <c r="N755" s="70">
        <f t="shared" si="277"/>
        <v>0</v>
      </c>
      <c r="O755" s="70">
        <f t="shared" si="277"/>
        <v>0</v>
      </c>
      <c r="P755" s="112"/>
    </row>
    <row r="756" spans="2:16" x14ac:dyDescent="0.25">
      <c r="B756" s="103"/>
      <c r="C756" s="108"/>
      <c r="D756" s="105"/>
      <c r="E756" s="67"/>
      <c r="F756" s="69"/>
      <c r="G756" s="69"/>
      <c r="H756" s="69"/>
      <c r="I756" s="69"/>
      <c r="J756" s="69"/>
      <c r="K756" s="69"/>
      <c r="L756" s="112"/>
      <c r="M756" s="70">
        <f t="shared" si="277"/>
        <v>0</v>
      </c>
      <c r="N756" s="70">
        <f t="shared" si="277"/>
        <v>0</v>
      </c>
      <c r="O756" s="70">
        <f t="shared" si="277"/>
        <v>0</v>
      </c>
      <c r="P756" s="112"/>
    </row>
    <row r="757" spans="2:16" x14ac:dyDescent="0.25">
      <c r="B757" s="103"/>
      <c r="C757" s="108"/>
      <c r="D757" s="105"/>
      <c r="E757" s="67"/>
      <c r="F757" s="69"/>
      <c r="G757" s="69"/>
      <c r="H757" s="69"/>
      <c r="I757" s="69"/>
      <c r="J757" s="69"/>
      <c r="K757" s="69"/>
      <c r="L757" s="112"/>
      <c r="M757" s="70">
        <f t="shared" si="277"/>
        <v>0</v>
      </c>
      <c r="N757" s="70">
        <f t="shared" si="277"/>
        <v>0</v>
      </c>
      <c r="O757" s="70">
        <f t="shared" si="277"/>
        <v>0</v>
      </c>
      <c r="P757" s="112"/>
    </row>
    <row r="758" spans="2:16" x14ac:dyDescent="0.25">
      <c r="B758" s="103"/>
      <c r="C758" s="109"/>
      <c r="D758" s="106"/>
      <c r="E758" s="67"/>
      <c r="F758" s="69"/>
      <c r="G758" s="69"/>
      <c r="H758" s="69"/>
      <c r="I758" s="69"/>
      <c r="J758" s="69"/>
      <c r="K758" s="69"/>
      <c r="L758" s="113"/>
      <c r="M758" s="70">
        <f t="shared" si="277"/>
        <v>0</v>
      </c>
      <c r="N758" s="70">
        <f t="shared" si="277"/>
        <v>0</v>
      </c>
      <c r="O758" s="70">
        <f t="shared" si="277"/>
        <v>0</v>
      </c>
      <c r="P758" s="113"/>
    </row>
    <row r="759" spans="2:16" x14ac:dyDescent="0.25">
      <c r="B759" s="103">
        <v>95</v>
      </c>
      <c r="C759" s="107" t="str">
        <f>IF(VLOOKUP(B759,Name,2,FALSE)="","",VLOOKUP(B759,Name,2,FALSE))</f>
        <v/>
      </c>
      <c r="D759" s="104" t="str">
        <f>IF(VLOOKUP(B759,Name,3,FALSE)="","",VLOOKUP(B759,Name,3,FALSE))</f>
        <v/>
      </c>
      <c r="E759" s="66"/>
      <c r="F759" s="71"/>
      <c r="G759" s="71"/>
      <c r="H759" s="71"/>
      <c r="I759" s="71"/>
      <c r="J759" s="71"/>
      <c r="K759" s="71"/>
      <c r="L759" s="72">
        <v>0</v>
      </c>
      <c r="M759" s="73">
        <f>SUM(M760:M766)</f>
        <v>0</v>
      </c>
      <c r="N759" s="73">
        <f t="shared" ref="N759:O759" si="278">SUM(N760:N766)</f>
        <v>0</v>
      </c>
      <c r="O759" s="73">
        <f t="shared" si="278"/>
        <v>0</v>
      </c>
      <c r="P759" s="73">
        <f t="shared" ref="P759" si="279">SUM(M759:O759)</f>
        <v>0</v>
      </c>
    </row>
    <row r="760" spans="2:16" x14ac:dyDescent="0.25">
      <c r="B760" s="103"/>
      <c r="C760" s="108"/>
      <c r="D760" s="105"/>
      <c r="E760" s="67"/>
      <c r="F760" s="69"/>
      <c r="G760" s="69"/>
      <c r="H760" s="69"/>
      <c r="I760" s="69"/>
      <c r="J760" s="69"/>
      <c r="K760" s="69"/>
      <c r="L760" s="111"/>
      <c r="M760" s="70">
        <f t="shared" ref="M760:O766" si="280">SUM(F760*I760)</f>
        <v>0</v>
      </c>
      <c r="N760" s="70">
        <f t="shared" si="280"/>
        <v>0</v>
      </c>
      <c r="O760" s="70">
        <f t="shared" si="280"/>
        <v>0</v>
      </c>
      <c r="P760" s="111"/>
    </row>
    <row r="761" spans="2:16" x14ac:dyDescent="0.25">
      <c r="B761" s="103"/>
      <c r="C761" s="108"/>
      <c r="D761" s="105"/>
      <c r="E761" s="67"/>
      <c r="F761" s="69"/>
      <c r="G761" s="69"/>
      <c r="H761" s="69"/>
      <c r="I761" s="69"/>
      <c r="J761" s="69"/>
      <c r="K761" s="69"/>
      <c r="L761" s="112"/>
      <c r="M761" s="70">
        <f t="shared" si="280"/>
        <v>0</v>
      </c>
      <c r="N761" s="70">
        <f t="shared" si="280"/>
        <v>0</v>
      </c>
      <c r="O761" s="70">
        <f t="shared" si="280"/>
        <v>0</v>
      </c>
      <c r="P761" s="112"/>
    </row>
    <row r="762" spans="2:16" x14ac:dyDescent="0.25">
      <c r="B762" s="103"/>
      <c r="C762" s="108"/>
      <c r="D762" s="105"/>
      <c r="E762" s="67"/>
      <c r="F762" s="69"/>
      <c r="G762" s="69"/>
      <c r="H762" s="69"/>
      <c r="I762" s="69"/>
      <c r="J762" s="69"/>
      <c r="K762" s="69"/>
      <c r="L762" s="112"/>
      <c r="M762" s="70">
        <f t="shared" si="280"/>
        <v>0</v>
      </c>
      <c r="N762" s="70">
        <f t="shared" si="280"/>
        <v>0</v>
      </c>
      <c r="O762" s="70">
        <f t="shared" si="280"/>
        <v>0</v>
      </c>
      <c r="P762" s="112"/>
    </row>
    <row r="763" spans="2:16" x14ac:dyDescent="0.25">
      <c r="B763" s="103"/>
      <c r="C763" s="108"/>
      <c r="D763" s="105"/>
      <c r="E763" s="67"/>
      <c r="F763" s="69"/>
      <c r="G763" s="69"/>
      <c r="H763" s="69"/>
      <c r="I763" s="69"/>
      <c r="J763" s="69"/>
      <c r="K763" s="69"/>
      <c r="L763" s="112"/>
      <c r="M763" s="70">
        <f t="shared" si="280"/>
        <v>0</v>
      </c>
      <c r="N763" s="70">
        <f t="shared" si="280"/>
        <v>0</v>
      </c>
      <c r="O763" s="70">
        <f t="shared" si="280"/>
        <v>0</v>
      </c>
      <c r="P763" s="112"/>
    </row>
    <row r="764" spans="2:16" x14ac:dyDescent="0.25">
      <c r="B764" s="103"/>
      <c r="C764" s="108"/>
      <c r="D764" s="105"/>
      <c r="E764" s="67"/>
      <c r="F764" s="69"/>
      <c r="G764" s="69"/>
      <c r="H764" s="69"/>
      <c r="I764" s="69"/>
      <c r="J764" s="69"/>
      <c r="K764" s="69"/>
      <c r="L764" s="112"/>
      <c r="M764" s="70">
        <f t="shared" si="280"/>
        <v>0</v>
      </c>
      <c r="N764" s="70">
        <f t="shared" si="280"/>
        <v>0</v>
      </c>
      <c r="O764" s="70">
        <f t="shared" si="280"/>
        <v>0</v>
      </c>
      <c r="P764" s="112"/>
    </row>
    <row r="765" spans="2:16" x14ac:dyDescent="0.25">
      <c r="B765" s="103"/>
      <c r="C765" s="108"/>
      <c r="D765" s="105"/>
      <c r="E765" s="67"/>
      <c r="F765" s="69"/>
      <c r="G765" s="69"/>
      <c r="H765" s="69"/>
      <c r="I765" s="69"/>
      <c r="J765" s="69"/>
      <c r="K765" s="69"/>
      <c r="L765" s="112"/>
      <c r="M765" s="70">
        <f t="shared" si="280"/>
        <v>0</v>
      </c>
      <c r="N765" s="70">
        <f t="shared" si="280"/>
        <v>0</v>
      </c>
      <c r="O765" s="70">
        <f t="shared" si="280"/>
        <v>0</v>
      </c>
      <c r="P765" s="112"/>
    </row>
    <row r="766" spans="2:16" x14ac:dyDescent="0.25">
      <c r="B766" s="103"/>
      <c r="C766" s="109"/>
      <c r="D766" s="106"/>
      <c r="E766" s="67"/>
      <c r="F766" s="69"/>
      <c r="G766" s="69"/>
      <c r="H766" s="69"/>
      <c r="I766" s="69"/>
      <c r="J766" s="69"/>
      <c r="K766" s="69"/>
      <c r="L766" s="113"/>
      <c r="M766" s="70">
        <f t="shared" si="280"/>
        <v>0</v>
      </c>
      <c r="N766" s="70">
        <f t="shared" si="280"/>
        <v>0</v>
      </c>
      <c r="O766" s="70">
        <f t="shared" si="280"/>
        <v>0</v>
      </c>
      <c r="P766" s="113"/>
    </row>
    <row r="767" spans="2:16" x14ac:dyDescent="0.25">
      <c r="B767" s="103">
        <v>96</v>
      </c>
      <c r="C767" s="107" t="str">
        <f>IF(VLOOKUP(B767,Name,2,FALSE)="","",VLOOKUP(B767,Name,2,FALSE))</f>
        <v/>
      </c>
      <c r="D767" s="104" t="str">
        <f>IF(VLOOKUP(B767,Name,3,FALSE)="","",VLOOKUP(B767,Name,3,FALSE))</f>
        <v/>
      </c>
      <c r="E767" s="66"/>
      <c r="F767" s="71"/>
      <c r="G767" s="71"/>
      <c r="H767" s="71"/>
      <c r="I767" s="71"/>
      <c r="J767" s="71"/>
      <c r="K767" s="71"/>
      <c r="L767" s="72">
        <v>0</v>
      </c>
      <c r="M767" s="73">
        <f>SUM(M768:M774)</f>
        <v>0</v>
      </c>
      <c r="N767" s="73">
        <f t="shared" ref="N767:O767" si="281">SUM(N768:N774)</f>
        <v>0</v>
      </c>
      <c r="O767" s="73">
        <f t="shared" si="281"/>
        <v>0</v>
      </c>
      <c r="P767" s="73">
        <f t="shared" ref="P767" si="282">SUM(M767:O767)</f>
        <v>0</v>
      </c>
    </row>
    <row r="768" spans="2:16" x14ac:dyDescent="0.25">
      <c r="B768" s="103"/>
      <c r="C768" s="108"/>
      <c r="D768" s="105"/>
      <c r="E768" s="67"/>
      <c r="F768" s="69"/>
      <c r="G768" s="69"/>
      <c r="H768" s="69"/>
      <c r="I768" s="69"/>
      <c r="J768" s="69"/>
      <c r="K768" s="69"/>
      <c r="L768" s="111"/>
      <c r="M768" s="70">
        <f t="shared" ref="M768:O774" si="283">SUM(F768*I768)</f>
        <v>0</v>
      </c>
      <c r="N768" s="70">
        <f t="shared" si="283"/>
        <v>0</v>
      </c>
      <c r="O768" s="70">
        <f t="shared" si="283"/>
        <v>0</v>
      </c>
      <c r="P768" s="111"/>
    </row>
    <row r="769" spans="2:16" x14ac:dyDescent="0.25">
      <c r="B769" s="103"/>
      <c r="C769" s="108"/>
      <c r="D769" s="105"/>
      <c r="E769" s="67"/>
      <c r="F769" s="69"/>
      <c r="G769" s="69"/>
      <c r="H769" s="69"/>
      <c r="I769" s="69"/>
      <c r="J769" s="69"/>
      <c r="K769" s="69"/>
      <c r="L769" s="112"/>
      <c r="M769" s="70">
        <f t="shared" si="283"/>
        <v>0</v>
      </c>
      <c r="N769" s="70">
        <f t="shared" si="283"/>
        <v>0</v>
      </c>
      <c r="O769" s="70">
        <f t="shared" si="283"/>
        <v>0</v>
      </c>
      <c r="P769" s="112"/>
    </row>
    <row r="770" spans="2:16" x14ac:dyDescent="0.25">
      <c r="B770" s="103"/>
      <c r="C770" s="108"/>
      <c r="D770" s="105"/>
      <c r="E770" s="67"/>
      <c r="F770" s="69"/>
      <c r="G770" s="69"/>
      <c r="H770" s="69"/>
      <c r="I770" s="69"/>
      <c r="J770" s="69"/>
      <c r="K770" s="69"/>
      <c r="L770" s="112"/>
      <c r="M770" s="70">
        <f t="shared" si="283"/>
        <v>0</v>
      </c>
      <c r="N770" s="70">
        <f t="shared" si="283"/>
        <v>0</v>
      </c>
      <c r="O770" s="70">
        <f t="shared" si="283"/>
        <v>0</v>
      </c>
      <c r="P770" s="112"/>
    </row>
    <row r="771" spans="2:16" x14ac:dyDescent="0.25">
      <c r="B771" s="103"/>
      <c r="C771" s="108"/>
      <c r="D771" s="105"/>
      <c r="E771" s="67"/>
      <c r="F771" s="69"/>
      <c r="G771" s="69"/>
      <c r="H771" s="69"/>
      <c r="I771" s="69"/>
      <c r="J771" s="69"/>
      <c r="K771" s="69"/>
      <c r="L771" s="112"/>
      <c r="M771" s="70">
        <f t="shared" si="283"/>
        <v>0</v>
      </c>
      <c r="N771" s="70">
        <f t="shared" si="283"/>
        <v>0</v>
      </c>
      <c r="O771" s="70">
        <f t="shared" si="283"/>
        <v>0</v>
      </c>
      <c r="P771" s="112"/>
    </row>
    <row r="772" spans="2:16" x14ac:dyDescent="0.25">
      <c r="B772" s="103"/>
      <c r="C772" s="108"/>
      <c r="D772" s="105"/>
      <c r="E772" s="67"/>
      <c r="F772" s="69"/>
      <c r="G772" s="69"/>
      <c r="H772" s="69"/>
      <c r="I772" s="69"/>
      <c r="J772" s="69"/>
      <c r="K772" s="69"/>
      <c r="L772" s="112"/>
      <c r="M772" s="70">
        <f t="shared" si="283"/>
        <v>0</v>
      </c>
      <c r="N772" s="70">
        <f t="shared" si="283"/>
        <v>0</v>
      </c>
      <c r="O772" s="70">
        <f t="shared" si="283"/>
        <v>0</v>
      </c>
      <c r="P772" s="112"/>
    </row>
    <row r="773" spans="2:16" x14ac:dyDescent="0.25">
      <c r="B773" s="103"/>
      <c r="C773" s="108"/>
      <c r="D773" s="105"/>
      <c r="E773" s="67"/>
      <c r="F773" s="69"/>
      <c r="G773" s="69"/>
      <c r="H773" s="69"/>
      <c r="I773" s="69"/>
      <c r="J773" s="69"/>
      <c r="K773" s="69"/>
      <c r="L773" s="112"/>
      <c r="M773" s="70">
        <f t="shared" si="283"/>
        <v>0</v>
      </c>
      <c r="N773" s="70">
        <f t="shared" si="283"/>
        <v>0</v>
      </c>
      <c r="O773" s="70">
        <f t="shared" si="283"/>
        <v>0</v>
      </c>
      <c r="P773" s="112"/>
    </row>
    <row r="774" spans="2:16" x14ac:dyDescent="0.25">
      <c r="B774" s="103"/>
      <c r="C774" s="109"/>
      <c r="D774" s="106"/>
      <c r="E774" s="67"/>
      <c r="F774" s="69"/>
      <c r="G774" s="69"/>
      <c r="H774" s="69"/>
      <c r="I774" s="69"/>
      <c r="J774" s="69"/>
      <c r="K774" s="69"/>
      <c r="L774" s="113"/>
      <c r="M774" s="70">
        <f t="shared" si="283"/>
        <v>0</v>
      </c>
      <c r="N774" s="70">
        <f t="shared" si="283"/>
        <v>0</v>
      </c>
      <c r="O774" s="70">
        <f t="shared" si="283"/>
        <v>0</v>
      </c>
      <c r="P774" s="113"/>
    </row>
    <row r="775" spans="2:16" x14ac:dyDescent="0.25">
      <c r="B775" s="103">
        <v>97</v>
      </c>
      <c r="C775" s="107" t="str">
        <f>IF(VLOOKUP(B775,Name,2,FALSE)="","",VLOOKUP(B775,Name,2,FALSE))</f>
        <v/>
      </c>
      <c r="D775" s="104" t="str">
        <f>IF(VLOOKUP(B775,Name,3,FALSE)="","",VLOOKUP(B775,Name,3,FALSE))</f>
        <v/>
      </c>
      <c r="E775" s="66"/>
      <c r="F775" s="71"/>
      <c r="G775" s="71"/>
      <c r="H775" s="71"/>
      <c r="I775" s="71"/>
      <c r="J775" s="71"/>
      <c r="K775" s="71"/>
      <c r="L775" s="72">
        <v>0</v>
      </c>
      <c r="M775" s="73">
        <f>SUM(M776:M782)</f>
        <v>0</v>
      </c>
      <c r="N775" s="73">
        <f t="shared" ref="N775:O775" si="284">SUM(N776:N782)</f>
        <v>0</v>
      </c>
      <c r="O775" s="73">
        <f t="shared" si="284"/>
        <v>0</v>
      </c>
      <c r="P775" s="73">
        <f t="shared" ref="P775" si="285">SUM(M775:O775)</f>
        <v>0</v>
      </c>
    </row>
    <row r="776" spans="2:16" x14ac:dyDescent="0.25">
      <c r="B776" s="103"/>
      <c r="C776" s="108"/>
      <c r="D776" s="105"/>
      <c r="E776" s="67"/>
      <c r="F776" s="69"/>
      <c r="G776" s="69"/>
      <c r="H776" s="69"/>
      <c r="I776" s="69"/>
      <c r="J776" s="69"/>
      <c r="K776" s="69"/>
      <c r="L776" s="111"/>
      <c r="M776" s="70">
        <f t="shared" ref="M776:O782" si="286">SUM(F776*I776)</f>
        <v>0</v>
      </c>
      <c r="N776" s="70">
        <f t="shared" si="286"/>
        <v>0</v>
      </c>
      <c r="O776" s="70">
        <f t="shared" si="286"/>
        <v>0</v>
      </c>
      <c r="P776" s="111"/>
    </row>
    <row r="777" spans="2:16" x14ac:dyDescent="0.25">
      <c r="B777" s="103"/>
      <c r="C777" s="108"/>
      <c r="D777" s="105"/>
      <c r="E777" s="67"/>
      <c r="F777" s="69"/>
      <c r="G777" s="69"/>
      <c r="H777" s="69"/>
      <c r="I777" s="69"/>
      <c r="J777" s="69"/>
      <c r="K777" s="69"/>
      <c r="L777" s="112"/>
      <c r="M777" s="70">
        <f t="shared" si="286"/>
        <v>0</v>
      </c>
      <c r="N777" s="70">
        <f t="shared" si="286"/>
        <v>0</v>
      </c>
      <c r="O777" s="70">
        <f t="shared" si="286"/>
        <v>0</v>
      </c>
      <c r="P777" s="112"/>
    </row>
    <row r="778" spans="2:16" x14ac:dyDescent="0.25">
      <c r="B778" s="103"/>
      <c r="C778" s="108"/>
      <c r="D778" s="105"/>
      <c r="E778" s="67"/>
      <c r="F778" s="69"/>
      <c r="G778" s="69"/>
      <c r="H778" s="69"/>
      <c r="I778" s="69"/>
      <c r="J778" s="69"/>
      <c r="K778" s="69"/>
      <c r="L778" s="112"/>
      <c r="M778" s="70">
        <f t="shared" si="286"/>
        <v>0</v>
      </c>
      <c r="N778" s="70">
        <f t="shared" si="286"/>
        <v>0</v>
      </c>
      <c r="O778" s="70">
        <f t="shared" si="286"/>
        <v>0</v>
      </c>
      <c r="P778" s="112"/>
    </row>
    <row r="779" spans="2:16" x14ac:dyDescent="0.25">
      <c r="B779" s="103"/>
      <c r="C779" s="108"/>
      <c r="D779" s="105"/>
      <c r="E779" s="67"/>
      <c r="F779" s="69"/>
      <c r="G779" s="69"/>
      <c r="H779" s="69"/>
      <c r="I779" s="69"/>
      <c r="J779" s="69"/>
      <c r="K779" s="69"/>
      <c r="L779" s="112"/>
      <c r="M779" s="70">
        <f t="shared" si="286"/>
        <v>0</v>
      </c>
      <c r="N779" s="70">
        <f t="shared" si="286"/>
        <v>0</v>
      </c>
      <c r="O779" s="70">
        <f t="shared" si="286"/>
        <v>0</v>
      </c>
      <c r="P779" s="112"/>
    </row>
    <row r="780" spans="2:16" x14ac:dyDescent="0.25">
      <c r="B780" s="103"/>
      <c r="C780" s="108"/>
      <c r="D780" s="105"/>
      <c r="E780" s="67"/>
      <c r="F780" s="69"/>
      <c r="G780" s="69"/>
      <c r="H780" s="69"/>
      <c r="I780" s="69"/>
      <c r="J780" s="69"/>
      <c r="K780" s="69"/>
      <c r="L780" s="112"/>
      <c r="M780" s="70">
        <f t="shared" si="286"/>
        <v>0</v>
      </c>
      <c r="N780" s="70">
        <f t="shared" si="286"/>
        <v>0</v>
      </c>
      <c r="O780" s="70">
        <f t="shared" si="286"/>
        <v>0</v>
      </c>
      <c r="P780" s="112"/>
    </row>
    <row r="781" spans="2:16" x14ac:dyDescent="0.25">
      <c r="B781" s="103"/>
      <c r="C781" s="108"/>
      <c r="D781" s="105"/>
      <c r="E781" s="67"/>
      <c r="F781" s="69"/>
      <c r="G781" s="69"/>
      <c r="H781" s="69"/>
      <c r="I781" s="69"/>
      <c r="J781" s="69"/>
      <c r="K781" s="69"/>
      <c r="L781" s="112"/>
      <c r="M781" s="70">
        <f t="shared" si="286"/>
        <v>0</v>
      </c>
      <c r="N781" s="70">
        <f t="shared" si="286"/>
        <v>0</v>
      </c>
      <c r="O781" s="70">
        <f t="shared" si="286"/>
        <v>0</v>
      </c>
      <c r="P781" s="112"/>
    </row>
    <row r="782" spans="2:16" x14ac:dyDescent="0.25">
      <c r="B782" s="103"/>
      <c r="C782" s="109"/>
      <c r="D782" s="106"/>
      <c r="E782" s="67"/>
      <c r="F782" s="69"/>
      <c r="G782" s="69"/>
      <c r="H782" s="69"/>
      <c r="I782" s="69"/>
      <c r="J782" s="69"/>
      <c r="K782" s="69"/>
      <c r="L782" s="113"/>
      <c r="M782" s="70">
        <f t="shared" si="286"/>
        <v>0</v>
      </c>
      <c r="N782" s="70">
        <f t="shared" si="286"/>
        <v>0</v>
      </c>
      <c r="O782" s="70">
        <f t="shared" si="286"/>
        <v>0</v>
      </c>
      <c r="P782" s="113"/>
    </row>
    <row r="783" spans="2:16" x14ac:dyDescent="0.25">
      <c r="B783" s="103">
        <v>98</v>
      </c>
      <c r="C783" s="107" t="str">
        <f>IF(VLOOKUP(B783,Name,2,FALSE)="","",VLOOKUP(B783,Name,2,FALSE))</f>
        <v/>
      </c>
      <c r="D783" s="104" t="str">
        <f>IF(VLOOKUP(B783,Name,3,FALSE)="","",VLOOKUP(B783,Name,3,FALSE))</f>
        <v/>
      </c>
      <c r="E783" s="66"/>
      <c r="F783" s="71"/>
      <c r="G783" s="71"/>
      <c r="H783" s="71"/>
      <c r="I783" s="71"/>
      <c r="J783" s="71"/>
      <c r="K783" s="71"/>
      <c r="L783" s="72">
        <v>0</v>
      </c>
      <c r="M783" s="73">
        <f>SUM(M784:M790)</f>
        <v>0</v>
      </c>
      <c r="N783" s="73">
        <f t="shared" ref="N783:O783" si="287">SUM(N784:N790)</f>
        <v>0</v>
      </c>
      <c r="O783" s="73">
        <f t="shared" si="287"/>
        <v>0</v>
      </c>
      <c r="P783" s="73">
        <f t="shared" ref="P783" si="288">SUM(M783:O783)</f>
        <v>0</v>
      </c>
    </row>
    <row r="784" spans="2:16" x14ac:dyDescent="0.25">
      <c r="B784" s="103"/>
      <c r="C784" s="108"/>
      <c r="D784" s="105"/>
      <c r="E784" s="67"/>
      <c r="F784" s="69"/>
      <c r="G784" s="69"/>
      <c r="H784" s="69"/>
      <c r="I784" s="69"/>
      <c r="J784" s="69"/>
      <c r="K784" s="69"/>
      <c r="L784" s="111"/>
      <c r="M784" s="70">
        <f t="shared" ref="M784:O790" si="289">SUM(F784*I784)</f>
        <v>0</v>
      </c>
      <c r="N784" s="70">
        <f t="shared" si="289"/>
        <v>0</v>
      </c>
      <c r="O784" s="70">
        <f t="shared" si="289"/>
        <v>0</v>
      </c>
      <c r="P784" s="111"/>
    </row>
    <row r="785" spans="2:16" x14ac:dyDescent="0.25">
      <c r="B785" s="103"/>
      <c r="C785" s="108"/>
      <c r="D785" s="105"/>
      <c r="E785" s="67"/>
      <c r="F785" s="69"/>
      <c r="G785" s="69"/>
      <c r="H785" s="69"/>
      <c r="I785" s="69"/>
      <c r="J785" s="69"/>
      <c r="K785" s="69"/>
      <c r="L785" s="112"/>
      <c r="M785" s="70">
        <f t="shared" si="289"/>
        <v>0</v>
      </c>
      <c r="N785" s="70">
        <f t="shared" si="289"/>
        <v>0</v>
      </c>
      <c r="O785" s="70">
        <f t="shared" si="289"/>
        <v>0</v>
      </c>
      <c r="P785" s="112"/>
    </row>
    <row r="786" spans="2:16" x14ac:dyDescent="0.25">
      <c r="B786" s="103"/>
      <c r="C786" s="108"/>
      <c r="D786" s="105"/>
      <c r="E786" s="67"/>
      <c r="F786" s="69"/>
      <c r="G786" s="69"/>
      <c r="H786" s="69"/>
      <c r="I786" s="69"/>
      <c r="J786" s="69"/>
      <c r="K786" s="69"/>
      <c r="L786" s="112"/>
      <c r="M786" s="70">
        <f t="shared" si="289"/>
        <v>0</v>
      </c>
      <c r="N786" s="70">
        <f t="shared" si="289"/>
        <v>0</v>
      </c>
      <c r="O786" s="70">
        <f t="shared" si="289"/>
        <v>0</v>
      </c>
      <c r="P786" s="112"/>
    </row>
    <row r="787" spans="2:16" x14ac:dyDescent="0.25">
      <c r="B787" s="103"/>
      <c r="C787" s="108"/>
      <c r="D787" s="105"/>
      <c r="E787" s="67"/>
      <c r="F787" s="69"/>
      <c r="G787" s="69"/>
      <c r="H787" s="69"/>
      <c r="I787" s="69"/>
      <c r="J787" s="69"/>
      <c r="K787" s="69"/>
      <c r="L787" s="112"/>
      <c r="M787" s="70">
        <f t="shared" si="289"/>
        <v>0</v>
      </c>
      <c r="N787" s="70">
        <f t="shared" si="289"/>
        <v>0</v>
      </c>
      <c r="O787" s="70">
        <f t="shared" si="289"/>
        <v>0</v>
      </c>
      <c r="P787" s="112"/>
    </row>
    <row r="788" spans="2:16" x14ac:dyDescent="0.25">
      <c r="B788" s="103"/>
      <c r="C788" s="108"/>
      <c r="D788" s="105"/>
      <c r="E788" s="67"/>
      <c r="F788" s="69"/>
      <c r="G788" s="69"/>
      <c r="H788" s="69"/>
      <c r="I788" s="69"/>
      <c r="J788" s="69"/>
      <c r="K788" s="69"/>
      <c r="L788" s="112"/>
      <c r="M788" s="70">
        <f t="shared" si="289"/>
        <v>0</v>
      </c>
      <c r="N788" s="70">
        <f t="shared" si="289"/>
        <v>0</v>
      </c>
      <c r="O788" s="70">
        <f t="shared" si="289"/>
        <v>0</v>
      </c>
      <c r="P788" s="112"/>
    </row>
    <row r="789" spans="2:16" x14ac:dyDescent="0.25">
      <c r="B789" s="103"/>
      <c r="C789" s="108"/>
      <c r="D789" s="105"/>
      <c r="E789" s="67"/>
      <c r="F789" s="69"/>
      <c r="G789" s="69"/>
      <c r="H789" s="69"/>
      <c r="I789" s="69"/>
      <c r="J789" s="69"/>
      <c r="K789" s="69"/>
      <c r="L789" s="112"/>
      <c r="M789" s="70">
        <f t="shared" si="289"/>
        <v>0</v>
      </c>
      <c r="N789" s="70">
        <f t="shared" si="289"/>
        <v>0</v>
      </c>
      <c r="O789" s="70">
        <f t="shared" si="289"/>
        <v>0</v>
      </c>
      <c r="P789" s="112"/>
    </row>
    <row r="790" spans="2:16" x14ac:dyDescent="0.25">
      <c r="B790" s="103"/>
      <c r="C790" s="109"/>
      <c r="D790" s="106"/>
      <c r="E790" s="67"/>
      <c r="F790" s="69"/>
      <c r="G790" s="69"/>
      <c r="H790" s="69"/>
      <c r="I790" s="69"/>
      <c r="J790" s="69"/>
      <c r="K790" s="69"/>
      <c r="L790" s="113"/>
      <c r="M790" s="70">
        <f t="shared" si="289"/>
        <v>0</v>
      </c>
      <c r="N790" s="70">
        <f t="shared" si="289"/>
        <v>0</v>
      </c>
      <c r="O790" s="70">
        <f t="shared" si="289"/>
        <v>0</v>
      </c>
      <c r="P790" s="113"/>
    </row>
    <row r="791" spans="2:16" x14ac:dyDescent="0.25">
      <c r="B791" s="103">
        <v>99</v>
      </c>
      <c r="C791" s="107" t="str">
        <f>IF(VLOOKUP(B791,Name,2,FALSE)="","",VLOOKUP(B791,Name,2,FALSE))</f>
        <v/>
      </c>
      <c r="D791" s="104" t="str">
        <f>IF(VLOOKUP(B791,Name,3,FALSE)="","",VLOOKUP(B791,Name,3,FALSE))</f>
        <v/>
      </c>
      <c r="E791" s="66"/>
      <c r="F791" s="71"/>
      <c r="G791" s="71"/>
      <c r="H791" s="71"/>
      <c r="I791" s="71"/>
      <c r="J791" s="71"/>
      <c r="K791" s="71"/>
      <c r="L791" s="72">
        <v>0</v>
      </c>
      <c r="M791" s="73">
        <f>SUM(M792:M798)</f>
        <v>0</v>
      </c>
      <c r="N791" s="73">
        <f t="shared" ref="N791:O791" si="290">SUM(N792:N798)</f>
        <v>0</v>
      </c>
      <c r="O791" s="73">
        <f t="shared" si="290"/>
        <v>0</v>
      </c>
      <c r="P791" s="73">
        <f t="shared" ref="P791" si="291">SUM(M791:O791)</f>
        <v>0</v>
      </c>
    </row>
    <row r="792" spans="2:16" x14ac:dyDescent="0.25">
      <c r="B792" s="103"/>
      <c r="C792" s="108"/>
      <c r="D792" s="105"/>
      <c r="E792" s="67"/>
      <c r="F792" s="69"/>
      <c r="G792" s="69"/>
      <c r="H792" s="69"/>
      <c r="I792" s="69"/>
      <c r="J792" s="69"/>
      <c r="K792" s="69"/>
      <c r="L792" s="111"/>
      <c r="M792" s="70">
        <f t="shared" ref="M792:O798" si="292">SUM(F792*I792)</f>
        <v>0</v>
      </c>
      <c r="N792" s="70">
        <f t="shared" si="292"/>
        <v>0</v>
      </c>
      <c r="O792" s="70">
        <f t="shared" si="292"/>
        <v>0</v>
      </c>
      <c r="P792" s="111"/>
    </row>
    <row r="793" spans="2:16" x14ac:dyDescent="0.25">
      <c r="B793" s="103"/>
      <c r="C793" s="108"/>
      <c r="D793" s="105"/>
      <c r="E793" s="67"/>
      <c r="F793" s="69"/>
      <c r="G793" s="69"/>
      <c r="H793" s="69"/>
      <c r="I793" s="69"/>
      <c r="J793" s="69"/>
      <c r="K793" s="69"/>
      <c r="L793" s="112"/>
      <c r="M793" s="70">
        <f t="shared" si="292"/>
        <v>0</v>
      </c>
      <c r="N793" s="70">
        <f t="shared" si="292"/>
        <v>0</v>
      </c>
      <c r="O793" s="70">
        <f t="shared" si="292"/>
        <v>0</v>
      </c>
      <c r="P793" s="112"/>
    </row>
    <row r="794" spans="2:16" x14ac:dyDescent="0.25">
      <c r="B794" s="103"/>
      <c r="C794" s="108"/>
      <c r="D794" s="105"/>
      <c r="E794" s="67"/>
      <c r="F794" s="69"/>
      <c r="G794" s="69"/>
      <c r="H794" s="69"/>
      <c r="I794" s="69"/>
      <c r="J794" s="69"/>
      <c r="K794" s="69"/>
      <c r="L794" s="112"/>
      <c r="M794" s="70">
        <f t="shared" si="292"/>
        <v>0</v>
      </c>
      <c r="N794" s="70">
        <f t="shared" si="292"/>
        <v>0</v>
      </c>
      <c r="O794" s="70">
        <f t="shared" si="292"/>
        <v>0</v>
      </c>
      <c r="P794" s="112"/>
    </row>
    <row r="795" spans="2:16" x14ac:dyDescent="0.25">
      <c r="B795" s="103"/>
      <c r="C795" s="108"/>
      <c r="D795" s="105"/>
      <c r="E795" s="67"/>
      <c r="F795" s="69"/>
      <c r="G795" s="69"/>
      <c r="H795" s="69"/>
      <c r="I795" s="69"/>
      <c r="J795" s="69"/>
      <c r="K795" s="69"/>
      <c r="L795" s="112"/>
      <c r="M795" s="70">
        <f t="shared" si="292"/>
        <v>0</v>
      </c>
      <c r="N795" s="70">
        <f t="shared" si="292"/>
        <v>0</v>
      </c>
      <c r="O795" s="70">
        <f t="shared" si="292"/>
        <v>0</v>
      </c>
      <c r="P795" s="112"/>
    </row>
    <row r="796" spans="2:16" x14ac:dyDescent="0.25">
      <c r="B796" s="103"/>
      <c r="C796" s="108"/>
      <c r="D796" s="105"/>
      <c r="E796" s="67"/>
      <c r="F796" s="69"/>
      <c r="G796" s="69"/>
      <c r="H796" s="69"/>
      <c r="I796" s="69"/>
      <c r="J796" s="69"/>
      <c r="K796" s="69"/>
      <c r="L796" s="112"/>
      <c r="M796" s="70">
        <f t="shared" si="292"/>
        <v>0</v>
      </c>
      <c r="N796" s="70">
        <f t="shared" si="292"/>
        <v>0</v>
      </c>
      <c r="O796" s="70">
        <f t="shared" si="292"/>
        <v>0</v>
      </c>
      <c r="P796" s="112"/>
    </row>
    <row r="797" spans="2:16" x14ac:dyDescent="0.25">
      <c r="B797" s="103"/>
      <c r="C797" s="108"/>
      <c r="D797" s="105"/>
      <c r="E797" s="67"/>
      <c r="F797" s="69"/>
      <c r="G797" s="69"/>
      <c r="H797" s="69"/>
      <c r="I797" s="69"/>
      <c r="J797" s="69"/>
      <c r="K797" s="69"/>
      <c r="L797" s="112"/>
      <c r="M797" s="70">
        <f t="shared" si="292"/>
        <v>0</v>
      </c>
      <c r="N797" s="70">
        <f t="shared" si="292"/>
        <v>0</v>
      </c>
      <c r="O797" s="70">
        <f t="shared" si="292"/>
        <v>0</v>
      </c>
      <c r="P797" s="112"/>
    </row>
    <row r="798" spans="2:16" x14ac:dyDescent="0.25">
      <c r="B798" s="103"/>
      <c r="C798" s="109"/>
      <c r="D798" s="106"/>
      <c r="E798" s="67"/>
      <c r="F798" s="69"/>
      <c r="G798" s="69"/>
      <c r="H798" s="69"/>
      <c r="I798" s="69"/>
      <c r="J798" s="69"/>
      <c r="K798" s="69"/>
      <c r="L798" s="113"/>
      <c r="M798" s="70">
        <f t="shared" si="292"/>
        <v>0</v>
      </c>
      <c r="N798" s="70">
        <f t="shared" si="292"/>
        <v>0</v>
      </c>
      <c r="O798" s="70">
        <f t="shared" si="292"/>
        <v>0</v>
      </c>
      <c r="P798" s="113"/>
    </row>
    <row r="799" spans="2:16" x14ac:dyDescent="0.25">
      <c r="B799" s="103">
        <v>100</v>
      </c>
      <c r="C799" s="107" t="str">
        <f>IF(VLOOKUP(B799,Name,2,FALSE)="","",VLOOKUP(B799,Name,2,FALSE))</f>
        <v/>
      </c>
      <c r="D799" s="104" t="str">
        <f>IF(VLOOKUP(B799,Name,3,FALSE)="","",VLOOKUP(B799,Name,3,FALSE))</f>
        <v/>
      </c>
      <c r="E799" s="66"/>
      <c r="F799" s="71"/>
      <c r="G799" s="71"/>
      <c r="H799" s="71"/>
      <c r="I799" s="71"/>
      <c r="J799" s="71"/>
      <c r="K799" s="71"/>
      <c r="L799" s="72">
        <v>0</v>
      </c>
      <c r="M799" s="73">
        <f>SUM(M800:M806)</f>
        <v>0</v>
      </c>
      <c r="N799" s="73">
        <f t="shared" ref="N799:O799" si="293">SUM(N800:N806)</f>
        <v>0</v>
      </c>
      <c r="O799" s="73">
        <f t="shared" si="293"/>
        <v>0</v>
      </c>
      <c r="P799" s="73">
        <f t="shared" ref="P799" si="294">SUM(M799:O799)</f>
        <v>0</v>
      </c>
    </row>
    <row r="800" spans="2:16" x14ac:dyDescent="0.25">
      <c r="B800" s="103"/>
      <c r="C800" s="108"/>
      <c r="D800" s="105"/>
      <c r="E800" s="67"/>
      <c r="F800" s="69"/>
      <c r="G800" s="69"/>
      <c r="H800" s="69"/>
      <c r="I800" s="69"/>
      <c r="J800" s="69"/>
      <c r="K800" s="69"/>
      <c r="L800" s="111"/>
      <c r="M800" s="70">
        <f t="shared" ref="M800:O806" si="295">SUM(F800*I800)</f>
        <v>0</v>
      </c>
      <c r="N800" s="70">
        <f t="shared" si="295"/>
        <v>0</v>
      </c>
      <c r="O800" s="70">
        <f t="shared" si="295"/>
        <v>0</v>
      </c>
      <c r="P800" s="111"/>
    </row>
    <row r="801" spans="2:16" x14ac:dyDescent="0.25">
      <c r="B801" s="103"/>
      <c r="C801" s="108"/>
      <c r="D801" s="105"/>
      <c r="E801" s="67"/>
      <c r="F801" s="69"/>
      <c r="G801" s="69"/>
      <c r="H801" s="69"/>
      <c r="I801" s="69"/>
      <c r="J801" s="69"/>
      <c r="K801" s="69"/>
      <c r="L801" s="112"/>
      <c r="M801" s="70">
        <f t="shared" si="295"/>
        <v>0</v>
      </c>
      <c r="N801" s="70">
        <f t="shared" si="295"/>
        <v>0</v>
      </c>
      <c r="O801" s="70">
        <f t="shared" si="295"/>
        <v>0</v>
      </c>
      <c r="P801" s="112"/>
    </row>
    <row r="802" spans="2:16" x14ac:dyDescent="0.25">
      <c r="B802" s="103"/>
      <c r="C802" s="108"/>
      <c r="D802" s="105"/>
      <c r="E802" s="67"/>
      <c r="F802" s="69"/>
      <c r="G802" s="69"/>
      <c r="H802" s="69"/>
      <c r="I802" s="69"/>
      <c r="J802" s="69"/>
      <c r="K802" s="69"/>
      <c r="L802" s="112"/>
      <c r="M802" s="70">
        <f t="shared" si="295"/>
        <v>0</v>
      </c>
      <c r="N802" s="70">
        <f t="shared" si="295"/>
        <v>0</v>
      </c>
      <c r="O802" s="70">
        <f t="shared" si="295"/>
        <v>0</v>
      </c>
      <c r="P802" s="112"/>
    </row>
    <row r="803" spans="2:16" x14ac:dyDescent="0.25">
      <c r="B803" s="103"/>
      <c r="C803" s="108"/>
      <c r="D803" s="105"/>
      <c r="E803" s="67"/>
      <c r="F803" s="69"/>
      <c r="G803" s="69"/>
      <c r="H803" s="69"/>
      <c r="I803" s="69"/>
      <c r="J803" s="69"/>
      <c r="K803" s="69"/>
      <c r="L803" s="112"/>
      <c r="M803" s="70">
        <f t="shared" si="295"/>
        <v>0</v>
      </c>
      <c r="N803" s="70">
        <f t="shared" si="295"/>
        <v>0</v>
      </c>
      <c r="O803" s="70">
        <f t="shared" si="295"/>
        <v>0</v>
      </c>
      <c r="P803" s="112"/>
    </row>
    <row r="804" spans="2:16" x14ac:dyDescent="0.25">
      <c r="B804" s="103"/>
      <c r="C804" s="108"/>
      <c r="D804" s="105"/>
      <c r="E804" s="67"/>
      <c r="F804" s="69"/>
      <c r="G804" s="69"/>
      <c r="H804" s="69"/>
      <c r="I804" s="69"/>
      <c r="J804" s="69"/>
      <c r="K804" s="69"/>
      <c r="L804" s="112"/>
      <c r="M804" s="70">
        <f t="shared" si="295"/>
        <v>0</v>
      </c>
      <c r="N804" s="70">
        <f t="shared" si="295"/>
        <v>0</v>
      </c>
      <c r="O804" s="70">
        <f t="shared" si="295"/>
        <v>0</v>
      </c>
      <c r="P804" s="112"/>
    </row>
    <row r="805" spans="2:16" x14ac:dyDescent="0.25">
      <c r="B805" s="103"/>
      <c r="C805" s="108"/>
      <c r="D805" s="105"/>
      <c r="E805" s="67"/>
      <c r="F805" s="69"/>
      <c r="G805" s="69"/>
      <c r="H805" s="69"/>
      <c r="I805" s="69"/>
      <c r="J805" s="69"/>
      <c r="K805" s="69"/>
      <c r="L805" s="112"/>
      <c r="M805" s="70">
        <f t="shared" si="295"/>
        <v>0</v>
      </c>
      <c r="N805" s="70">
        <f t="shared" si="295"/>
        <v>0</v>
      </c>
      <c r="O805" s="70">
        <f t="shared" si="295"/>
        <v>0</v>
      </c>
      <c r="P805" s="112"/>
    </row>
    <row r="806" spans="2:16" x14ac:dyDescent="0.25">
      <c r="B806" s="103"/>
      <c r="C806" s="109"/>
      <c r="D806" s="106"/>
      <c r="E806" s="67"/>
      <c r="F806" s="69"/>
      <c r="G806" s="69"/>
      <c r="H806" s="69"/>
      <c r="I806" s="69"/>
      <c r="J806" s="69"/>
      <c r="K806" s="69"/>
      <c r="L806" s="113"/>
      <c r="M806" s="70">
        <f t="shared" si="295"/>
        <v>0</v>
      </c>
      <c r="N806" s="70">
        <f t="shared" si="295"/>
        <v>0</v>
      </c>
      <c r="O806" s="70">
        <f t="shared" si="295"/>
        <v>0</v>
      </c>
      <c r="P806" s="113"/>
    </row>
    <row r="807" spans="2:16" x14ac:dyDescent="0.25">
      <c r="B807" s="103">
        <v>101</v>
      </c>
      <c r="C807" s="107" t="str">
        <f>IF(VLOOKUP(B807,Name,2,FALSE)="","",VLOOKUP(B807,Name,2,FALSE))</f>
        <v/>
      </c>
      <c r="D807" s="104" t="str">
        <f>IF(VLOOKUP(B807,Name,3,FALSE)="","",VLOOKUP(B807,Name,3,FALSE))</f>
        <v/>
      </c>
      <c r="E807" s="66"/>
      <c r="F807" s="71"/>
      <c r="G807" s="71"/>
      <c r="H807" s="71"/>
      <c r="I807" s="71"/>
      <c r="J807" s="71"/>
      <c r="K807" s="71"/>
      <c r="L807" s="72">
        <v>0</v>
      </c>
      <c r="M807" s="73">
        <f>SUM(M808:M814)</f>
        <v>0</v>
      </c>
      <c r="N807" s="73">
        <f t="shared" ref="N807:O807" si="296">SUM(N808:N814)</f>
        <v>0</v>
      </c>
      <c r="O807" s="73">
        <f t="shared" si="296"/>
        <v>0</v>
      </c>
      <c r="P807" s="73">
        <f t="shared" ref="P807" si="297">SUM(M807:O807)</f>
        <v>0</v>
      </c>
    </row>
    <row r="808" spans="2:16" x14ac:dyDescent="0.25">
      <c r="B808" s="103"/>
      <c r="C808" s="108"/>
      <c r="D808" s="105"/>
      <c r="E808" s="67"/>
      <c r="F808" s="69"/>
      <c r="G808" s="69"/>
      <c r="H808" s="69"/>
      <c r="I808" s="69"/>
      <c r="J808" s="69"/>
      <c r="K808" s="69"/>
      <c r="L808" s="111"/>
      <c r="M808" s="70">
        <f t="shared" ref="M808:O814" si="298">SUM(F808*I808)</f>
        <v>0</v>
      </c>
      <c r="N808" s="70">
        <f t="shared" si="298"/>
        <v>0</v>
      </c>
      <c r="O808" s="70">
        <f t="shared" si="298"/>
        <v>0</v>
      </c>
      <c r="P808" s="111"/>
    </row>
    <row r="809" spans="2:16" x14ac:dyDescent="0.25">
      <c r="B809" s="103"/>
      <c r="C809" s="108"/>
      <c r="D809" s="105"/>
      <c r="E809" s="67"/>
      <c r="F809" s="69"/>
      <c r="G809" s="69"/>
      <c r="H809" s="69"/>
      <c r="I809" s="69"/>
      <c r="J809" s="69"/>
      <c r="K809" s="69"/>
      <c r="L809" s="112"/>
      <c r="M809" s="70">
        <f t="shared" si="298"/>
        <v>0</v>
      </c>
      <c r="N809" s="70">
        <f t="shared" si="298"/>
        <v>0</v>
      </c>
      <c r="O809" s="70">
        <f t="shared" si="298"/>
        <v>0</v>
      </c>
      <c r="P809" s="112"/>
    </row>
    <row r="810" spans="2:16" x14ac:dyDescent="0.25">
      <c r="B810" s="103"/>
      <c r="C810" s="108"/>
      <c r="D810" s="105"/>
      <c r="E810" s="67"/>
      <c r="F810" s="69"/>
      <c r="G810" s="69"/>
      <c r="H810" s="69"/>
      <c r="I810" s="69"/>
      <c r="J810" s="69"/>
      <c r="K810" s="69"/>
      <c r="L810" s="112"/>
      <c r="M810" s="70">
        <f t="shared" si="298"/>
        <v>0</v>
      </c>
      <c r="N810" s="70">
        <f t="shared" si="298"/>
        <v>0</v>
      </c>
      <c r="O810" s="70">
        <f t="shared" si="298"/>
        <v>0</v>
      </c>
      <c r="P810" s="112"/>
    </row>
    <row r="811" spans="2:16" x14ac:dyDescent="0.25">
      <c r="B811" s="103"/>
      <c r="C811" s="108"/>
      <c r="D811" s="105"/>
      <c r="E811" s="67"/>
      <c r="F811" s="69"/>
      <c r="G811" s="69"/>
      <c r="H811" s="69"/>
      <c r="I811" s="69"/>
      <c r="J811" s="69"/>
      <c r="K811" s="69"/>
      <c r="L811" s="112"/>
      <c r="M811" s="70">
        <f t="shared" si="298"/>
        <v>0</v>
      </c>
      <c r="N811" s="70">
        <f t="shared" si="298"/>
        <v>0</v>
      </c>
      <c r="O811" s="70">
        <f t="shared" si="298"/>
        <v>0</v>
      </c>
      <c r="P811" s="112"/>
    </row>
    <row r="812" spans="2:16" x14ac:dyDescent="0.25">
      <c r="B812" s="103"/>
      <c r="C812" s="108"/>
      <c r="D812" s="105"/>
      <c r="E812" s="67"/>
      <c r="F812" s="69"/>
      <c r="G812" s="69"/>
      <c r="H812" s="69"/>
      <c r="I812" s="69"/>
      <c r="J812" s="69"/>
      <c r="K812" s="69"/>
      <c r="L812" s="112"/>
      <c r="M812" s="70">
        <f t="shared" si="298"/>
        <v>0</v>
      </c>
      <c r="N812" s="70">
        <f t="shared" si="298"/>
        <v>0</v>
      </c>
      <c r="O812" s="70">
        <f t="shared" si="298"/>
        <v>0</v>
      </c>
      <c r="P812" s="112"/>
    </row>
    <row r="813" spans="2:16" x14ac:dyDescent="0.25">
      <c r="B813" s="103"/>
      <c r="C813" s="108"/>
      <c r="D813" s="105"/>
      <c r="E813" s="67"/>
      <c r="F813" s="69"/>
      <c r="G813" s="69"/>
      <c r="H813" s="69"/>
      <c r="I813" s="69"/>
      <c r="J813" s="69"/>
      <c r="K813" s="69"/>
      <c r="L813" s="112"/>
      <c r="M813" s="70">
        <f t="shared" si="298"/>
        <v>0</v>
      </c>
      <c r="N813" s="70">
        <f t="shared" si="298"/>
        <v>0</v>
      </c>
      <c r="O813" s="70">
        <f t="shared" si="298"/>
        <v>0</v>
      </c>
      <c r="P813" s="112"/>
    </row>
    <row r="814" spans="2:16" x14ac:dyDescent="0.25">
      <c r="B814" s="103"/>
      <c r="C814" s="109"/>
      <c r="D814" s="106"/>
      <c r="E814" s="67"/>
      <c r="F814" s="69"/>
      <c r="G814" s="69"/>
      <c r="H814" s="69"/>
      <c r="I814" s="69"/>
      <c r="J814" s="69"/>
      <c r="K814" s="69"/>
      <c r="L814" s="113"/>
      <c r="M814" s="70">
        <f t="shared" si="298"/>
        <v>0</v>
      </c>
      <c r="N814" s="70">
        <f t="shared" si="298"/>
        <v>0</v>
      </c>
      <c r="O814" s="70">
        <f t="shared" si="298"/>
        <v>0</v>
      </c>
      <c r="P814" s="113"/>
    </row>
    <row r="815" spans="2:16" x14ac:dyDescent="0.25">
      <c r="B815" s="103">
        <v>102</v>
      </c>
      <c r="C815" s="107" t="str">
        <f>IF(VLOOKUP(B815,Name,2,FALSE)="","",VLOOKUP(B815,Name,2,FALSE))</f>
        <v/>
      </c>
      <c r="D815" s="104" t="str">
        <f>IF(VLOOKUP(B815,Name,3,FALSE)="","",VLOOKUP(B815,Name,3,FALSE))</f>
        <v/>
      </c>
      <c r="E815" s="66"/>
      <c r="F815" s="71"/>
      <c r="G815" s="71"/>
      <c r="H815" s="71"/>
      <c r="I815" s="71"/>
      <c r="J815" s="71"/>
      <c r="K815" s="71"/>
      <c r="L815" s="72">
        <v>0</v>
      </c>
      <c r="M815" s="73">
        <f>SUM(M816:M822)</f>
        <v>0</v>
      </c>
      <c r="N815" s="73">
        <f t="shared" ref="N815:O815" si="299">SUM(N816:N822)</f>
        <v>0</v>
      </c>
      <c r="O815" s="73">
        <f t="shared" si="299"/>
        <v>0</v>
      </c>
      <c r="P815" s="73">
        <f t="shared" ref="P815" si="300">SUM(M815:O815)</f>
        <v>0</v>
      </c>
    </row>
    <row r="816" spans="2:16" x14ac:dyDescent="0.25">
      <c r="B816" s="103"/>
      <c r="C816" s="108"/>
      <c r="D816" s="105"/>
      <c r="E816" s="67"/>
      <c r="F816" s="69"/>
      <c r="G816" s="69"/>
      <c r="H816" s="69"/>
      <c r="I816" s="69"/>
      <c r="J816" s="69"/>
      <c r="K816" s="69"/>
      <c r="L816" s="111"/>
      <c r="M816" s="70">
        <f t="shared" ref="M816:O822" si="301">SUM(F816*I816)</f>
        <v>0</v>
      </c>
      <c r="N816" s="70">
        <f t="shared" si="301"/>
        <v>0</v>
      </c>
      <c r="O816" s="70">
        <f t="shared" si="301"/>
        <v>0</v>
      </c>
      <c r="P816" s="111"/>
    </row>
    <row r="817" spans="2:16" x14ac:dyDescent="0.25">
      <c r="B817" s="103"/>
      <c r="C817" s="108"/>
      <c r="D817" s="105"/>
      <c r="E817" s="67"/>
      <c r="F817" s="69"/>
      <c r="G817" s="69"/>
      <c r="H817" s="69"/>
      <c r="I817" s="69"/>
      <c r="J817" s="69"/>
      <c r="K817" s="69"/>
      <c r="L817" s="112"/>
      <c r="M817" s="70">
        <f t="shared" si="301"/>
        <v>0</v>
      </c>
      <c r="N817" s="70">
        <f t="shared" si="301"/>
        <v>0</v>
      </c>
      <c r="O817" s="70">
        <f t="shared" si="301"/>
        <v>0</v>
      </c>
      <c r="P817" s="112"/>
    </row>
    <row r="818" spans="2:16" x14ac:dyDescent="0.25">
      <c r="B818" s="103"/>
      <c r="C818" s="108"/>
      <c r="D818" s="105"/>
      <c r="E818" s="67"/>
      <c r="F818" s="69"/>
      <c r="G818" s="69"/>
      <c r="H818" s="69"/>
      <c r="I818" s="69"/>
      <c r="J818" s="69"/>
      <c r="K818" s="69"/>
      <c r="L818" s="112"/>
      <c r="M818" s="70">
        <f t="shared" si="301"/>
        <v>0</v>
      </c>
      <c r="N818" s="70">
        <f t="shared" si="301"/>
        <v>0</v>
      </c>
      <c r="O818" s="70">
        <f t="shared" si="301"/>
        <v>0</v>
      </c>
      <c r="P818" s="112"/>
    </row>
    <row r="819" spans="2:16" x14ac:dyDescent="0.25">
      <c r="B819" s="103"/>
      <c r="C819" s="108"/>
      <c r="D819" s="105"/>
      <c r="E819" s="67"/>
      <c r="F819" s="69"/>
      <c r="G819" s="69"/>
      <c r="H819" s="69"/>
      <c r="I819" s="69"/>
      <c r="J819" s="69"/>
      <c r="K819" s="69"/>
      <c r="L819" s="112"/>
      <c r="M819" s="70">
        <f t="shared" si="301"/>
        <v>0</v>
      </c>
      <c r="N819" s="70">
        <f t="shared" si="301"/>
        <v>0</v>
      </c>
      <c r="O819" s="70">
        <f t="shared" si="301"/>
        <v>0</v>
      </c>
      <c r="P819" s="112"/>
    </row>
    <row r="820" spans="2:16" x14ac:dyDescent="0.25">
      <c r="B820" s="103"/>
      <c r="C820" s="108"/>
      <c r="D820" s="105"/>
      <c r="E820" s="67"/>
      <c r="F820" s="69"/>
      <c r="G820" s="69"/>
      <c r="H820" s="69"/>
      <c r="I820" s="69"/>
      <c r="J820" s="69"/>
      <c r="K820" s="69"/>
      <c r="L820" s="112"/>
      <c r="M820" s="70">
        <f t="shared" si="301"/>
        <v>0</v>
      </c>
      <c r="N820" s="70">
        <f t="shared" si="301"/>
        <v>0</v>
      </c>
      <c r="O820" s="70">
        <f t="shared" si="301"/>
        <v>0</v>
      </c>
      <c r="P820" s="112"/>
    </row>
    <row r="821" spans="2:16" x14ac:dyDescent="0.25">
      <c r="B821" s="103"/>
      <c r="C821" s="108"/>
      <c r="D821" s="105"/>
      <c r="E821" s="67"/>
      <c r="F821" s="69"/>
      <c r="G821" s="69"/>
      <c r="H821" s="69"/>
      <c r="I821" s="69"/>
      <c r="J821" s="69"/>
      <c r="K821" s="69"/>
      <c r="L821" s="112"/>
      <c r="M821" s="70">
        <f t="shared" si="301"/>
        <v>0</v>
      </c>
      <c r="N821" s="70">
        <f t="shared" si="301"/>
        <v>0</v>
      </c>
      <c r="O821" s="70">
        <f t="shared" si="301"/>
        <v>0</v>
      </c>
      <c r="P821" s="112"/>
    </row>
    <row r="822" spans="2:16" x14ac:dyDescent="0.25">
      <c r="B822" s="103"/>
      <c r="C822" s="109"/>
      <c r="D822" s="106"/>
      <c r="E822" s="67"/>
      <c r="F822" s="69"/>
      <c r="G822" s="69"/>
      <c r="H822" s="69"/>
      <c r="I822" s="69"/>
      <c r="J822" s="69"/>
      <c r="K822" s="69"/>
      <c r="L822" s="113"/>
      <c r="M822" s="70">
        <f t="shared" si="301"/>
        <v>0</v>
      </c>
      <c r="N822" s="70">
        <f t="shared" si="301"/>
        <v>0</v>
      </c>
      <c r="O822" s="70">
        <f t="shared" si="301"/>
        <v>0</v>
      </c>
      <c r="P822" s="113"/>
    </row>
    <row r="823" spans="2:16" x14ac:dyDescent="0.25">
      <c r="B823" s="103">
        <v>103</v>
      </c>
      <c r="C823" s="107" t="str">
        <f>IF(VLOOKUP(B823,Name,2,FALSE)="","",VLOOKUP(B823,Name,2,FALSE))</f>
        <v/>
      </c>
      <c r="D823" s="104" t="str">
        <f>IF(VLOOKUP(B823,Name,3,FALSE)="","",VLOOKUP(B823,Name,3,FALSE))</f>
        <v/>
      </c>
      <c r="E823" s="66"/>
      <c r="F823" s="71"/>
      <c r="G823" s="71"/>
      <c r="H823" s="71"/>
      <c r="I823" s="71"/>
      <c r="J823" s="71"/>
      <c r="K823" s="71"/>
      <c r="L823" s="72">
        <v>0</v>
      </c>
      <c r="M823" s="73">
        <f>SUM(M824:M830)</f>
        <v>0</v>
      </c>
      <c r="N823" s="73">
        <f t="shared" ref="N823:O823" si="302">SUM(N824:N830)</f>
        <v>0</v>
      </c>
      <c r="O823" s="73">
        <f t="shared" si="302"/>
        <v>0</v>
      </c>
      <c r="P823" s="73">
        <f t="shared" ref="P823" si="303">SUM(M823:O823)</f>
        <v>0</v>
      </c>
    </row>
    <row r="824" spans="2:16" x14ac:dyDescent="0.25">
      <c r="B824" s="103"/>
      <c r="C824" s="108"/>
      <c r="D824" s="105"/>
      <c r="E824" s="67"/>
      <c r="F824" s="69"/>
      <c r="G824" s="69"/>
      <c r="H824" s="69"/>
      <c r="I824" s="69"/>
      <c r="J824" s="69"/>
      <c r="K824" s="69"/>
      <c r="L824" s="111"/>
      <c r="M824" s="70">
        <f t="shared" ref="M824:O830" si="304">SUM(F824*I824)</f>
        <v>0</v>
      </c>
      <c r="N824" s="70">
        <f t="shared" si="304"/>
        <v>0</v>
      </c>
      <c r="O824" s="70">
        <f t="shared" si="304"/>
        <v>0</v>
      </c>
      <c r="P824" s="111"/>
    </row>
    <row r="825" spans="2:16" x14ac:dyDescent="0.25">
      <c r="B825" s="103"/>
      <c r="C825" s="108"/>
      <c r="D825" s="105"/>
      <c r="E825" s="67"/>
      <c r="F825" s="69"/>
      <c r="G825" s="69"/>
      <c r="H825" s="69"/>
      <c r="I825" s="69"/>
      <c r="J825" s="69"/>
      <c r="K825" s="69"/>
      <c r="L825" s="112"/>
      <c r="M825" s="70">
        <f t="shared" si="304"/>
        <v>0</v>
      </c>
      <c r="N825" s="70">
        <f t="shared" si="304"/>
        <v>0</v>
      </c>
      <c r="O825" s="70">
        <f t="shared" si="304"/>
        <v>0</v>
      </c>
      <c r="P825" s="112"/>
    </row>
    <row r="826" spans="2:16" x14ac:dyDescent="0.25">
      <c r="B826" s="103"/>
      <c r="C826" s="108"/>
      <c r="D826" s="105"/>
      <c r="E826" s="67"/>
      <c r="F826" s="69"/>
      <c r="G826" s="69"/>
      <c r="H826" s="69"/>
      <c r="I826" s="69"/>
      <c r="J826" s="69"/>
      <c r="K826" s="69"/>
      <c r="L826" s="112"/>
      <c r="M826" s="70">
        <f t="shared" si="304"/>
        <v>0</v>
      </c>
      <c r="N826" s="70">
        <f t="shared" si="304"/>
        <v>0</v>
      </c>
      <c r="O826" s="70">
        <f t="shared" si="304"/>
        <v>0</v>
      </c>
      <c r="P826" s="112"/>
    </row>
    <row r="827" spans="2:16" x14ac:dyDescent="0.25">
      <c r="B827" s="103"/>
      <c r="C827" s="108"/>
      <c r="D827" s="105"/>
      <c r="E827" s="67"/>
      <c r="F827" s="69"/>
      <c r="G827" s="69"/>
      <c r="H827" s="69"/>
      <c r="I827" s="69"/>
      <c r="J827" s="69"/>
      <c r="K827" s="69"/>
      <c r="L827" s="112"/>
      <c r="M827" s="70">
        <f t="shared" si="304"/>
        <v>0</v>
      </c>
      <c r="N827" s="70">
        <f t="shared" si="304"/>
        <v>0</v>
      </c>
      <c r="O827" s="70">
        <f t="shared" si="304"/>
        <v>0</v>
      </c>
      <c r="P827" s="112"/>
    </row>
    <row r="828" spans="2:16" x14ac:dyDescent="0.25">
      <c r="B828" s="103"/>
      <c r="C828" s="108"/>
      <c r="D828" s="105"/>
      <c r="E828" s="67"/>
      <c r="F828" s="69"/>
      <c r="G828" s="69"/>
      <c r="H828" s="69"/>
      <c r="I828" s="69"/>
      <c r="J828" s="69"/>
      <c r="K828" s="69"/>
      <c r="L828" s="112"/>
      <c r="M828" s="70">
        <f t="shared" si="304"/>
        <v>0</v>
      </c>
      <c r="N828" s="70">
        <f t="shared" si="304"/>
        <v>0</v>
      </c>
      <c r="O828" s="70">
        <f t="shared" si="304"/>
        <v>0</v>
      </c>
      <c r="P828" s="112"/>
    </row>
    <row r="829" spans="2:16" x14ac:dyDescent="0.25">
      <c r="B829" s="103"/>
      <c r="C829" s="108"/>
      <c r="D829" s="105"/>
      <c r="E829" s="67"/>
      <c r="F829" s="69"/>
      <c r="G829" s="69"/>
      <c r="H829" s="69"/>
      <c r="I829" s="69"/>
      <c r="J829" s="69"/>
      <c r="K829" s="69"/>
      <c r="L829" s="112"/>
      <c r="M829" s="70">
        <f t="shared" si="304"/>
        <v>0</v>
      </c>
      <c r="N829" s="70">
        <f t="shared" si="304"/>
        <v>0</v>
      </c>
      <c r="O829" s="70">
        <f t="shared" si="304"/>
        <v>0</v>
      </c>
      <c r="P829" s="112"/>
    </row>
    <row r="830" spans="2:16" x14ac:dyDescent="0.25">
      <c r="B830" s="103"/>
      <c r="C830" s="109"/>
      <c r="D830" s="106"/>
      <c r="E830" s="67"/>
      <c r="F830" s="69"/>
      <c r="G830" s="69"/>
      <c r="H830" s="69"/>
      <c r="I830" s="69"/>
      <c r="J830" s="69"/>
      <c r="K830" s="69"/>
      <c r="L830" s="113"/>
      <c r="M830" s="70">
        <f t="shared" si="304"/>
        <v>0</v>
      </c>
      <c r="N830" s="70">
        <f t="shared" si="304"/>
        <v>0</v>
      </c>
      <c r="O830" s="70">
        <f t="shared" si="304"/>
        <v>0</v>
      </c>
      <c r="P830" s="113"/>
    </row>
    <row r="831" spans="2:16" x14ac:dyDescent="0.25">
      <c r="B831" s="103">
        <v>104</v>
      </c>
      <c r="C831" s="107" t="str">
        <f>IF(VLOOKUP(B831,Name,2,FALSE)="","",VLOOKUP(B831,Name,2,FALSE))</f>
        <v/>
      </c>
      <c r="D831" s="104" t="str">
        <f>IF(VLOOKUP(B831,Name,3,FALSE)="","",VLOOKUP(B831,Name,3,FALSE))</f>
        <v/>
      </c>
      <c r="E831" s="66"/>
      <c r="F831" s="71"/>
      <c r="G831" s="71"/>
      <c r="H831" s="71"/>
      <c r="I831" s="71"/>
      <c r="J831" s="71"/>
      <c r="K831" s="71"/>
      <c r="L831" s="72">
        <v>0</v>
      </c>
      <c r="M831" s="73">
        <f>SUM(M832:M838)</f>
        <v>0</v>
      </c>
      <c r="N831" s="73">
        <f t="shared" ref="N831:O831" si="305">SUM(N832:N838)</f>
        <v>0</v>
      </c>
      <c r="O831" s="73">
        <f t="shared" si="305"/>
        <v>0</v>
      </c>
      <c r="P831" s="73">
        <f t="shared" ref="P831" si="306">SUM(M831:O831)</f>
        <v>0</v>
      </c>
    </row>
    <row r="832" spans="2:16" x14ac:dyDescent="0.25">
      <c r="B832" s="103"/>
      <c r="C832" s="108"/>
      <c r="D832" s="105"/>
      <c r="E832" s="67"/>
      <c r="F832" s="69"/>
      <c r="G832" s="69"/>
      <c r="H832" s="69"/>
      <c r="I832" s="69"/>
      <c r="J832" s="69"/>
      <c r="K832" s="69"/>
      <c r="L832" s="111"/>
      <c r="M832" s="70">
        <f t="shared" ref="M832:O838" si="307">SUM(F832*I832)</f>
        <v>0</v>
      </c>
      <c r="N832" s="70">
        <f t="shared" si="307"/>
        <v>0</v>
      </c>
      <c r="O832" s="70">
        <f t="shared" si="307"/>
        <v>0</v>
      </c>
      <c r="P832" s="111"/>
    </row>
    <row r="833" spans="2:16" x14ac:dyDescent="0.25">
      <c r="B833" s="103"/>
      <c r="C833" s="108"/>
      <c r="D833" s="105"/>
      <c r="E833" s="67"/>
      <c r="F833" s="69"/>
      <c r="G833" s="69"/>
      <c r="H833" s="69"/>
      <c r="I833" s="69"/>
      <c r="J833" s="69"/>
      <c r="K833" s="69"/>
      <c r="L833" s="112"/>
      <c r="M833" s="70">
        <f t="shared" si="307"/>
        <v>0</v>
      </c>
      <c r="N833" s="70">
        <f t="shared" si="307"/>
        <v>0</v>
      </c>
      <c r="O833" s="70">
        <f t="shared" si="307"/>
        <v>0</v>
      </c>
      <c r="P833" s="112"/>
    </row>
    <row r="834" spans="2:16" x14ac:dyDescent="0.25">
      <c r="B834" s="103"/>
      <c r="C834" s="108"/>
      <c r="D834" s="105"/>
      <c r="E834" s="67"/>
      <c r="F834" s="69"/>
      <c r="G834" s="69"/>
      <c r="H834" s="69"/>
      <c r="I834" s="69"/>
      <c r="J834" s="69"/>
      <c r="K834" s="69"/>
      <c r="L834" s="112"/>
      <c r="M834" s="70">
        <f t="shared" si="307"/>
        <v>0</v>
      </c>
      <c r="N834" s="70">
        <f t="shared" si="307"/>
        <v>0</v>
      </c>
      <c r="O834" s="70">
        <f t="shared" si="307"/>
        <v>0</v>
      </c>
      <c r="P834" s="112"/>
    </row>
    <row r="835" spans="2:16" x14ac:dyDescent="0.25">
      <c r="B835" s="103"/>
      <c r="C835" s="108"/>
      <c r="D835" s="105"/>
      <c r="E835" s="67"/>
      <c r="F835" s="69"/>
      <c r="G835" s="69"/>
      <c r="H835" s="69"/>
      <c r="I835" s="69"/>
      <c r="J835" s="69"/>
      <c r="K835" s="69"/>
      <c r="L835" s="112"/>
      <c r="M835" s="70">
        <f t="shared" si="307"/>
        <v>0</v>
      </c>
      <c r="N835" s="70">
        <f t="shared" si="307"/>
        <v>0</v>
      </c>
      <c r="O835" s="70">
        <f t="shared" si="307"/>
        <v>0</v>
      </c>
      <c r="P835" s="112"/>
    </row>
    <row r="836" spans="2:16" x14ac:dyDescent="0.25">
      <c r="B836" s="103"/>
      <c r="C836" s="108"/>
      <c r="D836" s="105"/>
      <c r="E836" s="67"/>
      <c r="F836" s="69"/>
      <c r="G836" s="69"/>
      <c r="H836" s="69"/>
      <c r="I836" s="69"/>
      <c r="J836" s="69"/>
      <c r="K836" s="69"/>
      <c r="L836" s="112"/>
      <c r="M836" s="70">
        <f t="shared" si="307"/>
        <v>0</v>
      </c>
      <c r="N836" s="70">
        <f t="shared" si="307"/>
        <v>0</v>
      </c>
      <c r="O836" s="70">
        <f t="shared" si="307"/>
        <v>0</v>
      </c>
      <c r="P836" s="112"/>
    </row>
    <row r="837" spans="2:16" x14ac:dyDescent="0.25">
      <c r="B837" s="103"/>
      <c r="C837" s="108"/>
      <c r="D837" s="105"/>
      <c r="E837" s="67"/>
      <c r="F837" s="69"/>
      <c r="G837" s="69"/>
      <c r="H837" s="69"/>
      <c r="I837" s="69"/>
      <c r="J837" s="69"/>
      <c r="K837" s="69"/>
      <c r="L837" s="112"/>
      <c r="M837" s="70">
        <f t="shared" si="307"/>
        <v>0</v>
      </c>
      <c r="N837" s="70">
        <f t="shared" si="307"/>
        <v>0</v>
      </c>
      <c r="O837" s="70">
        <f t="shared" si="307"/>
        <v>0</v>
      </c>
      <c r="P837" s="112"/>
    </row>
    <row r="838" spans="2:16" x14ac:dyDescent="0.25">
      <c r="B838" s="103"/>
      <c r="C838" s="109"/>
      <c r="D838" s="106"/>
      <c r="E838" s="67"/>
      <c r="F838" s="69"/>
      <c r="G838" s="69"/>
      <c r="H838" s="69"/>
      <c r="I838" s="69"/>
      <c r="J838" s="69"/>
      <c r="K838" s="69"/>
      <c r="L838" s="113"/>
      <c r="M838" s="70">
        <f t="shared" si="307"/>
        <v>0</v>
      </c>
      <c r="N838" s="70">
        <f t="shared" si="307"/>
        <v>0</v>
      </c>
      <c r="O838" s="70">
        <f t="shared" si="307"/>
        <v>0</v>
      </c>
      <c r="P838" s="113"/>
    </row>
    <row r="839" spans="2:16" x14ac:dyDescent="0.25">
      <c r="B839" s="103">
        <v>105</v>
      </c>
      <c r="C839" s="107" t="str">
        <f>IF(VLOOKUP(B839,Name,2,FALSE)="","",VLOOKUP(B839,Name,2,FALSE))</f>
        <v/>
      </c>
      <c r="D839" s="104" t="str">
        <f>IF(VLOOKUP(B839,Name,3,FALSE)="","",VLOOKUP(B839,Name,3,FALSE))</f>
        <v/>
      </c>
      <c r="E839" s="66"/>
      <c r="F839" s="71"/>
      <c r="G839" s="71"/>
      <c r="H839" s="71"/>
      <c r="I839" s="71"/>
      <c r="J839" s="71"/>
      <c r="K839" s="71"/>
      <c r="L839" s="72">
        <v>0</v>
      </c>
      <c r="M839" s="73">
        <f>SUM(M840:M846)</f>
        <v>0</v>
      </c>
      <c r="N839" s="73">
        <f t="shared" ref="N839:O839" si="308">SUM(N840:N846)</f>
        <v>0</v>
      </c>
      <c r="O839" s="73">
        <f t="shared" si="308"/>
        <v>0</v>
      </c>
      <c r="P839" s="73">
        <f t="shared" ref="P839" si="309">SUM(M839:O839)</f>
        <v>0</v>
      </c>
    </row>
    <row r="840" spans="2:16" x14ac:dyDescent="0.25">
      <c r="B840" s="103"/>
      <c r="C840" s="108"/>
      <c r="D840" s="105"/>
      <c r="E840" s="67"/>
      <c r="F840" s="69"/>
      <c r="G840" s="69"/>
      <c r="H840" s="69"/>
      <c r="I840" s="69"/>
      <c r="J840" s="69"/>
      <c r="K840" s="69"/>
      <c r="L840" s="111"/>
      <c r="M840" s="70">
        <f t="shared" ref="M840:O846" si="310">SUM(F840*I840)</f>
        <v>0</v>
      </c>
      <c r="N840" s="70">
        <f t="shared" si="310"/>
        <v>0</v>
      </c>
      <c r="O840" s="70">
        <f t="shared" si="310"/>
        <v>0</v>
      </c>
      <c r="P840" s="111"/>
    </row>
    <row r="841" spans="2:16" x14ac:dyDescent="0.25">
      <c r="B841" s="103"/>
      <c r="C841" s="108"/>
      <c r="D841" s="105"/>
      <c r="E841" s="67"/>
      <c r="F841" s="69"/>
      <c r="G841" s="69"/>
      <c r="H841" s="69"/>
      <c r="I841" s="69"/>
      <c r="J841" s="69"/>
      <c r="K841" s="69"/>
      <c r="L841" s="112"/>
      <c r="M841" s="70">
        <f t="shared" si="310"/>
        <v>0</v>
      </c>
      <c r="N841" s="70">
        <f t="shared" si="310"/>
        <v>0</v>
      </c>
      <c r="O841" s="70">
        <f t="shared" si="310"/>
        <v>0</v>
      </c>
      <c r="P841" s="112"/>
    </row>
    <row r="842" spans="2:16" x14ac:dyDescent="0.25">
      <c r="B842" s="103"/>
      <c r="C842" s="108"/>
      <c r="D842" s="105"/>
      <c r="E842" s="67"/>
      <c r="F842" s="69"/>
      <c r="G842" s="69"/>
      <c r="H842" s="69"/>
      <c r="I842" s="69"/>
      <c r="J842" s="69"/>
      <c r="K842" s="69"/>
      <c r="L842" s="112"/>
      <c r="M842" s="70">
        <f t="shared" si="310"/>
        <v>0</v>
      </c>
      <c r="N842" s="70">
        <f t="shared" si="310"/>
        <v>0</v>
      </c>
      <c r="O842" s="70">
        <f t="shared" si="310"/>
        <v>0</v>
      </c>
      <c r="P842" s="112"/>
    </row>
    <row r="843" spans="2:16" x14ac:dyDescent="0.25">
      <c r="B843" s="103"/>
      <c r="C843" s="108"/>
      <c r="D843" s="105"/>
      <c r="E843" s="67"/>
      <c r="F843" s="69"/>
      <c r="G843" s="69"/>
      <c r="H843" s="69"/>
      <c r="I843" s="69"/>
      <c r="J843" s="69"/>
      <c r="K843" s="69"/>
      <c r="L843" s="112"/>
      <c r="M843" s="70">
        <f t="shared" si="310"/>
        <v>0</v>
      </c>
      <c r="N843" s="70">
        <f t="shared" si="310"/>
        <v>0</v>
      </c>
      <c r="O843" s="70">
        <f t="shared" si="310"/>
        <v>0</v>
      </c>
      <c r="P843" s="112"/>
    </row>
    <row r="844" spans="2:16" x14ac:dyDescent="0.25">
      <c r="B844" s="103"/>
      <c r="C844" s="108"/>
      <c r="D844" s="105"/>
      <c r="E844" s="67"/>
      <c r="F844" s="69"/>
      <c r="G844" s="69"/>
      <c r="H844" s="69"/>
      <c r="I844" s="69"/>
      <c r="J844" s="69"/>
      <c r="K844" s="69"/>
      <c r="L844" s="112"/>
      <c r="M844" s="70">
        <f t="shared" si="310"/>
        <v>0</v>
      </c>
      <c r="N844" s="70">
        <f t="shared" si="310"/>
        <v>0</v>
      </c>
      <c r="O844" s="70">
        <f t="shared" si="310"/>
        <v>0</v>
      </c>
      <c r="P844" s="112"/>
    </row>
    <row r="845" spans="2:16" x14ac:dyDescent="0.25">
      <c r="B845" s="103"/>
      <c r="C845" s="108"/>
      <c r="D845" s="105"/>
      <c r="E845" s="67"/>
      <c r="F845" s="69"/>
      <c r="G845" s="69"/>
      <c r="H845" s="69"/>
      <c r="I845" s="69"/>
      <c r="J845" s="69"/>
      <c r="K845" s="69"/>
      <c r="L845" s="112"/>
      <c r="M845" s="70">
        <f t="shared" si="310"/>
        <v>0</v>
      </c>
      <c r="N845" s="70">
        <f t="shared" si="310"/>
        <v>0</v>
      </c>
      <c r="O845" s="70">
        <f t="shared" si="310"/>
        <v>0</v>
      </c>
      <c r="P845" s="112"/>
    </row>
    <row r="846" spans="2:16" x14ac:dyDescent="0.25">
      <c r="B846" s="103"/>
      <c r="C846" s="109"/>
      <c r="D846" s="106"/>
      <c r="E846" s="67"/>
      <c r="F846" s="69"/>
      <c r="G846" s="69"/>
      <c r="H846" s="69"/>
      <c r="I846" s="69"/>
      <c r="J846" s="69"/>
      <c r="K846" s="69"/>
      <c r="L846" s="113"/>
      <c r="M846" s="70">
        <f t="shared" si="310"/>
        <v>0</v>
      </c>
      <c r="N846" s="70">
        <f t="shared" si="310"/>
        <v>0</v>
      </c>
      <c r="O846" s="70">
        <f t="shared" si="310"/>
        <v>0</v>
      </c>
      <c r="P846" s="113"/>
    </row>
    <row r="847" spans="2:16" x14ac:dyDescent="0.25">
      <c r="B847" s="103">
        <v>106</v>
      </c>
      <c r="C847" s="107" t="str">
        <f>IF(VLOOKUP(B847,Name,2,FALSE)="","",VLOOKUP(B847,Name,2,FALSE))</f>
        <v/>
      </c>
      <c r="D847" s="104" t="str">
        <f>IF(VLOOKUP(B847,Name,3,FALSE)="","",VLOOKUP(B847,Name,3,FALSE))</f>
        <v/>
      </c>
      <c r="E847" s="66"/>
      <c r="F847" s="71"/>
      <c r="G847" s="71"/>
      <c r="H847" s="71"/>
      <c r="I847" s="71"/>
      <c r="J847" s="71"/>
      <c r="K847" s="71"/>
      <c r="L847" s="72">
        <v>0</v>
      </c>
      <c r="M847" s="73">
        <f>SUM(M848:M854)</f>
        <v>0</v>
      </c>
      <c r="N847" s="73">
        <f t="shared" ref="N847:O847" si="311">SUM(N848:N854)</f>
        <v>0</v>
      </c>
      <c r="O847" s="73">
        <f t="shared" si="311"/>
        <v>0</v>
      </c>
      <c r="P847" s="73">
        <f t="shared" ref="P847" si="312">SUM(M847:O847)</f>
        <v>0</v>
      </c>
    </row>
    <row r="848" spans="2:16" x14ac:dyDescent="0.25">
      <c r="B848" s="103"/>
      <c r="C848" s="108"/>
      <c r="D848" s="105"/>
      <c r="E848" s="67"/>
      <c r="F848" s="69"/>
      <c r="G848" s="69"/>
      <c r="H848" s="69"/>
      <c r="I848" s="69"/>
      <c r="J848" s="69"/>
      <c r="K848" s="69"/>
      <c r="L848" s="111"/>
      <c r="M848" s="70">
        <f t="shared" ref="M848:O854" si="313">SUM(F848*I848)</f>
        <v>0</v>
      </c>
      <c r="N848" s="70">
        <f t="shared" si="313"/>
        <v>0</v>
      </c>
      <c r="O848" s="70">
        <f t="shared" si="313"/>
        <v>0</v>
      </c>
      <c r="P848" s="111"/>
    </row>
    <row r="849" spans="2:16" x14ac:dyDescent="0.25">
      <c r="B849" s="103"/>
      <c r="C849" s="108"/>
      <c r="D849" s="105"/>
      <c r="E849" s="67"/>
      <c r="F849" s="69"/>
      <c r="G849" s="69"/>
      <c r="H849" s="69"/>
      <c r="I849" s="69"/>
      <c r="J849" s="69"/>
      <c r="K849" s="69"/>
      <c r="L849" s="112"/>
      <c r="M849" s="70">
        <f t="shared" si="313"/>
        <v>0</v>
      </c>
      <c r="N849" s="70">
        <f t="shared" si="313"/>
        <v>0</v>
      </c>
      <c r="O849" s="70">
        <f t="shared" si="313"/>
        <v>0</v>
      </c>
      <c r="P849" s="112"/>
    </row>
    <row r="850" spans="2:16" x14ac:dyDescent="0.25">
      <c r="B850" s="103"/>
      <c r="C850" s="108"/>
      <c r="D850" s="105"/>
      <c r="E850" s="67"/>
      <c r="F850" s="69"/>
      <c r="G850" s="69"/>
      <c r="H850" s="69"/>
      <c r="I850" s="69"/>
      <c r="J850" s="69"/>
      <c r="K850" s="69"/>
      <c r="L850" s="112"/>
      <c r="M850" s="70">
        <f t="shared" si="313"/>
        <v>0</v>
      </c>
      <c r="N850" s="70">
        <f t="shared" si="313"/>
        <v>0</v>
      </c>
      <c r="O850" s="70">
        <f t="shared" si="313"/>
        <v>0</v>
      </c>
      <c r="P850" s="112"/>
    </row>
    <row r="851" spans="2:16" x14ac:dyDescent="0.25">
      <c r="B851" s="103"/>
      <c r="C851" s="108"/>
      <c r="D851" s="105"/>
      <c r="E851" s="67"/>
      <c r="F851" s="69"/>
      <c r="G851" s="69"/>
      <c r="H851" s="69"/>
      <c r="I851" s="69"/>
      <c r="J851" s="69"/>
      <c r="K851" s="69"/>
      <c r="L851" s="112"/>
      <c r="M851" s="70">
        <f t="shared" si="313"/>
        <v>0</v>
      </c>
      <c r="N851" s="70">
        <f t="shared" si="313"/>
        <v>0</v>
      </c>
      <c r="O851" s="70">
        <f t="shared" si="313"/>
        <v>0</v>
      </c>
      <c r="P851" s="112"/>
    </row>
    <row r="852" spans="2:16" x14ac:dyDescent="0.25">
      <c r="B852" s="103"/>
      <c r="C852" s="108"/>
      <c r="D852" s="105"/>
      <c r="E852" s="67"/>
      <c r="F852" s="69"/>
      <c r="G852" s="69"/>
      <c r="H852" s="69"/>
      <c r="I852" s="69"/>
      <c r="J852" s="69"/>
      <c r="K852" s="69"/>
      <c r="L852" s="112"/>
      <c r="M852" s="70">
        <f t="shared" si="313"/>
        <v>0</v>
      </c>
      <c r="N852" s="70">
        <f t="shared" si="313"/>
        <v>0</v>
      </c>
      <c r="O852" s="70">
        <f t="shared" si="313"/>
        <v>0</v>
      </c>
      <c r="P852" s="112"/>
    </row>
    <row r="853" spans="2:16" x14ac:dyDescent="0.25">
      <c r="B853" s="103"/>
      <c r="C853" s="108"/>
      <c r="D853" s="105"/>
      <c r="E853" s="67"/>
      <c r="F853" s="69"/>
      <c r="G853" s="69"/>
      <c r="H853" s="69"/>
      <c r="I853" s="69"/>
      <c r="J853" s="69"/>
      <c r="K853" s="69"/>
      <c r="L853" s="112"/>
      <c r="M853" s="70">
        <f t="shared" si="313"/>
        <v>0</v>
      </c>
      <c r="N853" s="70">
        <f t="shared" si="313"/>
        <v>0</v>
      </c>
      <c r="O853" s="70">
        <f t="shared" si="313"/>
        <v>0</v>
      </c>
      <c r="P853" s="112"/>
    </row>
    <row r="854" spans="2:16" x14ac:dyDescent="0.25">
      <c r="B854" s="103"/>
      <c r="C854" s="109"/>
      <c r="D854" s="106"/>
      <c r="E854" s="67"/>
      <c r="F854" s="69"/>
      <c r="G854" s="69"/>
      <c r="H854" s="69"/>
      <c r="I854" s="69"/>
      <c r="J854" s="69"/>
      <c r="K854" s="69"/>
      <c r="L854" s="113"/>
      <c r="M854" s="70">
        <f t="shared" si="313"/>
        <v>0</v>
      </c>
      <c r="N854" s="70">
        <f t="shared" si="313"/>
        <v>0</v>
      </c>
      <c r="O854" s="70">
        <f t="shared" si="313"/>
        <v>0</v>
      </c>
      <c r="P854" s="113"/>
    </row>
    <row r="855" spans="2:16" x14ac:dyDescent="0.25">
      <c r="B855" s="103">
        <v>107</v>
      </c>
      <c r="C855" s="107" t="str">
        <f>IF(VLOOKUP(B855,Name,2,FALSE)="","",VLOOKUP(B855,Name,2,FALSE))</f>
        <v/>
      </c>
      <c r="D855" s="104" t="str">
        <f>IF(VLOOKUP(B855,Name,3,FALSE)="","",VLOOKUP(B855,Name,3,FALSE))</f>
        <v/>
      </c>
      <c r="E855" s="66"/>
      <c r="F855" s="71"/>
      <c r="G855" s="71"/>
      <c r="H855" s="71"/>
      <c r="I855" s="71"/>
      <c r="J855" s="71"/>
      <c r="K855" s="71"/>
      <c r="L855" s="72">
        <v>0</v>
      </c>
      <c r="M855" s="73">
        <f>SUM(M856:M862)</f>
        <v>0</v>
      </c>
      <c r="N855" s="73">
        <f t="shared" ref="N855:O855" si="314">SUM(N856:N862)</f>
        <v>0</v>
      </c>
      <c r="O855" s="73">
        <f t="shared" si="314"/>
        <v>0</v>
      </c>
      <c r="P855" s="73">
        <f t="shared" ref="P855" si="315">SUM(M855:O855)</f>
        <v>0</v>
      </c>
    </row>
    <row r="856" spans="2:16" x14ac:dyDescent="0.25">
      <c r="B856" s="103"/>
      <c r="C856" s="108"/>
      <c r="D856" s="105"/>
      <c r="E856" s="67"/>
      <c r="F856" s="69"/>
      <c r="G856" s="69"/>
      <c r="H856" s="69"/>
      <c r="I856" s="69"/>
      <c r="J856" s="69"/>
      <c r="K856" s="69"/>
      <c r="L856" s="111"/>
      <c r="M856" s="70">
        <f t="shared" ref="M856:O862" si="316">SUM(F856*I856)</f>
        <v>0</v>
      </c>
      <c r="N856" s="70">
        <f t="shared" si="316"/>
        <v>0</v>
      </c>
      <c r="O856" s="70">
        <f t="shared" si="316"/>
        <v>0</v>
      </c>
      <c r="P856" s="111"/>
    </row>
    <row r="857" spans="2:16" x14ac:dyDescent="0.25">
      <c r="B857" s="103"/>
      <c r="C857" s="108"/>
      <c r="D857" s="105"/>
      <c r="E857" s="67"/>
      <c r="F857" s="69"/>
      <c r="G857" s="69"/>
      <c r="H857" s="69"/>
      <c r="I857" s="69"/>
      <c r="J857" s="69"/>
      <c r="K857" s="69"/>
      <c r="L857" s="112"/>
      <c r="M857" s="70">
        <f t="shared" si="316"/>
        <v>0</v>
      </c>
      <c r="N857" s="70">
        <f t="shared" si="316"/>
        <v>0</v>
      </c>
      <c r="O857" s="70">
        <f t="shared" si="316"/>
        <v>0</v>
      </c>
      <c r="P857" s="112"/>
    </row>
    <row r="858" spans="2:16" x14ac:dyDescent="0.25">
      <c r="B858" s="103"/>
      <c r="C858" s="108"/>
      <c r="D858" s="105"/>
      <c r="E858" s="67"/>
      <c r="F858" s="69"/>
      <c r="G858" s="69"/>
      <c r="H858" s="69"/>
      <c r="I858" s="69"/>
      <c r="J858" s="69"/>
      <c r="K858" s="69"/>
      <c r="L858" s="112"/>
      <c r="M858" s="70">
        <f t="shared" si="316"/>
        <v>0</v>
      </c>
      <c r="N858" s="70">
        <f t="shared" si="316"/>
        <v>0</v>
      </c>
      <c r="O858" s="70">
        <f t="shared" si="316"/>
        <v>0</v>
      </c>
      <c r="P858" s="112"/>
    </row>
    <row r="859" spans="2:16" x14ac:dyDescent="0.25">
      <c r="B859" s="103"/>
      <c r="C859" s="108"/>
      <c r="D859" s="105"/>
      <c r="E859" s="67"/>
      <c r="F859" s="69"/>
      <c r="G859" s="69"/>
      <c r="H859" s="69"/>
      <c r="I859" s="69"/>
      <c r="J859" s="69"/>
      <c r="K859" s="69"/>
      <c r="L859" s="112"/>
      <c r="M859" s="70">
        <f t="shared" si="316"/>
        <v>0</v>
      </c>
      <c r="N859" s="70">
        <f t="shared" si="316"/>
        <v>0</v>
      </c>
      <c r="O859" s="70">
        <f t="shared" si="316"/>
        <v>0</v>
      </c>
      <c r="P859" s="112"/>
    </row>
    <row r="860" spans="2:16" x14ac:dyDescent="0.25">
      <c r="B860" s="103"/>
      <c r="C860" s="108"/>
      <c r="D860" s="105"/>
      <c r="E860" s="67"/>
      <c r="F860" s="69"/>
      <c r="G860" s="69"/>
      <c r="H860" s="69"/>
      <c r="I860" s="69"/>
      <c r="J860" s="69"/>
      <c r="K860" s="69"/>
      <c r="L860" s="112"/>
      <c r="M860" s="70">
        <f t="shared" si="316"/>
        <v>0</v>
      </c>
      <c r="N860" s="70">
        <f t="shared" si="316"/>
        <v>0</v>
      </c>
      <c r="O860" s="70">
        <f t="shared" si="316"/>
        <v>0</v>
      </c>
      <c r="P860" s="112"/>
    </row>
    <row r="861" spans="2:16" x14ac:dyDescent="0.25">
      <c r="B861" s="103"/>
      <c r="C861" s="108"/>
      <c r="D861" s="105"/>
      <c r="E861" s="67"/>
      <c r="F861" s="69"/>
      <c r="G861" s="69"/>
      <c r="H861" s="69"/>
      <c r="I861" s="69"/>
      <c r="J861" s="69"/>
      <c r="K861" s="69"/>
      <c r="L861" s="112"/>
      <c r="M861" s="70">
        <f t="shared" si="316"/>
        <v>0</v>
      </c>
      <c r="N861" s="70">
        <f t="shared" si="316"/>
        <v>0</v>
      </c>
      <c r="O861" s="70">
        <f t="shared" si="316"/>
        <v>0</v>
      </c>
      <c r="P861" s="112"/>
    </row>
    <row r="862" spans="2:16" x14ac:dyDescent="0.25">
      <c r="B862" s="103"/>
      <c r="C862" s="109"/>
      <c r="D862" s="106"/>
      <c r="E862" s="67"/>
      <c r="F862" s="69"/>
      <c r="G862" s="69"/>
      <c r="H862" s="69"/>
      <c r="I862" s="69"/>
      <c r="J862" s="69"/>
      <c r="K862" s="69"/>
      <c r="L862" s="113"/>
      <c r="M862" s="70">
        <f t="shared" si="316"/>
        <v>0</v>
      </c>
      <c r="N862" s="70">
        <f t="shared" si="316"/>
        <v>0</v>
      </c>
      <c r="O862" s="70">
        <f t="shared" si="316"/>
        <v>0</v>
      </c>
      <c r="P862" s="113"/>
    </row>
    <row r="863" spans="2:16" x14ac:dyDescent="0.25">
      <c r="B863" s="103">
        <v>108</v>
      </c>
      <c r="C863" s="107" t="str">
        <f>IF(VLOOKUP(B863,Name,2,FALSE)="","",VLOOKUP(B863,Name,2,FALSE))</f>
        <v/>
      </c>
      <c r="D863" s="104" t="str">
        <f>IF(VLOOKUP(B863,Name,3,FALSE)="","",VLOOKUP(B863,Name,3,FALSE))</f>
        <v/>
      </c>
      <c r="E863" s="66"/>
      <c r="F863" s="71"/>
      <c r="G863" s="71"/>
      <c r="H863" s="71"/>
      <c r="I863" s="71"/>
      <c r="J863" s="71"/>
      <c r="K863" s="71"/>
      <c r="L863" s="72">
        <v>0</v>
      </c>
      <c r="M863" s="73">
        <f>SUM(M864:M870)</f>
        <v>0</v>
      </c>
      <c r="N863" s="73">
        <f t="shared" ref="N863:O863" si="317">SUM(N864:N870)</f>
        <v>0</v>
      </c>
      <c r="O863" s="73">
        <f t="shared" si="317"/>
        <v>0</v>
      </c>
      <c r="P863" s="73">
        <f t="shared" ref="P863" si="318">SUM(M863:O863)</f>
        <v>0</v>
      </c>
    </row>
    <row r="864" spans="2:16" x14ac:dyDescent="0.25">
      <c r="B864" s="103"/>
      <c r="C864" s="108"/>
      <c r="D864" s="105"/>
      <c r="E864" s="67"/>
      <c r="F864" s="69"/>
      <c r="G864" s="69"/>
      <c r="H864" s="69"/>
      <c r="I864" s="69"/>
      <c r="J864" s="69"/>
      <c r="K864" s="69"/>
      <c r="L864" s="111"/>
      <c r="M864" s="70">
        <f t="shared" ref="M864:O870" si="319">SUM(F864*I864)</f>
        <v>0</v>
      </c>
      <c r="N864" s="70">
        <f t="shared" si="319"/>
        <v>0</v>
      </c>
      <c r="O864" s="70">
        <f t="shared" si="319"/>
        <v>0</v>
      </c>
      <c r="P864" s="111"/>
    </row>
    <row r="865" spans="2:16" x14ac:dyDescent="0.25">
      <c r="B865" s="103"/>
      <c r="C865" s="108"/>
      <c r="D865" s="105"/>
      <c r="E865" s="67"/>
      <c r="F865" s="69"/>
      <c r="G865" s="69"/>
      <c r="H865" s="69"/>
      <c r="I865" s="69"/>
      <c r="J865" s="69"/>
      <c r="K865" s="69"/>
      <c r="L865" s="112"/>
      <c r="M865" s="70">
        <f t="shared" si="319"/>
        <v>0</v>
      </c>
      <c r="N865" s="70">
        <f t="shared" si="319"/>
        <v>0</v>
      </c>
      <c r="O865" s="70">
        <f t="shared" si="319"/>
        <v>0</v>
      </c>
      <c r="P865" s="112"/>
    </row>
    <row r="866" spans="2:16" x14ac:dyDescent="0.25">
      <c r="B866" s="103"/>
      <c r="C866" s="108"/>
      <c r="D866" s="105"/>
      <c r="E866" s="67"/>
      <c r="F866" s="69"/>
      <c r="G866" s="69"/>
      <c r="H866" s="69"/>
      <c r="I866" s="69"/>
      <c r="J866" s="69"/>
      <c r="K866" s="69"/>
      <c r="L866" s="112"/>
      <c r="M866" s="70">
        <f t="shared" si="319"/>
        <v>0</v>
      </c>
      <c r="N866" s="70">
        <f t="shared" si="319"/>
        <v>0</v>
      </c>
      <c r="O866" s="70">
        <f t="shared" si="319"/>
        <v>0</v>
      </c>
      <c r="P866" s="112"/>
    </row>
    <row r="867" spans="2:16" x14ac:dyDescent="0.25">
      <c r="B867" s="103"/>
      <c r="C867" s="108"/>
      <c r="D867" s="105"/>
      <c r="E867" s="67"/>
      <c r="F867" s="69"/>
      <c r="G867" s="69"/>
      <c r="H867" s="69"/>
      <c r="I867" s="69"/>
      <c r="J867" s="69"/>
      <c r="K867" s="69"/>
      <c r="L867" s="112"/>
      <c r="M867" s="70">
        <f t="shared" si="319"/>
        <v>0</v>
      </c>
      <c r="N867" s="70">
        <f t="shared" si="319"/>
        <v>0</v>
      </c>
      <c r="O867" s="70">
        <f t="shared" si="319"/>
        <v>0</v>
      </c>
      <c r="P867" s="112"/>
    </row>
    <row r="868" spans="2:16" x14ac:dyDescent="0.25">
      <c r="B868" s="103"/>
      <c r="C868" s="108"/>
      <c r="D868" s="105"/>
      <c r="E868" s="67"/>
      <c r="F868" s="69"/>
      <c r="G868" s="69"/>
      <c r="H868" s="69"/>
      <c r="I868" s="69"/>
      <c r="J868" s="69"/>
      <c r="K868" s="69"/>
      <c r="L868" s="112"/>
      <c r="M868" s="70">
        <f t="shared" si="319"/>
        <v>0</v>
      </c>
      <c r="N868" s="70">
        <f t="shared" si="319"/>
        <v>0</v>
      </c>
      <c r="O868" s="70">
        <f t="shared" si="319"/>
        <v>0</v>
      </c>
      <c r="P868" s="112"/>
    </row>
    <row r="869" spans="2:16" x14ac:dyDescent="0.25">
      <c r="B869" s="103"/>
      <c r="C869" s="108"/>
      <c r="D869" s="105"/>
      <c r="E869" s="67"/>
      <c r="F869" s="69"/>
      <c r="G869" s="69"/>
      <c r="H869" s="69"/>
      <c r="I869" s="69"/>
      <c r="J869" s="69"/>
      <c r="K869" s="69"/>
      <c r="L869" s="112"/>
      <c r="M869" s="70">
        <f t="shared" si="319"/>
        <v>0</v>
      </c>
      <c r="N869" s="70">
        <f t="shared" si="319"/>
        <v>0</v>
      </c>
      <c r="O869" s="70">
        <f t="shared" si="319"/>
        <v>0</v>
      </c>
      <c r="P869" s="112"/>
    </row>
    <row r="870" spans="2:16" x14ac:dyDescent="0.25">
      <c r="B870" s="103"/>
      <c r="C870" s="109"/>
      <c r="D870" s="106"/>
      <c r="E870" s="67"/>
      <c r="F870" s="69"/>
      <c r="G870" s="69"/>
      <c r="H870" s="69"/>
      <c r="I870" s="69"/>
      <c r="J870" s="69"/>
      <c r="K870" s="69"/>
      <c r="L870" s="113"/>
      <c r="M870" s="70">
        <f t="shared" si="319"/>
        <v>0</v>
      </c>
      <c r="N870" s="70">
        <f t="shared" si="319"/>
        <v>0</v>
      </c>
      <c r="O870" s="70">
        <f t="shared" si="319"/>
        <v>0</v>
      </c>
      <c r="P870" s="113"/>
    </row>
    <row r="871" spans="2:16" x14ac:dyDescent="0.25">
      <c r="B871" s="103">
        <v>109</v>
      </c>
      <c r="C871" s="107" t="str">
        <f>IF(VLOOKUP(B871,Name,2,FALSE)="","",VLOOKUP(B871,Name,2,FALSE))</f>
        <v/>
      </c>
      <c r="D871" s="104" t="str">
        <f>IF(VLOOKUP(B871,Name,3,FALSE)="","",VLOOKUP(B871,Name,3,FALSE))</f>
        <v/>
      </c>
      <c r="E871" s="66"/>
      <c r="F871" s="71"/>
      <c r="G871" s="71"/>
      <c r="H871" s="71"/>
      <c r="I871" s="71"/>
      <c r="J871" s="71"/>
      <c r="K871" s="71"/>
      <c r="L871" s="72">
        <v>0</v>
      </c>
      <c r="M871" s="73">
        <f>SUM(M872:M878)</f>
        <v>0</v>
      </c>
      <c r="N871" s="73">
        <f t="shared" ref="N871:O871" si="320">SUM(N872:N878)</f>
        <v>0</v>
      </c>
      <c r="O871" s="73">
        <f t="shared" si="320"/>
        <v>0</v>
      </c>
      <c r="P871" s="73">
        <f t="shared" ref="P871" si="321">SUM(M871:O871)</f>
        <v>0</v>
      </c>
    </row>
    <row r="872" spans="2:16" x14ac:dyDescent="0.25">
      <c r="B872" s="103"/>
      <c r="C872" s="108"/>
      <c r="D872" s="105"/>
      <c r="E872" s="67"/>
      <c r="F872" s="69"/>
      <c r="G872" s="69"/>
      <c r="H872" s="69"/>
      <c r="I872" s="69"/>
      <c r="J872" s="69"/>
      <c r="K872" s="69"/>
      <c r="L872" s="111"/>
      <c r="M872" s="70">
        <f t="shared" ref="M872:O878" si="322">SUM(F872*I872)</f>
        <v>0</v>
      </c>
      <c r="N872" s="70">
        <f t="shared" si="322"/>
        <v>0</v>
      </c>
      <c r="O872" s="70">
        <f t="shared" si="322"/>
        <v>0</v>
      </c>
      <c r="P872" s="111"/>
    </row>
    <row r="873" spans="2:16" x14ac:dyDescent="0.25">
      <c r="B873" s="103"/>
      <c r="C873" s="108"/>
      <c r="D873" s="105"/>
      <c r="E873" s="67"/>
      <c r="F873" s="69"/>
      <c r="G873" s="69"/>
      <c r="H873" s="69"/>
      <c r="I873" s="69"/>
      <c r="J873" s="69"/>
      <c r="K873" s="69"/>
      <c r="L873" s="112"/>
      <c r="M873" s="70">
        <f t="shared" si="322"/>
        <v>0</v>
      </c>
      <c r="N873" s="70">
        <f t="shared" si="322"/>
        <v>0</v>
      </c>
      <c r="O873" s="70">
        <f t="shared" si="322"/>
        <v>0</v>
      </c>
      <c r="P873" s="112"/>
    </row>
    <row r="874" spans="2:16" x14ac:dyDescent="0.25">
      <c r="B874" s="103"/>
      <c r="C874" s="108"/>
      <c r="D874" s="105"/>
      <c r="E874" s="67"/>
      <c r="F874" s="69"/>
      <c r="G874" s="69"/>
      <c r="H874" s="69"/>
      <c r="I874" s="69"/>
      <c r="J874" s="69"/>
      <c r="K874" s="69"/>
      <c r="L874" s="112"/>
      <c r="M874" s="70">
        <f t="shared" si="322"/>
        <v>0</v>
      </c>
      <c r="N874" s="70">
        <f t="shared" si="322"/>
        <v>0</v>
      </c>
      <c r="O874" s="70">
        <f t="shared" si="322"/>
        <v>0</v>
      </c>
      <c r="P874" s="112"/>
    </row>
    <row r="875" spans="2:16" x14ac:dyDescent="0.25">
      <c r="B875" s="103"/>
      <c r="C875" s="108"/>
      <c r="D875" s="105"/>
      <c r="E875" s="67"/>
      <c r="F875" s="69"/>
      <c r="G875" s="69"/>
      <c r="H875" s="69"/>
      <c r="I875" s="69"/>
      <c r="J875" s="69"/>
      <c r="K875" s="69"/>
      <c r="L875" s="112"/>
      <c r="M875" s="70">
        <f t="shared" si="322"/>
        <v>0</v>
      </c>
      <c r="N875" s="70">
        <f t="shared" si="322"/>
        <v>0</v>
      </c>
      <c r="O875" s="70">
        <f t="shared" si="322"/>
        <v>0</v>
      </c>
      <c r="P875" s="112"/>
    </row>
    <row r="876" spans="2:16" x14ac:dyDescent="0.25">
      <c r="B876" s="103"/>
      <c r="C876" s="108"/>
      <c r="D876" s="105"/>
      <c r="E876" s="67"/>
      <c r="F876" s="69"/>
      <c r="G876" s="69"/>
      <c r="H876" s="69"/>
      <c r="I876" s="69"/>
      <c r="J876" s="69"/>
      <c r="K876" s="69"/>
      <c r="L876" s="112"/>
      <c r="M876" s="70">
        <f t="shared" si="322"/>
        <v>0</v>
      </c>
      <c r="N876" s="70">
        <f t="shared" si="322"/>
        <v>0</v>
      </c>
      <c r="O876" s="70">
        <f t="shared" si="322"/>
        <v>0</v>
      </c>
      <c r="P876" s="112"/>
    </row>
    <row r="877" spans="2:16" x14ac:dyDescent="0.25">
      <c r="B877" s="103"/>
      <c r="C877" s="108"/>
      <c r="D877" s="105"/>
      <c r="E877" s="67"/>
      <c r="F877" s="69"/>
      <c r="G877" s="69"/>
      <c r="H877" s="69"/>
      <c r="I877" s="69"/>
      <c r="J877" s="69"/>
      <c r="K877" s="69"/>
      <c r="L877" s="112"/>
      <c r="M877" s="70">
        <f t="shared" si="322"/>
        <v>0</v>
      </c>
      <c r="N877" s="70">
        <f t="shared" si="322"/>
        <v>0</v>
      </c>
      <c r="O877" s="70">
        <f t="shared" si="322"/>
        <v>0</v>
      </c>
      <c r="P877" s="112"/>
    </row>
    <row r="878" spans="2:16" x14ac:dyDescent="0.25">
      <c r="B878" s="103"/>
      <c r="C878" s="109"/>
      <c r="D878" s="106"/>
      <c r="E878" s="67"/>
      <c r="F878" s="69"/>
      <c r="G878" s="69"/>
      <c r="H878" s="69"/>
      <c r="I878" s="69"/>
      <c r="J878" s="69"/>
      <c r="K878" s="69"/>
      <c r="L878" s="113"/>
      <c r="M878" s="70">
        <f t="shared" si="322"/>
        <v>0</v>
      </c>
      <c r="N878" s="70">
        <f t="shared" si="322"/>
        <v>0</v>
      </c>
      <c r="O878" s="70">
        <f t="shared" si="322"/>
        <v>0</v>
      </c>
      <c r="P878" s="113"/>
    </row>
    <row r="879" spans="2:16" x14ac:dyDescent="0.25">
      <c r="B879" s="103">
        <v>110</v>
      </c>
      <c r="C879" s="107" t="str">
        <f>IF(VLOOKUP(B879,Name,2,FALSE)="","",VLOOKUP(B879,Name,2,FALSE))</f>
        <v/>
      </c>
      <c r="D879" s="104" t="str">
        <f>IF(VLOOKUP(B879,Name,3,FALSE)="","",VLOOKUP(B879,Name,3,FALSE))</f>
        <v/>
      </c>
      <c r="E879" s="66"/>
      <c r="F879" s="71"/>
      <c r="G879" s="71"/>
      <c r="H879" s="71"/>
      <c r="I879" s="71"/>
      <c r="J879" s="71"/>
      <c r="K879" s="71"/>
      <c r="L879" s="72">
        <v>0</v>
      </c>
      <c r="M879" s="73">
        <f>SUM(M880:M886)</f>
        <v>0</v>
      </c>
      <c r="N879" s="73">
        <f t="shared" ref="N879:O879" si="323">SUM(N880:N886)</f>
        <v>0</v>
      </c>
      <c r="O879" s="73">
        <f t="shared" si="323"/>
        <v>0</v>
      </c>
      <c r="P879" s="73">
        <f t="shared" ref="P879" si="324">SUM(M879:O879)</f>
        <v>0</v>
      </c>
    </row>
    <row r="880" spans="2:16" x14ac:dyDescent="0.25">
      <c r="B880" s="103"/>
      <c r="C880" s="108"/>
      <c r="D880" s="105"/>
      <c r="E880" s="67"/>
      <c r="F880" s="69"/>
      <c r="G880" s="69"/>
      <c r="H880" s="69"/>
      <c r="I880" s="69"/>
      <c r="J880" s="69"/>
      <c r="K880" s="69"/>
      <c r="L880" s="111"/>
      <c r="M880" s="70">
        <f t="shared" ref="M880:O886" si="325">SUM(F880*I880)</f>
        <v>0</v>
      </c>
      <c r="N880" s="70">
        <f t="shared" si="325"/>
        <v>0</v>
      </c>
      <c r="O880" s="70">
        <f t="shared" si="325"/>
        <v>0</v>
      </c>
      <c r="P880" s="111"/>
    </row>
    <row r="881" spans="2:16" x14ac:dyDescent="0.25">
      <c r="B881" s="103"/>
      <c r="C881" s="108"/>
      <c r="D881" s="105"/>
      <c r="E881" s="67"/>
      <c r="F881" s="69"/>
      <c r="G881" s="69"/>
      <c r="H881" s="69"/>
      <c r="I881" s="69"/>
      <c r="J881" s="69"/>
      <c r="K881" s="69"/>
      <c r="L881" s="112"/>
      <c r="M881" s="70">
        <f t="shared" si="325"/>
        <v>0</v>
      </c>
      <c r="N881" s="70">
        <f t="shared" si="325"/>
        <v>0</v>
      </c>
      <c r="O881" s="70">
        <f t="shared" si="325"/>
        <v>0</v>
      </c>
      <c r="P881" s="112"/>
    </row>
    <row r="882" spans="2:16" x14ac:dyDescent="0.25">
      <c r="B882" s="103"/>
      <c r="C882" s="108"/>
      <c r="D882" s="105"/>
      <c r="E882" s="67"/>
      <c r="F882" s="69"/>
      <c r="G882" s="69"/>
      <c r="H882" s="69"/>
      <c r="I882" s="69"/>
      <c r="J882" s="69"/>
      <c r="K882" s="69"/>
      <c r="L882" s="112"/>
      <c r="M882" s="70">
        <f t="shared" si="325"/>
        <v>0</v>
      </c>
      <c r="N882" s="70">
        <f t="shared" si="325"/>
        <v>0</v>
      </c>
      <c r="O882" s="70">
        <f t="shared" si="325"/>
        <v>0</v>
      </c>
      <c r="P882" s="112"/>
    </row>
    <row r="883" spans="2:16" x14ac:dyDescent="0.25">
      <c r="B883" s="103"/>
      <c r="C883" s="108"/>
      <c r="D883" s="105"/>
      <c r="E883" s="67"/>
      <c r="F883" s="69"/>
      <c r="G883" s="69"/>
      <c r="H883" s="69"/>
      <c r="I883" s="69"/>
      <c r="J883" s="69"/>
      <c r="K883" s="69"/>
      <c r="L883" s="112"/>
      <c r="M883" s="70">
        <f t="shared" si="325"/>
        <v>0</v>
      </c>
      <c r="N883" s="70">
        <f t="shared" si="325"/>
        <v>0</v>
      </c>
      <c r="O883" s="70">
        <f t="shared" si="325"/>
        <v>0</v>
      </c>
      <c r="P883" s="112"/>
    </row>
    <row r="884" spans="2:16" x14ac:dyDescent="0.25">
      <c r="B884" s="103"/>
      <c r="C884" s="108"/>
      <c r="D884" s="105"/>
      <c r="E884" s="67"/>
      <c r="F884" s="69"/>
      <c r="G884" s="69"/>
      <c r="H884" s="69"/>
      <c r="I884" s="69"/>
      <c r="J884" s="69"/>
      <c r="K884" s="69"/>
      <c r="L884" s="112"/>
      <c r="M884" s="70">
        <f t="shared" si="325"/>
        <v>0</v>
      </c>
      <c r="N884" s="70">
        <f t="shared" si="325"/>
        <v>0</v>
      </c>
      <c r="O884" s="70">
        <f t="shared" si="325"/>
        <v>0</v>
      </c>
      <c r="P884" s="112"/>
    </row>
    <row r="885" spans="2:16" x14ac:dyDescent="0.25">
      <c r="B885" s="103"/>
      <c r="C885" s="108"/>
      <c r="D885" s="105"/>
      <c r="E885" s="67"/>
      <c r="F885" s="69"/>
      <c r="G885" s="69"/>
      <c r="H885" s="69"/>
      <c r="I885" s="69"/>
      <c r="J885" s="69"/>
      <c r="K885" s="69"/>
      <c r="L885" s="112"/>
      <c r="M885" s="70">
        <f t="shared" si="325"/>
        <v>0</v>
      </c>
      <c r="N885" s="70">
        <f t="shared" si="325"/>
        <v>0</v>
      </c>
      <c r="O885" s="70">
        <f t="shared" si="325"/>
        <v>0</v>
      </c>
      <c r="P885" s="112"/>
    </row>
    <row r="886" spans="2:16" x14ac:dyDescent="0.25">
      <c r="B886" s="103"/>
      <c r="C886" s="109"/>
      <c r="D886" s="106"/>
      <c r="E886" s="67"/>
      <c r="F886" s="69"/>
      <c r="G886" s="69"/>
      <c r="H886" s="69"/>
      <c r="I886" s="69"/>
      <c r="J886" s="69"/>
      <c r="K886" s="69"/>
      <c r="L886" s="113"/>
      <c r="M886" s="70">
        <f t="shared" si="325"/>
        <v>0</v>
      </c>
      <c r="N886" s="70">
        <f t="shared" si="325"/>
        <v>0</v>
      </c>
      <c r="O886" s="70">
        <f t="shared" si="325"/>
        <v>0</v>
      </c>
      <c r="P886" s="113"/>
    </row>
    <row r="887" spans="2:16" x14ac:dyDescent="0.25">
      <c r="B887" s="103">
        <v>111</v>
      </c>
      <c r="C887" s="107" t="str">
        <f>IF(VLOOKUP(B887,Name,2,FALSE)="","",VLOOKUP(B887,Name,2,FALSE))</f>
        <v/>
      </c>
      <c r="D887" s="104" t="str">
        <f>IF(VLOOKUP(B887,Name,3,FALSE)="","",VLOOKUP(B887,Name,3,FALSE))</f>
        <v/>
      </c>
      <c r="E887" s="66"/>
      <c r="F887" s="71"/>
      <c r="G887" s="71"/>
      <c r="H887" s="71"/>
      <c r="I887" s="71"/>
      <c r="J887" s="71"/>
      <c r="K887" s="71"/>
      <c r="L887" s="72">
        <v>0</v>
      </c>
      <c r="M887" s="73">
        <f>SUM(M888:M894)</f>
        <v>0</v>
      </c>
      <c r="N887" s="73">
        <f t="shared" ref="N887:O887" si="326">SUM(N888:N894)</f>
        <v>0</v>
      </c>
      <c r="O887" s="73">
        <f t="shared" si="326"/>
        <v>0</v>
      </c>
      <c r="P887" s="73">
        <f t="shared" ref="P887" si="327">SUM(M887:O887)</f>
        <v>0</v>
      </c>
    </row>
    <row r="888" spans="2:16" x14ac:dyDescent="0.25">
      <c r="B888" s="103"/>
      <c r="C888" s="108"/>
      <c r="D888" s="105"/>
      <c r="E888" s="67"/>
      <c r="F888" s="69"/>
      <c r="G888" s="69"/>
      <c r="H888" s="69"/>
      <c r="I888" s="69"/>
      <c r="J888" s="69"/>
      <c r="K888" s="69"/>
      <c r="L888" s="111"/>
      <c r="M888" s="70">
        <f t="shared" ref="M888:O894" si="328">SUM(F888*I888)</f>
        <v>0</v>
      </c>
      <c r="N888" s="70">
        <f t="shared" si="328"/>
        <v>0</v>
      </c>
      <c r="O888" s="70">
        <f t="shared" si="328"/>
        <v>0</v>
      </c>
      <c r="P888" s="111"/>
    </row>
    <row r="889" spans="2:16" x14ac:dyDescent="0.25">
      <c r="B889" s="103"/>
      <c r="C889" s="108"/>
      <c r="D889" s="105"/>
      <c r="E889" s="67"/>
      <c r="F889" s="69"/>
      <c r="G889" s="69"/>
      <c r="H889" s="69"/>
      <c r="I889" s="69"/>
      <c r="J889" s="69"/>
      <c r="K889" s="69"/>
      <c r="L889" s="112"/>
      <c r="M889" s="70">
        <f t="shared" si="328"/>
        <v>0</v>
      </c>
      <c r="N889" s="70">
        <f t="shared" si="328"/>
        <v>0</v>
      </c>
      <c r="O889" s="70">
        <f t="shared" si="328"/>
        <v>0</v>
      </c>
      <c r="P889" s="112"/>
    </row>
    <row r="890" spans="2:16" x14ac:dyDescent="0.25">
      <c r="B890" s="103"/>
      <c r="C890" s="108"/>
      <c r="D890" s="105"/>
      <c r="E890" s="67"/>
      <c r="F890" s="69"/>
      <c r="G890" s="69"/>
      <c r="H890" s="69"/>
      <c r="I890" s="69"/>
      <c r="J890" s="69"/>
      <c r="K890" s="69"/>
      <c r="L890" s="112"/>
      <c r="M890" s="70">
        <f t="shared" si="328"/>
        <v>0</v>
      </c>
      <c r="N890" s="70">
        <f t="shared" si="328"/>
        <v>0</v>
      </c>
      <c r="O890" s="70">
        <f t="shared" si="328"/>
        <v>0</v>
      </c>
      <c r="P890" s="112"/>
    </row>
    <row r="891" spans="2:16" x14ac:dyDescent="0.25">
      <c r="B891" s="103"/>
      <c r="C891" s="108"/>
      <c r="D891" s="105"/>
      <c r="E891" s="67"/>
      <c r="F891" s="69"/>
      <c r="G891" s="69"/>
      <c r="H891" s="69"/>
      <c r="I891" s="69"/>
      <c r="J891" s="69"/>
      <c r="K891" s="69"/>
      <c r="L891" s="112"/>
      <c r="M891" s="70">
        <f t="shared" si="328"/>
        <v>0</v>
      </c>
      <c r="N891" s="70">
        <f t="shared" si="328"/>
        <v>0</v>
      </c>
      <c r="O891" s="70">
        <f t="shared" si="328"/>
        <v>0</v>
      </c>
      <c r="P891" s="112"/>
    </row>
    <row r="892" spans="2:16" x14ac:dyDescent="0.25">
      <c r="B892" s="103"/>
      <c r="C892" s="108"/>
      <c r="D892" s="105"/>
      <c r="E892" s="67"/>
      <c r="F892" s="69"/>
      <c r="G892" s="69"/>
      <c r="H892" s="69"/>
      <c r="I892" s="69"/>
      <c r="J892" s="69"/>
      <c r="K892" s="69"/>
      <c r="L892" s="112"/>
      <c r="M892" s="70">
        <f t="shared" si="328"/>
        <v>0</v>
      </c>
      <c r="N892" s="70">
        <f t="shared" si="328"/>
        <v>0</v>
      </c>
      <c r="O892" s="70">
        <f t="shared" si="328"/>
        <v>0</v>
      </c>
      <c r="P892" s="112"/>
    </row>
    <row r="893" spans="2:16" x14ac:dyDescent="0.25">
      <c r="B893" s="103"/>
      <c r="C893" s="108"/>
      <c r="D893" s="105"/>
      <c r="E893" s="67"/>
      <c r="F893" s="69"/>
      <c r="G893" s="69"/>
      <c r="H893" s="69"/>
      <c r="I893" s="69"/>
      <c r="J893" s="69"/>
      <c r="K893" s="69"/>
      <c r="L893" s="112"/>
      <c r="M893" s="70">
        <f t="shared" si="328"/>
        <v>0</v>
      </c>
      <c r="N893" s="70">
        <f t="shared" si="328"/>
        <v>0</v>
      </c>
      <c r="O893" s="70">
        <f t="shared" si="328"/>
        <v>0</v>
      </c>
      <c r="P893" s="112"/>
    </row>
    <row r="894" spans="2:16" x14ac:dyDescent="0.25">
      <c r="B894" s="103"/>
      <c r="C894" s="109"/>
      <c r="D894" s="106"/>
      <c r="E894" s="67"/>
      <c r="F894" s="69"/>
      <c r="G894" s="69"/>
      <c r="H894" s="69"/>
      <c r="I894" s="69"/>
      <c r="J894" s="69"/>
      <c r="K894" s="69"/>
      <c r="L894" s="113"/>
      <c r="M894" s="70">
        <f t="shared" si="328"/>
        <v>0</v>
      </c>
      <c r="N894" s="70">
        <f t="shared" si="328"/>
        <v>0</v>
      </c>
      <c r="O894" s="70">
        <f t="shared" si="328"/>
        <v>0</v>
      </c>
      <c r="P894" s="113"/>
    </row>
    <row r="895" spans="2:16" x14ac:dyDescent="0.25">
      <c r="B895" s="103">
        <v>112</v>
      </c>
      <c r="C895" s="107" t="str">
        <f>IF(VLOOKUP(B895,Name,2,FALSE)="","",VLOOKUP(B895,Name,2,FALSE))</f>
        <v/>
      </c>
      <c r="D895" s="104" t="str">
        <f>IF(VLOOKUP(B895,Name,3,FALSE)="","",VLOOKUP(B895,Name,3,FALSE))</f>
        <v/>
      </c>
      <c r="E895" s="66"/>
      <c r="F895" s="71"/>
      <c r="G895" s="71"/>
      <c r="H895" s="71"/>
      <c r="I895" s="71"/>
      <c r="J895" s="71"/>
      <c r="K895" s="71"/>
      <c r="L895" s="72">
        <v>0</v>
      </c>
      <c r="M895" s="73">
        <f>SUM(M896:M902)</f>
        <v>0</v>
      </c>
      <c r="N895" s="73">
        <f t="shared" ref="N895:O895" si="329">SUM(N896:N902)</f>
        <v>0</v>
      </c>
      <c r="O895" s="73">
        <f t="shared" si="329"/>
        <v>0</v>
      </c>
      <c r="P895" s="73">
        <f t="shared" ref="P895" si="330">SUM(M895:O895)</f>
        <v>0</v>
      </c>
    </row>
    <row r="896" spans="2:16" x14ac:dyDescent="0.25">
      <c r="B896" s="103"/>
      <c r="C896" s="108"/>
      <c r="D896" s="105"/>
      <c r="E896" s="67"/>
      <c r="F896" s="69"/>
      <c r="G896" s="69"/>
      <c r="H896" s="69"/>
      <c r="I896" s="69"/>
      <c r="J896" s="69"/>
      <c r="K896" s="69"/>
      <c r="L896" s="111"/>
      <c r="M896" s="70">
        <f t="shared" ref="M896:O902" si="331">SUM(F896*I896)</f>
        <v>0</v>
      </c>
      <c r="N896" s="70">
        <f t="shared" si="331"/>
        <v>0</v>
      </c>
      <c r="O896" s="70">
        <f t="shared" si="331"/>
        <v>0</v>
      </c>
      <c r="P896" s="111"/>
    </row>
    <row r="897" spans="2:16" x14ac:dyDescent="0.25">
      <c r="B897" s="103"/>
      <c r="C897" s="108"/>
      <c r="D897" s="105"/>
      <c r="E897" s="67"/>
      <c r="F897" s="69"/>
      <c r="G897" s="69"/>
      <c r="H897" s="69"/>
      <c r="I897" s="69"/>
      <c r="J897" s="69"/>
      <c r="K897" s="69"/>
      <c r="L897" s="112"/>
      <c r="M897" s="70">
        <f t="shared" si="331"/>
        <v>0</v>
      </c>
      <c r="N897" s="70">
        <f t="shared" si="331"/>
        <v>0</v>
      </c>
      <c r="O897" s="70">
        <f t="shared" si="331"/>
        <v>0</v>
      </c>
      <c r="P897" s="112"/>
    </row>
    <row r="898" spans="2:16" x14ac:dyDescent="0.25">
      <c r="B898" s="103"/>
      <c r="C898" s="108"/>
      <c r="D898" s="105"/>
      <c r="E898" s="67"/>
      <c r="F898" s="69"/>
      <c r="G898" s="69"/>
      <c r="H898" s="69"/>
      <c r="I898" s="69"/>
      <c r="J898" s="69"/>
      <c r="K898" s="69"/>
      <c r="L898" s="112"/>
      <c r="M898" s="70">
        <f t="shared" si="331"/>
        <v>0</v>
      </c>
      <c r="N898" s="70">
        <f t="shared" si="331"/>
        <v>0</v>
      </c>
      <c r="O898" s="70">
        <f t="shared" si="331"/>
        <v>0</v>
      </c>
      <c r="P898" s="112"/>
    </row>
    <row r="899" spans="2:16" x14ac:dyDescent="0.25">
      <c r="B899" s="103"/>
      <c r="C899" s="108"/>
      <c r="D899" s="105"/>
      <c r="E899" s="67"/>
      <c r="F899" s="69"/>
      <c r="G899" s="69"/>
      <c r="H899" s="69"/>
      <c r="I899" s="69"/>
      <c r="J899" s="69"/>
      <c r="K899" s="69"/>
      <c r="L899" s="112"/>
      <c r="M899" s="70">
        <f t="shared" si="331"/>
        <v>0</v>
      </c>
      <c r="N899" s="70">
        <f t="shared" si="331"/>
        <v>0</v>
      </c>
      <c r="O899" s="70">
        <f t="shared" si="331"/>
        <v>0</v>
      </c>
      <c r="P899" s="112"/>
    </row>
    <row r="900" spans="2:16" x14ac:dyDescent="0.25">
      <c r="B900" s="103"/>
      <c r="C900" s="108"/>
      <c r="D900" s="105"/>
      <c r="E900" s="67"/>
      <c r="F900" s="69"/>
      <c r="G900" s="69"/>
      <c r="H900" s="69"/>
      <c r="I900" s="69"/>
      <c r="J900" s="69"/>
      <c r="K900" s="69"/>
      <c r="L900" s="112"/>
      <c r="M900" s="70">
        <f t="shared" si="331"/>
        <v>0</v>
      </c>
      <c r="N900" s="70">
        <f t="shared" si="331"/>
        <v>0</v>
      </c>
      <c r="O900" s="70">
        <f t="shared" si="331"/>
        <v>0</v>
      </c>
      <c r="P900" s="112"/>
    </row>
    <row r="901" spans="2:16" x14ac:dyDescent="0.25">
      <c r="B901" s="103"/>
      <c r="C901" s="108"/>
      <c r="D901" s="105"/>
      <c r="E901" s="67"/>
      <c r="F901" s="69"/>
      <c r="G901" s="69"/>
      <c r="H901" s="69"/>
      <c r="I901" s="69"/>
      <c r="J901" s="69"/>
      <c r="K901" s="69"/>
      <c r="L901" s="112"/>
      <c r="M901" s="70">
        <f t="shared" si="331"/>
        <v>0</v>
      </c>
      <c r="N901" s="70">
        <f t="shared" si="331"/>
        <v>0</v>
      </c>
      <c r="O901" s="70">
        <f t="shared" si="331"/>
        <v>0</v>
      </c>
      <c r="P901" s="112"/>
    </row>
    <row r="902" spans="2:16" x14ac:dyDescent="0.25">
      <c r="B902" s="103"/>
      <c r="C902" s="109"/>
      <c r="D902" s="106"/>
      <c r="E902" s="67"/>
      <c r="F902" s="69"/>
      <c r="G902" s="69"/>
      <c r="H902" s="69"/>
      <c r="I902" s="69"/>
      <c r="J902" s="69"/>
      <c r="K902" s="69"/>
      <c r="L902" s="113"/>
      <c r="M902" s="70">
        <f t="shared" si="331"/>
        <v>0</v>
      </c>
      <c r="N902" s="70">
        <f t="shared" si="331"/>
        <v>0</v>
      </c>
      <c r="O902" s="70">
        <f t="shared" si="331"/>
        <v>0</v>
      </c>
      <c r="P902" s="113"/>
    </row>
    <row r="903" spans="2:16" x14ac:dyDescent="0.25">
      <c r="B903" s="103">
        <v>113</v>
      </c>
      <c r="C903" s="107" t="str">
        <f>IF(VLOOKUP(B903,Name,2,FALSE)="","",VLOOKUP(B903,Name,2,FALSE))</f>
        <v/>
      </c>
      <c r="D903" s="104" t="str">
        <f>IF(VLOOKUP(B903,Name,3,FALSE)="","",VLOOKUP(B903,Name,3,FALSE))</f>
        <v/>
      </c>
      <c r="E903" s="66"/>
      <c r="F903" s="71"/>
      <c r="G903" s="71"/>
      <c r="H903" s="71"/>
      <c r="I903" s="71"/>
      <c r="J903" s="71"/>
      <c r="K903" s="71"/>
      <c r="L903" s="72">
        <v>0</v>
      </c>
      <c r="M903" s="73">
        <f>SUM(M904:M910)</f>
        <v>0</v>
      </c>
      <c r="N903" s="73">
        <f t="shared" ref="N903:O903" si="332">SUM(N904:N910)</f>
        <v>0</v>
      </c>
      <c r="O903" s="73">
        <f t="shared" si="332"/>
        <v>0</v>
      </c>
      <c r="P903" s="73">
        <f t="shared" ref="P903" si="333">SUM(M903:O903)</f>
        <v>0</v>
      </c>
    </row>
    <row r="904" spans="2:16" x14ac:dyDescent="0.25">
      <c r="B904" s="103"/>
      <c r="C904" s="108"/>
      <c r="D904" s="105"/>
      <c r="E904" s="67"/>
      <c r="F904" s="69"/>
      <c r="G904" s="69"/>
      <c r="H904" s="69"/>
      <c r="I904" s="69"/>
      <c r="J904" s="69"/>
      <c r="K904" s="69"/>
      <c r="L904" s="111"/>
      <c r="M904" s="70">
        <f t="shared" ref="M904:O910" si="334">SUM(F904*I904)</f>
        <v>0</v>
      </c>
      <c r="N904" s="70">
        <f t="shared" si="334"/>
        <v>0</v>
      </c>
      <c r="O904" s="70">
        <f t="shared" si="334"/>
        <v>0</v>
      </c>
      <c r="P904" s="111"/>
    </row>
    <row r="905" spans="2:16" x14ac:dyDescent="0.25">
      <c r="B905" s="103"/>
      <c r="C905" s="108"/>
      <c r="D905" s="105"/>
      <c r="E905" s="67"/>
      <c r="F905" s="69"/>
      <c r="G905" s="69"/>
      <c r="H905" s="69"/>
      <c r="I905" s="69"/>
      <c r="J905" s="69"/>
      <c r="K905" s="69"/>
      <c r="L905" s="112"/>
      <c r="M905" s="70">
        <f t="shared" si="334"/>
        <v>0</v>
      </c>
      <c r="N905" s="70">
        <f t="shared" si="334"/>
        <v>0</v>
      </c>
      <c r="O905" s="70">
        <f t="shared" si="334"/>
        <v>0</v>
      </c>
      <c r="P905" s="112"/>
    </row>
    <row r="906" spans="2:16" x14ac:dyDescent="0.25">
      <c r="B906" s="103"/>
      <c r="C906" s="108"/>
      <c r="D906" s="105"/>
      <c r="E906" s="67"/>
      <c r="F906" s="69"/>
      <c r="G906" s="69"/>
      <c r="H906" s="69"/>
      <c r="I906" s="69"/>
      <c r="J906" s="69"/>
      <c r="K906" s="69"/>
      <c r="L906" s="112"/>
      <c r="M906" s="70">
        <f t="shared" si="334"/>
        <v>0</v>
      </c>
      <c r="N906" s="70">
        <f t="shared" si="334"/>
        <v>0</v>
      </c>
      <c r="O906" s="70">
        <f t="shared" si="334"/>
        <v>0</v>
      </c>
      <c r="P906" s="112"/>
    </row>
    <row r="907" spans="2:16" x14ac:dyDescent="0.25">
      <c r="B907" s="103"/>
      <c r="C907" s="108"/>
      <c r="D907" s="105"/>
      <c r="E907" s="67"/>
      <c r="F907" s="69"/>
      <c r="G907" s="69"/>
      <c r="H907" s="69"/>
      <c r="I907" s="69"/>
      <c r="J907" s="69"/>
      <c r="K907" s="69"/>
      <c r="L907" s="112"/>
      <c r="M907" s="70">
        <f t="shared" si="334"/>
        <v>0</v>
      </c>
      <c r="N907" s="70">
        <f t="shared" si="334"/>
        <v>0</v>
      </c>
      <c r="O907" s="70">
        <f t="shared" si="334"/>
        <v>0</v>
      </c>
      <c r="P907" s="112"/>
    </row>
    <row r="908" spans="2:16" x14ac:dyDescent="0.25">
      <c r="B908" s="103"/>
      <c r="C908" s="108"/>
      <c r="D908" s="105"/>
      <c r="E908" s="67"/>
      <c r="F908" s="69"/>
      <c r="G908" s="69"/>
      <c r="H908" s="69"/>
      <c r="I908" s="69"/>
      <c r="J908" s="69"/>
      <c r="K908" s="69"/>
      <c r="L908" s="112"/>
      <c r="M908" s="70">
        <f t="shared" si="334"/>
        <v>0</v>
      </c>
      <c r="N908" s="70">
        <f t="shared" si="334"/>
        <v>0</v>
      </c>
      <c r="O908" s="70">
        <f t="shared" si="334"/>
        <v>0</v>
      </c>
      <c r="P908" s="112"/>
    </row>
    <row r="909" spans="2:16" x14ac:dyDescent="0.25">
      <c r="B909" s="103"/>
      <c r="C909" s="108"/>
      <c r="D909" s="105"/>
      <c r="E909" s="67"/>
      <c r="F909" s="69"/>
      <c r="G909" s="69"/>
      <c r="H909" s="69"/>
      <c r="I909" s="69"/>
      <c r="J909" s="69"/>
      <c r="K909" s="69"/>
      <c r="L909" s="112"/>
      <c r="M909" s="70">
        <f t="shared" si="334"/>
        <v>0</v>
      </c>
      <c r="N909" s="70">
        <f t="shared" si="334"/>
        <v>0</v>
      </c>
      <c r="O909" s="70">
        <f t="shared" si="334"/>
        <v>0</v>
      </c>
      <c r="P909" s="112"/>
    </row>
    <row r="910" spans="2:16" x14ac:dyDescent="0.25">
      <c r="B910" s="103"/>
      <c r="C910" s="109"/>
      <c r="D910" s="106"/>
      <c r="E910" s="67"/>
      <c r="F910" s="69"/>
      <c r="G910" s="69"/>
      <c r="H910" s="69"/>
      <c r="I910" s="69"/>
      <c r="J910" s="69"/>
      <c r="K910" s="69"/>
      <c r="L910" s="113"/>
      <c r="M910" s="70">
        <f t="shared" si="334"/>
        <v>0</v>
      </c>
      <c r="N910" s="70">
        <f t="shared" si="334"/>
        <v>0</v>
      </c>
      <c r="O910" s="70">
        <f t="shared" si="334"/>
        <v>0</v>
      </c>
      <c r="P910" s="113"/>
    </row>
    <row r="911" spans="2:16" x14ac:dyDescent="0.25">
      <c r="B911" s="103">
        <v>114</v>
      </c>
      <c r="C911" s="107" t="str">
        <f>IF(VLOOKUP(B911,Name,2,FALSE)="","",VLOOKUP(B911,Name,2,FALSE))</f>
        <v/>
      </c>
      <c r="D911" s="104" t="str">
        <f>IF(VLOOKUP(B911,Name,3,FALSE)="","",VLOOKUP(B911,Name,3,FALSE))</f>
        <v/>
      </c>
      <c r="E911" s="66"/>
      <c r="F911" s="71"/>
      <c r="G911" s="71"/>
      <c r="H911" s="71"/>
      <c r="I911" s="71"/>
      <c r="J911" s="71"/>
      <c r="K911" s="71"/>
      <c r="L911" s="72">
        <v>0</v>
      </c>
      <c r="M911" s="73">
        <f>SUM(M912:M918)</f>
        <v>0</v>
      </c>
      <c r="N911" s="73">
        <f t="shared" ref="N911:O911" si="335">SUM(N912:N918)</f>
        <v>0</v>
      </c>
      <c r="O911" s="73">
        <f t="shared" si="335"/>
        <v>0</v>
      </c>
      <c r="P911" s="73">
        <f t="shared" ref="P911" si="336">SUM(M911:O911)</f>
        <v>0</v>
      </c>
    </row>
    <row r="912" spans="2:16" x14ac:dyDescent="0.25">
      <c r="B912" s="103"/>
      <c r="C912" s="108"/>
      <c r="D912" s="105"/>
      <c r="E912" s="67"/>
      <c r="F912" s="69"/>
      <c r="G912" s="69"/>
      <c r="H912" s="69"/>
      <c r="I912" s="69"/>
      <c r="J912" s="69"/>
      <c r="K912" s="69"/>
      <c r="L912" s="111"/>
      <c r="M912" s="70">
        <f t="shared" ref="M912:O918" si="337">SUM(F912*I912)</f>
        <v>0</v>
      </c>
      <c r="N912" s="70">
        <f t="shared" si="337"/>
        <v>0</v>
      </c>
      <c r="O912" s="70">
        <f t="shared" si="337"/>
        <v>0</v>
      </c>
      <c r="P912" s="111"/>
    </row>
    <row r="913" spans="2:16" x14ac:dyDescent="0.25">
      <c r="B913" s="103"/>
      <c r="C913" s="108"/>
      <c r="D913" s="105"/>
      <c r="E913" s="67"/>
      <c r="F913" s="69"/>
      <c r="G913" s="69"/>
      <c r="H913" s="69"/>
      <c r="I913" s="69"/>
      <c r="J913" s="69"/>
      <c r="K913" s="69"/>
      <c r="L913" s="112"/>
      <c r="M913" s="70">
        <f t="shared" si="337"/>
        <v>0</v>
      </c>
      <c r="N913" s="70">
        <f t="shared" si="337"/>
        <v>0</v>
      </c>
      <c r="O913" s="70">
        <f t="shared" si="337"/>
        <v>0</v>
      </c>
      <c r="P913" s="112"/>
    </row>
    <row r="914" spans="2:16" x14ac:dyDescent="0.25">
      <c r="B914" s="103"/>
      <c r="C914" s="108"/>
      <c r="D914" s="105"/>
      <c r="E914" s="67"/>
      <c r="F914" s="69"/>
      <c r="G914" s="69"/>
      <c r="H914" s="69"/>
      <c r="I914" s="69"/>
      <c r="J914" s="69"/>
      <c r="K914" s="69"/>
      <c r="L914" s="112"/>
      <c r="M914" s="70">
        <f t="shared" si="337"/>
        <v>0</v>
      </c>
      <c r="N914" s="70">
        <f t="shared" si="337"/>
        <v>0</v>
      </c>
      <c r="O914" s="70">
        <f t="shared" si="337"/>
        <v>0</v>
      </c>
      <c r="P914" s="112"/>
    </row>
    <row r="915" spans="2:16" x14ac:dyDescent="0.25">
      <c r="B915" s="103"/>
      <c r="C915" s="108"/>
      <c r="D915" s="105"/>
      <c r="E915" s="67"/>
      <c r="F915" s="69"/>
      <c r="G915" s="69"/>
      <c r="H915" s="69"/>
      <c r="I915" s="69"/>
      <c r="J915" s="69"/>
      <c r="K915" s="69"/>
      <c r="L915" s="112"/>
      <c r="M915" s="70">
        <f t="shared" si="337"/>
        <v>0</v>
      </c>
      <c r="N915" s="70">
        <f t="shared" si="337"/>
        <v>0</v>
      </c>
      <c r="O915" s="70">
        <f t="shared" si="337"/>
        <v>0</v>
      </c>
      <c r="P915" s="112"/>
    </row>
    <row r="916" spans="2:16" x14ac:dyDescent="0.25">
      <c r="B916" s="103"/>
      <c r="C916" s="108"/>
      <c r="D916" s="105"/>
      <c r="E916" s="67"/>
      <c r="F916" s="69"/>
      <c r="G916" s="69"/>
      <c r="H916" s="69"/>
      <c r="I916" s="69"/>
      <c r="J916" s="69"/>
      <c r="K916" s="69"/>
      <c r="L916" s="112"/>
      <c r="M916" s="70">
        <f t="shared" si="337"/>
        <v>0</v>
      </c>
      <c r="N916" s="70">
        <f t="shared" si="337"/>
        <v>0</v>
      </c>
      <c r="O916" s="70">
        <f t="shared" si="337"/>
        <v>0</v>
      </c>
      <c r="P916" s="112"/>
    </row>
    <row r="917" spans="2:16" x14ac:dyDescent="0.25">
      <c r="B917" s="103"/>
      <c r="C917" s="108"/>
      <c r="D917" s="105"/>
      <c r="E917" s="67"/>
      <c r="F917" s="69"/>
      <c r="G917" s="69"/>
      <c r="H917" s="69"/>
      <c r="I917" s="69"/>
      <c r="J917" s="69"/>
      <c r="K917" s="69"/>
      <c r="L917" s="112"/>
      <c r="M917" s="70">
        <f t="shared" si="337"/>
        <v>0</v>
      </c>
      <c r="N917" s="70">
        <f t="shared" si="337"/>
        <v>0</v>
      </c>
      <c r="O917" s="70">
        <f t="shared" si="337"/>
        <v>0</v>
      </c>
      <c r="P917" s="112"/>
    </row>
    <row r="918" spans="2:16" x14ac:dyDescent="0.25">
      <c r="B918" s="103"/>
      <c r="C918" s="109"/>
      <c r="D918" s="106"/>
      <c r="E918" s="67"/>
      <c r="F918" s="69"/>
      <c r="G918" s="69"/>
      <c r="H918" s="69"/>
      <c r="I918" s="69"/>
      <c r="J918" s="69"/>
      <c r="K918" s="69"/>
      <c r="L918" s="113"/>
      <c r="M918" s="70">
        <f t="shared" si="337"/>
        <v>0</v>
      </c>
      <c r="N918" s="70">
        <f t="shared" si="337"/>
        <v>0</v>
      </c>
      <c r="O918" s="70">
        <f t="shared" si="337"/>
        <v>0</v>
      </c>
      <c r="P918" s="113"/>
    </row>
    <row r="919" spans="2:16" x14ac:dyDescent="0.25">
      <c r="B919" s="103">
        <v>115</v>
      </c>
      <c r="C919" s="107" t="str">
        <f>IF(VLOOKUP(B919,Name,2,FALSE)="","",VLOOKUP(B919,Name,2,FALSE))</f>
        <v/>
      </c>
      <c r="D919" s="104" t="str">
        <f>IF(VLOOKUP(B919,Name,3,FALSE)="","",VLOOKUP(B919,Name,3,FALSE))</f>
        <v/>
      </c>
      <c r="E919" s="66"/>
      <c r="F919" s="71"/>
      <c r="G919" s="71"/>
      <c r="H919" s="71"/>
      <c r="I919" s="71"/>
      <c r="J919" s="71"/>
      <c r="K919" s="71"/>
      <c r="L919" s="72">
        <v>0</v>
      </c>
      <c r="M919" s="73">
        <f>SUM(M920:M926)</f>
        <v>0</v>
      </c>
      <c r="N919" s="73">
        <f t="shared" ref="N919:O919" si="338">SUM(N920:N926)</f>
        <v>0</v>
      </c>
      <c r="O919" s="73">
        <f t="shared" si="338"/>
        <v>0</v>
      </c>
      <c r="P919" s="73">
        <f t="shared" ref="P919" si="339">SUM(M919:O919)</f>
        <v>0</v>
      </c>
    </row>
    <row r="920" spans="2:16" x14ac:dyDescent="0.25">
      <c r="B920" s="103"/>
      <c r="C920" s="108"/>
      <c r="D920" s="105"/>
      <c r="E920" s="67"/>
      <c r="F920" s="69"/>
      <c r="G920" s="69"/>
      <c r="H920" s="69"/>
      <c r="I920" s="69"/>
      <c r="J920" s="69"/>
      <c r="K920" s="69"/>
      <c r="L920" s="111"/>
      <c r="M920" s="70">
        <f t="shared" ref="M920:O926" si="340">SUM(F920*I920)</f>
        <v>0</v>
      </c>
      <c r="N920" s="70">
        <f t="shared" si="340"/>
        <v>0</v>
      </c>
      <c r="O920" s="70">
        <f t="shared" si="340"/>
        <v>0</v>
      </c>
      <c r="P920" s="111"/>
    </row>
    <row r="921" spans="2:16" x14ac:dyDescent="0.25">
      <c r="B921" s="103"/>
      <c r="C921" s="108"/>
      <c r="D921" s="105"/>
      <c r="E921" s="67"/>
      <c r="F921" s="69"/>
      <c r="G921" s="69"/>
      <c r="H921" s="69"/>
      <c r="I921" s="69"/>
      <c r="J921" s="69"/>
      <c r="K921" s="69"/>
      <c r="L921" s="112"/>
      <c r="M921" s="70">
        <f t="shared" si="340"/>
        <v>0</v>
      </c>
      <c r="N921" s="70">
        <f t="shared" si="340"/>
        <v>0</v>
      </c>
      <c r="O921" s="70">
        <f t="shared" si="340"/>
        <v>0</v>
      </c>
      <c r="P921" s="112"/>
    </row>
    <row r="922" spans="2:16" x14ac:dyDescent="0.25">
      <c r="B922" s="103"/>
      <c r="C922" s="108"/>
      <c r="D922" s="105"/>
      <c r="E922" s="67"/>
      <c r="F922" s="69"/>
      <c r="G922" s="69"/>
      <c r="H922" s="69"/>
      <c r="I922" s="69"/>
      <c r="J922" s="69"/>
      <c r="K922" s="69"/>
      <c r="L922" s="112"/>
      <c r="M922" s="70">
        <f t="shared" si="340"/>
        <v>0</v>
      </c>
      <c r="N922" s="70">
        <f t="shared" si="340"/>
        <v>0</v>
      </c>
      <c r="O922" s="70">
        <f t="shared" si="340"/>
        <v>0</v>
      </c>
      <c r="P922" s="112"/>
    </row>
    <row r="923" spans="2:16" x14ac:dyDescent="0.25">
      <c r="B923" s="103"/>
      <c r="C923" s="108"/>
      <c r="D923" s="105"/>
      <c r="E923" s="67"/>
      <c r="F923" s="69"/>
      <c r="G923" s="69"/>
      <c r="H923" s="69"/>
      <c r="I923" s="69"/>
      <c r="J923" s="69"/>
      <c r="K923" s="69"/>
      <c r="L923" s="112"/>
      <c r="M923" s="70">
        <f t="shared" si="340"/>
        <v>0</v>
      </c>
      <c r="N923" s="70">
        <f t="shared" si="340"/>
        <v>0</v>
      </c>
      <c r="O923" s="70">
        <f t="shared" si="340"/>
        <v>0</v>
      </c>
      <c r="P923" s="112"/>
    </row>
    <row r="924" spans="2:16" x14ac:dyDescent="0.25">
      <c r="B924" s="103"/>
      <c r="C924" s="108"/>
      <c r="D924" s="105"/>
      <c r="E924" s="67"/>
      <c r="F924" s="69"/>
      <c r="G924" s="69"/>
      <c r="H924" s="69"/>
      <c r="I924" s="69"/>
      <c r="J924" s="69"/>
      <c r="K924" s="69"/>
      <c r="L924" s="112"/>
      <c r="M924" s="70">
        <f t="shared" si="340"/>
        <v>0</v>
      </c>
      <c r="N924" s="70">
        <f t="shared" si="340"/>
        <v>0</v>
      </c>
      <c r="O924" s="70">
        <f t="shared" si="340"/>
        <v>0</v>
      </c>
      <c r="P924" s="112"/>
    </row>
    <row r="925" spans="2:16" x14ac:dyDescent="0.25">
      <c r="B925" s="103"/>
      <c r="C925" s="108"/>
      <c r="D925" s="105"/>
      <c r="E925" s="67"/>
      <c r="F925" s="69"/>
      <c r="G925" s="69"/>
      <c r="H925" s="69"/>
      <c r="I925" s="69"/>
      <c r="J925" s="69"/>
      <c r="K925" s="69"/>
      <c r="L925" s="112"/>
      <c r="M925" s="70">
        <f t="shared" si="340"/>
        <v>0</v>
      </c>
      <c r="N925" s="70">
        <f t="shared" si="340"/>
        <v>0</v>
      </c>
      <c r="O925" s="70">
        <f t="shared" si="340"/>
        <v>0</v>
      </c>
      <c r="P925" s="112"/>
    </row>
    <row r="926" spans="2:16" x14ac:dyDescent="0.25">
      <c r="B926" s="103"/>
      <c r="C926" s="109"/>
      <c r="D926" s="106"/>
      <c r="E926" s="67"/>
      <c r="F926" s="69"/>
      <c r="G926" s="69"/>
      <c r="H926" s="69"/>
      <c r="I926" s="69"/>
      <c r="J926" s="69"/>
      <c r="K926" s="69"/>
      <c r="L926" s="113"/>
      <c r="M926" s="70">
        <f t="shared" si="340"/>
        <v>0</v>
      </c>
      <c r="N926" s="70">
        <f t="shared" si="340"/>
        <v>0</v>
      </c>
      <c r="O926" s="70">
        <f t="shared" si="340"/>
        <v>0</v>
      </c>
      <c r="P926" s="113"/>
    </row>
    <row r="927" spans="2:16" x14ac:dyDescent="0.25">
      <c r="B927" s="103">
        <v>116</v>
      </c>
      <c r="C927" s="107" t="str">
        <f>IF(VLOOKUP(B927,Name,2,FALSE)="","",VLOOKUP(B927,Name,2,FALSE))</f>
        <v/>
      </c>
      <c r="D927" s="104" t="str">
        <f>IF(VLOOKUP(B927,Name,3,FALSE)="","",VLOOKUP(B927,Name,3,FALSE))</f>
        <v/>
      </c>
      <c r="E927" s="66"/>
      <c r="F927" s="71"/>
      <c r="G927" s="71"/>
      <c r="H927" s="71"/>
      <c r="I927" s="71"/>
      <c r="J927" s="71"/>
      <c r="K927" s="71"/>
      <c r="L927" s="72">
        <v>0</v>
      </c>
      <c r="M927" s="73">
        <f>SUM(M928:M934)</f>
        <v>0</v>
      </c>
      <c r="N927" s="73">
        <f t="shared" ref="N927:O927" si="341">SUM(N928:N934)</f>
        <v>0</v>
      </c>
      <c r="O927" s="73">
        <f t="shared" si="341"/>
        <v>0</v>
      </c>
      <c r="P927" s="73">
        <f t="shared" ref="P927" si="342">SUM(M927:O927)</f>
        <v>0</v>
      </c>
    </row>
    <row r="928" spans="2:16" x14ac:dyDescent="0.25">
      <c r="B928" s="103"/>
      <c r="C928" s="108"/>
      <c r="D928" s="105"/>
      <c r="E928" s="67"/>
      <c r="F928" s="69"/>
      <c r="G928" s="69"/>
      <c r="H928" s="69"/>
      <c r="I928" s="69"/>
      <c r="J928" s="69"/>
      <c r="K928" s="69"/>
      <c r="L928" s="111"/>
      <c r="M928" s="70">
        <f t="shared" ref="M928:O934" si="343">SUM(F928*I928)</f>
        <v>0</v>
      </c>
      <c r="N928" s="70">
        <f t="shared" si="343"/>
        <v>0</v>
      </c>
      <c r="O928" s="70">
        <f t="shared" si="343"/>
        <v>0</v>
      </c>
      <c r="P928" s="111"/>
    </row>
    <row r="929" spans="2:16" x14ac:dyDescent="0.25">
      <c r="B929" s="103"/>
      <c r="C929" s="108"/>
      <c r="D929" s="105"/>
      <c r="E929" s="67"/>
      <c r="F929" s="69"/>
      <c r="G929" s="69"/>
      <c r="H929" s="69"/>
      <c r="I929" s="69"/>
      <c r="J929" s="69"/>
      <c r="K929" s="69"/>
      <c r="L929" s="112"/>
      <c r="M929" s="70">
        <f t="shared" si="343"/>
        <v>0</v>
      </c>
      <c r="N929" s="70">
        <f t="shared" si="343"/>
        <v>0</v>
      </c>
      <c r="O929" s="70">
        <f t="shared" si="343"/>
        <v>0</v>
      </c>
      <c r="P929" s="112"/>
    </row>
    <row r="930" spans="2:16" x14ac:dyDescent="0.25">
      <c r="B930" s="103"/>
      <c r="C930" s="108"/>
      <c r="D930" s="105"/>
      <c r="E930" s="67"/>
      <c r="F930" s="69"/>
      <c r="G930" s="69"/>
      <c r="H930" s="69"/>
      <c r="I930" s="69"/>
      <c r="J930" s="69"/>
      <c r="K930" s="69"/>
      <c r="L930" s="112"/>
      <c r="M930" s="70">
        <f t="shared" si="343"/>
        <v>0</v>
      </c>
      <c r="N930" s="70">
        <f t="shared" si="343"/>
        <v>0</v>
      </c>
      <c r="O930" s="70">
        <f t="shared" si="343"/>
        <v>0</v>
      </c>
      <c r="P930" s="112"/>
    </row>
    <row r="931" spans="2:16" x14ac:dyDescent="0.25">
      <c r="B931" s="103"/>
      <c r="C931" s="108"/>
      <c r="D931" s="105"/>
      <c r="E931" s="67"/>
      <c r="F931" s="69"/>
      <c r="G931" s="69"/>
      <c r="H931" s="69"/>
      <c r="I931" s="69"/>
      <c r="J931" s="69"/>
      <c r="K931" s="69"/>
      <c r="L931" s="112"/>
      <c r="M931" s="70">
        <f t="shared" si="343"/>
        <v>0</v>
      </c>
      <c r="N931" s="70">
        <f t="shared" si="343"/>
        <v>0</v>
      </c>
      <c r="O931" s="70">
        <f t="shared" si="343"/>
        <v>0</v>
      </c>
      <c r="P931" s="112"/>
    </row>
    <row r="932" spans="2:16" x14ac:dyDescent="0.25">
      <c r="B932" s="103"/>
      <c r="C932" s="108"/>
      <c r="D932" s="105"/>
      <c r="E932" s="67"/>
      <c r="F932" s="69"/>
      <c r="G932" s="69"/>
      <c r="H932" s="69"/>
      <c r="I932" s="69"/>
      <c r="J932" s="69"/>
      <c r="K932" s="69"/>
      <c r="L932" s="112"/>
      <c r="M932" s="70">
        <f t="shared" si="343"/>
        <v>0</v>
      </c>
      <c r="N932" s="70">
        <f t="shared" si="343"/>
        <v>0</v>
      </c>
      <c r="O932" s="70">
        <f t="shared" si="343"/>
        <v>0</v>
      </c>
      <c r="P932" s="112"/>
    </row>
    <row r="933" spans="2:16" x14ac:dyDescent="0.25">
      <c r="B933" s="103"/>
      <c r="C933" s="108"/>
      <c r="D933" s="105"/>
      <c r="E933" s="67"/>
      <c r="F933" s="69"/>
      <c r="G933" s="69"/>
      <c r="H933" s="69"/>
      <c r="I933" s="69"/>
      <c r="J933" s="69"/>
      <c r="K933" s="69"/>
      <c r="L933" s="112"/>
      <c r="M933" s="70">
        <f t="shared" si="343"/>
        <v>0</v>
      </c>
      <c r="N933" s="70">
        <f t="shared" si="343"/>
        <v>0</v>
      </c>
      <c r="O933" s="70">
        <f t="shared" si="343"/>
        <v>0</v>
      </c>
      <c r="P933" s="112"/>
    </row>
    <row r="934" spans="2:16" x14ac:dyDescent="0.25">
      <c r="B934" s="103"/>
      <c r="C934" s="109"/>
      <c r="D934" s="106"/>
      <c r="E934" s="67"/>
      <c r="F934" s="69"/>
      <c r="G934" s="69"/>
      <c r="H934" s="69"/>
      <c r="I934" s="69"/>
      <c r="J934" s="69"/>
      <c r="K934" s="69"/>
      <c r="L934" s="113"/>
      <c r="M934" s="70">
        <f t="shared" si="343"/>
        <v>0</v>
      </c>
      <c r="N934" s="70">
        <f t="shared" si="343"/>
        <v>0</v>
      </c>
      <c r="O934" s="70">
        <f t="shared" si="343"/>
        <v>0</v>
      </c>
      <c r="P934" s="113"/>
    </row>
    <row r="935" spans="2:16" x14ac:dyDescent="0.25">
      <c r="B935" s="103">
        <v>117</v>
      </c>
      <c r="C935" s="107" t="str">
        <f>IF(VLOOKUP(B935,Name,2,FALSE)="","",VLOOKUP(B935,Name,2,FALSE))</f>
        <v/>
      </c>
      <c r="D935" s="104" t="str">
        <f>IF(VLOOKUP(B935,Name,3,FALSE)="","",VLOOKUP(B935,Name,3,FALSE))</f>
        <v/>
      </c>
      <c r="E935" s="66"/>
      <c r="F935" s="71"/>
      <c r="G935" s="71"/>
      <c r="H935" s="71"/>
      <c r="I935" s="71"/>
      <c r="J935" s="71"/>
      <c r="K935" s="71"/>
      <c r="L935" s="72">
        <v>0</v>
      </c>
      <c r="M935" s="73">
        <f>SUM(M936:M942)</f>
        <v>0</v>
      </c>
      <c r="N935" s="73">
        <f t="shared" ref="N935:O935" si="344">SUM(N936:N942)</f>
        <v>0</v>
      </c>
      <c r="O935" s="73">
        <f t="shared" si="344"/>
        <v>0</v>
      </c>
      <c r="P935" s="73">
        <f t="shared" ref="P935" si="345">SUM(M935:O935)</f>
        <v>0</v>
      </c>
    </row>
    <row r="936" spans="2:16" x14ac:dyDescent="0.25">
      <c r="B936" s="103"/>
      <c r="C936" s="108"/>
      <c r="D936" s="105"/>
      <c r="E936" s="67"/>
      <c r="F936" s="69"/>
      <c r="G936" s="69"/>
      <c r="H936" s="69"/>
      <c r="I936" s="69"/>
      <c r="J936" s="69"/>
      <c r="K936" s="69"/>
      <c r="L936" s="111"/>
      <c r="M936" s="70">
        <f t="shared" ref="M936:O942" si="346">SUM(F936*I936)</f>
        <v>0</v>
      </c>
      <c r="N936" s="70">
        <f t="shared" si="346"/>
        <v>0</v>
      </c>
      <c r="O936" s="70">
        <f t="shared" si="346"/>
        <v>0</v>
      </c>
      <c r="P936" s="111"/>
    </row>
    <row r="937" spans="2:16" x14ac:dyDescent="0.25">
      <c r="B937" s="103"/>
      <c r="C937" s="108"/>
      <c r="D937" s="105"/>
      <c r="E937" s="67"/>
      <c r="F937" s="69"/>
      <c r="G937" s="69"/>
      <c r="H937" s="69"/>
      <c r="I937" s="69"/>
      <c r="J937" s="69"/>
      <c r="K937" s="69"/>
      <c r="L937" s="112"/>
      <c r="M937" s="70">
        <f t="shared" si="346"/>
        <v>0</v>
      </c>
      <c r="N937" s="70">
        <f t="shared" si="346"/>
        <v>0</v>
      </c>
      <c r="O937" s="70">
        <f t="shared" si="346"/>
        <v>0</v>
      </c>
      <c r="P937" s="112"/>
    </row>
    <row r="938" spans="2:16" x14ac:dyDescent="0.25">
      <c r="B938" s="103"/>
      <c r="C938" s="108"/>
      <c r="D938" s="105"/>
      <c r="E938" s="67"/>
      <c r="F938" s="69"/>
      <c r="G938" s="69"/>
      <c r="H938" s="69"/>
      <c r="I938" s="69"/>
      <c r="J938" s="69"/>
      <c r="K938" s="69"/>
      <c r="L938" s="112"/>
      <c r="M938" s="70">
        <f t="shared" si="346"/>
        <v>0</v>
      </c>
      <c r="N938" s="70">
        <f t="shared" si="346"/>
        <v>0</v>
      </c>
      <c r="O938" s="70">
        <f t="shared" si="346"/>
        <v>0</v>
      </c>
      <c r="P938" s="112"/>
    </row>
    <row r="939" spans="2:16" x14ac:dyDescent="0.25">
      <c r="B939" s="103"/>
      <c r="C939" s="108"/>
      <c r="D939" s="105"/>
      <c r="E939" s="67"/>
      <c r="F939" s="69"/>
      <c r="G939" s="69"/>
      <c r="H939" s="69"/>
      <c r="I939" s="69"/>
      <c r="J939" s="69"/>
      <c r="K939" s="69"/>
      <c r="L939" s="112"/>
      <c r="M939" s="70">
        <f t="shared" si="346"/>
        <v>0</v>
      </c>
      <c r="N939" s="70">
        <f t="shared" si="346"/>
        <v>0</v>
      </c>
      <c r="O939" s="70">
        <f t="shared" si="346"/>
        <v>0</v>
      </c>
      <c r="P939" s="112"/>
    </row>
    <row r="940" spans="2:16" x14ac:dyDescent="0.25">
      <c r="B940" s="103"/>
      <c r="C940" s="108"/>
      <c r="D940" s="105"/>
      <c r="E940" s="67"/>
      <c r="F940" s="69"/>
      <c r="G940" s="69"/>
      <c r="H940" s="69"/>
      <c r="I940" s="69"/>
      <c r="J940" s="69"/>
      <c r="K940" s="69"/>
      <c r="L940" s="112"/>
      <c r="M940" s="70">
        <f t="shared" si="346"/>
        <v>0</v>
      </c>
      <c r="N940" s="70">
        <f t="shared" si="346"/>
        <v>0</v>
      </c>
      <c r="O940" s="70">
        <f t="shared" si="346"/>
        <v>0</v>
      </c>
      <c r="P940" s="112"/>
    </row>
    <row r="941" spans="2:16" x14ac:dyDescent="0.25">
      <c r="B941" s="103"/>
      <c r="C941" s="108"/>
      <c r="D941" s="105"/>
      <c r="E941" s="67"/>
      <c r="F941" s="69"/>
      <c r="G941" s="69"/>
      <c r="H941" s="69"/>
      <c r="I941" s="69"/>
      <c r="J941" s="69"/>
      <c r="K941" s="69"/>
      <c r="L941" s="112"/>
      <c r="M941" s="70">
        <f t="shared" si="346"/>
        <v>0</v>
      </c>
      <c r="N941" s="70">
        <f t="shared" si="346"/>
        <v>0</v>
      </c>
      <c r="O941" s="70">
        <f t="shared" si="346"/>
        <v>0</v>
      </c>
      <c r="P941" s="112"/>
    </row>
    <row r="942" spans="2:16" x14ac:dyDescent="0.25">
      <c r="B942" s="103"/>
      <c r="C942" s="109"/>
      <c r="D942" s="106"/>
      <c r="E942" s="67"/>
      <c r="F942" s="69"/>
      <c r="G942" s="69"/>
      <c r="H942" s="69"/>
      <c r="I942" s="69"/>
      <c r="J942" s="69"/>
      <c r="K942" s="69"/>
      <c r="L942" s="113"/>
      <c r="M942" s="70">
        <f t="shared" si="346"/>
        <v>0</v>
      </c>
      <c r="N942" s="70">
        <f t="shared" si="346"/>
        <v>0</v>
      </c>
      <c r="O942" s="70">
        <f t="shared" si="346"/>
        <v>0</v>
      </c>
      <c r="P942" s="113"/>
    </row>
    <row r="943" spans="2:16" x14ac:dyDescent="0.25">
      <c r="B943" s="103">
        <v>118</v>
      </c>
      <c r="C943" s="107" t="str">
        <f>IF(VLOOKUP(B943,Name,2,FALSE)="","",VLOOKUP(B943,Name,2,FALSE))</f>
        <v/>
      </c>
      <c r="D943" s="104" t="str">
        <f>IF(VLOOKUP(B943,Name,3,FALSE)="","",VLOOKUP(B943,Name,3,FALSE))</f>
        <v/>
      </c>
      <c r="E943" s="66"/>
      <c r="F943" s="71"/>
      <c r="G943" s="71"/>
      <c r="H943" s="71"/>
      <c r="I943" s="71"/>
      <c r="J943" s="71"/>
      <c r="K943" s="71"/>
      <c r="L943" s="72">
        <v>0</v>
      </c>
      <c r="M943" s="73">
        <f>SUM(M944:M950)</f>
        <v>0</v>
      </c>
      <c r="N943" s="73">
        <f t="shared" ref="N943:O943" si="347">SUM(N944:N950)</f>
        <v>0</v>
      </c>
      <c r="O943" s="73">
        <f t="shared" si="347"/>
        <v>0</v>
      </c>
      <c r="P943" s="73">
        <f t="shared" ref="P943" si="348">SUM(M943:O943)</f>
        <v>0</v>
      </c>
    </row>
    <row r="944" spans="2:16" x14ac:dyDescent="0.25">
      <c r="B944" s="103"/>
      <c r="C944" s="108"/>
      <c r="D944" s="105"/>
      <c r="E944" s="67"/>
      <c r="F944" s="69"/>
      <c r="G944" s="69"/>
      <c r="H944" s="69"/>
      <c r="I944" s="69"/>
      <c r="J944" s="69"/>
      <c r="K944" s="69"/>
      <c r="L944" s="111"/>
      <c r="M944" s="70">
        <f t="shared" ref="M944:O950" si="349">SUM(F944*I944)</f>
        <v>0</v>
      </c>
      <c r="N944" s="70">
        <f t="shared" si="349"/>
        <v>0</v>
      </c>
      <c r="O944" s="70">
        <f t="shared" si="349"/>
        <v>0</v>
      </c>
      <c r="P944" s="111"/>
    </row>
    <row r="945" spans="2:16" x14ac:dyDescent="0.25">
      <c r="B945" s="103"/>
      <c r="C945" s="108"/>
      <c r="D945" s="105"/>
      <c r="E945" s="67"/>
      <c r="F945" s="69"/>
      <c r="G945" s="69"/>
      <c r="H945" s="69"/>
      <c r="I945" s="69"/>
      <c r="J945" s="69"/>
      <c r="K945" s="69"/>
      <c r="L945" s="112"/>
      <c r="M945" s="70">
        <f t="shared" si="349"/>
        <v>0</v>
      </c>
      <c r="N945" s="70">
        <f t="shared" si="349"/>
        <v>0</v>
      </c>
      <c r="O945" s="70">
        <f t="shared" si="349"/>
        <v>0</v>
      </c>
      <c r="P945" s="112"/>
    </row>
    <row r="946" spans="2:16" x14ac:dyDescent="0.25">
      <c r="B946" s="103"/>
      <c r="C946" s="108"/>
      <c r="D946" s="105"/>
      <c r="E946" s="67"/>
      <c r="F946" s="69"/>
      <c r="G946" s="69"/>
      <c r="H946" s="69"/>
      <c r="I946" s="69"/>
      <c r="J946" s="69"/>
      <c r="K946" s="69"/>
      <c r="L946" s="112"/>
      <c r="M946" s="70">
        <f t="shared" si="349"/>
        <v>0</v>
      </c>
      <c r="N946" s="70">
        <f t="shared" si="349"/>
        <v>0</v>
      </c>
      <c r="O946" s="70">
        <f t="shared" si="349"/>
        <v>0</v>
      </c>
      <c r="P946" s="112"/>
    </row>
    <row r="947" spans="2:16" x14ac:dyDescent="0.25">
      <c r="B947" s="103"/>
      <c r="C947" s="108"/>
      <c r="D947" s="105"/>
      <c r="E947" s="67"/>
      <c r="F947" s="69"/>
      <c r="G947" s="69"/>
      <c r="H947" s="69"/>
      <c r="I947" s="69"/>
      <c r="J947" s="69"/>
      <c r="K947" s="69"/>
      <c r="L947" s="112"/>
      <c r="M947" s="70">
        <f t="shared" si="349"/>
        <v>0</v>
      </c>
      <c r="N947" s="70">
        <f t="shared" si="349"/>
        <v>0</v>
      </c>
      <c r="O947" s="70">
        <f t="shared" si="349"/>
        <v>0</v>
      </c>
      <c r="P947" s="112"/>
    </row>
    <row r="948" spans="2:16" x14ac:dyDescent="0.25">
      <c r="B948" s="103"/>
      <c r="C948" s="108"/>
      <c r="D948" s="105"/>
      <c r="E948" s="67"/>
      <c r="F948" s="69"/>
      <c r="G948" s="69"/>
      <c r="H948" s="69"/>
      <c r="I948" s="69"/>
      <c r="J948" s="69"/>
      <c r="K948" s="69"/>
      <c r="L948" s="112"/>
      <c r="M948" s="70">
        <f t="shared" si="349"/>
        <v>0</v>
      </c>
      <c r="N948" s="70">
        <f t="shared" si="349"/>
        <v>0</v>
      </c>
      <c r="O948" s="70">
        <f t="shared" si="349"/>
        <v>0</v>
      </c>
      <c r="P948" s="112"/>
    </row>
    <row r="949" spans="2:16" x14ac:dyDescent="0.25">
      <c r="B949" s="103"/>
      <c r="C949" s="108"/>
      <c r="D949" s="105"/>
      <c r="E949" s="67"/>
      <c r="F949" s="69"/>
      <c r="G949" s="69"/>
      <c r="H949" s="69"/>
      <c r="I949" s="69"/>
      <c r="J949" s="69"/>
      <c r="K949" s="69"/>
      <c r="L949" s="112"/>
      <c r="M949" s="70">
        <f t="shared" si="349"/>
        <v>0</v>
      </c>
      <c r="N949" s="70">
        <f t="shared" si="349"/>
        <v>0</v>
      </c>
      <c r="O949" s="70">
        <f t="shared" si="349"/>
        <v>0</v>
      </c>
      <c r="P949" s="112"/>
    </row>
    <row r="950" spans="2:16" x14ac:dyDescent="0.25">
      <c r="B950" s="103"/>
      <c r="C950" s="109"/>
      <c r="D950" s="106"/>
      <c r="E950" s="67"/>
      <c r="F950" s="69"/>
      <c r="G950" s="69"/>
      <c r="H950" s="69"/>
      <c r="I950" s="69"/>
      <c r="J950" s="69"/>
      <c r="K950" s="69"/>
      <c r="L950" s="113"/>
      <c r="M950" s="70">
        <f t="shared" si="349"/>
        <v>0</v>
      </c>
      <c r="N950" s="70">
        <f t="shared" si="349"/>
        <v>0</v>
      </c>
      <c r="O950" s="70">
        <f t="shared" si="349"/>
        <v>0</v>
      </c>
      <c r="P950" s="113"/>
    </row>
    <row r="951" spans="2:16" x14ac:dyDescent="0.25">
      <c r="B951" s="103">
        <v>119</v>
      </c>
      <c r="C951" s="107" t="str">
        <f>IF(VLOOKUP(B951,Name,2,FALSE)="","",VLOOKUP(B951,Name,2,FALSE))</f>
        <v/>
      </c>
      <c r="D951" s="104" t="str">
        <f>IF(VLOOKUP(B951,Name,3,FALSE)="","",VLOOKUP(B951,Name,3,FALSE))</f>
        <v/>
      </c>
      <c r="E951" s="66"/>
      <c r="F951" s="71"/>
      <c r="G951" s="71"/>
      <c r="H951" s="71"/>
      <c r="I951" s="71"/>
      <c r="J951" s="71"/>
      <c r="K951" s="71"/>
      <c r="L951" s="72">
        <v>0</v>
      </c>
      <c r="M951" s="73">
        <f>SUM(M952:M958)</f>
        <v>0</v>
      </c>
      <c r="N951" s="73">
        <f t="shared" ref="N951:O951" si="350">SUM(N952:N958)</f>
        <v>0</v>
      </c>
      <c r="O951" s="73">
        <f t="shared" si="350"/>
        <v>0</v>
      </c>
      <c r="P951" s="73">
        <f t="shared" ref="P951" si="351">SUM(M951:O951)</f>
        <v>0</v>
      </c>
    </row>
    <row r="952" spans="2:16" x14ac:dyDescent="0.25">
      <c r="B952" s="103"/>
      <c r="C952" s="108"/>
      <c r="D952" s="105"/>
      <c r="E952" s="67"/>
      <c r="F952" s="69"/>
      <c r="G952" s="69"/>
      <c r="H952" s="69"/>
      <c r="I952" s="69"/>
      <c r="J952" s="69"/>
      <c r="K952" s="69"/>
      <c r="L952" s="111"/>
      <c r="M952" s="70">
        <f t="shared" ref="M952:O958" si="352">SUM(F952*I952)</f>
        <v>0</v>
      </c>
      <c r="N952" s="70">
        <f t="shared" si="352"/>
        <v>0</v>
      </c>
      <c r="O952" s="70">
        <f t="shared" si="352"/>
        <v>0</v>
      </c>
      <c r="P952" s="111"/>
    </row>
    <row r="953" spans="2:16" x14ac:dyDescent="0.25">
      <c r="B953" s="103"/>
      <c r="C953" s="108"/>
      <c r="D953" s="105"/>
      <c r="E953" s="67"/>
      <c r="F953" s="69"/>
      <c r="G953" s="69"/>
      <c r="H953" s="69"/>
      <c r="I953" s="69"/>
      <c r="J953" s="69"/>
      <c r="K953" s="69"/>
      <c r="L953" s="112"/>
      <c r="M953" s="70">
        <f t="shared" si="352"/>
        <v>0</v>
      </c>
      <c r="N953" s="70">
        <f t="shared" si="352"/>
        <v>0</v>
      </c>
      <c r="O953" s="70">
        <f t="shared" si="352"/>
        <v>0</v>
      </c>
      <c r="P953" s="112"/>
    </row>
    <row r="954" spans="2:16" x14ac:dyDescent="0.25">
      <c r="B954" s="103"/>
      <c r="C954" s="108"/>
      <c r="D954" s="105"/>
      <c r="E954" s="67"/>
      <c r="F954" s="69"/>
      <c r="G954" s="69"/>
      <c r="H954" s="69"/>
      <c r="I954" s="69"/>
      <c r="J954" s="69"/>
      <c r="K954" s="69"/>
      <c r="L954" s="112"/>
      <c r="M954" s="70">
        <f t="shared" si="352"/>
        <v>0</v>
      </c>
      <c r="N954" s="70">
        <f t="shared" si="352"/>
        <v>0</v>
      </c>
      <c r="O954" s="70">
        <f t="shared" si="352"/>
        <v>0</v>
      </c>
      <c r="P954" s="112"/>
    </row>
    <row r="955" spans="2:16" x14ac:dyDescent="0.25">
      <c r="B955" s="103"/>
      <c r="C955" s="108"/>
      <c r="D955" s="105"/>
      <c r="E955" s="67"/>
      <c r="F955" s="69"/>
      <c r="G955" s="69"/>
      <c r="H955" s="69"/>
      <c r="I955" s="69"/>
      <c r="J955" s="69"/>
      <c r="K955" s="69"/>
      <c r="L955" s="112"/>
      <c r="M955" s="70">
        <f t="shared" si="352"/>
        <v>0</v>
      </c>
      <c r="N955" s="70">
        <f t="shared" si="352"/>
        <v>0</v>
      </c>
      <c r="O955" s="70">
        <f t="shared" si="352"/>
        <v>0</v>
      </c>
      <c r="P955" s="112"/>
    </row>
    <row r="956" spans="2:16" x14ac:dyDescent="0.25">
      <c r="B956" s="103"/>
      <c r="C956" s="108"/>
      <c r="D956" s="105"/>
      <c r="E956" s="67"/>
      <c r="F956" s="69"/>
      <c r="G956" s="69"/>
      <c r="H956" s="69"/>
      <c r="I956" s="69"/>
      <c r="J956" s="69"/>
      <c r="K956" s="69"/>
      <c r="L956" s="112"/>
      <c r="M956" s="70">
        <f t="shared" si="352"/>
        <v>0</v>
      </c>
      <c r="N956" s="70">
        <f t="shared" si="352"/>
        <v>0</v>
      </c>
      <c r="O956" s="70">
        <f t="shared" si="352"/>
        <v>0</v>
      </c>
      <c r="P956" s="112"/>
    </row>
    <row r="957" spans="2:16" x14ac:dyDescent="0.25">
      <c r="B957" s="103"/>
      <c r="C957" s="108"/>
      <c r="D957" s="105"/>
      <c r="E957" s="67"/>
      <c r="F957" s="69"/>
      <c r="G957" s="69"/>
      <c r="H957" s="69"/>
      <c r="I957" s="69"/>
      <c r="J957" s="69"/>
      <c r="K957" s="69"/>
      <c r="L957" s="112"/>
      <c r="M957" s="70">
        <f t="shared" si="352"/>
        <v>0</v>
      </c>
      <c r="N957" s="70">
        <f t="shared" si="352"/>
        <v>0</v>
      </c>
      <c r="O957" s="70">
        <f t="shared" si="352"/>
        <v>0</v>
      </c>
      <c r="P957" s="112"/>
    </row>
    <row r="958" spans="2:16" x14ac:dyDescent="0.25">
      <c r="B958" s="103"/>
      <c r="C958" s="109"/>
      <c r="D958" s="106"/>
      <c r="E958" s="67"/>
      <c r="F958" s="69"/>
      <c r="G958" s="69"/>
      <c r="H958" s="69"/>
      <c r="I958" s="69"/>
      <c r="J958" s="69"/>
      <c r="K958" s="69"/>
      <c r="L958" s="113"/>
      <c r="M958" s="70">
        <f t="shared" si="352"/>
        <v>0</v>
      </c>
      <c r="N958" s="70">
        <f t="shared" si="352"/>
        <v>0</v>
      </c>
      <c r="O958" s="70">
        <f t="shared" si="352"/>
        <v>0</v>
      </c>
      <c r="P958" s="113"/>
    </row>
    <row r="959" spans="2:16" x14ac:dyDescent="0.25">
      <c r="B959" s="103">
        <v>120</v>
      </c>
      <c r="C959" s="107" t="str">
        <f>IF(VLOOKUP(B959,Name,2,FALSE)="","",VLOOKUP(B959,Name,2,FALSE))</f>
        <v/>
      </c>
      <c r="D959" s="104" t="str">
        <f>IF(VLOOKUP(B959,Name,3,FALSE)="","",VLOOKUP(B959,Name,3,FALSE))</f>
        <v/>
      </c>
      <c r="E959" s="66"/>
      <c r="F959" s="71"/>
      <c r="G959" s="71"/>
      <c r="H959" s="71"/>
      <c r="I959" s="71"/>
      <c r="J959" s="71"/>
      <c r="K959" s="71"/>
      <c r="L959" s="72">
        <v>0</v>
      </c>
      <c r="M959" s="73">
        <f>SUM(M960:M966)</f>
        <v>0</v>
      </c>
      <c r="N959" s="73">
        <f t="shared" ref="N959:O959" si="353">SUM(N960:N966)</f>
        <v>0</v>
      </c>
      <c r="O959" s="73">
        <f t="shared" si="353"/>
        <v>0</v>
      </c>
      <c r="P959" s="73">
        <f t="shared" ref="P959" si="354">SUM(M959:O959)</f>
        <v>0</v>
      </c>
    </row>
    <row r="960" spans="2:16" x14ac:dyDescent="0.25">
      <c r="B960" s="103"/>
      <c r="C960" s="108"/>
      <c r="D960" s="105"/>
      <c r="E960" s="67"/>
      <c r="F960" s="69"/>
      <c r="G960" s="69"/>
      <c r="H960" s="69"/>
      <c r="I960" s="69"/>
      <c r="J960" s="69"/>
      <c r="K960" s="69"/>
      <c r="L960" s="111"/>
      <c r="M960" s="70">
        <f t="shared" ref="M960:O966" si="355">SUM(F960*I960)</f>
        <v>0</v>
      </c>
      <c r="N960" s="70">
        <f t="shared" si="355"/>
        <v>0</v>
      </c>
      <c r="O960" s="70">
        <f t="shared" si="355"/>
        <v>0</v>
      </c>
      <c r="P960" s="111"/>
    </row>
    <row r="961" spans="2:16" x14ac:dyDescent="0.25">
      <c r="B961" s="103"/>
      <c r="C961" s="108"/>
      <c r="D961" s="105"/>
      <c r="E961" s="67"/>
      <c r="F961" s="69"/>
      <c r="G961" s="69"/>
      <c r="H961" s="69"/>
      <c r="I961" s="69"/>
      <c r="J961" s="69"/>
      <c r="K961" s="69"/>
      <c r="L961" s="112"/>
      <c r="M961" s="70">
        <f t="shared" si="355"/>
        <v>0</v>
      </c>
      <c r="N961" s="70">
        <f t="shared" si="355"/>
        <v>0</v>
      </c>
      <c r="O961" s="70">
        <f t="shared" si="355"/>
        <v>0</v>
      </c>
      <c r="P961" s="112"/>
    </row>
    <row r="962" spans="2:16" x14ac:dyDescent="0.25">
      <c r="B962" s="103"/>
      <c r="C962" s="108"/>
      <c r="D962" s="105"/>
      <c r="E962" s="67"/>
      <c r="F962" s="69"/>
      <c r="G962" s="69"/>
      <c r="H962" s="69"/>
      <c r="I962" s="69"/>
      <c r="J962" s="69"/>
      <c r="K962" s="69"/>
      <c r="L962" s="112"/>
      <c r="M962" s="70">
        <f t="shared" si="355"/>
        <v>0</v>
      </c>
      <c r="N962" s="70">
        <f t="shared" si="355"/>
        <v>0</v>
      </c>
      <c r="O962" s="70">
        <f t="shared" si="355"/>
        <v>0</v>
      </c>
      <c r="P962" s="112"/>
    </row>
    <row r="963" spans="2:16" x14ac:dyDescent="0.25">
      <c r="B963" s="103"/>
      <c r="C963" s="108"/>
      <c r="D963" s="105"/>
      <c r="E963" s="67"/>
      <c r="F963" s="69"/>
      <c r="G963" s="69"/>
      <c r="H963" s="69"/>
      <c r="I963" s="69"/>
      <c r="J963" s="69"/>
      <c r="K963" s="69"/>
      <c r="L963" s="112"/>
      <c r="M963" s="70">
        <f t="shared" si="355"/>
        <v>0</v>
      </c>
      <c r="N963" s="70">
        <f t="shared" si="355"/>
        <v>0</v>
      </c>
      <c r="O963" s="70">
        <f t="shared" si="355"/>
        <v>0</v>
      </c>
      <c r="P963" s="112"/>
    </row>
    <row r="964" spans="2:16" x14ac:dyDescent="0.25">
      <c r="B964" s="103"/>
      <c r="C964" s="108"/>
      <c r="D964" s="105"/>
      <c r="E964" s="67"/>
      <c r="F964" s="69"/>
      <c r="G964" s="69"/>
      <c r="H964" s="69"/>
      <c r="I964" s="69"/>
      <c r="J964" s="69"/>
      <c r="K964" s="69"/>
      <c r="L964" s="112"/>
      <c r="M964" s="70">
        <f t="shared" si="355"/>
        <v>0</v>
      </c>
      <c r="N964" s="70">
        <f t="shared" si="355"/>
        <v>0</v>
      </c>
      <c r="O964" s="70">
        <f t="shared" si="355"/>
        <v>0</v>
      </c>
      <c r="P964" s="112"/>
    </row>
    <row r="965" spans="2:16" x14ac:dyDescent="0.25">
      <c r="B965" s="103"/>
      <c r="C965" s="108"/>
      <c r="D965" s="105"/>
      <c r="E965" s="67"/>
      <c r="F965" s="69"/>
      <c r="G965" s="69"/>
      <c r="H965" s="69"/>
      <c r="I965" s="69"/>
      <c r="J965" s="69"/>
      <c r="K965" s="69"/>
      <c r="L965" s="112"/>
      <c r="M965" s="70">
        <f t="shared" si="355"/>
        <v>0</v>
      </c>
      <c r="N965" s="70">
        <f t="shared" si="355"/>
        <v>0</v>
      </c>
      <c r="O965" s="70">
        <f t="shared" si="355"/>
        <v>0</v>
      </c>
      <c r="P965" s="112"/>
    </row>
    <row r="966" spans="2:16" x14ac:dyDescent="0.25">
      <c r="B966" s="103"/>
      <c r="C966" s="109"/>
      <c r="D966" s="106"/>
      <c r="E966" s="67"/>
      <c r="F966" s="69"/>
      <c r="G966" s="69"/>
      <c r="H966" s="69"/>
      <c r="I966" s="69"/>
      <c r="J966" s="69"/>
      <c r="K966" s="69"/>
      <c r="L966" s="113"/>
      <c r="M966" s="70">
        <f t="shared" si="355"/>
        <v>0</v>
      </c>
      <c r="N966" s="70">
        <f t="shared" si="355"/>
        <v>0</v>
      </c>
      <c r="O966" s="70">
        <f t="shared" si="355"/>
        <v>0</v>
      </c>
      <c r="P966" s="113"/>
    </row>
    <row r="967" spans="2:16" x14ac:dyDescent="0.25">
      <c r="B967" s="103">
        <v>121</v>
      </c>
      <c r="C967" s="107" t="str">
        <f>IF(VLOOKUP(B967,Name,2,FALSE)="","",VLOOKUP(B967,Name,2,FALSE))</f>
        <v/>
      </c>
      <c r="D967" s="104" t="str">
        <f>IF(VLOOKUP(B967,Name,3,FALSE)="","",VLOOKUP(B967,Name,3,FALSE))</f>
        <v/>
      </c>
      <c r="E967" s="66"/>
      <c r="F967" s="71"/>
      <c r="G967" s="71"/>
      <c r="H967" s="71"/>
      <c r="I967" s="71"/>
      <c r="J967" s="71"/>
      <c r="K967" s="71"/>
      <c r="L967" s="72">
        <v>0</v>
      </c>
      <c r="M967" s="73">
        <f>SUM(M968:M974)</f>
        <v>0</v>
      </c>
      <c r="N967" s="73">
        <f t="shared" ref="N967:O967" si="356">SUM(N968:N974)</f>
        <v>0</v>
      </c>
      <c r="O967" s="73">
        <f t="shared" si="356"/>
        <v>0</v>
      </c>
      <c r="P967" s="73">
        <f t="shared" ref="P967" si="357">SUM(M967:O967)</f>
        <v>0</v>
      </c>
    </row>
    <row r="968" spans="2:16" x14ac:dyDescent="0.25">
      <c r="B968" s="103"/>
      <c r="C968" s="108"/>
      <c r="D968" s="105"/>
      <c r="E968" s="67"/>
      <c r="F968" s="69"/>
      <c r="G968" s="69"/>
      <c r="H968" s="69"/>
      <c r="I968" s="69"/>
      <c r="J968" s="69"/>
      <c r="K968" s="69"/>
      <c r="L968" s="111"/>
      <c r="M968" s="70">
        <f t="shared" ref="M968:O974" si="358">SUM(F968*I968)</f>
        <v>0</v>
      </c>
      <c r="N968" s="70">
        <f t="shared" si="358"/>
        <v>0</v>
      </c>
      <c r="O968" s="70">
        <f t="shared" si="358"/>
        <v>0</v>
      </c>
      <c r="P968" s="111"/>
    </row>
    <row r="969" spans="2:16" x14ac:dyDescent="0.25">
      <c r="B969" s="103"/>
      <c r="C969" s="108"/>
      <c r="D969" s="105"/>
      <c r="E969" s="67"/>
      <c r="F969" s="69"/>
      <c r="G969" s="69"/>
      <c r="H969" s="69"/>
      <c r="I969" s="69"/>
      <c r="J969" s="69"/>
      <c r="K969" s="69"/>
      <c r="L969" s="112"/>
      <c r="M969" s="70">
        <f t="shared" si="358"/>
        <v>0</v>
      </c>
      <c r="N969" s="70">
        <f t="shared" si="358"/>
        <v>0</v>
      </c>
      <c r="O969" s="70">
        <f t="shared" si="358"/>
        <v>0</v>
      </c>
      <c r="P969" s="112"/>
    </row>
    <row r="970" spans="2:16" x14ac:dyDescent="0.25">
      <c r="B970" s="103"/>
      <c r="C970" s="108"/>
      <c r="D970" s="105"/>
      <c r="E970" s="67"/>
      <c r="F970" s="69"/>
      <c r="G970" s="69"/>
      <c r="H970" s="69"/>
      <c r="I970" s="69"/>
      <c r="J970" s="69"/>
      <c r="K970" s="69"/>
      <c r="L970" s="112"/>
      <c r="M970" s="70">
        <f t="shared" si="358"/>
        <v>0</v>
      </c>
      <c r="N970" s="70">
        <f t="shared" si="358"/>
        <v>0</v>
      </c>
      <c r="O970" s="70">
        <f t="shared" si="358"/>
        <v>0</v>
      </c>
      <c r="P970" s="112"/>
    </row>
    <row r="971" spans="2:16" x14ac:dyDescent="0.25">
      <c r="B971" s="103"/>
      <c r="C971" s="108"/>
      <c r="D971" s="105"/>
      <c r="E971" s="67"/>
      <c r="F971" s="69"/>
      <c r="G971" s="69"/>
      <c r="H971" s="69"/>
      <c r="I971" s="69"/>
      <c r="J971" s="69"/>
      <c r="K971" s="69"/>
      <c r="L971" s="112"/>
      <c r="M971" s="70">
        <f t="shared" si="358"/>
        <v>0</v>
      </c>
      <c r="N971" s="70">
        <f t="shared" si="358"/>
        <v>0</v>
      </c>
      <c r="O971" s="70">
        <f t="shared" si="358"/>
        <v>0</v>
      </c>
      <c r="P971" s="112"/>
    </row>
    <row r="972" spans="2:16" x14ac:dyDescent="0.25">
      <c r="B972" s="103"/>
      <c r="C972" s="108"/>
      <c r="D972" s="105"/>
      <c r="E972" s="67"/>
      <c r="F972" s="69"/>
      <c r="G972" s="69"/>
      <c r="H972" s="69"/>
      <c r="I972" s="69"/>
      <c r="J972" s="69"/>
      <c r="K972" s="69"/>
      <c r="L972" s="112"/>
      <c r="M972" s="70">
        <f t="shared" si="358"/>
        <v>0</v>
      </c>
      <c r="N972" s="70">
        <f t="shared" si="358"/>
        <v>0</v>
      </c>
      <c r="O972" s="70">
        <f t="shared" si="358"/>
        <v>0</v>
      </c>
      <c r="P972" s="112"/>
    </row>
    <row r="973" spans="2:16" x14ac:dyDescent="0.25">
      <c r="B973" s="103"/>
      <c r="C973" s="108"/>
      <c r="D973" s="105"/>
      <c r="E973" s="67"/>
      <c r="F973" s="69"/>
      <c r="G973" s="69"/>
      <c r="H973" s="69"/>
      <c r="I973" s="69"/>
      <c r="J973" s="69"/>
      <c r="K973" s="69"/>
      <c r="L973" s="112"/>
      <c r="M973" s="70">
        <f t="shared" si="358"/>
        <v>0</v>
      </c>
      <c r="N973" s="70">
        <f t="shared" si="358"/>
        <v>0</v>
      </c>
      <c r="O973" s="70">
        <f t="shared" si="358"/>
        <v>0</v>
      </c>
      <c r="P973" s="112"/>
    </row>
    <row r="974" spans="2:16" x14ac:dyDescent="0.25">
      <c r="B974" s="103"/>
      <c r="C974" s="109"/>
      <c r="D974" s="106"/>
      <c r="E974" s="67"/>
      <c r="F974" s="69"/>
      <c r="G974" s="69"/>
      <c r="H974" s="69"/>
      <c r="I974" s="69"/>
      <c r="J974" s="69"/>
      <c r="K974" s="69"/>
      <c r="L974" s="113"/>
      <c r="M974" s="70">
        <f t="shared" si="358"/>
        <v>0</v>
      </c>
      <c r="N974" s="70">
        <f t="shared" si="358"/>
        <v>0</v>
      </c>
      <c r="O974" s="70">
        <f t="shared" si="358"/>
        <v>0</v>
      </c>
      <c r="P974" s="113"/>
    </row>
    <row r="975" spans="2:16" x14ac:dyDescent="0.25">
      <c r="B975" s="103">
        <v>122</v>
      </c>
      <c r="C975" s="107" t="str">
        <f>IF(VLOOKUP(B975,Name,2,FALSE)="","",VLOOKUP(B975,Name,2,FALSE))</f>
        <v/>
      </c>
      <c r="D975" s="104" t="str">
        <f>IF(VLOOKUP(B975,Name,3,FALSE)="","",VLOOKUP(B975,Name,3,FALSE))</f>
        <v/>
      </c>
      <c r="E975" s="66"/>
      <c r="F975" s="71"/>
      <c r="G975" s="71"/>
      <c r="H975" s="71"/>
      <c r="I975" s="71"/>
      <c r="J975" s="71"/>
      <c r="K975" s="71"/>
      <c r="L975" s="72">
        <v>0</v>
      </c>
      <c r="M975" s="73">
        <f>SUM(M976:M982)</f>
        <v>0</v>
      </c>
      <c r="N975" s="73">
        <f t="shared" ref="N975:O975" si="359">SUM(N976:N982)</f>
        <v>0</v>
      </c>
      <c r="O975" s="73">
        <f t="shared" si="359"/>
        <v>0</v>
      </c>
      <c r="P975" s="73">
        <f t="shared" ref="P975" si="360">SUM(M975:O975)</f>
        <v>0</v>
      </c>
    </row>
    <row r="976" spans="2:16" x14ac:dyDescent="0.25">
      <c r="B976" s="103"/>
      <c r="C976" s="108"/>
      <c r="D976" s="105"/>
      <c r="E976" s="67"/>
      <c r="F976" s="69"/>
      <c r="G976" s="69"/>
      <c r="H976" s="69"/>
      <c r="I976" s="69"/>
      <c r="J976" s="69"/>
      <c r="K976" s="69"/>
      <c r="L976" s="111"/>
      <c r="M976" s="70">
        <f t="shared" ref="M976:O982" si="361">SUM(F976*I976)</f>
        <v>0</v>
      </c>
      <c r="N976" s="70">
        <f t="shared" si="361"/>
        <v>0</v>
      </c>
      <c r="O976" s="70">
        <f t="shared" si="361"/>
        <v>0</v>
      </c>
      <c r="P976" s="111"/>
    </row>
    <row r="977" spans="2:16" x14ac:dyDescent="0.25">
      <c r="B977" s="103"/>
      <c r="C977" s="108"/>
      <c r="D977" s="105"/>
      <c r="E977" s="67"/>
      <c r="F977" s="69"/>
      <c r="G977" s="69"/>
      <c r="H977" s="69"/>
      <c r="I977" s="69"/>
      <c r="J977" s="69"/>
      <c r="K977" s="69"/>
      <c r="L977" s="112"/>
      <c r="M977" s="70">
        <f t="shared" si="361"/>
        <v>0</v>
      </c>
      <c r="N977" s="70">
        <f t="shared" si="361"/>
        <v>0</v>
      </c>
      <c r="O977" s="70">
        <f t="shared" si="361"/>
        <v>0</v>
      </c>
      <c r="P977" s="112"/>
    </row>
    <row r="978" spans="2:16" x14ac:dyDescent="0.25">
      <c r="B978" s="103"/>
      <c r="C978" s="108"/>
      <c r="D978" s="105"/>
      <c r="E978" s="67"/>
      <c r="F978" s="69"/>
      <c r="G978" s="69"/>
      <c r="H978" s="69"/>
      <c r="I978" s="69"/>
      <c r="J978" s="69"/>
      <c r="K978" s="69"/>
      <c r="L978" s="112"/>
      <c r="M978" s="70">
        <f t="shared" si="361"/>
        <v>0</v>
      </c>
      <c r="N978" s="70">
        <f t="shared" si="361"/>
        <v>0</v>
      </c>
      <c r="O978" s="70">
        <f t="shared" si="361"/>
        <v>0</v>
      </c>
      <c r="P978" s="112"/>
    </row>
    <row r="979" spans="2:16" x14ac:dyDescent="0.25">
      <c r="B979" s="103"/>
      <c r="C979" s="108"/>
      <c r="D979" s="105"/>
      <c r="E979" s="67"/>
      <c r="F979" s="69"/>
      <c r="G979" s="69"/>
      <c r="H979" s="69"/>
      <c r="I979" s="69"/>
      <c r="J979" s="69"/>
      <c r="K979" s="69"/>
      <c r="L979" s="112"/>
      <c r="M979" s="70">
        <f t="shared" si="361"/>
        <v>0</v>
      </c>
      <c r="N979" s="70">
        <f t="shared" si="361"/>
        <v>0</v>
      </c>
      <c r="O979" s="70">
        <f t="shared" si="361"/>
        <v>0</v>
      </c>
      <c r="P979" s="112"/>
    </row>
    <row r="980" spans="2:16" x14ac:dyDescent="0.25">
      <c r="B980" s="103"/>
      <c r="C980" s="108"/>
      <c r="D980" s="105"/>
      <c r="E980" s="67"/>
      <c r="F980" s="69"/>
      <c r="G980" s="69"/>
      <c r="H980" s="69"/>
      <c r="I980" s="69"/>
      <c r="J980" s="69"/>
      <c r="K980" s="69"/>
      <c r="L980" s="112"/>
      <c r="M980" s="70">
        <f t="shared" si="361"/>
        <v>0</v>
      </c>
      <c r="N980" s="70">
        <f t="shared" si="361"/>
        <v>0</v>
      </c>
      <c r="O980" s="70">
        <f t="shared" si="361"/>
        <v>0</v>
      </c>
      <c r="P980" s="112"/>
    </row>
    <row r="981" spans="2:16" x14ac:dyDescent="0.25">
      <c r="B981" s="103"/>
      <c r="C981" s="108"/>
      <c r="D981" s="105"/>
      <c r="E981" s="67"/>
      <c r="F981" s="69"/>
      <c r="G981" s="69"/>
      <c r="H981" s="69"/>
      <c r="I981" s="69"/>
      <c r="J981" s="69"/>
      <c r="K981" s="69"/>
      <c r="L981" s="112"/>
      <c r="M981" s="70">
        <f t="shared" si="361"/>
        <v>0</v>
      </c>
      <c r="N981" s="70">
        <f t="shared" si="361"/>
        <v>0</v>
      </c>
      <c r="O981" s="70">
        <f t="shared" si="361"/>
        <v>0</v>
      </c>
      <c r="P981" s="112"/>
    </row>
    <row r="982" spans="2:16" x14ac:dyDescent="0.25">
      <c r="B982" s="103"/>
      <c r="C982" s="109"/>
      <c r="D982" s="106"/>
      <c r="E982" s="67"/>
      <c r="F982" s="69"/>
      <c r="G982" s="69"/>
      <c r="H982" s="69"/>
      <c r="I982" s="69"/>
      <c r="J982" s="69"/>
      <c r="K982" s="69"/>
      <c r="L982" s="113"/>
      <c r="M982" s="70">
        <f t="shared" si="361"/>
        <v>0</v>
      </c>
      <c r="N982" s="70">
        <f t="shared" si="361"/>
        <v>0</v>
      </c>
      <c r="O982" s="70">
        <f t="shared" si="361"/>
        <v>0</v>
      </c>
      <c r="P982" s="113"/>
    </row>
    <row r="983" spans="2:16" x14ac:dyDescent="0.25">
      <c r="B983" s="103">
        <v>123</v>
      </c>
      <c r="C983" s="107" t="str">
        <f>IF(VLOOKUP(B983,Name,2,FALSE)="","",VLOOKUP(B983,Name,2,FALSE))</f>
        <v/>
      </c>
      <c r="D983" s="104" t="str">
        <f>IF(VLOOKUP(B983,Name,3,FALSE)="","",VLOOKUP(B983,Name,3,FALSE))</f>
        <v/>
      </c>
      <c r="E983" s="66"/>
      <c r="F983" s="71"/>
      <c r="G983" s="71"/>
      <c r="H983" s="71"/>
      <c r="I983" s="71"/>
      <c r="J983" s="71"/>
      <c r="K983" s="71"/>
      <c r="L983" s="72">
        <v>0</v>
      </c>
      <c r="M983" s="73">
        <f>SUM(M984:M990)</f>
        <v>0</v>
      </c>
      <c r="N983" s="73">
        <f t="shared" ref="N983:O983" si="362">SUM(N984:N990)</f>
        <v>0</v>
      </c>
      <c r="O983" s="73">
        <f t="shared" si="362"/>
        <v>0</v>
      </c>
      <c r="P983" s="73">
        <f t="shared" ref="P983" si="363">SUM(M983:O983)</f>
        <v>0</v>
      </c>
    </row>
    <row r="984" spans="2:16" x14ac:dyDescent="0.25">
      <c r="B984" s="103"/>
      <c r="C984" s="108"/>
      <c r="D984" s="105"/>
      <c r="E984" s="67"/>
      <c r="F984" s="69"/>
      <c r="G984" s="69"/>
      <c r="H984" s="69"/>
      <c r="I984" s="69"/>
      <c r="J984" s="69"/>
      <c r="K984" s="69"/>
      <c r="L984" s="111"/>
      <c r="M984" s="70">
        <f t="shared" ref="M984:O990" si="364">SUM(F984*I984)</f>
        <v>0</v>
      </c>
      <c r="N984" s="70">
        <f t="shared" si="364"/>
        <v>0</v>
      </c>
      <c r="O984" s="70">
        <f t="shared" si="364"/>
        <v>0</v>
      </c>
      <c r="P984" s="111"/>
    </row>
    <row r="985" spans="2:16" x14ac:dyDescent="0.25">
      <c r="B985" s="103"/>
      <c r="C985" s="108"/>
      <c r="D985" s="105"/>
      <c r="E985" s="67"/>
      <c r="F985" s="69"/>
      <c r="G985" s="69"/>
      <c r="H985" s="69"/>
      <c r="I985" s="69"/>
      <c r="J985" s="69"/>
      <c r="K985" s="69"/>
      <c r="L985" s="112"/>
      <c r="M985" s="70">
        <f t="shared" si="364"/>
        <v>0</v>
      </c>
      <c r="N985" s="70">
        <f t="shared" si="364"/>
        <v>0</v>
      </c>
      <c r="O985" s="70">
        <f t="shared" si="364"/>
        <v>0</v>
      </c>
      <c r="P985" s="112"/>
    </row>
    <row r="986" spans="2:16" x14ac:dyDescent="0.25">
      <c r="B986" s="103"/>
      <c r="C986" s="108"/>
      <c r="D986" s="105"/>
      <c r="E986" s="67"/>
      <c r="F986" s="69"/>
      <c r="G986" s="69"/>
      <c r="H986" s="69"/>
      <c r="I986" s="69"/>
      <c r="J986" s="69"/>
      <c r="K986" s="69"/>
      <c r="L986" s="112"/>
      <c r="M986" s="70">
        <f t="shared" si="364"/>
        <v>0</v>
      </c>
      <c r="N986" s="70">
        <f t="shared" si="364"/>
        <v>0</v>
      </c>
      <c r="O986" s="70">
        <f t="shared" si="364"/>
        <v>0</v>
      </c>
      <c r="P986" s="112"/>
    </row>
    <row r="987" spans="2:16" x14ac:dyDescent="0.25">
      <c r="B987" s="103"/>
      <c r="C987" s="108"/>
      <c r="D987" s="105"/>
      <c r="E987" s="67"/>
      <c r="F987" s="69"/>
      <c r="G987" s="69"/>
      <c r="H987" s="69"/>
      <c r="I987" s="69"/>
      <c r="J987" s="69"/>
      <c r="K987" s="69"/>
      <c r="L987" s="112"/>
      <c r="M987" s="70">
        <f t="shared" si="364"/>
        <v>0</v>
      </c>
      <c r="N987" s="70">
        <f t="shared" si="364"/>
        <v>0</v>
      </c>
      <c r="O987" s="70">
        <f t="shared" si="364"/>
        <v>0</v>
      </c>
      <c r="P987" s="112"/>
    </row>
    <row r="988" spans="2:16" x14ac:dyDescent="0.25">
      <c r="B988" s="103"/>
      <c r="C988" s="108"/>
      <c r="D988" s="105"/>
      <c r="E988" s="67"/>
      <c r="F988" s="69"/>
      <c r="G988" s="69"/>
      <c r="H988" s="69"/>
      <c r="I988" s="69"/>
      <c r="J988" s="69"/>
      <c r="K988" s="69"/>
      <c r="L988" s="112"/>
      <c r="M988" s="70">
        <f t="shared" si="364"/>
        <v>0</v>
      </c>
      <c r="N988" s="70">
        <f t="shared" si="364"/>
        <v>0</v>
      </c>
      <c r="O988" s="70">
        <f t="shared" si="364"/>
        <v>0</v>
      </c>
      <c r="P988" s="112"/>
    </row>
    <row r="989" spans="2:16" x14ac:dyDescent="0.25">
      <c r="B989" s="103"/>
      <c r="C989" s="108"/>
      <c r="D989" s="105"/>
      <c r="E989" s="67"/>
      <c r="F989" s="69"/>
      <c r="G989" s="69"/>
      <c r="H989" s="69"/>
      <c r="I989" s="69"/>
      <c r="J989" s="69"/>
      <c r="K989" s="69"/>
      <c r="L989" s="112"/>
      <c r="M989" s="70">
        <f t="shared" si="364"/>
        <v>0</v>
      </c>
      <c r="N989" s="70">
        <f t="shared" si="364"/>
        <v>0</v>
      </c>
      <c r="O989" s="70">
        <f t="shared" si="364"/>
        <v>0</v>
      </c>
      <c r="P989" s="112"/>
    </row>
    <row r="990" spans="2:16" x14ac:dyDescent="0.25">
      <c r="B990" s="103"/>
      <c r="C990" s="109"/>
      <c r="D990" s="106"/>
      <c r="E990" s="67"/>
      <c r="F990" s="69"/>
      <c r="G990" s="69"/>
      <c r="H990" s="69"/>
      <c r="I990" s="69"/>
      <c r="J990" s="69"/>
      <c r="K990" s="69"/>
      <c r="L990" s="113"/>
      <c r="M990" s="70">
        <f t="shared" si="364"/>
        <v>0</v>
      </c>
      <c r="N990" s="70">
        <f t="shared" si="364"/>
        <v>0</v>
      </c>
      <c r="O990" s="70">
        <f t="shared" si="364"/>
        <v>0</v>
      </c>
      <c r="P990" s="113"/>
    </row>
    <row r="991" spans="2:16" x14ac:dyDescent="0.25">
      <c r="B991" s="103">
        <v>124</v>
      </c>
      <c r="C991" s="107" t="str">
        <f>IF(VLOOKUP(B991,Name,2,FALSE)="","",VLOOKUP(B991,Name,2,FALSE))</f>
        <v/>
      </c>
      <c r="D991" s="104" t="str">
        <f>IF(VLOOKUP(B991,Name,3,FALSE)="","",VLOOKUP(B991,Name,3,FALSE))</f>
        <v/>
      </c>
      <c r="E991" s="66"/>
      <c r="F991" s="71"/>
      <c r="G991" s="71"/>
      <c r="H991" s="71"/>
      <c r="I991" s="71"/>
      <c r="J991" s="71"/>
      <c r="K991" s="71"/>
      <c r="L991" s="72">
        <v>0</v>
      </c>
      <c r="M991" s="73">
        <f>SUM(M992:M998)</f>
        <v>0</v>
      </c>
      <c r="N991" s="73">
        <f t="shared" ref="N991:O991" si="365">SUM(N992:N998)</f>
        <v>0</v>
      </c>
      <c r="O991" s="73">
        <f t="shared" si="365"/>
        <v>0</v>
      </c>
      <c r="P991" s="73">
        <f t="shared" ref="P991" si="366">SUM(M991:O991)</f>
        <v>0</v>
      </c>
    </row>
    <row r="992" spans="2:16" x14ac:dyDescent="0.25">
      <c r="B992" s="103"/>
      <c r="C992" s="108"/>
      <c r="D992" s="105"/>
      <c r="E992" s="67"/>
      <c r="F992" s="69"/>
      <c r="G992" s="69"/>
      <c r="H992" s="69"/>
      <c r="I992" s="69"/>
      <c r="J992" s="69"/>
      <c r="K992" s="69"/>
      <c r="L992" s="111"/>
      <c r="M992" s="70">
        <f t="shared" ref="M992:O998" si="367">SUM(F992*I992)</f>
        <v>0</v>
      </c>
      <c r="N992" s="70">
        <f t="shared" si="367"/>
        <v>0</v>
      </c>
      <c r="O992" s="70">
        <f t="shared" si="367"/>
        <v>0</v>
      </c>
      <c r="P992" s="111"/>
    </row>
    <row r="993" spans="2:16" x14ac:dyDescent="0.25">
      <c r="B993" s="103"/>
      <c r="C993" s="108"/>
      <c r="D993" s="105"/>
      <c r="E993" s="67"/>
      <c r="F993" s="69"/>
      <c r="G993" s="69"/>
      <c r="H993" s="69"/>
      <c r="I993" s="69"/>
      <c r="J993" s="69"/>
      <c r="K993" s="69"/>
      <c r="L993" s="112"/>
      <c r="M993" s="70">
        <f t="shared" si="367"/>
        <v>0</v>
      </c>
      <c r="N993" s="70">
        <f t="shared" si="367"/>
        <v>0</v>
      </c>
      <c r="O993" s="70">
        <f t="shared" si="367"/>
        <v>0</v>
      </c>
      <c r="P993" s="112"/>
    </row>
    <row r="994" spans="2:16" x14ac:dyDescent="0.25">
      <c r="B994" s="103"/>
      <c r="C994" s="108"/>
      <c r="D994" s="105"/>
      <c r="E994" s="67"/>
      <c r="F994" s="69"/>
      <c r="G994" s="69"/>
      <c r="H994" s="69"/>
      <c r="I994" s="69"/>
      <c r="J994" s="69"/>
      <c r="K994" s="69"/>
      <c r="L994" s="112"/>
      <c r="M994" s="70">
        <f t="shared" si="367"/>
        <v>0</v>
      </c>
      <c r="N994" s="70">
        <f t="shared" si="367"/>
        <v>0</v>
      </c>
      <c r="O994" s="70">
        <f t="shared" si="367"/>
        <v>0</v>
      </c>
      <c r="P994" s="112"/>
    </row>
    <row r="995" spans="2:16" x14ac:dyDescent="0.25">
      <c r="B995" s="103"/>
      <c r="C995" s="108"/>
      <c r="D995" s="105"/>
      <c r="E995" s="67"/>
      <c r="F995" s="69"/>
      <c r="G995" s="69"/>
      <c r="H995" s="69"/>
      <c r="I995" s="69"/>
      <c r="J995" s="69"/>
      <c r="K995" s="69"/>
      <c r="L995" s="112"/>
      <c r="M995" s="70">
        <f t="shared" si="367"/>
        <v>0</v>
      </c>
      <c r="N995" s="70">
        <f t="shared" si="367"/>
        <v>0</v>
      </c>
      <c r="O995" s="70">
        <f t="shared" si="367"/>
        <v>0</v>
      </c>
      <c r="P995" s="112"/>
    </row>
    <row r="996" spans="2:16" x14ac:dyDescent="0.25">
      <c r="B996" s="103"/>
      <c r="C996" s="108"/>
      <c r="D996" s="105"/>
      <c r="E996" s="67"/>
      <c r="F996" s="69"/>
      <c r="G996" s="69"/>
      <c r="H996" s="69"/>
      <c r="I996" s="69"/>
      <c r="J996" s="69"/>
      <c r="K996" s="69"/>
      <c r="L996" s="112"/>
      <c r="M996" s="70">
        <f t="shared" si="367"/>
        <v>0</v>
      </c>
      <c r="N996" s="70">
        <f t="shared" si="367"/>
        <v>0</v>
      </c>
      <c r="O996" s="70">
        <f t="shared" si="367"/>
        <v>0</v>
      </c>
      <c r="P996" s="112"/>
    </row>
    <row r="997" spans="2:16" x14ac:dyDescent="0.25">
      <c r="B997" s="103"/>
      <c r="C997" s="108"/>
      <c r="D997" s="105"/>
      <c r="E997" s="67"/>
      <c r="F997" s="69"/>
      <c r="G997" s="69"/>
      <c r="H997" s="69"/>
      <c r="I997" s="69"/>
      <c r="J997" s="69"/>
      <c r="K997" s="69"/>
      <c r="L997" s="112"/>
      <c r="M997" s="70">
        <f t="shared" si="367"/>
        <v>0</v>
      </c>
      <c r="N997" s="70">
        <f t="shared" si="367"/>
        <v>0</v>
      </c>
      <c r="O997" s="70">
        <f t="shared" si="367"/>
        <v>0</v>
      </c>
      <c r="P997" s="112"/>
    </row>
    <row r="998" spans="2:16" x14ac:dyDescent="0.25">
      <c r="B998" s="103"/>
      <c r="C998" s="109"/>
      <c r="D998" s="106"/>
      <c r="E998" s="67"/>
      <c r="F998" s="69"/>
      <c r="G998" s="69"/>
      <c r="H998" s="69"/>
      <c r="I998" s="69"/>
      <c r="J998" s="69"/>
      <c r="K998" s="69"/>
      <c r="L998" s="113"/>
      <c r="M998" s="70">
        <f t="shared" si="367"/>
        <v>0</v>
      </c>
      <c r="N998" s="70">
        <f t="shared" si="367"/>
        <v>0</v>
      </c>
      <c r="O998" s="70">
        <f t="shared" si="367"/>
        <v>0</v>
      </c>
      <c r="P998" s="113"/>
    </row>
    <row r="999" spans="2:16" x14ac:dyDescent="0.25">
      <c r="B999" s="103">
        <v>125</v>
      </c>
      <c r="C999" s="107" t="str">
        <f>IF(VLOOKUP(B999,Name,2,FALSE)="","",VLOOKUP(B999,Name,2,FALSE))</f>
        <v/>
      </c>
      <c r="D999" s="104" t="str">
        <f>IF(VLOOKUP(B999,Name,3,FALSE)="","",VLOOKUP(B999,Name,3,FALSE))</f>
        <v/>
      </c>
      <c r="E999" s="66"/>
      <c r="F999" s="71"/>
      <c r="G999" s="71"/>
      <c r="H999" s="71"/>
      <c r="I999" s="71"/>
      <c r="J999" s="71"/>
      <c r="K999" s="71"/>
      <c r="L999" s="72">
        <v>0</v>
      </c>
      <c r="M999" s="73">
        <f>SUM(M1000:M1006)</f>
        <v>0</v>
      </c>
      <c r="N999" s="73">
        <f t="shared" ref="N999:O999" si="368">SUM(N1000:N1006)</f>
        <v>0</v>
      </c>
      <c r="O999" s="73">
        <f t="shared" si="368"/>
        <v>0</v>
      </c>
      <c r="P999" s="73">
        <f t="shared" ref="P999" si="369">SUM(M999:O999)</f>
        <v>0</v>
      </c>
    </row>
    <row r="1000" spans="2:16" x14ac:dyDescent="0.25">
      <c r="B1000" s="103"/>
      <c r="C1000" s="108"/>
      <c r="D1000" s="105"/>
      <c r="E1000" s="67"/>
      <c r="F1000" s="69"/>
      <c r="G1000" s="69"/>
      <c r="H1000" s="69"/>
      <c r="I1000" s="69"/>
      <c r="J1000" s="69"/>
      <c r="K1000" s="69"/>
      <c r="L1000" s="111"/>
      <c r="M1000" s="70">
        <f t="shared" ref="M1000:O1006" si="370">SUM(F1000*I1000)</f>
        <v>0</v>
      </c>
      <c r="N1000" s="70">
        <f t="shared" si="370"/>
        <v>0</v>
      </c>
      <c r="O1000" s="70">
        <f t="shared" si="370"/>
        <v>0</v>
      </c>
      <c r="P1000" s="111"/>
    </row>
    <row r="1001" spans="2:16" x14ac:dyDescent="0.25">
      <c r="B1001" s="103"/>
      <c r="C1001" s="108"/>
      <c r="D1001" s="105"/>
      <c r="E1001" s="67"/>
      <c r="F1001" s="69"/>
      <c r="G1001" s="69"/>
      <c r="H1001" s="69"/>
      <c r="I1001" s="69"/>
      <c r="J1001" s="69"/>
      <c r="K1001" s="69"/>
      <c r="L1001" s="112"/>
      <c r="M1001" s="70">
        <f t="shared" si="370"/>
        <v>0</v>
      </c>
      <c r="N1001" s="70">
        <f t="shared" si="370"/>
        <v>0</v>
      </c>
      <c r="O1001" s="70">
        <f t="shared" si="370"/>
        <v>0</v>
      </c>
      <c r="P1001" s="112"/>
    </row>
    <row r="1002" spans="2:16" x14ac:dyDescent="0.25">
      <c r="B1002" s="103"/>
      <c r="C1002" s="108"/>
      <c r="D1002" s="105"/>
      <c r="E1002" s="67"/>
      <c r="F1002" s="69"/>
      <c r="G1002" s="69"/>
      <c r="H1002" s="69"/>
      <c r="I1002" s="69"/>
      <c r="J1002" s="69"/>
      <c r="K1002" s="69"/>
      <c r="L1002" s="112"/>
      <c r="M1002" s="70">
        <f t="shared" si="370"/>
        <v>0</v>
      </c>
      <c r="N1002" s="70">
        <f t="shared" si="370"/>
        <v>0</v>
      </c>
      <c r="O1002" s="70">
        <f t="shared" si="370"/>
        <v>0</v>
      </c>
      <c r="P1002" s="112"/>
    </row>
    <row r="1003" spans="2:16" x14ac:dyDescent="0.25">
      <c r="B1003" s="103"/>
      <c r="C1003" s="108"/>
      <c r="D1003" s="105"/>
      <c r="E1003" s="67"/>
      <c r="F1003" s="69"/>
      <c r="G1003" s="69"/>
      <c r="H1003" s="69"/>
      <c r="I1003" s="69"/>
      <c r="J1003" s="69"/>
      <c r="K1003" s="69"/>
      <c r="L1003" s="112"/>
      <c r="M1003" s="70">
        <f t="shared" si="370"/>
        <v>0</v>
      </c>
      <c r="N1003" s="70">
        <f t="shared" si="370"/>
        <v>0</v>
      </c>
      <c r="O1003" s="70">
        <f t="shared" si="370"/>
        <v>0</v>
      </c>
      <c r="P1003" s="112"/>
    </row>
    <row r="1004" spans="2:16" x14ac:dyDescent="0.25">
      <c r="B1004" s="103"/>
      <c r="C1004" s="108"/>
      <c r="D1004" s="105"/>
      <c r="E1004" s="67"/>
      <c r="F1004" s="69"/>
      <c r="G1004" s="69"/>
      <c r="H1004" s="69"/>
      <c r="I1004" s="69"/>
      <c r="J1004" s="69"/>
      <c r="K1004" s="69"/>
      <c r="L1004" s="112"/>
      <c r="M1004" s="70">
        <f t="shared" si="370"/>
        <v>0</v>
      </c>
      <c r="N1004" s="70">
        <f t="shared" si="370"/>
        <v>0</v>
      </c>
      <c r="O1004" s="70">
        <f t="shared" si="370"/>
        <v>0</v>
      </c>
      <c r="P1004" s="112"/>
    </row>
    <row r="1005" spans="2:16" x14ac:dyDescent="0.25">
      <c r="B1005" s="103"/>
      <c r="C1005" s="108"/>
      <c r="D1005" s="105"/>
      <c r="E1005" s="67"/>
      <c r="F1005" s="69"/>
      <c r="G1005" s="69"/>
      <c r="H1005" s="69"/>
      <c r="I1005" s="69"/>
      <c r="J1005" s="69"/>
      <c r="K1005" s="69"/>
      <c r="L1005" s="112"/>
      <c r="M1005" s="70">
        <f t="shared" si="370"/>
        <v>0</v>
      </c>
      <c r="N1005" s="70">
        <f t="shared" si="370"/>
        <v>0</v>
      </c>
      <c r="O1005" s="70">
        <f t="shared" si="370"/>
        <v>0</v>
      </c>
      <c r="P1005" s="112"/>
    </row>
    <row r="1006" spans="2:16" x14ac:dyDescent="0.25">
      <c r="B1006" s="103"/>
      <c r="C1006" s="109"/>
      <c r="D1006" s="106"/>
      <c r="E1006" s="67"/>
      <c r="F1006" s="69"/>
      <c r="G1006" s="69"/>
      <c r="H1006" s="69"/>
      <c r="I1006" s="69"/>
      <c r="J1006" s="69"/>
      <c r="K1006" s="69"/>
      <c r="L1006" s="113"/>
      <c r="M1006" s="70">
        <f t="shared" si="370"/>
        <v>0</v>
      </c>
      <c r="N1006" s="70">
        <f t="shared" si="370"/>
        <v>0</v>
      </c>
      <c r="O1006" s="70">
        <f t="shared" si="370"/>
        <v>0</v>
      </c>
      <c r="P1006" s="113"/>
    </row>
    <row r="1007" spans="2:16" x14ac:dyDescent="0.25">
      <c r="B1007" s="103">
        <v>126</v>
      </c>
      <c r="C1007" s="107" t="str">
        <f>IF(VLOOKUP(B1007,Name,2,FALSE)="","",VLOOKUP(B1007,Name,2,FALSE))</f>
        <v/>
      </c>
      <c r="D1007" s="104" t="str">
        <f>IF(VLOOKUP(B1007,Name,3,FALSE)="","",VLOOKUP(B1007,Name,3,FALSE))</f>
        <v/>
      </c>
      <c r="E1007" s="66"/>
      <c r="F1007" s="71"/>
      <c r="G1007" s="71"/>
      <c r="H1007" s="71"/>
      <c r="I1007" s="71"/>
      <c r="J1007" s="71"/>
      <c r="K1007" s="71"/>
      <c r="L1007" s="72">
        <v>0</v>
      </c>
      <c r="M1007" s="73">
        <f>SUM(M1008:M1014)</f>
        <v>0</v>
      </c>
      <c r="N1007" s="73">
        <f t="shared" ref="N1007:O1007" si="371">SUM(N1008:N1014)</f>
        <v>0</v>
      </c>
      <c r="O1007" s="73">
        <f t="shared" si="371"/>
        <v>0</v>
      </c>
      <c r="P1007" s="73">
        <f t="shared" ref="P1007" si="372">SUM(M1007:O1007)</f>
        <v>0</v>
      </c>
    </row>
    <row r="1008" spans="2:16" x14ac:dyDescent="0.25">
      <c r="B1008" s="103"/>
      <c r="C1008" s="108"/>
      <c r="D1008" s="105"/>
      <c r="E1008" s="67"/>
      <c r="F1008" s="69"/>
      <c r="G1008" s="69"/>
      <c r="H1008" s="69"/>
      <c r="I1008" s="69"/>
      <c r="J1008" s="69"/>
      <c r="K1008" s="69"/>
      <c r="L1008" s="111"/>
      <c r="M1008" s="70">
        <f t="shared" ref="M1008:O1014" si="373">SUM(F1008*I1008)</f>
        <v>0</v>
      </c>
      <c r="N1008" s="70">
        <f t="shared" si="373"/>
        <v>0</v>
      </c>
      <c r="O1008" s="70">
        <f t="shared" si="373"/>
        <v>0</v>
      </c>
      <c r="P1008" s="111"/>
    </row>
    <row r="1009" spans="2:16" x14ac:dyDescent="0.25">
      <c r="B1009" s="103"/>
      <c r="C1009" s="108"/>
      <c r="D1009" s="105"/>
      <c r="E1009" s="67"/>
      <c r="F1009" s="69"/>
      <c r="G1009" s="69"/>
      <c r="H1009" s="69"/>
      <c r="I1009" s="69"/>
      <c r="J1009" s="69"/>
      <c r="K1009" s="69"/>
      <c r="L1009" s="112"/>
      <c r="M1009" s="70">
        <f t="shared" si="373"/>
        <v>0</v>
      </c>
      <c r="N1009" s="70">
        <f t="shared" si="373"/>
        <v>0</v>
      </c>
      <c r="O1009" s="70">
        <f t="shared" si="373"/>
        <v>0</v>
      </c>
      <c r="P1009" s="112"/>
    </row>
    <row r="1010" spans="2:16" x14ac:dyDescent="0.25">
      <c r="B1010" s="103"/>
      <c r="C1010" s="108"/>
      <c r="D1010" s="105"/>
      <c r="E1010" s="67"/>
      <c r="F1010" s="69"/>
      <c r="G1010" s="69"/>
      <c r="H1010" s="69"/>
      <c r="I1010" s="69"/>
      <c r="J1010" s="69"/>
      <c r="K1010" s="69"/>
      <c r="L1010" s="112"/>
      <c r="M1010" s="70">
        <f t="shared" si="373"/>
        <v>0</v>
      </c>
      <c r="N1010" s="70">
        <f t="shared" si="373"/>
        <v>0</v>
      </c>
      <c r="O1010" s="70">
        <f t="shared" si="373"/>
        <v>0</v>
      </c>
      <c r="P1010" s="112"/>
    </row>
    <row r="1011" spans="2:16" x14ac:dyDescent="0.25">
      <c r="B1011" s="103"/>
      <c r="C1011" s="108"/>
      <c r="D1011" s="105"/>
      <c r="E1011" s="67"/>
      <c r="F1011" s="69"/>
      <c r="G1011" s="69"/>
      <c r="H1011" s="69"/>
      <c r="I1011" s="69"/>
      <c r="J1011" s="69"/>
      <c r="K1011" s="69"/>
      <c r="L1011" s="112"/>
      <c r="M1011" s="70">
        <f t="shared" si="373"/>
        <v>0</v>
      </c>
      <c r="N1011" s="70">
        <f t="shared" si="373"/>
        <v>0</v>
      </c>
      <c r="O1011" s="70">
        <f t="shared" si="373"/>
        <v>0</v>
      </c>
      <c r="P1011" s="112"/>
    </row>
    <row r="1012" spans="2:16" x14ac:dyDescent="0.25">
      <c r="B1012" s="103"/>
      <c r="C1012" s="108"/>
      <c r="D1012" s="105"/>
      <c r="E1012" s="67"/>
      <c r="F1012" s="69"/>
      <c r="G1012" s="69"/>
      <c r="H1012" s="69"/>
      <c r="I1012" s="69"/>
      <c r="J1012" s="69"/>
      <c r="K1012" s="69"/>
      <c r="L1012" s="112"/>
      <c r="M1012" s="70">
        <f t="shared" si="373"/>
        <v>0</v>
      </c>
      <c r="N1012" s="70">
        <f t="shared" si="373"/>
        <v>0</v>
      </c>
      <c r="O1012" s="70">
        <f t="shared" si="373"/>
        <v>0</v>
      </c>
      <c r="P1012" s="112"/>
    </row>
    <row r="1013" spans="2:16" x14ac:dyDescent="0.25">
      <c r="B1013" s="103"/>
      <c r="C1013" s="108"/>
      <c r="D1013" s="105"/>
      <c r="E1013" s="67"/>
      <c r="F1013" s="69"/>
      <c r="G1013" s="69"/>
      <c r="H1013" s="69"/>
      <c r="I1013" s="69"/>
      <c r="J1013" s="69"/>
      <c r="K1013" s="69"/>
      <c r="L1013" s="112"/>
      <c r="M1013" s="70">
        <f t="shared" si="373"/>
        <v>0</v>
      </c>
      <c r="N1013" s="70">
        <f t="shared" si="373"/>
        <v>0</v>
      </c>
      <c r="O1013" s="70">
        <f t="shared" si="373"/>
        <v>0</v>
      </c>
      <c r="P1013" s="112"/>
    </row>
    <row r="1014" spans="2:16" x14ac:dyDescent="0.25">
      <c r="B1014" s="103"/>
      <c r="C1014" s="109"/>
      <c r="D1014" s="106"/>
      <c r="E1014" s="67"/>
      <c r="F1014" s="69"/>
      <c r="G1014" s="69"/>
      <c r="H1014" s="69"/>
      <c r="I1014" s="69"/>
      <c r="J1014" s="69"/>
      <c r="K1014" s="69"/>
      <c r="L1014" s="113"/>
      <c r="M1014" s="70">
        <f t="shared" si="373"/>
        <v>0</v>
      </c>
      <c r="N1014" s="70">
        <f t="shared" si="373"/>
        <v>0</v>
      </c>
      <c r="O1014" s="70">
        <f t="shared" si="373"/>
        <v>0</v>
      </c>
      <c r="P1014" s="113"/>
    </row>
    <row r="1015" spans="2:16" x14ac:dyDescent="0.25">
      <c r="B1015" s="103">
        <v>127</v>
      </c>
      <c r="C1015" s="107" t="str">
        <f>IF(VLOOKUP(B1015,Name,2,FALSE)="","",VLOOKUP(B1015,Name,2,FALSE))</f>
        <v/>
      </c>
      <c r="D1015" s="104" t="str">
        <f>IF(VLOOKUP(B1015,Name,3,FALSE)="","",VLOOKUP(B1015,Name,3,FALSE))</f>
        <v/>
      </c>
      <c r="E1015" s="66"/>
      <c r="F1015" s="71"/>
      <c r="G1015" s="71"/>
      <c r="H1015" s="71"/>
      <c r="I1015" s="71"/>
      <c r="J1015" s="71"/>
      <c r="K1015" s="71"/>
      <c r="L1015" s="72">
        <v>0</v>
      </c>
      <c r="M1015" s="73">
        <f>SUM(M1016:M1022)</f>
        <v>0</v>
      </c>
      <c r="N1015" s="73">
        <f t="shared" ref="N1015:O1015" si="374">SUM(N1016:N1022)</f>
        <v>0</v>
      </c>
      <c r="O1015" s="73">
        <f t="shared" si="374"/>
        <v>0</v>
      </c>
      <c r="P1015" s="73">
        <f t="shared" ref="P1015" si="375">SUM(M1015:O1015)</f>
        <v>0</v>
      </c>
    </row>
    <row r="1016" spans="2:16" x14ac:dyDescent="0.25">
      <c r="B1016" s="103"/>
      <c r="C1016" s="108"/>
      <c r="D1016" s="105"/>
      <c r="E1016" s="67"/>
      <c r="F1016" s="69"/>
      <c r="G1016" s="69"/>
      <c r="H1016" s="69"/>
      <c r="I1016" s="69"/>
      <c r="J1016" s="69"/>
      <c r="K1016" s="69"/>
      <c r="L1016" s="111"/>
      <c r="M1016" s="70">
        <f t="shared" ref="M1016:O1022" si="376">SUM(F1016*I1016)</f>
        <v>0</v>
      </c>
      <c r="N1016" s="70">
        <f t="shared" si="376"/>
        <v>0</v>
      </c>
      <c r="O1016" s="70">
        <f t="shared" si="376"/>
        <v>0</v>
      </c>
      <c r="P1016" s="111"/>
    </row>
    <row r="1017" spans="2:16" x14ac:dyDescent="0.25">
      <c r="B1017" s="103"/>
      <c r="C1017" s="108"/>
      <c r="D1017" s="105"/>
      <c r="E1017" s="67"/>
      <c r="F1017" s="69"/>
      <c r="G1017" s="69"/>
      <c r="H1017" s="69"/>
      <c r="I1017" s="69"/>
      <c r="J1017" s="69"/>
      <c r="K1017" s="69"/>
      <c r="L1017" s="112"/>
      <c r="M1017" s="70">
        <f t="shared" si="376"/>
        <v>0</v>
      </c>
      <c r="N1017" s="70">
        <f t="shared" si="376"/>
        <v>0</v>
      </c>
      <c r="O1017" s="70">
        <f t="shared" si="376"/>
        <v>0</v>
      </c>
      <c r="P1017" s="112"/>
    </row>
    <row r="1018" spans="2:16" x14ac:dyDescent="0.25">
      <c r="B1018" s="103"/>
      <c r="C1018" s="108"/>
      <c r="D1018" s="105"/>
      <c r="E1018" s="67"/>
      <c r="F1018" s="69"/>
      <c r="G1018" s="69"/>
      <c r="H1018" s="69"/>
      <c r="I1018" s="69"/>
      <c r="J1018" s="69"/>
      <c r="K1018" s="69"/>
      <c r="L1018" s="112"/>
      <c r="M1018" s="70">
        <f t="shared" si="376"/>
        <v>0</v>
      </c>
      <c r="N1018" s="70">
        <f t="shared" si="376"/>
        <v>0</v>
      </c>
      <c r="O1018" s="70">
        <f t="shared" si="376"/>
        <v>0</v>
      </c>
      <c r="P1018" s="112"/>
    </row>
    <row r="1019" spans="2:16" x14ac:dyDescent="0.25">
      <c r="B1019" s="103"/>
      <c r="C1019" s="108"/>
      <c r="D1019" s="105"/>
      <c r="E1019" s="67"/>
      <c r="F1019" s="69"/>
      <c r="G1019" s="69"/>
      <c r="H1019" s="69"/>
      <c r="I1019" s="69"/>
      <c r="J1019" s="69"/>
      <c r="K1019" s="69"/>
      <c r="L1019" s="112"/>
      <c r="M1019" s="70">
        <f t="shared" si="376"/>
        <v>0</v>
      </c>
      <c r="N1019" s="70">
        <f t="shared" si="376"/>
        <v>0</v>
      </c>
      <c r="O1019" s="70">
        <f t="shared" si="376"/>
        <v>0</v>
      </c>
      <c r="P1019" s="112"/>
    </row>
    <row r="1020" spans="2:16" x14ac:dyDescent="0.25">
      <c r="B1020" s="103"/>
      <c r="C1020" s="108"/>
      <c r="D1020" s="105"/>
      <c r="E1020" s="67"/>
      <c r="F1020" s="69"/>
      <c r="G1020" s="69"/>
      <c r="H1020" s="69"/>
      <c r="I1020" s="69"/>
      <c r="J1020" s="69"/>
      <c r="K1020" s="69"/>
      <c r="L1020" s="112"/>
      <c r="M1020" s="70">
        <f t="shared" si="376"/>
        <v>0</v>
      </c>
      <c r="N1020" s="70">
        <f t="shared" si="376"/>
        <v>0</v>
      </c>
      <c r="O1020" s="70">
        <f t="shared" si="376"/>
        <v>0</v>
      </c>
      <c r="P1020" s="112"/>
    </row>
    <row r="1021" spans="2:16" x14ac:dyDescent="0.25">
      <c r="B1021" s="103"/>
      <c r="C1021" s="108"/>
      <c r="D1021" s="105"/>
      <c r="E1021" s="67"/>
      <c r="F1021" s="69"/>
      <c r="G1021" s="69"/>
      <c r="H1021" s="69"/>
      <c r="I1021" s="69"/>
      <c r="J1021" s="69"/>
      <c r="K1021" s="69"/>
      <c r="L1021" s="112"/>
      <c r="M1021" s="70">
        <f t="shared" si="376"/>
        <v>0</v>
      </c>
      <c r="N1021" s="70">
        <f t="shared" si="376"/>
        <v>0</v>
      </c>
      <c r="O1021" s="70">
        <f t="shared" si="376"/>
        <v>0</v>
      </c>
      <c r="P1021" s="112"/>
    </row>
    <row r="1022" spans="2:16" x14ac:dyDescent="0.25">
      <c r="B1022" s="103"/>
      <c r="C1022" s="109"/>
      <c r="D1022" s="106"/>
      <c r="E1022" s="67"/>
      <c r="F1022" s="69"/>
      <c r="G1022" s="69"/>
      <c r="H1022" s="69"/>
      <c r="I1022" s="69"/>
      <c r="J1022" s="69"/>
      <c r="K1022" s="69"/>
      <c r="L1022" s="113"/>
      <c r="M1022" s="70">
        <f t="shared" si="376"/>
        <v>0</v>
      </c>
      <c r="N1022" s="70">
        <f t="shared" si="376"/>
        <v>0</v>
      </c>
      <c r="O1022" s="70">
        <f t="shared" si="376"/>
        <v>0</v>
      </c>
      <c r="P1022" s="113"/>
    </row>
    <row r="1023" spans="2:16" x14ac:dyDescent="0.25">
      <c r="B1023" s="103">
        <v>128</v>
      </c>
      <c r="C1023" s="107" t="str">
        <f>IF(VLOOKUP(B1023,Name,2,FALSE)="","",VLOOKUP(B1023,Name,2,FALSE))</f>
        <v/>
      </c>
      <c r="D1023" s="104" t="str">
        <f>IF(VLOOKUP(B1023,Name,3,FALSE)="","",VLOOKUP(B1023,Name,3,FALSE))</f>
        <v/>
      </c>
      <c r="E1023" s="66"/>
      <c r="F1023" s="71"/>
      <c r="G1023" s="71"/>
      <c r="H1023" s="71"/>
      <c r="I1023" s="71"/>
      <c r="J1023" s="71"/>
      <c r="K1023" s="71"/>
      <c r="L1023" s="72">
        <v>0</v>
      </c>
      <c r="M1023" s="73">
        <f>SUM(M1024:M1030)</f>
        <v>0</v>
      </c>
      <c r="N1023" s="73">
        <f t="shared" ref="N1023:O1023" si="377">SUM(N1024:N1030)</f>
        <v>0</v>
      </c>
      <c r="O1023" s="73">
        <f t="shared" si="377"/>
        <v>0</v>
      </c>
      <c r="P1023" s="73">
        <f t="shared" ref="P1023" si="378">SUM(M1023:O1023)</f>
        <v>0</v>
      </c>
    </row>
    <row r="1024" spans="2:16" x14ac:dyDescent="0.25">
      <c r="B1024" s="103"/>
      <c r="C1024" s="108"/>
      <c r="D1024" s="105"/>
      <c r="E1024" s="67"/>
      <c r="F1024" s="69"/>
      <c r="G1024" s="69"/>
      <c r="H1024" s="69"/>
      <c r="I1024" s="69"/>
      <c r="J1024" s="69"/>
      <c r="K1024" s="69"/>
      <c r="L1024" s="111"/>
      <c r="M1024" s="70">
        <f t="shared" ref="M1024:O1030" si="379">SUM(F1024*I1024)</f>
        <v>0</v>
      </c>
      <c r="N1024" s="70">
        <f t="shared" si="379"/>
        <v>0</v>
      </c>
      <c r="O1024" s="70">
        <f t="shared" si="379"/>
        <v>0</v>
      </c>
      <c r="P1024" s="111"/>
    </row>
    <row r="1025" spans="2:16" x14ac:dyDescent="0.25">
      <c r="B1025" s="103"/>
      <c r="C1025" s="108"/>
      <c r="D1025" s="105"/>
      <c r="E1025" s="67"/>
      <c r="F1025" s="69"/>
      <c r="G1025" s="69"/>
      <c r="H1025" s="69"/>
      <c r="I1025" s="69"/>
      <c r="J1025" s="69"/>
      <c r="K1025" s="69"/>
      <c r="L1025" s="112"/>
      <c r="M1025" s="70">
        <f t="shared" si="379"/>
        <v>0</v>
      </c>
      <c r="N1025" s="70">
        <f t="shared" si="379"/>
        <v>0</v>
      </c>
      <c r="O1025" s="70">
        <f t="shared" si="379"/>
        <v>0</v>
      </c>
      <c r="P1025" s="112"/>
    </row>
    <row r="1026" spans="2:16" x14ac:dyDescent="0.25">
      <c r="B1026" s="103"/>
      <c r="C1026" s="108"/>
      <c r="D1026" s="105"/>
      <c r="E1026" s="67"/>
      <c r="F1026" s="69"/>
      <c r="G1026" s="69"/>
      <c r="H1026" s="69"/>
      <c r="I1026" s="69"/>
      <c r="J1026" s="69"/>
      <c r="K1026" s="69"/>
      <c r="L1026" s="112"/>
      <c r="M1026" s="70">
        <f t="shared" si="379"/>
        <v>0</v>
      </c>
      <c r="N1026" s="70">
        <f t="shared" si="379"/>
        <v>0</v>
      </c>
      <c r="O1026" s="70">
        <f t="shared" si="379"/>
        <v>0</v>
      </c>
      <c r="P1026" s="112"/>
    </row>
    <row r="1027" spans="2:16" x14ac:dyDescent="0.25">
      <c r="B1027" s="103"/>
      <c r="C1027" s="108"/>
      <c r="D1027" s="105"/>
      <c r="E1027" s="67"/>
      <c r="F1027" s="69"/>
      <c r="G1027" s="69"/>
      <c r="H1027" s="69"/>
      <c r="I1027" s="69"/>
      <c r="J1027" s="69"/>
      <c r="K1027" s="69"/>
      <c r="L1027" s="112"/>
      <c r="M1027" s="70">
        <f t="shared" si="379"/>
        <v>0</v>
      </c>
      <c r="N1027" s="70">
        <f t="shared" si="379"/>
        <v>0</v>
      </c>
      <c r="O1027" s="70">
        <f t="shared" si="379"/>
        <v>0</v>
      </c>
      <c r="P1027" s="112"/>
    </row>
    <row r="1028" spans="2:16" x14ac:dyDescent="0.25">
      <c r="B1028" s="103"/>
      <c r="C1028" s="108"/>
      <c r="D1028" s="105"/>
      <c r="E1028" s="67"/>
      <c r="F1028" s="69"/>
      <c r="G1028" s="69"/>
      <c r="H1028" s="69"/>
      <c r="I1028" s="69"/>
      <c r="J1028" s="69"/>
      <c r="K1028" s="69"/>
      <c r="L1028" s="112"/>
      <c r="M1028" s="70">
        <f t="shared" si="379"/>
        <v>0</v>
      </c>
      <c r="N1028" s="70">
        <f t="shared" si="379"/>
        <v>0</v>
      </c>
      <c r="O1028" s="70">
        <f t="shared" si="379"/>
        <v>0</v>
      </c>
      <c r="P1028" s="112"/>
    </row>
    <row r="1029" spans="2:16" x14ac:dyDescent="0.25">
      <c r="B1029" s="103"/>
      <c r="C1029" s="108"/>
      <c r="D1029" s="105"/>
      <c r="E1029" s="67"/>
      <c r="F1029" s="69"/>
      <c r="G1029" s="69"/>
      <c r="H1029" s="69"/>
      <c r="I1029" s="69"/>
      <c r="J1029" s="69"/>
      <c r="K1029" s="69"/>
      <c r="L1029" s="112"/>
      <c r="M1029" s="70">
        <f t="shared" si="379"/>
        <v>0</v>
      </c>
      <c r="N1029" s="70">
        <f t="shared" si="379"/>
        <v>0</v>
      </c>
      <c r="O1029" s="70">
        <f t="shared" si="379"/>
        <v>0</v>
      </c>
      <c r="P1029" s="112"/>
    </row>
    <row r="1030" spans="2:16" x14ac:dyDescent="0.25">
      <c r="B1030" s="103"/>
      <c r="C1030" s="109"/>
      <c r="D1030" s="106"/>
      <c r="E1030" s="67"/>
      <c r="F1030" s="69"/>
      <c r="G1030" s="69"/>
      <c r="H1030" s="69"/>
      <c r="I1030" s="69"/>
      <c r="J1030" s="69"/>
      <c r="K1030" s="69"/>
      <c r="L1030" s="113"/>
      <c r="M1030" s="70">
        <f t="shared" si="379"/>
        <v>0</v>
      </c>
      <c r="N1030" s="70">
        <f t="shared" si="379"/>
        <v>0</v>
      </c>
      <c r="O1030" s="70">
        <f t="shared" si="379"/>
        <v>0</v>
      </c>
      <c r="P1030" s="113"/>
    </row>
    <row r="1031" spans="2:16" x14ac:dyDescent="0.25">
      <c r="B1031" s="103">
        <v>129</v>
      </c>
      <c r="C1031" s="107" t="str">
        <f>IF(VLOOKUP(B1031,Name,2,FALSE)="","",VLOOKUP(B1031,Name,2,FALSE))</f>
        <v/>
      </c>
      <c r="D1031" s="104" t="str">
        <f>IF(VLOOKUP(B1031,Name,3,FALSE)="","",VLOOKUP(B1031,Name,3,FALSE))</f>
        <v/>
      </c>
      <c r="E1031" s="66"/>
      <c r="F1031" s="71"/>
      <c r="G1031" s="71"/>
      <c r="H1031" s="71"/>
      <c r="I1031" s="71"/>
      <c r="J1031" s="71"/>
      <c r="K1031" s="71"/>
      <c r="L1031" s="72">
        <v>0</v>
      </c>
      <c r="M1031" s="73">
        <f>SUM(M1032:M1038)</f>
        <v>0</v>
      </c>
      <c r="N1031" s="73">
        <f t="shared" ref="N1031:O1031" si="380">SUM(N1032:N1038)</f>
        <v>0</v>
      </c>
      <c r="O1031" s="73">
        <f t="shared" si="380"/>
        <v>0</v>
      </c>
      <c r="P1031" s="73">
        <f t="shared" ref="P1031" si="381">SUM(M1031:O1031)</f>
        <v>0</v>
      </c>
    </row>
    <row r="1032" spans="2:16" x14ac:dyDescent="0.25">
      <c r="B1032" s="103"/>
      <c r="C1032" s="108"/>
      <c r="D1032" s="105"/>
      <c r="E1032" s="67"/>
      <c r="F1032" s="69"/>
      <c r="G1032" s="69"/>
      <c r="H1032" s="69"/>
      <c r="I1032" s="69"/>
      <c r="J1032" s="69"/>
      <c r="K1032" s="69"/>
      <c r="L1032" s="111"/>
      <c r="M1032" s="70">
        <f t="shared" ref="M1032:O1038" si="382">SUM(F1032*I1032)</f>
        <v>0</v>
      </c>
      <c r="N1032" s="70">
        <f t="shared" si="382"/>
        <v>0</v>
      </c>
      <c r="O1032" s="70">
        <f t="shared" si="382"/>
        <v>0</v>
      </c>
      <c r="P1032" s="111"/>
    </row>
    <row r="1033" spans="2:16" x14ac:dyDescent="0.25">
      <c r="B1033" s="103"/>
      <c r="C1033" s="108"/>
      <c r="D1033" s="105"/>
      <c r="E1033" s="67"/>
      <c r="F1033" s="69"/>
      <c r="G1033" s="69"/>
      <c r="H1033" s="69"/>
      <c r="I1033" s="69"/>
      <c r="J1033" s="69"/>
      <c r="K1033" s="69"/>
      <c r="L1033" s="112"/>
      <c r="M1033" s="70">
        <f t="shared" si="382"/>
        <v>0</v>
      </c>
      <c r="N1033" s="70">
        <f t="shared" si="382"/>
        <v>0</v>
      </c>
      <c r="O1033" s="70">
        <f t="shared" si="382"/>
        <v>0</v>
      </c>
      <c r="P1033" s="112"/>
    </row>
    <row r="1034" spans="2:16" x14ac:dyDescent="0.25">
      <c r="B1034" s="103"/>
      <c r="C1034" s="108"/>
      <c r="D1034" s="105"/>
      <c r="E1034" s="67"/>
      <c r="F1034" s="69"/>
      <c r="G1034" s="69"/>
      <c r="H1034" s="69"/>
      <c r="I1034" s="69"/>
      <c r="J1034" s="69"/>
      <c r="K1034" s="69"/>
      <c r="L1034" s="112"/>
      <c r="M1034" s="70">
        <f t="shared" si="382"/>
        <v>0</v>
      </c>
      <c r="N1034" s="70">
        <f t="shared" si="382"/>
        <v>0</v>
      </c>
      <c r="O1034" s="70">
        <f t="shared" si="382"/>
        <v>0</v>
      </c>
      <c r="P1034" s="112"/>
    </row>
    <row r="1035" spans="2:16" x14ac:dyDescent="0.25">
      <c r="B1035" s="103"/>
      <c r="C1035" s="108"/>
      <c r="D1035" s="105"/>
      <c r="E1035" s="67"/>
      <c r="F1035" s="69"/>
      <c r="G1035" s="69"/>
      <c r="H1035" s="69"/>
      <c r="I1035" s="69"/>
      <c r="J1035" s="69"/>
      <c r="K1035" s="69"/>
      <c r="L1035" s="112"/>
      <c r="M1035" s="70">
        <f t="shared" si="382"/>
        <v>0</v>
      </c>
      <c r="N1035" s="70">
        <f t="shared" si="382"/>
        <v>0</v>
      </c>
      <c r="O1035" s="70">
        <f t="shared" si="382"/>
        <v>0</v>
      </c>
      <c r="P1035" s="112"/>
    </row>
    <row r="1036" spans="2:16" x14ac:dyDescent="0.25">
      <c r="B1036" s="103"/>
      <c r="C1036" s="108"/>
      <c r="D1036" s="105"/>
      <c r="E1036" s="67"/>
      <c r="F1036" s="69"/>
      <c r="G1036" s="69"/>
      <c r="H1036" s="69"/>
      <c r="I1036" s="69"/>
      <c r="J1036" s="69"/>
      <c r="K1036" s="69"/>
      <c r="L1036" s="112"/>
      <c r="M1036" s="70">
        <f t="shared" si="382"/>
        <v>0</v>
      </c>
      <c r="N1036" s="70">
        <f t="shared" si="382"/>
        <v>0</v>
      </c>
      <c r="O1036" s="70">
        <f t="shared" si="382"/>
        <v>0</v>
      </c>
      <c r="P1036" s="112"/>
    </row>
    <row r="1037" spans="2:16" x14ac:dyDescent="0.25">
      <c r="B1037" s="103"/>
      <c r="C1037" s="108"/>
      <c r="D1037" s="105"/>
      <c r="E1037" s="67"/>
      <c r="F1037" s="69"/>
      <c r="G1037" s="69"/>
      <c r="H1037" s="69"/>
      <c r="I1037" s="69"/>
      <c r="J1037" s="69"/>
      <c r="K1037" s="69"/>
      <c r="L1037" s="112"/>
      <c r="M1037" s="70">
        <f t="shared" si="382"/>
        <v>0</v>
      </c>
      <c r="N1037" s="70">
        <f t="shared" si="382"/>
        <v>0</v>
      </c>
      <c r="O1037" s="70">
        <f t="shared" si="382"/>
        <v>0</v>
      </c>
      <c r="P1037" s="112"/>
    </row>
    <row r="1038" spans="2:16" x14ac:dyDescent="0.25">
      <c r="B1038" s="103"/>
      <c r="C1038" s="109"/>
      <c r="D1038" s="106"/>
      <c r="E1038" s="67"/>
      <c r="F1038" s="69"/>
      <c r="G1038" s="69"/>
      <c r="H1038" s="69"/>
      <c r="I1038" s="69"/>
      <c r="J1038" s="69"/>
      <c r="K1038" s="69"/>
      <c r="L1038" s="113"/>
      <c r="M1038" s="70">
        <f t="shared" si="382"/>
        <v>0</v>
      </c>
      <c r="N1038" s="70">
        <f t="shared" si="382"/>
        <v>0</v>
      </c>
      <c r="O1038" s="70">
        <f t="shared" si="382"/>
        <v>0</v>
      </c>
      <c r="P1038" s="113"/>
    </row>
    <row r="1039" spans="2:16" x14ac:dyDescent="0.25">
      <c r="B1039" s="103">
        <v>130</v>
      </c>
      <c r="C1039" s="107" t="str">
        <f>IF(VLOOKUP(B1039,Name,2,FALSE)="","",VLOOKUP(B1039,Name,2,FALSE))</f>
        <v/>
      </c>
      <c r="D1039" s="104" t="str">
        <f>IF(VLOOKUP(B1039,Name,3,FALSE)="","",VLOOKUP(B1039,Name,3,FALSE))</f>
        <v/>
      </c>
      <c r="E1039" s="66"/>
      <c r="F1039" s="71"/>
      <c r="G1039" s="71"/>
      <c r="H1039" s="71"/>
      <c r="I1039" s="71"/>
      <c r="J1039" s="71"/>
      <c r="K1039" s="71"/>
      <c r="L1039" s="72">
        <v>0</v>
      </c>
      <c r="M1039" s="73">
        <f>SUM(M1040:M1046)</f>
        <v>0</v>
      </c>
      <c r="N1039" s="73">
        <f t="shared" ref="N1039:O1039" si="383">SUM(N1040:N1046)</f>
        <v>0</v>
      </c>
      <c r="O1039" s="73">
        <f t="shared" si="383"/>
        <v>0</v>
      </c>
      <c r="P1039" s="73">
        <f t="shared" ref="P1039" si="384">SUM(M1039:O1039)</f>
        <v>0</v>
      </c>
    </row>
    <row r="1040" spans="2:16" x14ac:dyDescent="0.25">
      <c r="B1040" s="103"/>
      <c r="C1040" s="108"/>
      <c r="D1040" s="105"/>
      <c r="E1040" s="67"/>
      <c r="F1040" s="69"/>
      <c r="G1040" s="69"/>
      <c r="H1040" s="69"/>
      <c r="I1040" s="69"/>
      <c r="J1040" s="69"/>
      <c r="K1040" s="69"/>
      <c r="L1040" s="111"/>
      <c r="M1040" s="70">
        <f t="shared" ref="M1040:O1046" si="385">SUM(F1040*I1040)</f>
        <v>0</v>
      </c>
      <c r="N1040" s="70">
        <f t="shared" si="385"/>
        <v>0</v>
      </c>
      <c r="O1040" s="70">
        <f t="shared" si="385"/>
        <v>0</v>
      </c>
      <c r="P1040" s="111"/>
    </row>
    <row r="1041" spans="2:16" x14ac:dyDescent="0.25">
      <c r="B1041" s="103"/>
      <c r="C1041" s="108"/>
      <c r="D1041" s="105"/>
      <c r="E1041" s="67"/>
      <c r="F1041" s="69"/>
      <c r="G1041" s="69"/>
      <c r="H1041" s="69"/>
      <c r="I1041" s="69"/>
      <c r="J1041" s="69"/>
      <c r="K1041" s="69"/>
      <c r="L1041" s="112"/>
      <c r="M1041" s="70">
        <f t="shared" si="385"/>
        <v>0</v>
      </c>
      <c r="N1041" s="70">
        <f t="shared" si="385"/>
        <v>0</v>
      </c>
      <c r="O1041" s="70">
        <f t="shared" si="385"/>
        <v>0</v>
      </c>
      <c r="P1041" s="112"/>
    </row>
    <row r="1042" spans="2:16" x14ac:dyDescent="0.25">
      <c r="B1042" s="103"/>
      <c r="C1042" s="108"/>
      <c r="D1042" s="105"/>
      <c r="E1042" s="67"/>
      <c r="F1042" s="69"/>
      <c r="G1042" s="69"/>
      <c r="H1042" s="69"/>
      <c r="I1042" s="69"/>
      <c r="J1042" s="69"/>
      <c r="K1042" s="69"/>
      <c r="L1042" s="112"/>
      <c r="M1042" s="70">
        <f t="shared" si="385"/>
        <v>0</v>
      </c>
      <c r="N1042" s="70">
        <f t="shared" si="385"/>
        <v>0</v>
      </c>
      <c r="O1042" s="70">
        <f t="shared" si="385"/>
        <v>0</v>
      </c>
      <c r="P1042" s="112"/>
    </row>
    <row r="1043" spans="2:16" x14ac:dyDescent="0.25">
      <c r="B1043" s="103"/>
      <c r="C1043" s="108"/>
      <c r="D1043" s="105"/>
      <c r="E1043" s="67"/>
      <c r="F1043" s="69"/>
      <c r="G1043" s="69"/>
      <c r="H1043" s="69"/>
      <c r="I1043" s="69"/>
      <c r="J1043" s="69"/>
      <c r="K1043" s="69"/>
      <c r="L1043" s="112"/>
      <c r="M1043" s="70">
        <f t="shared" si="385"/>
        <v>0</v>
      </c>
      <c r="N1043" s="70">
        <f t="shared" si="385"/>
        <v>0</v>
      </c>
      <c r="O1043" s="70">
        <f t="shared" si="385"/>
        <v>0</v>
      </c>
      <c r="P1043" s="112"/>
    </row>
    <row r="1044" spans="2:16" x14ac:dyDescent="0.25">
      <c r="B1044" s="103"/>
      <c r="C1044" s="108"/>
      <c r="D1044" s="105"/>
      <c r="E1044" s="67"/>
      <c r="F1044" s="69"/>
      <c r="G1044" s="69"/>
      <c r="H1044" s="69"/>
      <c r="I1044" s="69"/>
      <c r="J1044" s="69"/>
      <c r="K1044" s="69"/>
      <c r="L1044" s="112"/>
      <c r="M1044" s="70">
        <f t="shared" si="385"/>
        <v>0</v>
      </c>
      <c r="N1044" s="70">
        <f t="shared" si="385"/>
        <v>0</v>
      </c>
      <c r="O1044" s="70">
        <f t="shared" si="385"/>
        <v>0</v>
      </c>
      <c r="P1044" s="112"/>
    </row>
    <row r="1045" spans="2:16" x14ac:dyDescent="0.25">
      <c r="B1045" s="103"/>
      <c r="C1045" s="108"/>
      <c r="D1045" s="105"/>
      <c r="E1045" s="67"/>
      <c r="F1045" s="69"/>
      <c r="G1045" s="69"/>
      <c r="H1045" s="69"/>
      <c r="I1045" s="69"/>
      <c r="J1045" s="69"/>
      <c r="K1045" s="69"/>
      <c r="L1045" s="112"/>
      <c r="M1045" s="70">
        <f t="shared" si="385"/>
        <v>0</v>
      </c>
      <c r="N1045" s="70">
        <f t="shared" si="385"/>
        <v>0</v>
      </c>
      <c r="O1045" s="70">
        <f t="shared" si="385"/>
        <v>0</v>
      </c>
      <c r="P1045" s="112"/>
    </row>
    <row r="1046" spans="2:16" x14ac:dyDescent="0.25">
      <c r="B1046" s="103"/>
      <c r="C1046" s="109"/>
      <c r="D1046" s="106"/>
      <c r="E1046" s="67"/>
      <c r="F1046" s="69"/>
      <c r="G1046" s="69"/>
      <c r="H1046" s="69"/>
      <c r="I1046" s="69"/>
      <c r="J1046" s="69"/>
      <c r="K1046" s="69"/>
      <c r="L1046" s="113"/>
      <c r="M1046" s="70">
        <f t="shared" si="385"/>
        <v>0</v>
      </c>
      <c r="N1046" s="70">
        <f t="shared" si="385"/>
        <v>0</v>
      </c>
      <c r="O1046" s="70">
        <f t="shared" si="385"/>
        <v>0</v>
      </c>
      <c r="P1046" s="113"/>
    </row>
    <row r="1047" spans="2:16" x14ac:dyDescent="0.25">
      <c r="B1047" s="103">
        <v>131</v>
      </c>
      <c r="C1047" s="107" t="str">
        <f>IF(VLOOKUP(B1047,Name,2,FALSE)="","",VLOOKUP(B1047,Name,2,FALSE))</f>
        <v/>
      </c>
      <c r="D1047" s="104" t="str">
        <f>IF(VLOOKUP(B1047,Name,3,FALSE)="","",VLOOKUP(B1047,Name,3,FALSE))</f>
        <v/>
      </c>
      <c r="E1047" s="66"/>
      <c r="F1047" s="71"/>
      <c r="G1047" s="71"/>
      <c r="H1047" s="71"/>
      <c r="I1047" s="71"/>
      <c r="J1047" s="71"/>
      <c r="K1047" s="71"/>
      <c r="L1047" s="72">
        <v>0</v>
      </c>
      <c r="M1047" s="73">
        <f>SUM(M1048:M1054)</f>
        <v>0</v>
      </c>
      <c r="N1047" s="73">
        <f t="shared" ref="N1047:O1047" si="386">SUM(N1048:N1054)</f>
        <v>0</v>
      </c>
      <c r="O1047" s="73">
        <f t="shared" si="386"/>
        <v>0</v>
      </c>
      <c r="P1047" s="73">
        <f t="shared" ref="P1047" si="387">SUM(M1047:O1047)</f>
        <v>0</v>
      </c>
    </row>
    <row r="1048" spans="2:16" x14ac:dyDescent="0.25">
      <c r="B1048" s="103"/>
      <c r="C1048" s="108"/>
      <c r="D1048" s="105"/>
      <c r="E1048" s="67"/>
      <c r="F1048" s="69"/>
      <c r="G1048" s="69"/>
      <c r="H1048" s="69"/>
      <c r="I1048" s="69"/>
      <c r="J1048" s="69"/>
      <c r="K1048" s="69"/>
      <c r="L1048" s="111"/>
      <c r="M1048" s="70">
        <f t="shared" ref="M1048:O1054" si="388">SUM(F1048*I1048)</f>
        <v>0</v>
      </c>
      <c r="N1048" s="70">
        <f t="shared" si="388"/>
        <v>0</v>
      </c>
      <c r="O1048" s="70">
        <f t="shared" si="388"/>
        <v>0</v>
      </c>
      <c r="P1048" s="111"/>
    </row>
    <row r="1049" spans="2:16" x14ac:dyDescent="0.25">
      <c r="B1049" s="103"/>
      <c r="C1049" s="108"/>
      <c r="D1049" s="105"/>
      <c r="E1049" s="67"/>
      <c r="F1049" s="69"/>
      <c r="G1049" s="69"/>
      <c r="H1049" s="69"/>
      <c r="I1049" s="69"/>
      <c r="J1049" s="69"/>
      <c r="K1049" s="69"/>
      <c r="L1049" s="112"/>
      <c r="M1049" s="70">
        <f t="shared" si="388"/>
        <v>0</v>
      </c>
      <c r="N1049" s="70">
        <f t="shared" si="388"/>
        <v>0</v>
      </c>
      <c r="O1049" s="70">
        <f t="shared" si="388"/>
        <v>0</v>
      </c>
      <c r="P1049" s="112"/>
    </row>
    <row r="1050" spans="2:16" x14ac:dyDescent="0.25">
      <c r="B1050" s="103"/>
      <c r="C1050" s="108"/>
      <c r="D1050" s="105"/>
      <c r="E1050" s="67"/>
      <c r="F1050" s="69"/>
      <c r="G1050" s="69"/>
      <c r="H1050" s="69"/>
      <c r="I1050" s="69"/>
      <c r="J1050" s="69"/>
      <c r="K1050" s="69"/>
      <c r="L1050" s="112"/>
      <c r="M1050" s="70">
        <f t="shared" si="388"/>
        <v>0</v>
      </c>
      <c r="N1050" s="70">
        <f t="shared" si="388"/>
        <v>0</v>
      </c>
      <c r="O1050" s="70">
        <f t="shared" si="388"/>
        <v>0</v>
      </c>
      <c r="P1050" s="112"/>
    </row>
    <row r="1051" spans="2:16" x14ac:dyDescent="0.25">
      <c r="B1051" s="103"/>
      <c r="C1051" s="108"/>
      <c r="D1051" s="105"/>
      <c r="E1051" s="67"/>
      <c r="F1051" s="69"/>
      <c r="G1051" s="69"/>
      <c r="H1051" s="69"/>
      <c r="I1051" s="69"/>
      <c r="J1051" s="69"/>
      <c r="K1051" s="69"/>
      <c r="L1051" s="112"/>
      <c r="M1051" s="70">
        <f t="shared" si="388"/>
        <v>0</v>
      </c>
      <c r="N1051" s="70">
        <f t="shared" si="388"/>
        <v>0</v>
      </c>
      <c r="O1051" s="70">
        <f t="shared" si="388"/>
        <v>0</v>
      </c>
      <c r="P1051" s="112"/>
    </row>
    <row r="1052" spans="2:16" x14ac:dyDescent="0.25">
      <c r="B1052" s="103"/>
      <c r="C1052" s="108"/>
      <c r="D1052" s="105"/>
      <c r="E1052" s="67"/>
      <c r="F1052" s="69"/>
      <c r="G1052" s="69"/>
      <c r="H1052" s="69"/>
      <c r="I1052" s="69"/>
      <c r="J1052" s="69"/>
      <c r="K1052" s="69"/>
      <c r="L1052" s="112"/>
      <c r="M1052" s="70">
        <f t="shared" si="388"/>
        <v>0</v>
      </c>
      <c r="N1052" s="70">
        <f t="shared" si="388"/>
        <v>0</v>
      </c>
      <c r="O1052" s="70">
        <f t="shared" si="388"/>
        <v>0</v>
      </c>
      <c r="P1052" s="112"/>
    </row>
    <row r="1053" spans="2:16" x14ac:dyDescent="0.25">
      <c r="B1053" s="103"/>
      <c r="C1053" s="108"/>
      <c r="D1053" s="105"/>
      <c r="E1053" s="67"/>
      <c r="F1053" s="69"/>
      <c r="G1053" s="69"/>
      <c r="H1053" s="69"/>
      <c r="I1053" s="69"/>
      <c r="J1053" s="69"/>
      <c r="K1053" s="69"/>
      <c r="L1053" s="112"/>
      <c r="M1053" s="70">
        <f t="shared" si="388"/>
        <v>0</v>
      </c>
      <c r="N1053" s="70">
        <f t="shared" si="388"/>
        <v>0</v>
      </c>
      <c r="O1053" s="70">
        <f t="shared" si="388"/>
        <v>0</v>
      </c>
      <c r="P1053" s="112"/>
    </row>
    <row r="1054" spans="2:16" x14ac:dyDescent="0.25">
      <c r="B1054" s="103"/>
      <c r="C1054" s="109"/>
      <c r="D1054" s="106"/>
      <c r="E1054" s="67"/>
      <c r="F1054" s="69"/>
      <c r="G1054" s="69"/>
      <c r="H1054" s="69"/>
      <c r="I1054" s="69"/>
      <c r="J1054" s="69"/>
      <c r="K1054" s="69"/>
      <c r="L1054" s="113"/>
      <c r="M1054" s="70">
        <f t="shared" si="388"/>
        <v>0</v>
      </c>
      <c r="N1054" s="70">
        <f t="shared" si="388"/>
        <v>0</v>
      </c>
      <c r="O1054" s="70">
        <f t="shared" si="388"/>
        <v>0</v>
      </c>
      <c r="P1054" s="113"/>
    </row>
    <row r="1055" spans="2:16" x14ac:dyDescent="0.25">
      <c r="B1055" s="103">
        <v>132</v>
      </c>
      <c r="C1055" s="107" t="str">
        <f>IF(VLOOKUP(B1055,Name,2,FALSE)="","",VLOOKUP(B1055,Name,2,FALSE))</f>
        <v/>
      </c>
      <c r="D1055" s="104" t="str">
        <f>IF(VLOOKUP(B1055,Name,3,FALSE)="","",VLOOKUP(B1055,Name,3,FALSE))</f>
        <v/>
      </c>
      <c r="E1055" s="66"/>
      <c r="F1055" s="71"/>
      <c r="G1055" s="71"/>
      <c r="H1055" s="71"/>
      <c r="I1055" s="71"/>
      <c r="J1055" s="71"/>
      <c r="K1055" s="71"/>
      <c r="L1055" s="72">
        <v>0</v>
      </c>
      <c r="M1055" s="73">
        <f>SUM(M1056:M1062)</f>
        <v>0</v>
      </c>
      <c r="N1055" s="73">
        <f t="shared" ref="N1055:O1055" si="389">SUM(N1056:N1062)</f>
        <v>0</v>
      </c>
      <c r="O1055" s="73">
        <f t="shared" si="389"/>
        <v>0</v>
      </c>
      <c r="P1055" s="73">
        <f t="shared" ref="P1055" si="390">SUM(M1055:O1055)</f>
        <v>0</v>
      </c>
    </row>
    <row r="1056" spans="2:16" x14ac:dyDescent="0.25">
      <c r="B1056" s="103"/>
      <c r="C1056" s="108"/>
      <c r="D1056" s="105"/>
      <c r="E1056" s="67"/>
      <c r="F1056" s="69"/>
      <c r="G1056" s="69"/>
      <c r="H1056" s="69"/>
      <c r="I1056" s="69"/>
      <c r="J1056" s="69"/>
      <c r="K1056" s="69"/>
      <c r="L1056" s="111"/>
      <c r="M1056" s="70">
        <f t="shared" ref="M1056:O1062" si="391">SUM(F1056*I1056)</f>
        <v>0</v>
      </c>
      <c r="N1056" s="70">
        <f t="shared" si="391"/>
        <v>0</v>
      </c>
      <c r="O1056" s="70">
        <f t="shared" si="391"/>
        <v>0</v>
      </c>
      <c r="P1056" s="111"/>
    </row>
    <row r="1057" spans="2:16" x14ac:dyDescent="0.25">
      <c r="B1057" s="103"/>
      <c r="C1057" s="108"/>
      <c r="D1057" s="105"/>
      <c r="E1057" s="67"/>
      <c r="F1057" s="69"/>
      <c r="G1057" s="69"/>
      <c r="H1057" s="69"/>
      <c r="I1057" s="69"/>
      <c r="J1057" s="69"/>
      <c r="K1057" s="69"/>
      <c r="L1057" s="112"/>
      <c r="M1057" s="70">
        <f t="shared" si="391"/>
        <v>0</v>
      </c>
      <c r="N1057" s="70">
        <f t="shared" si="391"/>
        <v>0</v>
      </c>
      <c r="O1057" s="70">
        <f t="shared" si="391"/>
        <v>0</v>
      </c>
      <c r="P1057" s="112"/>
    </row>
    <row r="1058" spans="2:16" x14ac:dyDescent="0.25">
      <c r="B1058" s="103"/>
      <c r="C1058" s="108"/>
      <c r="D1058" s="105"/>
      <c r="E1058" s="67"/>
      <c r="F1058" s="69"/>
      <c r="G1058" s="69"/>
      <c r="H1058" s="69"/>
      <c r="I1058" s="69"/>
      <c r="J1058" s="69"/>
      <c r="K1058" s="69"/>
      <c r="L1058" s="112"/>
      <c r="M1058" s="70">
        <f t="shared" si="391"/>
        <v>0</v>
      </c>
      <c r="N1058" s="70">
        <f t="shared" si="391"/>
        <v>0</v>
      </c>
      <c r="O1058" s="70">
        <f t="shared" si="391"/>
        <v>0</v>
      </c>
      <c r="P1058" s="112"/>
    </row>
    <row r="1059" spans="2:16" x14ac:dyDescent="0.25">
      <c r="B1059" s="103"/>
      <c r="C1059" s="108"/>
      <c r="D1059" s="105"/>
      <c r="E1059" s="67"/>
      <c r="F1059" s="69"/>
      <c r="G1059" s="69"/>
      <c r="H1059" s="69"/>
      <c r="I1059" s="69"/>
      <c r="J1059" s="69"/>
      <c r="K1059" s="69"/>
      <c r="L1059" s="112"/>
      <c r="M1059" s="70">
        <f t="shared" si="391"/>
        <v>0</v>
      </c>
      <c r="N1059" s="70">
        <f t="shared" si="391"/>
        <v>0</v>
      </c>
      <c r="O1059" s="70">
        <f t="shared" si="391"/>
        <v>0</v>
      </c>
      <c r="P1059" s="112"/>
    </row>
    <row r="1060" spans="2:16" x14ac:dyDescent="0.25">
      <c r="B1060" s="103"/>
      <c r="C1060" s="108"/>
      <c r="D1060" s="105"/>
      <c r="E1060" s="67"/>
      <c r="F1060" s="69"/>
      <c r="G1060" s="69"/>
      <c r="H1060" s="69"/>
      <c r="I1060" s="69"/>
      <c r="J1060" s="69"/>
      <c r="K1060" s="69"/>
      <c r="L1060" s="112"/>
      <c r="M1060" s="70">
        <f t="shared" si="391"/>
        <v>0</v>
      </c>
      <c r="N1060" s="70">
        <f t="shared" si="391"/>
        <v>0</v>
      </c>
      <c r="O1060" s="70">
        <f t="shared" si="391"/>
        <v>0</v>
      </c>
      <c r="P1060" s="112"/>
    </row>
    <row r="1061" spans="2:16" x14ac:dyDescent="0.25">
      <c r="B1061" s="103"/>
      <c r="C1061" s="108"/>
      <c r="D1061" s="105"/>
      <c r="E1061" s="67"/>
      <c r="F1061" s="69"/>
      <c r="G1061" s="69"/>
      <c r="H1061" s="69"/>
      <c r="I1061" s="69"/>
      <c r="J1061" s="69"/>
      <c r="K1061" s="69"/>
      <c r="L1061" s="112"/>
      <c r="M1061" s="70">
        <f t="shared" si="391"/>
        <v>0</v>
      </c>
      <c r="N1061" s="70">
        <f t="shared" si="391"/>
        <v>0</v>
      </c>
      <c r="O1061" s="70">
        <f t="shared" si="391"/>
        <v>0</v>
      </c>
      <c r="P1061" s="112"/>
    </row>
    <row r="1062" spans="2:16" x14ac:dyDescent="0.25">
      <c r="B1062" s="103"/>
      <c r="C1062" s="109"/>
      <c r="D1062" s="106"/>
      <c r="E1062" s="67"/>
      <c r="F1062" s="69"/>
      <c r="G1062" s="69"/>
      <c r="H1062" s="69"/>
      <c r="I1062" s="69"/>
      <c r="J1062" s="69"/>
      <c r="K1062" s="69"/>
      <c r="L1062" s="113"/>
      <c r="M1062" s="70">
        <f t="shared" si="391"/>
        <v>0</v>
      </c>
      <c r="N1062" s="70">
        <f t="shared" si="391"/>
        <v>0</v>
      </c>
      <c r="O1062" s="70">
        <f t="shared" si="391"/>
        <v>0</v>
      </c>
      <c r="P1062" s="113"/>
    </row>
    <row r="1063" spans="2:16" x14ac:dyDescent="0.25">
      <c r="B1063" s="103">
        <v>133</v>
      </c>
      <c r="C1063" s="107" t="str">
        <f>IF(VLOOKUP(B1063,Name,2,FALSE)="","",VLOOKUP(B1063,Name,2,FALSE))</f>
        <v/>
      </c>
      <c r="D1063" s="104" t="str">
        <f>IF(VLOOKUP(B1063,Name,3,FALSE)="","",VLOOKUP(B1063,Name,3,FALSE))</f>
        <v/>
      </c>
      <c r="E1063" s="66"/>
      <c r="F1063" s="71"/>
      <c r="G1063" s="71"/>
      <c r="H1063" s="71"/>
      <c r="I1063" s="71"/>
      <c r="J1063" s="71"/>
      <c r="K1063" s="71"/>
      <c r="L1063" s="72">
        <v>0</v>
      </c>
      <c r="M1063" s="73">
        <f>SUM(M1064:M1070)</f>
        <v>0</v>
      </c>
      <c r="N1063" s="73">
        <f t="shared" ref="N1063:O1063" si="392">SUM(N1064:N1070)</f>
        <v>0</v>
      </c>
      <c r="O1063" s="73">
        <f t="shared" si="392"/>
        <v>0</v>
      </c>
      <c r="P1063" s="73">
        <f t="shared" ref="P1063" si="393">SUM(M1063:O1063)</f>
        <v>0</v>
      </c>
    </row>
    <row r="1064" spans="2:16" x14ac:dyDescent="0.25">
      <c r="B1064" s="103"/>
      <c r="C1064" s="108"/>
      <c r="D1064" s="105"/>
      <c r="E1064" s="67"/>
      <c r="F1064" s="69"/>
      <c r="G1064" s="69"/>
      <c r="H1064" s="69"/>
      <c r="I1064" s="69"/>
      <c r="J1064" s="69"/>
      <c r="K1064" s="69"/>
      <c r="L1064" s="111"/>
      <c r="M1064" s="70">
        <f t="shared" ref="M1064:O1070" si="394">SUM(F1064*I1064)</f>
        <v>0</v>
      </c>
      <c r="N1064" s="70">
        <f t="shared" si="394"/>
        <v>0</v>
      </c>
      <c r="O1064" s="70">
        <f t="shared" si="394"/>
        <v>0</v>
      </c>
      <c r="P1064" s="111"/>
    </row>
    <row r="1065" spans="2:16" x14ac:dyDescent="0.25">
      <c r="B1065" s="103"/>
      <c r="C1065" s="108"/>
      <c r="D1065" s="105"/>
      <c r="E1065" s="67"/>
      <c r="F1065" s="69"/>
      <c r="G1065" s="69"/>
      <c r="H1065" s="69"/>
      <c r="I1065" s="69"/>
      <c r="J1065" s="69"/>
      <c r="K1065" s="69"/>
      <c r="L1065" s="112"/>
      <c r="M1065" s="70">
        <f t="shared" si="394"/>
        <v>0</v>
      </c>
      <c r="N1065" s="70">
        <f t="shared" si="394"/>
        <v>0</v>
      </c>
      <c r="O1065" s="70">
        <f t="shared" si="394"/>
        <v>0</v>
      </c>
      <c r="P1065" s="112"/>
    </row>
    <row r="1066" spans="2:16" x14ac:dyDescent="0.25">
      <c r="B1066" s="103"/>
      <c r="C1066" s="108"/>
      <c r="D1066" s="105"/>
      <c r="E1066" s="67"/>
      <c r="F1066" s="69"/>
      <c r="G1066" s="69"/>
      <c r="H1066" s="69"/>
      <c r="I1066" s="69"/>
      <c r="J1066" s="69"/>
      <c r="K1066" s="69"/>
      <c r="L1066" s="112"/>
      <c r="M1066" s="70">
        <f t="shared" si="394"/>
        <v>0</v>
      </c>
      <c r="N1066" s="70">
        <f t="shared" si="394"/>
        <v>0</v>
      </c>
      <c r="O1066" s="70">
        <f t="shared" si="394"/>
        <v>0</v>
      </c>
      <c r="P1066" s="112"/>
    </row>
    <row r="1067" spans="2:16" x14ac:dyDescent="0.25">
      <c r="B1067" s="103"/>
      <c r="C1067" s="108"/>
      <c r="D1067" s="105"/>
      <c r="E1067" s="67"/>
      <c r="F1067" s="69"/>
      <c r="G1067" s="69"/>
      <c r="H1067" s="69"/>
      <c r="I1067" s="69"/>
      <c r="J1067" s="69"/>
      <c r="K1067" s="69"/>
      <c r="L1067" s="112"/>
      <c r="M1067" s="70">
        <f t="shared" si="394"/>
        <v>0</v>
      </c>
      <c r="N1067" s="70">
        <f t="shared" si="394"/>
        <v>0</v>
      </c>
      <c r="O1067" s="70">
        <f t="shared" si="394"/>
        <v>0</v>
      </c>
      <c r="P1067" s="112"/>
    </row>
    <row r="1068" spans="2:16" x14ac:dyDescent="0.25">
      <c r="B1068" s="103"/>
      <c r="C1068" s="108"/>
      <c r="D1068" s="105"/>
      <c r="E1068" s="67"/>
      <c r="F1068" s="69"/>
      <c r="G1068" s="69"/>
      <c r="H1068" s="69"/>
      <c r="I1068" s="69"/>
      <c r="J1068" s="69"/>
      <c r="K1068" s="69"/>
      <c r="L1068" s="112"/>
      <c r="M1068" s="70">
        <f t="shared" si="394"/>
        <v>0</v>
      </c>
      <c r="N1068" s="70">
        <f t="shared" si="394"/>
        <v>0</v>
      </c>
      <c r="O1068" s="70">
        <f t="shared" si="394"/>
        <v>0</v>
      </c>
      <c r="P1068" s="112"/>
    </row>
    <row r="1069" spans="2:16" x14ac:dyDescent="0.25">
      <c r="B1069" s="103"/>
      <c r="C1069" s="108"/>
      <c r="D1069" s="105"/>
      <c r="E1069" s="67"/>
      <c r="F1069" s="69"/>
      <c r="G1069" s="69"/>
      <c r="H1069" s="69"/>
      <c r="I1069" s="69"/>
      <c r="J1069" s="69"/>
      <c r="K1069" s="69"/>
      <c r="L1069" s="112"/>
      <c r="M1069" s="70">
        <f t="shared" si="394"/>
        <v>0</v>
      </c>
      <c r="N1069" s="70">
        <f t="shared" si="394"/>
        <v>0</v>
      </c>
      <c r="O1069" s="70">
        <f t="shared" si="394"/>
        <v>0</v>
      </c>
      <c r="P1069" s="112"/>
    </row>
    <row r="1070" spans="2:16" x14ac:dyDescent="0.25">
      <c r="B1070" s="103"/>
      <c r="C1070" s="109"/>
      <c r="D1070" s="106"/>
      <c r="E1070" s="67"/>
      <c r="F1070" s="69"/>
      <c r="G1070" s="69"/>
      <c r="H1070" s="69"/>
      <c r="I1070" s="69"/>
      <c r="J1070" s="69"/>
      <c r="K1070" s="69"/>
      <c r="L1070" s="113"/>
      <c r="M1070" s="70">
        <f t="shared" si="394"/>
        <v>0</v>
      </c>
      <c r="N1070" s="70">
        <f t="shared" si="394"/>
        <v>0</v>
      </c>
      <c r="O1070" s="70">
        <f t="shared" si="394"/>
        <v>0</v>
      </c>
      <c r="P1070" s="113"/>
    </row>
    <row r="1071" spans="2:16" x14ac:dyDescent="0.25">
      <c r="B1071" s="103">
        <v>134</v>
      </c>
      <c r="C1071" s="107" t="str">
        <f>IF(VLOOKUP(B1071,Name,2,FALSE)="","",VLOOKUP(B1071,Name,2,FALSE))</f>
        <v/>
      </c>
      <c r="D1071" s="104" t="str">
        <f>IF(VLOOKUP(B1071,Name,3,FALSE)="","",VLOOKUP(B1071,Name,3,FALSE))</f>
        <v/>
      </c>
      <c r="E1071" s="66"/>
      <c r="F1071" s="71"/>
      <c r="G1071" s="71"/>
      <c r="H1071" s="71"/>
      <c r="I1071" s="71"/>
      <c r="J1071" s="71"/>
      <c r="K1071" s="71"/>
      <c r="L1071" s="72">
        <v>0</v>
      </c>
      <c r="M1071" s="73">
        <f>SUM(M1072:M1078)</f>
        <v>0</v>
      </c>
      <c r="N1071" s="73">
        <f t="shared" ref="N1071:O1071" si="395">SUM(N1072:N1078)</f>
        <v>0</v>
      </c>
      <c r="O1071" s="73">
        <f t="shared" si="395"/>
        <v>0</v>
      </c>
      <c r="P1071" s="73">
        <f t="shared" ref="P1071" si="396">SUM(M1071:O1071)</f>
        <v>0</v>
      </c>
    </row>
    <row r="1072" spans="2:16" x14ac:dyDescent="0.25">
      <c r="B1072" s="103"/>
      <c r="C1072" s="108"/>
      <c r="D1072" s="105"/>
      <c r="E1072" s="67"/>
      <c r="F1072" s="69"/>
      <c r="G1072" s="69"/>
      <c r="H1072" s="69"/>
      <c r="I1072" s="69"/>
      <c r="J1072" s="69"/>
      <c r="K1072" s="69"/>
      <c r="L1072" s="111"/>
      <c r="M1072" s="70">
        <f t="shared" ref="M1072:O1078" si="397">SUM(F1072*I1072)</f>
        <v>0</v>
      </c>
      <c r="N1072" s="70">
        <f t="shared" si="397"/>
        <v>0</v>
      </c>
      <c r="O1072" s="70">
        <f t="shared" si="397"/>
        <v>0</v>
      </c>
      <c r="P1072" s="111"/>
    </row>
    <row r="1073" spans="2:16" x14ac:dyDescent="0.25">
      <c r="B1073" s="103"/>
      <c r="C1073" s="108"/>
      <c r="D1073" s="105"/>
      <c r="E1073" s="67"/>
      <c r="F1073" s="69"/>
      <c r="G1073" s="69"/>
      <c r="H1073" s="69"/>
      <c r="I1073" s="69"/>
      <c r="J1073" s="69"/>
      <c r="K1073" s="69"/>
      <c r="L1073" s="112"/>
      <c r="M1073" s="70">
        <f t="shared" si="397"/>
        <v>0</v>
      </c>
      <c r="N1073" s="70">
        <f t="shared" si="397"/>
        <v>0</v>
      </c>
      <c r="O1073" s="70">
        <f t="shared" si="397"/>
        <v>0</v>
      </c>
      <c r="P1073" s="112"/>
    </row>
    <row r="1074" spans="2:16" x14ac:dyDescent="0.25">
      <c r="B1074" s="103"/>
      <c r="C1074" s="108"/>
      <c r="D1074" s="105"/>
      <c r="E1074" s="67"/>
      <c r="F1074" s="69"/>
      <c r="G1074" s="69"/>
      <c r="H1074" s="69"/>
      <c r="I1074" s="69"/>
      <c r="J1074" s="69"/>
      <c r="K1074" s="69"/>
      <c r="L1074" s="112"/>
      <c r="M1074" s="70">
        <f t="shared" si="397"/>
        <v>0</v>
      </c>
      <c r="N1074" s="70">
        <f t="shared" si="397"/>
        <v>0</v>
      </c>
      <c r="O1074" s="70">
        <f t="shared" si="397"/>
        <v>0</v>
      </c>
      <c r="P1074" s="112"/>
    </row>
    <row r="1075" spans="2:16" x14ac:dyDescent="0.25">
      <c r="B1075" s="103"/>
      <c r="C1075" s="108"/>
      <c r="D1075" s="105"/>
      <c r="E1075" s="67"/>
      <c r="F1075" s="69"/>
      <c r="G1075" s="69"/>
      <c r="H1075" s="69"/>
      <c r="I1075" s="69"/>
      <c r="J1075" s="69"/>
      <c r="K1075" s="69"/>
      <c r="L1075" s="112"/>
      <c r="M1075" s="70">
        <f t="shared" si="397"/>
        <v>0</v>
      </c>
      <c r="N1075" s="70">
        <f t="shared" si="397"/>
        <v>0</v>
      </c>
      <c r="O1075" s="70">
        <f t="shared" si="397"/>
        <v>0</v>
      </c>
      <c r="P1075" s="112"/>
    </row>
    <row r="1076" spans="2:16" x14ac:dyDescent="0.25">
      <c r="B1076" s="103"/>
      <c r="C1076" s="108"/>
      <c r="D1076" s="105"/>
      <c r="E1076" s="67"/>
      <c r="F1076" s="69"/>
      <c r="G1076" s="69"/>
      <c r="H1076" s="69"/>
      <c r="I1076" s="69"/>
      <c r="J1076" s="69"/>
      <c r="K1076" s="69"/>
      <c r="L1076" s="112"/>
      <c r="M1076" s="70">
        <f t="shared" si="397"/>
        <v>0</v>
      </c>
      <c r="N1076" s="70">
        <f t="shared" si="397"/>
        <v>0</v>
      </c>
      <c r="O1076" s="70">
        <f t="shared" si="397"/>
        <v>0</v>
      </c>
      <c r="P1076" s="112"/>
    </row>
    <row r="1077" spans="2:16" x14ac:dyDescent="0.25">
      <c r="B1077" s="103"/>
      <c r="C1077" s="108"/>
      <c r="D1077" s="105"/>
      <c r="E1077" s="67"/>
      <c r="F1077" s="69"/>
      <c r="G1077" s="69"/>
      <c r="H1077" s="69"/>
      <c r="I1077" s="69"/>
      <c r="J1077" s="69"/>
      <c r="K1077" s="69"/>
      <c r="L1077" s="112"/>
      <c r="M1077" s="70">
        <f t="shared" si="397"/>
        <v>0</v>
      </c>
      <c r="N1077" s="70">
        <f t="shared" si="397"/>
        <v>0</v>
      </c>
      <c r="O1077" s="70">
        <f t="shared" si="397"/>
        <v>0</v>
      </c>
      <c r="P1077" s="112"/>
    </row>
    <row r="1078" spans="2:16" x14ac:dyDescent="0.25">
      <c r="B1078" s="103"/>
      <c r="C1078" s="109"/>
      <c r="D1078" s="106"/>
      <c r="E1078" s="67"/>
      <c r="F1078" s="69"/>
      <c r="G1078" s="69"/>
      <c r="H1078" s="69"/>
      <c r="I1078" s="69"/>
      <c r="J1078" s="69"/>
      <c r="K1078" s="69"/>
      <c r="L1078" s="113"/>
      <c r="M1078" s="70">
        <f t="shared" si="397"/>
        <v>0</v>
      </c>
      <c r="N1078" s="70">
        <f t="shared" si="397"/>
        <v>0</v>
      </c>
      <c r="O1078" s="70">
        <f t="shared" si="397"/>
        <v>0</v>
      </c>
      <c r="P1078" s="113"/>
    </row>
    <row r="1079" spans="2:16" x14ac:dyDescent="0.25">
      <c r="B1079" s="103">
        <v>135</v>
      </c>
      <c r="C1079" s="107" t="str">
        <f>IF(VLOOKUP(B1079,Name,2,FALSE)="","",VLOOKUP(B1079,Name,2,FALSE))</f>
        <v/>
      </c>
      <c r="D1079" s="104" t="str">
        <f>IF(VLOOKUP(B1079,Name,3,FALSE)="","",VLOOKUP(B1079,Name,3,FALSE))</f>
        <v/>
      </c>
      <c r="E1079" s="66"/>
      <c r="F1079" s="71"/>
      <c r="G1079" s="71"/>
      <c r="H1079" s="71"/>
      <c r="I1079" s="71"/>
      <c r="J1079" s="71"/>
      <c r="K1079" s="71"/>
      <c r="L1079" s="72">
        <v>0</v>
      </c>
      <c r="M1079" s="73">
        <f>SUM(M1080:M1086)</f>
        <v>0</v>
      </c>
      <c r="N1079" s="73">
        <f t="shared" ref="N1079:O1079" si="398">SUM(N1080:N1086)</f>
        <v>0</v>
      </c>
      <c r="O1079" s="73">
        <f t="shared" si="398"/>
        <v>0</v>
      </c>
      <c r="P1079" s="73">
        <f t="shared" ref="P1079" si="399">SUM(M1079:O1079)</f>
        <v>0</v>
      </c>
    </row>
    <row r="1080" spans="2:16" x14ac:dyDescent="0.25">
      <c r="B1080" s="103"/>
      <c r="C1080" s="108"/>
      <c r="D1080" s="105"/>
      <c r="E1080" s="67"/>
      <c r="F1080" s="69"/>
      <c r="G1080" s="69"/>
      <c r="H1080" s="69"/>
      <c r="I1080" s="69"/>
      <c r="J1080" s="69"/>
      <c r="K1080" s="69"/>
      <c r="L1080" s="111"/>
      <c r="M1080" s="70">
        <f t="shared" ref="M1080:O1086" si="400">SUM(F1080*I1080)</f>
        <v>0</v>
      </c>
      <c r="N1080" s="70">
        <f t="shared" si="400"/>
        <v>0</v>
      </c>
      <c r="O1080" s="70">
        <f t="shared" si="400"/>
        <v>0</v>
      </c>
      <c r="P1080" s="111"/>
    </row>
    <row r="1081" spans="2:16" x14ac:dyDescent="0.25">
      <c r="B1081" s="103"/>
      <c r="C1081" s="108"/>
      <c r="D1081" s="105"/>
      <c r="E1081" s="67"/>
      <c r="F1081" s="69"/>
      <c r="G1081" s="69"/>
      <c r="H1081" s="69"/>
      <c r="I1081" s="69"/>
      <c r="J1081" s="69"/>
      <c r="K1081" s="69"/>
      <c r="L1081" s="112"/>
      <c r="M1081" s="70">
        <f t="shared" si="400"/>
        <v>0</v>
      </c>
      <c r="N1081" s="70">
        <f t="shared" si="400"/>
        <v>0</v>
      </c>
      <c r="O1081" s="70">
        <f t="shared" si="400"/>
        <v>0</v>
      </c>
      <c r="P1081" s="112"/>
    </row>
    <row r="1082" spans="2:16" x14ac:dyDescent="0.25">
      <c r="B1082" s="103"/>
      <c r="C1082" s="108"/>
      <c r="D1082" s="105"/>
      <c r="E1082" s="67"/>
      <c r="F1082" s="69"/>
      <c r="G1082" s="69"/>
      <c r="H1082" s="69"/>
      <c r="I1082" s="69"/>
      <c r="J1082" s="69"/>
      <c r="K1082" s="69"/>
      <c r="L1082" s="112"/>
      <c r="M1082" s="70">
        <f t="shared" si="400"/>
        <v>0</v>
      </c>
      <c r="N1082" s="70">
        <f t="shared" si="400"/>
        <v>0</v>
      </c>
      <c r="O1082" s="70">
        <f t="shared" si="400"/>
        <v>0</v>
      </c>
      <c r="P1082" s="112"/>
    </row>
    <row r="1083" spans="2:16" x14ac:dyDescent="0.25">
      <c r="B1083" s="103"/>
      <c r="C1083" s="108"/>
      <c r="D1083" s="105"/>
      <c r="E1083" s="67"/>
      <c r="F1083" s="69"/>
      <c r="G1083" s="69"/>
      <c r="H1083" s="69"/>
      <c r="I1083" s="69"/>
      <c r="J1083" s="69"/>
      <c r="K1083" s="69"/>
      <c r="L1083" s="112"/>
      <c r="M1083" s="70">
        <f t="shared" si="400"/>
        <v>0</v>
      </c>
      <c r="N1083" s="70">
        <f t="shared" si="400"/>
        <v>0</v>
      </c>
      <c r="O1083" s="70">
        <f t="shared" si="400"/>
        <v>0</v>
      </c>
      <c r="P1083" s="112"/>
    </row>
    <row r="1084" spans="2:16" x14ac:dyDescent="0.25">
      <c r="B1084" s="103"/>
      <c r="C1084" s="108"/>
      <c r="D1084" s="105"/>
      <c r="E1084" s="67"/>
      <c r="F1084" s="69"/>
      <c r="G1084" s="69"/>
      <c r="H1084" s="69"/>
      <c r="I1084" s="69"/>
      <c r="J1084" s="69"/>
      <c r="K1084" s="69"/>
      <c r="L1084" s="112"/>
      <c r="M1084" s="70">
        <f t="shared" si="400"/>
        <v>0</v>
      </c>
      <c r="N1084" s="70">
        <f t="shared" si="400"/>
        <v>0</v>
      </c>
      <c r="O1084" s="70">
        <f t="shared" si="400"/>
        <v>0</v>
      </c>
      <c r="P1084" s="112"/>
    </row>
    <row r="1085" spans="2:16" x14ac:dyDescent="0.25">
      <c r="B1085" s="103"/>
      <c r="C1085" s="108"/>
      <c r="D1085" s="105"/>
      <c r="E1085" s="67"/>
      <c r="F1085" s="69"/>
      <c r="G1085" s="69"/>
      <c r="H1085" s="69"/>
      <c r="I1085" s="69"/>
      <c r="J1085" s="69"/>
      <c r="K1085" s="69"/>
      <c r="L1085" s="112"/>
      <c r="M1085" s="70">
        <f t="shared" si="400"/>
        <v>0</v>
      </c>
      <c r="N1085" s="70">
        <f t="shared" si="400"/>
        <v>0</v>
      </c>
      <c r="O1085" s="70">
        <f t="shared" si="400"/>
        <v>0</v>
      </c>
      <c r="P1085" s="112"/>
    </row>
    <row r="1086" spans="2:16" x14ac:dyDescent="0.25">
      <c r="B1086" s="103"/>
      <c r="C1086" s="109"/>
      <c r="D1086" s="106"/>
      <c r="E1086" s="67"/>
      <c r="F1086" s="69"/>
      <c r="G1086" s="69"/>
      <c r="H1086" s="69"/>
      <c r="I1086" s="69"/>
      <c r="J1086" s="69"/>
      <c r="K1086" s="69"/>
      <c r="L1086" s="113"/>
      <c r="M1086" s="70">
        <f t="shared" si="400"/>
        <v>0</v>
      </c>
      <c r="N1086" s="70">
        <f t="shared" si="400"/>
        <v>0</v>
      </c>
      <c r="O1086" s="70">
        <f t="shared" si="400"/>
        <v>0</v>
      </c>
      <c r="P1086" s="113"/>
    </row>
    <row r="1087" spans="2:16" x14ac:dyDescent="0.25">
      <c r="B1087" s="103">
        <v>136</v>
      </c>
      <c r="C1087" s="107" t="str">
        <f>IF(VLOOKUP(B1087,Name,2,FALSE)="","",VLOOKUP(B1087,Name,2,FALSE))</f>
        <v/>
      </c>
      <c r="D1087" s="104" t="str">
        <f>IF(VLOOKUP(B1087,Name,3,FALSE)="","",VLOOKUP(B1087,Name,3,FALSE))</f>
        <v/>
      </c>
      <c r="E1087" s="66"/>
      <c r="F1087" s="71"/>
      <c r="G1087" s="71"/>
      <c r="H1087" s="71"/>
      <c r="I1087" s="71"/>
      <c r="J1087" s="71"/>
      <c r="K1087" s="71"/>
      <c r="L1087" s="72">
        <v>0</v>
      </c>
      <c r="M1087" s="73">
        <f>SUM(M1088:M1094)</f>
        <v>0</v>
      </c>
      <c r="N1087" s="73">
        <f t="shared" ref="N1087:O1087" si="401">SUM(N1088:N1094)</f>
        <v>0</v>
      </c>
      <c r="O1087" s="73">
        <f t="shared" si="401"/>
        <v>0</v>
      </c>
      <c r="P1087" s="73">
        <f t="shared" ref="P1087" si="402">SUM(M1087:O1087)</f>
        <v>0</v>
      </c>
    </row>
    <row r="1088" spans="2:16" x14ac:dyDescent="0.25">
      <c r="B1088" s="103"/>
      <c r="C1088" s="108"/>
      <c r="D1088" s="105"/>
      <c r="E1088" s="67"/>
      <c r="F1088" s="69"/>
      <c r="G1088" s="69"/>
      <c r="H1088" s="69"/>
      <c r="I1088" s="69"/>
      <c r="J1088" s="69"/>
      <c r="K1088" s="69"/>
      <c r="L1088" s="111"/>
      <c r="M1088" s="70">
        <f t="shared" ref="M1088:O1094" si="403">SUM(F1088*I1088)</f>
        <v>0</v>
      </c>
      <c r="N1088" s="70">
        <f t="shared" si="403"/>
        <v>0</v>
      </c>
      <c r="O1088" s="70">
        <f t="shared" si="403"/>
        <v>0</v>
      </c>
      <c r="P1088" s="111"/>
    </row>
    <row r="1089" spans="2:16" x14ac:dyDescent="0.25">
      <c r="B1089" s="103"/>
      <c r="C1089" s="108"/>
      <c r="D1089" s="105"/>
      <c r="E1089" s="67"/>
      <c r="F1089" s="69"/>
      <c r="G1089" s="69"/>
      <c r="H1089" s="69"/>
      <c r="I1089" s="69"/>
      <c r="J1089" s="69"/>
      <c r="K1089" s="69"/>
      <c r="L1089" s="112"/>
      <c r="M1089" s="70">
        <f t="shared" si="403"/>
        <v>0</v>
      </c>
      <c r="N1089" s="70">
        <f t="shared" si="403"/>
        <v>0</v>
      </c>
      <c r="O1089" s="70">
        <f t="shared" si="403"/>
        <v>0</v>
      </c>
      <c r="P1089" s="112"/>
    </row>
    <row r="1090" spans="2:16" x14ac:dyDescent="0.25">
      <c r="B1090" s="103"/>
      <c r="C1090" s="108"/>
      <c r="D1090" s="105"/>
      <c r="E1090" s="67"/>
      <c r="F1090" s="69"/>
      <c r="G1090" s="69"/>
      <c r="H1090" s="69"/>
      <c r="I1090" s="69"/>
      <c r="J1090" s="69"/>
      <c r="K1090" s="69"/>
      <c r="L1090" s="112"/>
      <c r="M1090" s="70">
        <f t="shared" si="403"/>
        <v>0</v>
      </c>
      <c r="N1090" s="70">
        <f t="shared" si="403"/>
        <v>0</v>
      </c>
      <c r="O1090" s="70">
        <f t="shared" si="403"/>
        <v>0</v>
      </c>
      <c r="P1090" s="112"/>
    </row>
    <row r="1091" spans="2:16" x14ac:dyDescent="0.25">
      <c r="B1091" s="103"/>
      <c r="C1091" s="108"/>
      <c r="D1091" s="105"/>
      <c r="E1091" s="67"/>
      <c r="F1091" s="69"/>
      <c r="G1091" s="69"/>
      <c r="H1091" s="69"/>
      <c r="I1091" s="69"/>
      <c r="J1091" s="69"/>
      <c r="K1091" s="69"/>
      <c r="L1091" s="112"/>
      <c r="M1091" s="70">
        <f t="shared" si="403"/>
        <v>0</v>
      </c>
      <c r="N1091" s="70">
        <f t="shared" si="403"/>
        <v>0</v>
      </c>
      <c r="O1091" s="70">
        <f t="shared" si="403"/>
        <v>0</v>
      </c>
      <c r="P1091" s="112"/>
    </row>
    <row r="1092" spans="2:16" x14ac:dyDescent="0.25">
      <c r="B1092" s="103"/>
      <c r="C1092" s="108"/>
      <c r="D1092" s="105"/>
      <c r="E1092" s="67"/>
      <c r="F1092" s="69"/>
      <c r="G1092" s="69"/>
      <c r="H1092" s="69"/>
      <c r="I1092" s="69"/>
      <c r="J1092" s="69"/>
      <c r="K1092" s="69"/>
      <c r="L1092" s="112"/>
      <c r="M1092" s="70">
        <f t="shared" si="403"/>
        <v>0</v>
      </c>
      <c r="N1092" s="70">
        <f t="shared" si="403"/>
        <v>0</v>
      </c>
      <c r="O1092" s="70">
        <f t="shared" si="403"/>
        <v>0</v>
      </c>
      <c r="P1092" s="112"/>
    </row>
    <row r="1093" spans="2:16" x14ac:dyDescent="0.25">
      <c r="B1093" s="103"/>
      <c r="C1093" s="108"/>
      <c r="D1093" s="105"/>
      <c r="E1093" s="67"/>
      <c r="F1093" s="69"/>
      <c r="G1093" s="69"/>
      <c r="H1093" s="69"/>
      <c r="I1093" s="69"/>
      <c r="J1093" s="69"/>
      <c r="K1093" s="69"/>
      <c r="L1093" s="112"/>
      <c r="M1093" s="70">
        <f t="shared" si="403"/>
        <v>0</v>
      </c>
      <c r="N1093" s="70">
        <f t="shared" si="403"/>
        <v>0</v>
      </c>
      <c r="O1093" s="70">
        <f t="shared" si="403"/>
        <v>0</v>
      </c>
      <c r="P1093" s="112"/>
    </row>
    <row r="1094" spans="2:16" x14ac:dyDescent="0.25">
      <c r="B1094" s="103"/>
      <c r="C1094" s="109"/>
      <c r="D1094" s="106"/>
      <c r="E1094" s="67"/>
      <c r="F1094" s="69"/>
      <c r="G1094" s="69"/>
      <c r="H1094" s="69"/>
      <c r="I1094" s="69"/>
      <c r="J1094" s="69"/>
      <c r="K1094" s="69"/>
      <c r="L1094" s="113"/>
      <c r="M1094" s="70">
        <f t="shared" si="403"/>
        <v>0</v>
      </c>
      <c r="N1094" s="70">
        <f t="shared" si="403"/>
        <v>0</v>
      </c>
      <c r="O1094" s="70">
        <f t="shared" si="403"/>
        <v>0</v>
      </c>
      <c r="P1094" s="113"/>
    </row>
    <row r="1095" spans="2:16" x14ac:dyDescent="0.25">
      <c r="B1095" s="103">
        <v>137</v>
      </c>
      <c r="C1095" s="107" t="str">
        <f>IF(VLOOKUP(B1095,Name,2,FALSE)="","",VLOOKUP(B1095,Name,2,FALSE))</f>
        <v/>
      </c>
      <c r="D1095" s="104" t="str">
        <f>IF(VLOOKUP(B1095,Name,3,FALSE)="","",VLOOKUP(B1095,Name,3,FALSE))</f>
        <v/>
      </c>
      <c r="E1095" s="66"/>
      <c r="F1095" s="71"/>
      <c r="G1095" s="71"/>
      <c r="H1095" s="71"/>
      <c r="I1095" s="71"/>
      <c r="J1095" s="71"/>
      <c r="K1095" s="71"/>
      <c r="L1095" s="72">
        <v>0</v>
      </c>
      <c r="M1095" s="73">
        <f>SUM(M1096:M1102)</f>
        <v>0</v>
      </c>
      <c r="N1095" s="73">
        <f t="shared" ref="N1095:O1095" si="404">SUM(N1096:N1102)</f>
        <v>0</v>
      </c>
      <c r="O1095" s="73">
        <f t="shared" si="404"/>
        <v>0</v>
      </c>
      <c r="P1095" s="73">
        <f t="shared" ref="P1095" si="405">SUM(M1095:O1095)</f>
        <v>0</v>
      </c>
    </row>
    <row r="1096" spans="2:16" x14ac:dyDescent="0.25">
      <c r="B1096" s="103"/>
      <c r="C1096" s="108"/>
      <c r="D1096" s="105"/>
      <c r="E1096" s="67"/>
      <c r="F1096" s="69"/>
      <c r="G1096" s="69"/>
      <c r="H1096" s="69"/>
      <c r="I1096" s="69"/>
      <c r="J1096" s="69"/>
      <c r="K1096" s="69"/>
      <c r="L1096" s="111"/>
      <c r="M1096" s="70">
        <f t="shared" ref="M1096:O1102" si="406">SUM(F1096*I1096)</f>
        <v>0</v>
      </c>
      <c r="N1096" s="70">
        <f t="shared" si="406"/>
        <v>0</v>
      </c>
      <c r="O1096" s="70">
        <f t="shared" si="406"/>
        <v>0</v>
      </c>
      <c r="P1096" s="111"/>
    </row>
    <row r="1097" spans="2:16" x14ac:dyDescent="0.25">
      <c r="B1097" s="103"/>
      <c r="C1097" s="108"/>
      <c r="D1097" s="105"/>
      <c r="E1097" s="67"/>
      <c r="F1097" s="69"/>
      <c r="G1097" s="69"/>
      <c r="H1097" s="69"/>
      <c r="I1097" s="69"/>
      <c r="J1097" s="69"/>
      <c r="K1097" s="69"/>
      <c r="L1097" s="112"/>
      <c r="M1097" s="70">
        <f t="shared" si="406"/>
        <v>0</v>
      </c>
      <c r="N1097" s="70">
        <f t="shared" si="406"/>
        <v>0</v>
      </c>
      <c r="O1097" s="70">
        <f t="shared" si="406"/>
        <v>0</v>
      </c>
      <c r="P1097" s="112"/>
    </row>
    <row r="1098" spans="2:16" x14ac:dyDescent="0.25">
      <c r="B1098" s="103"/>
      <c r="C1098" s="108"/>
      <c r="D1098" s="105"/>
      <c r="E1098" s="67"/>
      <c r="F1098" s="69"/>
      <c r="G1098" s="69"/>
      <c r="H1098" s="69"/>
      <c r="I1098" s="69"/>
      <c r="J1098" s="69"/>
      <c r="K1098" s="69"/>
      <c r="L1098" s="112"/>
      <c r="M1098" s="70">
        <f t="shared" si="406"/>
        <v>0</v>
      </c>
      <c r="N1098" s="70">
        <f t="shared" si="406"/>
        <v>0</v>
      </c>
      <c r="O1098" s="70">
        <f t="shared" si="406"/>
        <v>0</v>
      </c>
      <c r="P1098" s="112"/>
    </row>
    <row r="1099" spans="2:16" x14ac:dyDescent="0.25">
      <c r="B1099" s="103"/>
      <c r="C1099" s="108"/>
      <c r="D1099" s="105"/>
      <c r="E1099" s="67"/>
      <c r="F1099" s="69"/>
      <c r="G1099" s="69"/>
      <c r="H1099" s="69"/>
      <c r="I1099" s="69"/>
      <c r="J1099" s="69"/>
      <c r="K1099" s="69"/>
      <c r="L1099" s="112"/>
      <c r="M1099" s="70">
        <f t="shared" si="406"/>
        <v>0</v>
      </c>
      <c r="N1099" s="70">
        <f t="shared" si="406"/>
        <v>0</v>
      </c>
      <c r="O1099" s="70">
        <f t="shared" si="406"/>
        <v>0</v>
      </c>
      <c r="P1099" s="112"/>
    </row>
    <row r="1100" spans="2:16" x14ac:dyDescent="0.25">
      <c r="B1100" s="103"/>
      <c r="C1100" s="108"/>
      <c r="D1100" s="105"/>
      <c r="E1100" s="67"/>
      <c r="F1100" s="69"/>
      <c r="G1100" s="69"/>
      <c r="H1100" s="69"/>
      <c r="I1100" s="69"/>
      <c r="J1100" s="69"/>
      <c r="K1100" s="69"/>
      <c r="L1100" s="112"/>
      <c r="M1100" s="70">
        <f t="shared" si="406"/>
        <v>0</v>
      </c>
      <c r="N1100" s="70">
        <f t="shared" si="406"/>
        <v>0</v>
      </c>
      <c r="O1100" s="70">
        <f t="shared" si="406"/>
        <v>0</v>
      </c>
      <c r="P1100" s="112"/>
    </row>
    <row r="1101" spans="2:16" x14ac:dyDescent="0.25">
      <c r="B1101" s="103"/>
      <c r="C1101" s="108"/>
      <c r="D1101" s="105"/>
      <c r="E1101" s="67"/>
      <c r="F1101" s="69"/>
      <c r="G1101" s="69"/>
      <c r="H1101" s="69"/>
      <c r="I1101" s="69"/>
      <c r="J1101" s="69"/>
      <c r="K1101" s="69"/>
      <c r="L1101" s="112"/>
      <c r="M1101" s="70">
        <f t="shared" si="406"/>
        <v>0</v>
      </c>
      <c r="N1101" s="70">
        <f t="shared" si="406"/>
        <v>0</v>
      </c>
      <c r="O1101" s="70">
        <f t="shared" si="406"/>
        <v>0</v>
      </c>
      <c r="P1101" s="112"/>
    </row>
    <row r="1102" spans="2:16" x14ac:dyDescent="0.25">
      <c r="B1102" s="103"/>
      <c r="C1102" s="109"/>
      <c r="D1102" s="106"/>
      <c r="E1102" s="67"/>
      <c r="F1102" s="69"/>
      <c r="G1102" s="69"/>
      <c r="H1102" s="69"/>
      <c r="I1102" s="69"/>
      <c r="J1102" s="69"/>
      <c r="K1102" s="69"/>
      <c r="L1102" s="113"/>
      <c r="M1102" s="70">
        <f t="shared" si="406"/>
        <v>0</v>
      </c>
      <c r="N1102" s="70">
        <f t="shared" si="406"/>
        <v>0</v>
      </c>
      <c r="O1102" s="70">
        <f t="shared" si="406"/>
        <v>0</v>
      </c>
      <c r="P1102" s="113"/>
    </row>
    <row r="1103" spans="2:16" x14ac:dyDescent="0.25">
      <c r="B1103" s="103">
        <v>138</v>
      </c>
      <c r="C1103" s="107" t="str">
        <f>IF(VLOOKUP(B1103,Name,2,FALSE)="","",VLOOKUP(B1103,Name,2,FALSE))</f>
        <v/>
      </c>
      <c r="D1103" s="104" t="str">
        <f>IF(VLOOKUP(B1103,Name,3,FALSE)="","",VLOOKUP(B1103,Name,3,FALSE))</f>
        <v/>
      </c>
      <c r="E1103" s="66"/>
      <c r="F1103" s="71"/>
      <c r="G1103" s="71"/>
      <c r="H1103" s="71"/>
      <c r="I1103" s="71"/>
      <c r="J1103" s="71"/>
      <c r="K1103" s="71"/>
      <c r="L1103" s="72">
        <v>0</v>
      </c>
      <c r="M1103" s="73">
        <f>SUM(M1104:M1110)</f>
        <v>0</v>
      </c>
      <c r="N1103" s="73">
        <f t="shared" ref="N1103:O1103" si="407">SUM(N1104:N1110)</f>
        <v>0</v>
      </c>
      <c r="O1103" s="73">
        <f t="shared" si="407"/>
        <v>0</v>
      </c>
      <c r="P1103" s="73">
        <f t="shared" ref="P1103" si="408">SUM(M1103:O1103)</f>
        <v>0</v>
      </c>
    </row>
    <row r="1104" spans="2:16" x14ac:dyDescent="0.25">
      <c r="B1104" s="103"/>
      <c r="C1104" s="108"/>
      <c r="D1104" s="105"/>
      <c r="E1104" s="67"/>
      <c r="F1104" s="69"/>
      <c r="G1104" s="69"/>
      <c r="H1104" s="69"/>
      <c r="I1104" s="69"/>
      <c r="J1104" s="69"/>
      <c r="K1104" s="69"/>
      <c r="L1104" s="111"/>
      <c r="M1104" s="70">
        <f t="shared" ref="M1104:O1110" si="409">SUM(F1104*I1104)</f>
        <v>0</v>
      </c>
      <c r="N1104" s="70">
        <f t="shared" si="409"/>
        <v>0</v>
      </c>
      <c r="O1104" s="70">
        <f t="shared" si="409"/>
        <v>0</v>
      </c>
      <c r="P1104" s="111"/>
    </row>
    <row r="1105" spans="2:16" x14ac:dyDescent="0.25">
      <c r="B1105" s="103"/>
      <c r="C1105" s="108"/>
      <c r="D1105" s="105"/>
      <c r="E1105" s="67"/>
      <c r="F1105" s="69"/>
      <c r="G1105" s="69"/>
      <c r="H1105" s="69"/>
      <c r="I1105" s="69"/>
      <c r="J1105" s="69"/>
      <c r="K1105" s="69"/>
      <c r="L1105" s="112"/>
      <c r="M1105" s="70">
        <f t="shared" si="409"/>
        <v>0</v>
      </c>
      <c r="N1105" s="70">
        <f t="shared" si="409"/>
        <v>0</v>
      </c>
      <c r="O1105" s="70">
        <f t="shared" si="409"/>
        <v>0</v>
      </c>
      <c r="P1105" s="112"/>
    </row>
    <row r="1106" spans="2:16" x14ac:dyDescent="0.25">
      <c r="B1106" s="103"/>
      <c r="C1106" s="108"/>
      <c r="D1106" s="105"/>
      <c r="E1106" s="67"/>
      <c r="F1106" s="69"/>
      <c r="G1106" s="69"/>
      <c r="H1106" s="69"/>
      <c r="I1106" s="69"/>
      <c r="J1106" s="69"/>
      <c r="K1106" s="69"/>
      <c r="L1106" s="112"/>
      <c r="M1106" s="70">
        <f t="shared" si="409"/>
        <v>0</v>
      </c>
      <c r="N1106" s="70">
        <f t="shared" si="409"/>
        <v>0</v>
      </c>
      <c r="O1106" s="70">
        <f t="shared" si="409"/>
        <v>0</v>
      </c>
      <c r="P1106" s="112"/>
    </row>
    <row r="1107" spans="2:16" x14ac:dyDescent="0.25">
      <c r="B1107" s="103"/>
      <c r="C1107" s="108"/>
      <c r="D1107" s="105"/>
      <c r="E1107" s="67"/>
      <c r="F1107" s="69"/>
      <c r="G1107" s="69"/>
      <c r="H1107" s="69"/>
      <c r="I1107" s="69"/>
      <c r="J1107" s="69"/>
      <c r="K1107" s="69"/>
      <c r="L1107" s="112"/>
      <c r="M1107" s="70">
        <f t="shared" si="409"/>
        <v>0</v>
      </c>
      <c r="N1107" s="70">
        <f t="shared" si="409"/>
        <v>0</v>
      </c>
      <c r="O1107" s="70">
        <f t="shared" si="409"/>
        <v>0</v>
      </c>
      <c r="P1107" s="112"/>
    </row>
    <row r="1108" spans="2:16" x14ac:dyDescent="0.25">
      <c r="B1108" s="103"/>
      <c r="C1108" s="108"/>
      <c r="D1108" s="105"/>
      <c r="E1108" s="67"/>
      <c r="F1108" s="69"/>
      <c r="G1108" s="69"/>
      <c r="H1108" s="69"/>
      <c r="I1108" s="69"/>
      <c r="J1108" s="69"/>
      <c r="K1108" s="69"/>
      <c r="L1108" s="112"/>
      <c r="M1108" s="70">
        <f t="shared" si="409"/>
        <v>0</v>
      </c>
      <c r="N1108" s="70">
        <f t="shared" si="409"/>
        <v>0</v>
      </c>
      <c r="O1108" s="70">
        <f t="shared" si="409"/>
        <v>0</v>
      </c>
      <c r="P1108" s="112"/>
    </row>
    <row r="1109" spans="2:16" x14ac:dyDescent="0.25">
      <c r="B1109" s="103"/>
      <c r="C1109" s="108"/>
      <c r="D1109" s="105"/>
      <c r="E1109" s="67"/>
      <c r="F1109" s="69"/>
      <c r="G1109" s="69"/>
      <c r="H1109" s="69"/>
      <c r="I1109" s="69"/>
      <c r="J1109" s="69"/>
      <c r="K1109" s="69"/>
      <c r="L1109" s="112"/>
      <c r="M1109" s="70">
        <f t="shared" si="409"/>
        <v>0</v>
      </c>
      <c r="N1109" s="70">
        <f t="shared" si="409"/>
        <v>0</v>
      </c>
      <c r="O1109" s="70">
        <f t="shared" si="409"/>
        <v>0</v>
      </c>
      <c r="P1109" s="112"/>
    </row>
    <row r="1110" spans="2:16" x14ac:dyDescent="0.25">
      <c r="B1110" s="103"/>
      <c r="C1110" s="109"/>
      <c r="D1110" s="106"/>
      <c r="E1110" s="67"/>
      <c r="F1110" s="69"/>
      <c r="G1110" s="69"/>
      <c r="H1110" s="69"/>
      <c r="I1110" s="69"/>
      <c r="J1110" s="69"/>
      <c r="K1110" s="69"/>
      <c r="L1110" s="113"/>
      <c r="M1110" s="70">
        <f t="shared" si="409"/>
        <v>0</v>
      </c>
      <c r="N1110" s="70">
        <f t="shared" si="409"/>
        <v>0</v>
      </c>
      <c r="O1110" s="70">
        <f t="shared" si="409"/>
        <v>0</v>
      </c>
      <c r="P1110" s="113"/>
    </row>
    <row r="1111" spans="2:16" x14ac:dyDescent="0.25">
      <c r="B1111" s="103">
        <v>139</v>
      </c>
      <c r="C1111" s="107" t="str">
        <f>IF(VLOOKUP(B1111,Name,2,FALSE)="","",VLOOKUP(B1111,Name,2,FALSE))</f>
        <v/>
      </c>
      <c r="D1111" s="104" t="str">
        <f>IF(VLOOKUP(B1111,Name,3,FALSE)="","",VLOOKUP(B1111,Name,3,FALSE))</f>
        <v/>
      </c>
      <c r="E1111" s="66"/>
      <c r="F1111" s="71"/>
      <c r="G1111" s="71"/>
      <c r="H1111" s="71"/>
      <c r="I1111" s="71"/>
      <c r="J1111" s="71"/>
      <c r="K1111" s="71"/>
      <c r="L1111" s="72">
        <v>0</v>
      </c>
      <c r="M1111" s="73">
        <f>SUM(M1112:M1118)</f>
        <v>0</v>
      </c>
      <c r="N1111" s="73">
        <f t="shared" ref="N1111:O1111" si="410">SUM(N1112:N1118)</f>
        <v>0</v>
      </c>
      <c r="O1111" s="73">
        <f t="shared" si="410"/>
        <v>0</v>
      </c>
      <c r="P1111" s="73">
        <f t="shared" ref="P1111" si="411">SUM(M1111:O1111)</f>
        <v>0</v>
      </c>
    </row>
    <row r="1112" spans="2:16" x14ac:dyDescent="0.25">
      <c r="B1112" s="103"/>
      <c r="C1112" s="108"/>
      <c r="D1112" s="105"/>
      <c r="E1112" s="67"/>
      <c r="F1112" s="69"/>
      <c r="G1112" s="69"/>
      <c r="H1112" s="69"/>
      <c r="I1112" s="69"/>
      <c r="J1112" s="69"/>
      <c r="K1112" s="69"/>
      <c r="L1112" s="111"/>
      <c r="M1112" s="70">
        <f t="shared" ref="M1112:O1118" si="412">SUM(F1112*I1112)</f>
        <v>0</v>
      </c>
      <c r="N1112" s="70">
        <f t="shared" si="412"/>
        <v>0</v>
      </c>
      <c r="O1112" s="70">
        <f t="shared" si="412"/>
        <v>0</v>
      </c>
      <c r="P1112" s="111"/>
    </row>
    <row r="1113" spans="2:16" x14ac:dyDescent="0.25">
      <c r="B1113" s="103"/>
      <c r="C1113" s="108"/>
      <c r="D1113" s="105"/>
      <c r="E1113" s="67"/>
      <c r="F1113" s="69"/>
      <c r="G1113" s="69"/>
      <c r="H1113" s="69"/>
      <c r="I1113" s="69"/>
      <c r="J1113" s="69"/>
      <c r="K1113" s="69"/>
      <c r="L1113" s="112"/>
      <c r="M1113" s="70">
        <f t="shared" si="412"/>
        <v>0</v>
      </c>
      <c r="N1113" s="70">
        <f t="shared" si="412"/>
        <v>0</v>
      </c>
      <c r="O1113" s="70">
        <f t="shared" si="412"/>
        <v>0</v>
      </c>
      <c r="P1113" s="112"/>
    </row>
    <row r="1114" spans="2:16" x14ac:dyDescent="0.25">
      <c r="B1114" s="103"/>
      <c r="C1114" s="108"/>
      <c r="D1114" s="105"/>
      <c r="E1114" s="67"/>
      <c r="F1114" s="69"/>
      <c r="G1114" s="69"/>
      <c r="H1114" s="69"/>
      <c r="I1114" s="69"/>
      <c r="J1114" s="69"/>
      <c r="K1114" s="69"/>
      <c r="L1114" s="112"/>
      <c r="M1114" s="70">
        <f t="shared" si="412"/>
        <v>0</v>
      </c>
      <c r="N1114" s="70">
        <f t="shared" si="412"/>
        <v>0</v>
      </c>
      <c r="O1114" s="70">
        <f t="shared" si="412"/>
        <v>0</v>
      </c>
      <c r="P1114" s="112"/>
    </row>
    <row r="1115" spans="2:16" x14ac:dyDescent="0.25">
      <c r="B1115" s="103"/>
      <c r="C1115" s="108"/>
      <c r="D1115" s="105"/>
      <c r="E1115" s="67"/>
      <c r="F1115" s="69"/>
      <c r="G1115" s="69"/>
      <c r="H1115" s="69"/>
      <c r="I1115" s="69"/>
      <c r="J1115" s="69"/>
      <c r="K1115" s="69"/>
      <c r="L1115" s="112"/>
      <c r="M1115" s="70">
        <f t="shared" si="412"/>
        <v>0</v>
      </c>
      <c r="N1115" s="70">
        <f t="shared" si="412"/>
        <v>0</v>
      </c>
      <c r="O1115" s="70">
        <f t="shared" si="412"/>
        <v>0</v>
      </c>
      <c r="P1115" s="112"/>
    </row>
    <row r="1116" spans="2:16" x14ac:dyDescent="0.25">
      <c r="B1116" s="103"/>
      <c r="C1116" s="108"/>
      <c r="D1116" s="105"/>
      <c r="E1116" s="67"/>
      <c r="F1116" s="69"/>
      <c r="G1116" s="69"/>
      <c r="H1116" s="69"/>
      <c r="I1116" s="69"/>
      <c r="J1116" s="69"/>
      <c r="K1116" s="69"/>
      <c r="L1116" s="112"/>
      <c r="M1116" s="70">
        <f t="shared" si="412"/>
        <v>0</v>
      </c>
      <c r="N1116" s="70">
        <f t="shared" si="412"/>
        <v>0</v>
      </c>
      <c r="O1116" s="70">
        <f t="shared" si="412"/>
        <v>0</v>
      </c>
      <c r="P1116" s="112"/>
    </row>
    <row r="1117" spans="2:16" x14ac:dyDescent="0.25">
      <c r="B1117" s="103"/>
      <c r="C1117" s="108"/>
      <c r="D1117" s="105"/>
      <c r="E1117" s="67"/>
      <c r="F1117" s="69"/>
      <c r="G1117" s="69"/>
      <c r="H1117" s="69"/>
      <c r="I1117" s="69"/>
      <c r="J1117" s="69"/>
      <c r="K1117" s="69"/>
      <c r="L1117" s="112"/>
      <c r="M1117" s="70">
        <f t="shared" si="412"/>
        <v>0</v>
      </c>
      <c r="N1117" s="70">
        <f t="shared" si="412"/>
        <v>0</v>
      </c>
      <c r="O1117" s="70">
        <f t="shared" si="412"/>
        <v>0</v>
      </c>
      <c r="P1117" s="112"/>
    </row>
    <row r="1118" spans="2:16" x14ac:dyDescent="0.25">
      <c r="B1118" s="103"/>
      <c r="C1118" s="109"/>
      <c r="D1118" s="106"/>
      <c r="E1118" s="67"/>
      <c r="F1118" s="69"/>
      <c r="G1118" s="69"/>
      <c r="H1118" s="69"/>
      <c r="I1118" s="69"/>
      <c r="J1118" s="69"/>
      <c r="K1118" s="69"/>
      <c r="L1118" s="113"/>
      <c r="M1118" s="70">
        <f t="shared" si="412"/>
        <v>0</v>
      </c>
      <c r="N1118" s="70">
        <f t="shared" si="412"/>
        <v>0</v>
      </c>
      <c r="O1118" s="70">
        <f t="shared" si="412"/>
        <v>0</v>
      </c>
      <c r="P1118" s="113"/>
    </row>
    <row r="1119" spans="2:16" x14ac:dyDescent="0.25">
      <c r="B1119" s="103">
        <v>140</v>
      </c>
      <c r="C1119" s="107" t="str">
        <f>IF(VLOOKUP(B1119,Name,2,FALSE)="","",VLOOKUP(B1119,Name,2,FALSE))</f>
        <v/>
      </c>
      <c r="D1119" s="104" t="str">
        <f>IF(VLOOKUP(B1119,Name,3,FALSE)="","",VLOOKUP(B1119,Name,3,FALSE))</f>
        <v/>
      </c>
      <c r="E1119" s="66"/>
      <c r="F1119" s="71"/>
      <c r="G1119" s="71"/>
      <c r="H1119" s="71"/>
      <c r="I1119" s="71"/>
      <c r="J1119" s="71"/>
      <c r="K1119" s="71"/>
      <c r="L1119" s="72">
        <v>0</v>
      </c>
      <c r="M1119" s="73">
        <f>SUM(M1120:M1126)</f>
        <v>0</v>
      </c>
      <c r="N1119" s="73">
        <f t="shared" ref="N1119:O1119" si="413">SUM(N1120:N1126)</f>
        <v>0</v>
      </c>
      <c r="O1119" s="73">
        <f t="shared" si="413"/>
        <v>0</v>
      </c>
      <c r="P1119" s="73">
        <f t="shared" ref="P1119" si="414">SUM(M1119:O1119)</f>
        <v>0</v>
      </c>
    </row>
    <row r="1120" spans="2:16" x14ac:dyDescent="0.25">
      <c r="B1120" s="103"/>
      <c r="C1120" s="108"/>
      <c r="D1120" s="105"/>
      <c r="E1120" s="67"/>
      <c r="F1120" s="69"/>
      <c r="G1120" s="69"/>
      <c r="H1120" s="69"/>
      <c r="I1120" s="69"/>
      <c r="J1120" s="69"/>
      <c r="K1120" s="69"/>
      <c r="L1120" s="111"/>
      <c r="M1120" s="70">
        <f t="shared" ref="M1120:O1126" si="415">SUM(F1120*I1120)</f>
        <v>0</v>
      </c>
      <c r="N1120" s="70">
        <f t="shared" si="415"/>
        <v>0</v>
      </c>
      <c r="O1120" s="70">
        <f t="shared" si="415"/>
        <v>0</v>
      </c>
      <c r="P1120" s="111"/>
    </row>
    <row r="1121" spans="2:16" x14ac:dyDescent="0.25">
      <c r="B1121" s="103"/>
      <c r="C1121" s="108"/>
      <c r="D1121" s="105"/>
      <c r="E1121" s="67"/>
      <c r="F1121" s="69"/>
      <c r="G1121" s="69"/>
      <c r="H1121" s="69"/>
      <c r="I1121" s="69"/>
      <c r="J1121" s="69"/>
      <c r="K1121" s="69"/>
      <c r="L1121" s="112"/>
      <c r="M1121" s="70">
        <f t="shared" si="415"/>
        <v>0</v>
      </c>
      <c r="N1121" s="70">
        <f t="shared" si="415"/>
        <v>0</v>
      </c>
      <c r="O1121" s="70">
        <f t="shared" si="415"/>
        <v>0</v>
      </c>
      <c r="P1121" s="112"/>
    </row>
    <row r="1122" spans="2:16" x14ac:dyDescent="0.25">
      <c r="B1122" s="103"/>
      <c r="C1122" s="108"/>
      <c r="D1122" s="105"/>
      <c r="E1122" s="67"/>
      <c r="F1122" s="69"/>
      <c r="G1122" s="69"/>
      <c r="H1122" s="69"/>
      <c r="I1122" s="69"/>
      <c r="J1122" s="69"/>
      <c r="K1122" s="69"/>
      <c r="L1122" s="112"/>
      <c r="M1122" s="70">
        <f t="shared" si="415"/>
        <v>0</v>
      </c>
      <c r="N1122" s="70">
        <f t="shared" si="415"/>
        <v>0</v>
      </c>
      <c r="O1122" s="70">
        <f t="shared" si="415"/>
        <v>0</v>
      </c>
      <c r="P1122" s="112"/>
    </row>
    <row r="1123" spans="2:16" x14ac:dyDescent="0.25">
      <c r="B1123" s="103"/>
      <c r="C1123" s="108"/>
      <c r="D1123" s="105"/>
      <c r="E1123" s="67"/>
      <c r="F1123" s="69"/>
      <c r="G1123" s="69"/>
      <c r="H1123" s="69"/>
      <c r="I1123" s="69"/>
      <c r="J1123" s="69"/>
      <c r="K1123" s="69"/>
      <c r="L1123" s="112"/>
      <c r="M1123" s="70">
        <f t="shared" si="415"/>
        <v>0</v>
      </c>
      <c r="N1123" s="70">
        <f t="shared" si="415"/>
        <v>0</v>
      </c>
      <c r="O1123" s="70">
        <f t="shared" si="415"/>
        <v>0</v>
      </c>
      <c r="P1123" s="112"/>
    </row>
    <row r="1124" spans="2:16" x14ac:dyDescent="0.25">
      <c r="B1124" s="103"/>
      <c r="C1124" s="108"/>
      <c r="D1124" s="105"/>
      <c r="E1124" s="67"/>
      <c r="F1124" s="69"/>
      <c r="G1124" s="69"/>
      <c r="H1124" s="69"/>
      <c r="I1124" s="69"/>
      <c r="J1124" s="69"/>
      <c r="K1124" s="69"/>
      <c r="L1124" s="112"/>
      <c r="M1124" s="70">
        <f t="shared" si="415"/>
        <v>0</v>
      </c>
      <c r="N1124" s="70">
        <f t="shared" si="415"/>
        <v>0</v>
      </c>
      <c r="O1124" s="70">
        <f t="shared" si="415"/>
        <v>0</v>
      </c>
      <c r="P1124" s="112"/>
    </row>
    <row r="1125" spans="2:16" x14ac:dyDescent="0.25">
      <c r="B1125" s="103"/>
      <c r="C1125" s="108"/>
      <c r="D1125" s="105"/>
      <c r="E1125" s="67"/>
      <c r="F1125" s="69"/>
      <c r="G1125" s="69"/>
      <c r="H1125" s="69"/>
      <c r="I1125" s="69"/>
      <c r="J1125" s="69"/>
      <c r="K1125" s="69"/>
      <c r="L1125" s="112"/>
      <c r="M1125" s="70">
        <f t="shared" si="415"/>
        <v>0</v>
      </c>
      <c r="N1125" s="70">
        <f t="shared" si="415"/>
        <v>0</v>
      </c>
      <c r="O1125" s="70">
        <f t="shared" si="415"/>
        <v>0</v>
      </c>
      <c r="P1125" s="112"/>
    </row>
    <row r="1126" spans="2:16" x14ac:dyDescent="0.25">
      <c r="B1126" s="103"/>
      <c r="C1126" s="109"/>
      <c r="D1126" s="106"/>
      <c r="E1126" s="67"/>
      <c r="F1126" s="69"/>
      <c r="G1126" s="69"/>
      <c r="H1126" s="69"/>
      <c r="I1126" s="69"/>
      <c r="J1126" s="69"/>
      <c r="K1126" s="69"/>
      <c r="L1126" s="113"/>
      <c r="M1126" s="70">
        <f t="shared" si="415"/>
        <v>0</v>
      </c>
      <c r="N1126" s="70">
        <f t="shared" si="415"/>
        <v>0</v>
      </c>
      <c r="O1126" s="70">
        <f t="shared" si="415"/>
        <v>0</v>
      </c>
      <c r="P1126" s="113"/>
    </row>
    <row r="1127" spans="2:16" x14ac:dyDescent="0.25">
      <c r="B1127" s="103">
        <v>141</v>
      </c>
      <c r="C1127" s="107" t="str">
        <f>IF(VLOOKUP(B1127,Name,2,FALSE)="","",VLOOKUP(B1127,Name,2,FALSE))</f>
        <v/>
      </c>
      <c r="D1127" s="104" t="str">
        <f>IF(VLOOKUP(B1127,Name,3,FALSE)="","",VLOOKUP(B1127,Name,3,FALSE))</f>
        <v/>
      </c>
      <c r="E1127" s="66"/>
      <c r="F1127" s="71"/>
      <c r="G1127" s="71"/>
      <c r="H1127" s="71"/>
      <c r="I1127" s="71"/>
      <c r="J1127" s="71"/>
      <c r="K1127" s="71"/>
      <c r="L1127" s="72">
        <v>0</v>
      </c>
      <c r="M1127" s="73">
        <f>SUM(M1128:M1134)</f>
        <v>0</v>
      </c>
      <c r="N1127" s="73">
        <f t="shared" ref="N1127:O1127" si="416">SUM(N1128:N1134)</f>
        <v>0</v>
      </c>
      <c r="O1127" s="73">
        <f t="shared" si="416"/>
        <v>0</v>
      </c>
      <c r="P1127" s="73">
        <f t="shared" ref="P1127" si="417">SUM(M1127:O1127)</f>
        <v>0</v>
      </c>
    </row>
    <row r="1128" spans="2:16" x14ac:dyDescent="0.25">
      <c r="B1128" s="103"/>
      <c r="C1128" s="108"/>
      <c r="D1128" s="105"/>
      <c r="E1128" s="67"/>
      <c r="F1128" s="69"/>
      <c r="G1128" s="69"/>
      <c r="H1128" s="69"/>
      <c r="I1128" s="69"/>
      <c r="J1128" s="69"/>
      <c r="K1128" s="69"/>
      <c r="L1128" s="111"/>
      <c r="M1128" s="70">
        <f t="shared" ref="M1128:O1134" si="418">SUM(F1128*I1128)</f>
        <v>0</v>
      </c>
      <c r="N1128" s="70">
        <f t="shared" si="418"/>
        <v>0</v>
      </c>
      <c r="O1128" s="70">
        <f t="shared" si="418"/>
        <v>0</v>
      </c>
      <c r="P1128" s="111"/>
    </row>
    <row r="1129" spans="2:16" x14ac:dyDescent="0.25">
      <c r="B1129" s="103"/>
      <c r="C1129" s="108"/>
      <c r="D1129" s="105"/>
      <c r="E1129" s="67"/>
      <c r="F1129" s="69"/>
      <c r="G1129" s="69"/>
      <c r="H1129" s="69"/>
      <c r="I1129" s="69"/>
      <c r="J1129" s="69"/>
      <c r="K1129" s="69"/>
      <c r="L1129" s="112"/>
      <c r="M1129" s="70">
        <f t="shared" si="418"/>
        <v>0</v>
      </c>
      <c r="N1129" s="70">
        <f t="shared" si="418"/>
        <v>0</v>
      </c>
      <c r="O1129" s="70">
        <f t="shared" si="418"/>
        <v>0</v>
      </c>
      <c r="P1129" s="112"/>
    </row>
    <row r="1130" spans="2:16" x14ac:dyDescent="0.25">
      <c r="B1130" s="103"/>
      <c r="C1130" s="108"/>
      <c r="D1130" s="105"/>
      <c r="E1130" s="67"/>
      <c r="F1130" s="69"/>
      <c r="G1130" s="69"/>
      <c r="H1130" s="69"/>
      <c r="I1130" s="69"/>
      <c r="J1130" s="69"/>
      <c r="K1130" s="69"/>
      <c r="L1130" s="112"/>
      <c r="M1130" s="70">
        <f t="shared" si="418"/>
        <v>0</v>
      </c>
      <c r="N1130" s="70">
        <f t="shared" si="418"/>
        <v>0</v>
      </c>
      <c r="O1130" s="70">
        <f t="shared" si="418"/>
        <v>0</v>
      </c>
      <c r="P1130" s="112"/>
    </row>
    <row r="1131" spans="2:16" x14ac:dyDescent="0.25">
      <c r="B1131" s="103"/>
      <c r="C1131" s="108"/>
      <c r="D1131" s="105"/>
      <c r="E1131" s="67"/>
      <c r="F1131" s="69"/>
      <c r="G1131" s="69"/>
      <c r="H1131" s="69"/>
      <c r="I1131" s="69"/>
      <c r="J1131" s="69"/>
      <c r="K1131" s="69"/>
      <c r="L1131" s="112"/>
      <c r="M1131" s="70">
        <f t="shared" si="418"/>
        <v>0</v>
      </c>
      <c r="N1131" s="70">
        <f t="shared" si="418"/>
        <v>0</v>
      </c>
      <c r="O1131" s="70">
        <f t="shared" si="418"/>
        <v>0</v>
      </c>
      <c r="P1131" s="112"/>
    </row>
    <row r="1132" spans="2:16" x14ac:dyDescent="0.25">
      <c r="B1132" s="103"/>
      <c r="C1132" s="108"/>
      <c r="D1132" s="105"/>
      <c r="E1132" s="67"/>
      <c r="F1132" s="69"/>
      <c r="G1132" s="69"/>
      <c r="H1132" s="69"/>
      <c r="I1132" s="69"/>
      <c r="J1132" s="69"/>
      <c r="K1132" s="69"/>
      <c r="L1132" s="112"/>
      <c r="M1132" s="70">
        <f t="shared" si="418"/>
        <v>0</v>
      </c>
      <c r="N1132" s="70">
        <f t="shared" si="418"/>
        <v>0</v>
      </c>
      <c r="O1132" s="70">
        <f t="shared" si="418"/>
        <v>0</v>
      </c>
      <c r="P1132" s="112"/>
    </row>
    <row r="1133" spans="2:16" x14ac:dyDescent="0.25">
      <c r="B1133" s="103"/>
      <c r="C1133" s="108"/>
      <c r="D1133" s="105"/>
      <c r="E1133" s="67"/>
      <c r="F1133" s="69"/>
      <c r="G1133" s="69"/>
      <c r="H1133" s="69"/>
      <c r="I1133" s="69"/>
      <c r="J1133" s="69"/>
      <c r="K1133" s="69"/>
      <c r="L1133" s="112"/>
      <c r="M1133" s="70">
        <f t="shared" si="418"/>
        <v>0</v>
      </c>
      <c r="N1133" s="70">
        <f t="shared" si="418"/>
        <v>0</v>
      </c>
      <c r="O1133" s="70">
        <f t="shared" si="418"/>
        <v>0</v>
      </c>
      <c r="P1133" s="112"/>
    </row>
    <row r="1134" spans="2:16" x14ac:dyDescent="0.25">
      <c r="B1134" s="103"/>
      <c r="C1134" s="109"/>
      <c r="D1134" s="106"/>
      <c r="E1134" s="67"/>
      <c r="F1134" s="69"/>
      <c r="G1134" s="69"/>
      <c r="H1134" s="69"/>
      <c r="I1134" s="69"/>
      <c r="J1134" s="69"/>
      <c r="K1134" s="69"/>
      <c r="L1134" s="113"/>
      <c r="M1134" s="70">
        <f t="shared" si="418"/>
        <v>0</v>
      </c>
      <c r="N1134" s="70">
        <f t="shared" si="418"/>
        <v>0</v>
      </c>
      <c r="O1134" s="70">
        <f t="shared" si="418"/>
        <v>0</v>
      </c>
      <c r="P1134" s="113"/>
    </row>
    <row r="1135" spans="2:16" x14ac:dyDescent="0.25">
      <c r="B1135" s="103">
        <v>142</v>
      </c>
      <c r="C1135" s="107" t="str">
        <f>IF(VLOOKUP(B1135,Name,2,FALSE)="","",VLOOKUP(B1135,Name,2,FALSE))</f>
        <v/>
      </c>
      <c r="D1135" s="104" t="str">
        <f>IF(VLOOKUP(B1135,Name,3,FALSE)="","",VLOOKUP(B1135,Name,3,FALSE))</f>
        <v/>
      </c>
      <c r="E1135" s="66"/>
      <c r="F1135" s="71"/>
      <c r="G1135" s="71"/>
      <c r="H1135" s="71"/>
      <c r="I1135" s="71"/>
      <c r="J1135" s="71"/>
      <c r="K1135" s="71"/>
      <c r="L1135" s="72">
        <v>0</v>
      </c>
      <c r="M1135" s="73">
        <f>SUM(M1136:M1142)</f>
        <v>0</v>
      </c>
      <c r="N1135" s="73">
        <f t="shared" ref="N1135:O1135" si="419">SUM(N1136:N1142)</f>
        <v>0</v>
      </c>
      <c r="O1135" s="73">
        <f t="shared" si="419"/>
        <v>0</v>
      </c>
      <c r="P1135" s="73">
        <f t="shared" ref="P1135" si="420">SUM(M1135:O1135)</f>
        <v>0</v>
      </c>
    </row>
    <row r="1136" spans="2:16" x14ac:dyDescent="0.25">
      <c r="B1136" s="103"/>
      <c r="C1136" s="108"/>
      <c r="D1136" s="105"/>
      <c r="E1136" s="67"/>
      <c r="F1136" s="69"/>
      <c r="G1136" s="69"/>
      <c r="H1136" s="69"/>
      <c r="I1136" s="69"/>
      <c r="J1136" s="69"/>
      <c r="K1136" s="69"/>
      <c r="L1136" s="111"/>
      <c r="M1136" s="70">
        <f t="shared" ref="M1136:O1142" si="421">SUM(F1136*I1136)</f>
        <v>0</v>
      </c>
      <c r="N1136" s="70">
        <f t="shared" si="421"/>
        <v>0</v>
      </c>
      <c r="O1136" s="70">
        <f t="shared" si="421"/>
        <v>0</v>
      </c>
      <c r="P1136" s="111"/>
    </row>
    <row r="1137" spans="2:16" x14ac:dyDescent="0.25">
      <c r="B1137" s="103"/>
      <c r="C1137" s="108"/>
      <c r="D1137" s="105"/>
      <c r="E1137" s="67"/>
      <c r="F1137" s="69"/>
      <c r="G1137" s="69"/>
      <c r="H1137" s="69"/>
      <c r="I1137" s="69"/>
      <c r="J1137" s="69"/>
      <c r="K1137" s="69"/>
      <c r="L1137" s="112"/>
      <c r="M1137" s="70">
        <f t="shared" si="421"/>
        <v>0</v>
      </c>
      <c r="N1137" s="70">
        <f t="shared" si="421"/>
        <v>0</v>
      </c>
      <c r="O1137" s="70">
        <f t="shared" si="421"/>
        <v>0</v>
      </c>
      <c r="P1137" s="112"/>
    </row>
    <row r="1138" spans="2:16" x14ac:dyDescent="0.25">
      <c r="B1138" s="103"/>
      <c r="C1138" s="108"/>
      <c r="D1138" s="105"/>
      <c r="E1138" s="67"/>
      <c r="F1138" s="69"/>
      <c r="G1138" s="69"/>
      <c r="H1138" s="69"/>
      <c r="I1138" s="69"/>
      <c r="J1138" s="69"/>
      <c r="K1138" s="69"/>
      <c r="L1138" s="112"/>
      <c r="M1138" s="70">
        <f t="shared" si="421"/>
        <v>0</v>
      </c>
      <c r="N1138" s="70">
        <f t="shared" si="421"/>
        <v>0</v>
      </c>
      <c r="O1138" s="70">
        <f t="shared" si="421"/>
        <v>0</v>
      </c>
      <c r="P1138" s="112"/>
    </row>
    <row r="1139" spans="2:16" x14ac:dyDescent="0.25">
      <c r="B1139" s="103"/>
      <c r="C1139" s="108"/>
      <c r="D1139" s="105"/>
      <c r="E1139" s="67"/>
      <c r="F1139" s="69"/>
      <c r="G1139" s="69"/>
      <c r="H1139" s="69"/>
      <c r="I1139" s="69"/>
      <c r="J1139" s="69"/>
      <c r="K1139" s="69"/>
      <c r="L1139" s="112"/>
      <c r="M1139" s="70">
        <f t="shared" si="421"/>
        <v>0</v>
      </c>
      <c r="N1139" s="70">
        <f t="shared" si="421"/>
        <v>0</v>
      </c>
      <c r="O1139" s="70">
        <f t="shared" si="421"/>
        <v>0</v>
      </c>
      <c r="P1139" s="112"/>
    </row>
    <row r="1140" spans="2:16" x14ac:dyDescent="0.25">
      <c r="B1140" s="103"/>
      <c r="C1140" s="108"/>
      <c r="D1140" s="105"/>
      <c r="E1140" s="67"/>
      <c r="F1140" s="69"/>
      <c r="G1140" s="69"/>
      <c r="H1140" s="69"/>
      <c r="I1140" s="69"/>
      <c r="J1140" s="69"/>
      <c r="K1140" s="69"/>
      <c r="L1140" s="112"/>
      <c r="M1140" s="70">
        <f t="shared" si="421"/>
        <v>0</v>
      </c>
      <c r="N1140" s="70">
        <f t="shared" si="421"/>
        <v>0</v>
      </c>
      <c r="O1140" s="70">
        <f t="shared" si="421"/>
        <v>0</v>
      </c>
      <c r="P1140" s="112"/>
    </row>
    <row r="1141" spans="2:16" x14ac:dyDescent="0.25">
      <c r="B1141" s="103"/>
      <c r="C1141" s="108"/>
      <c r="D1141" s="105"/>
      <c r="E1141" s="67"/>
      <c r="F1141" s="69"/>
      <c r="G1141" s="69"/>
      <c r="H1141" s="69"/>
      <c r="I1141" s="69"/>
      <c r="J1141" s="69"/>
      <c r="K1141" s="69"/>
      <c r="L1141" s="112"/>
      <c r="M1141" s="70">
        <f t="shared" si="421"/>
        <v>0</v>
      </c>
      <c r="N1141" s="70">
        <f t="shared" si="421"/>
        <v>0</v>
      </c>
      <c r="O1141" s="70">
        <f t="shared" si="421"/>
        <v>0</v>
      </c>
      <c r="P1141" s="112"/>
    </row>
    <row r="1142" spans="2:16" x14ac:dyDescent="0.25">
      <c r="B1142" s="103"/>
      <c r="C1142" s="109"/>
      <c r="D1142" s="106"/>
      <c r="E1142" s="67"/>
      <c r="F1142" s="69"/>
      <c r="G1142" s="69"/>
      <c r="H1142" s="69"/>
      <c r="I1142" s="69"/>
      <c r="J1142" s="69"/>
      <c r="K1142" s="69"/>
      <c r="L1142" s="113"/>
      <c r="M1142" s="70">
        <f t="shared" si="421"/>
        <v>0</v>
      </c>
      <c r="N1142" s="70">
        <f t="shared" si="421"/>
        <v>0</v>
      </c>
      <c r="O1142" s="70">
        <f t="shared" si="421"/>
        <v>0</v>
      </c>
      <c r="P1142" s="113"/>
    </row>
    <row r="1143" spans="2:16" x14ac:dyDescent="0.25">
      <c r="B1143" s="103">
        <v>143</v>
      </c>
      <c r="C1143" s="107" t="str">
        <f>IF(VLOOKUP(B1143,Name,2,FALSE)="","",VLOOKUP(B1143,Name,2,FALSE))</f>
        <v/>
      </c>
      <c r="D1143" s="104" t="str">
        <f>IF(VLOOKUP(B1143,Name,3,FALSE)="","",VLOOKUP(B1143,Name,3,FALSE))</f>
        <v/>
      </c>
      <c r="E1143" s="66"/>
      <c r="F1143" s="71"/>
      <c r="G1143" s="71"/>
      <c r="H1143" s="71"/>
      <c r="I1143" s="71"/>
      <c r="J1143" s="71"/>
      <c r="K1143" s="71"/>
      <c r="L1143" s="72">
        <v>0</v>
      </c>
      <c r="M1143" s="73">
        <f>SUM(M1144:M1150)</f>
        <v>0</v>
      </c>
      <c r="N1143" s="73">
        <f t="shared" ref="N1143:O1143" si="422">SUM(N1144:N1150)</f>
        <v>0</v>
      </c>
      <c r="O1143" s="73">
        <f t="shared" si="422"/>
        <v>0</v>
      </c>
      <c r="P1143" s="73">
        <f t="shared" ref="P1143" si="423">SUM(M1143:O1143)</f>
        <v>0</v>
      </c>
    </row>
    <row r="1144" spans="2:16" x14ac:dyDescent="0.25">
      <c r="B1144" s="103"/>
      <c r="C1144" s="108"/>
      <c r="D1144" s="105"/>
      <c r="E1144" s="67"/>
      <c r="F1144" s="69"/>
      <c r="G1144" s="69"/>
      <c r="H1144" s="69"/>
      <c r="I1144" s="69"/>
      <c r="J1144" s="69"/>
      <c r="K1144" s="69"/>
      <c r="L1144" s="111"/>
      <c r="M1144" s="70">
        <f t="shared" ref="M1144:O1150" si="424">SUM(F1144*I1144)</f>
        <v>0</v>
      </c>
      <c r="N1144" s="70">
        <f t="shared" si="424"/>
        <v>0</v>
      </c>
      <c r="O1144" s="70">
        <f t="shared" si="424"/>
        <v>0</v>
      </c>
      <c r="P1144" s="111"/>
    </row>
    <row r="1145" spans="2:16" x14ac:dyDescent="0.25">
      <c r="B1145" s="103"/>
      <c r="C1145" s="108"/>
      <c r="D1145" s="105"/>
      <c r="E1145" s="67"/>
      <c r="F1145" s="69"/>
      <c r="G1145" s="69"/>
      <c r="H1145" s="69"/>
      <c r="I1145" s="69"/>
      <c r="J1145" s="69"/>
      <c r="K1145" s="69"/>
      <c r="L1145" s="112"/>
      <c r="M1145" s="70">
        <f t="shared" si="424"/>
        <v>0</v>
      </c>
      <c r="N1145" s="70">
        <f t="shared" si="424"/>
        <v>0</v>
      </c>
      <c r="O1145" s="70">
        <f t="shared" si="424"/>
        <v>0</v>
      </c>
      <c r="P1145" s="112"/>
    </row>
    <row r="1146" spans="2:16" x14ac:dyDescent="0.25">
      <c r="B1146" s="103"/>
      <c r="C1146" s="108"/>
      <c r="D1146" s="105"/>
      <c r="E1146" s="67"/>
      <c r="F1146" s="69"/>
      <c r="G1146" s="69"/>
      <c r="H1146" s="69"/>
      <c r="I1146" s="69"/>
      <c r="J1146" s="69"/>
      <c r="K1146" s="69"/>
      <c r="L1146" s="112"/>
      <c r="M1146" s="70">
        <f t="shared" si="424"/>
        <v>0</v>
      </c>
      <c r="N1146" s="70">
        <f t="shared" si="424"/>
        <v>0</v>
      </c>
      <c r="O1146" s="70">
        <f t="shared" si="424"/>
        <v>0</v>
      </c>
      <c r="P1146" s="112"/>
    </row>
    <row r="1147" spans="2:16" x14ac:dyDescent="0.25">
      <c r="B1147" s="103"/>
      <c r="C1147" s="108"/>
      <c r="D1147" s="105"/>
      <c r="E1147" s="67"/>
      <c r="F1147" s="69"/>
      <c r="G1147" s="69"/>
      <c r="H1147" s="69"/>
      <c r="I1147" s="69"/>
      <c r="J1147" s="69"/>
      <c r="K1147" s="69"/>
      <c r="L1147" s="112"/>
      <c r="M1147" s="70">
        <f t="shared" si="424"/>
        <v>0</v>
      </c>
      <c r="N1147" s="70">
        <f t="shared" si="424"/>
        <v>0</v>
      </c>
      <c r="O1147" s="70">
        <f t="shared" si="424"/>
        <v>0</v>
      </c>
      <c r="P1147" s="112"/>
    </row>
    <row r="1148" spans="2:16" x14ac:dyDescent="0.25">
      <c r="B1148" s="103"/>
      <c r="C1148" s="108"/>
      <c r="D1148" s="105"/>
      <c r="E1148" s="67"/>
      <c r="F1148" s="69"/>
      <c r="G1148" s="69"/>
      <c r="H1148" s="69"/>
      <c r="I1148" s="69"/>
      <c r="J1148" s="69"/>
      <c r="K1148" s="69"/>
      <c r="L1148" s="112"/>
      <c r="M1148" s="70">
        <f t="shared" si="424"/>
        <v>0</v>
      </c>
      <c r="N1148" s="70">
        <f t="shared" si="424"/>
        <v>0</v>
      </c>
      <c r="O1148" s="70">
        <f t="shared" si="424"/>
        <v>0</v>
      </c>
      <c r="P1148" s="112"/>
    </row>
    <row r="1149" spans="2:16" x14ac:dyDescent="0.25">
      <c r="B1149" s="103"/>
      <c r="C1149" s="108"/>
      <c r="D1149" s="105"/>
      <c r="E1149" s="67"/>
      <c r="F1149" s="69"/>
      <c r="G1149" s="69"/>
      <c r="H1149" s="69"/>
      <c r="I1149" s="69"/>
      <c r="J1149" s="69"/>
      <c r="K1149" s="69"/>
      <c r="L1149" s="112"/>
      <c r="M1149" s="70">
        <f t="shared" si="424"/>
        <v>0</v>
      </c>
      <c r="N1149" s="70">
        <f t="shared" si="424"/>
        <v>0</v>
      </c>
      <c r="O1149" s="70">
        <f t="shared" si="424"/>
        <v>0</v>
      </c>
      <c r="P1149" s="112"/>
    </row>
    <row r="1150" spans="2:16" x14ac:dyDescent="0.25">
      <c r="B1150" s="103"/>
      <c r="C1150" s="109"/>
      <c r="D1150" s="106"/>
      <c r="E1150" s="67"/>
      <c r="F1150" s="69"/>
      <c r="G1150" s="69"/>
      <c r="H1150" s="69"/>
      <c r="I1150" s="69"/>
      <c r="J1150" s="69"/>
      <c r="K1150" s="69"/>
      <c r="L1150" s="113"/>
      <c r="M1150" s="70">
        <f t="shared" si="424"/>
        <v>0</v>
      </c>
      <c r="N1150" s="70">
        <f t="shared" si="424"/>
        <v>0</v>
      </c>
      <c r="O1150" s="70">
        <f t="shared" si="424"/>
        <v>0</v>
      </c>
      <c r="P1150" s="113"/>
    </row>
    <row r="1151" spans="2:16" x14ac:dyDescent="0.25">
      <c r="B1151" s="103">
        <v>144</v>
      </c>
      <c r="C1151" s="107" t="str">
        <f>IF(VLOOKUP(B1151,Name,2,FALSE)="","",VLOOKUP(B1151,Name,2,FALSE))</f>
        <v/>
      </c>
      <c r="D1151" s="104" t="str">
        <f>IF(VLOOKUP(B1151,Name,3,FALSE)="","",VLOOKUP(B1151,Name,3,FALSE))</f>
        <v/>
      </c>
      <c r="E1151" s="66"/>
      <c r="F1151" s="71"/>
      <c r="G1151" s="71"/>
      <c r="H1151" s="71"/>
      <c r="I1151" s="71"/>
      <c r="J1151" s="71"/>
      <c r="K1151" s="71"/>
      <c r="L1151" s="72">
        <v>0</v>
      </c>
      <c r="M1151" s="73">
        <f>SUM(M1152:M1158)</f>
        <v>0</v>
      </c>
      <c r="N1151" s="73">
        <f t="shared" ref="N1151:O1151" si="425">SUM(N1152:N1158)</f>
        <v>0</v>
      </c>
      <c r="O1151" s="73">
        <f t="shared" si="425"/>
        <v>0</v>
      </c>
      <c r="P1151" s="73">
        <f t="shared" ref="P1151" si="426">SUM(M1151:O1151)</f>
        <v>0</v>
      </c>
    </row>
    <row r="1152" spans="2:16" x14ac:dyDescent="0.25">
      <c r="B1152" s="103"/>
      <c r="C1152" s="108"/>
      <c r="D1152" s="105"/>
      <c r="E1152" s="67"/>
      <c r="F1152" s="69"/>
      <c r="G1152" s="69"/>
      <c r="H1152" s="69"/>
      <c r="I1152" s="69"/>
      <c r="J1152" s="69"/>
      <c r="K1152" s="69"/>
      <c r="L1152" s="111"/>
      <c r="M1152" s="70">
        <f t="shared" ref="M1152:O1158" si="427">SUM(F1152*I1152)</f>
        <v>0</v>
      </c>
      <c r="N1152" s="70">
        <f t="shared" si="427"/>
        <v>0</v>
      </c>
      <c r="O1152" s="70">
        <f t="shared" si="427"/>
        <v>0</v>
      </c>
      <c r="P1152" s="111"/>
    </row>
    <row r="1153" spans="2:16" x14ac:dyDescent="0.25">
      <c r="B1153" s="103"/>
      <c r="C1153" s="108"/>
      <c r="D1153" s="105"/>
      <c r="E1153" s="67"/>
      <c r="F1153" s="69"/>
      <c r="G1153" s="69"/>
      <c r="H1153" s="69"/>
      <c r="I1153" s="69"/>
      <c r="J1153" s="69"/>
      <c r="K1153" s="69"/>
      <c r="L1153" s="112"/>
      <c r="M1153" s="70">
        <f t="shared" si="427"/>
        <v>0</v>
      </c>
      <c r="N1153" s="70">
        <f t="shared" si="427"/>
        <v>0</v>
      </c>
      <c r="O1153" s="70">
        <f t="shared" si="427"/>
        <v>0</v>
      </c>
      <c r="P1153" s="112"/>
    </row>
    <row r="1154" spans="2:16" x14ac:dyDescent="0.25">
      <c r="B1154" s="103"/>
      <c r="C1154" s="108"/>
      <c r="D1154" s="105"/>
      <c r="E1154" s="67"/>
      <c r="F1154" s="69"/>
      <c r="G1154" s="69"/>
      <c r="H1154" s="69"/>
      <c r="I1154" s="69"/>
      <c r="J1154" s="69"/>
      <c r="K1154" s="69"/>
      <c r="L1154" s="112"/>
      <c r="M1154" s="70">
        <f t="shared" si="427"/>
        <v>0</v>
      </c>
      <c r="N1154" s="70">
        <f t="shared" si="427"/>
        <v>0</v>
      </c>
      <c r="O1154" s="70">
        <f t="shared" si="427"/>
        <v>0</v>
      </c>
      <c r="P1154" s="112"/>
    </row>
    <row r="1155" spans="2:16" x14ac:dyDescent="0.25">
      <c r="B1155" s="103"/>
      <c r="C1155" s="108"/>
      <c r="D1155" s="105"/>
      <c r="E1155" s="67"/>
      <c r="F1155" s="69"/>
      <c r="G1155" s="69"/>
      <c r="H1155" s="69"/>
      <c r="I1155" s="69"/>
      <c r="J1155" s="69"/>
      <c r="K1155" s="69"/>
      <c r="L1155" s="112"/>
      <c r="M1155" s="70">
        <f t="shared" si="427"/>
        <v>0</v>
      </c>
      <c r="N1155" s="70">
        <f t="shared" si="427"/>
        <v>0</v>
      </c>
      <c r="O1155" s="70">
        <f t="shared" si="427"/>
        <v>0</v>
      </c>
      <c r="P1155" s="112"/>
    </row>
    <row r="1156" spans="2:16" x14ac:dyDescent="0.25">
      <c r="B1156" s="103"/>
      <c r="C1156" s="108"/>
      <c r="D1156" s="105"/>
      <c r="E1156" s="67"/>
      <c r="F1156" s="69"/>
      <c r="G1156" s="69"/>
      <c r="H1156" s="69"/>
      <c r="I1156" s="69"/>
      <c r="J1156" s="69"/>
      <c r="K1156" s="69"/>
      <c r="L1156" s="112"/>
      <c r="M1156" s="70">
        <f t="shared" si="427"/>
        <v>0</v>
      </c>
      <c r="N1156" s="70">
        <f t="shared" si="427"/>
        <v>0</v>
      </c>
      <c r="O1156" s="70">
        <f t="shared" si="427"/>
        <v>0</v>
      </c>
      <c r="P1156" s="112"/>
    </row>
    <row r="1157" spans="2:16" x14ac:dyDescent="0.25">
      <c r="B1157" s="103"/>
      <c r="C1157" s="108"/>
      <c r="D1157" s="105"/>
      <c r="E1157" s="67"/>
      <c r="F1157" s="69"/>
      <c r="G1157" s="69"/>
      <c r="H1157" s="69"/>
      <c r="I1157" s="69"/>
      <c r="J1157" s="69"/>
      <c r="K1157" s="69"/>
      <c r="L1157" s="112"/>
      <c r="M1157" s="70">
        <f t="shared" si="427"/>
        <v>0</v>
      </c>
      <c r="N1157" s="70">
        <f t="shared" si="427"/>
        <v>0</v>
      </c>
      <c r="O1157" s="70">
        <f t="shared" si="427"/>
        <v>0</v>
      </c>
      <c r="P1157" s="112"/>
    </row>
    <row r="1158" spans="2:16" x14ac:dyDescent="0.25">
      <c r="B1158" s="103"/>
      <c r="C1158" s="109"/>
      <c r="D1158" s="106"/>
      <c r="E1158" s="67"/>
      <c r="F1158" s="69"/>
      <c r="G1158" s="69"/>
      <c r="H1158" s="69"/>
      <c r="I1158" s="69"/>
      <c r="J1158" s="69"/>
      <c r="K1158" s="69"/>
      <c r="L1158" s="113"/>
      <c r="M1158" s="70">
        <f t="shared" si="427"/>
        <v>0</v>
      </c>
      <c r="N1158" s="70">
        <f t="shared" si="427"/>
        <v>0</v>
      </c>
      <c r="O1158" s="70">
        <f t="shared" si="427"/>
        <v>0</v>
      </c>
      <c r="P1158" s="113"/>
    </row>
    <row r="1159" spans="2:16" x14ac:dyDescent="0.25">
      <c r="B1159" s="103">
        <v>145</v>
      </c>
      <c r="C1159" s="107" t="str">
        <f>IF(VLOOKUP(B1159,Name,2,FALSE)="","",VLOOKUP(B1159,Name,2,FALSE))</f>
        <v/>
      </c>
      <c r="D1159" s="104" t="str">
        <f>IF(VLOOKUP(B1159,Name,3,FALSE)="","",VLOOKUP(B1159,Name,3,FALSE))</f>
        <v/>
      </c>
      <c r="E1159" s="66"/>
      <c r="F1159" s="71"/>
      <c r="G1159" s="71"/>
      <c r="H1159" s="71"/>
      <c r="I1159" s="71"/>
      <c r="J1159" s="71"/>
      <c r="K1159" s="71"/>
      <c r="L1159" s="72">
        <v>0</v>
      </c>
      <c r="M1159" s="73">
        <f>SUM(M1160:M1166)</f>
        <v>0</v>
      </c>
      <c r="N1159" s="73">
        <f t="shared" ref="N1159:O1159" si="428">SUM(N1160:N1166)</f>
        <v>0</v>
      </c>
      <c r="O1159" s="73">
        <f t="shared" si="428"/>
        <v>0</v>
      </c>
      <c r="P1159" s="73">
        <f t="shared" ref="P1159" si="429">SUM(M1159:O1159)</f>
        <v>0</v>
      </c>
    </row>
    <row r="1160" spans="2:16" x14ac:dyDescent="0.25">
      <c r="B1160" s="103"/>
      <c r="C1160" s="108"/>
      <c r="D1160" s="105"/>
      <c r="E1160" s="67"/>
      <c r="F1160" s="69"/>
      <c r="G1160" s="69"/>
      <c r="H1160" s="69"/>
      <c r="I1160" s="69"/>
      <c r="J1160" s="69"/>
      <c r="K1160" s="69"/>
      <c r="L1160" s="111"/>
      <c r="M1160" s="70">
        <f t="shared" ref="M1160:O1166" si="430">SUM(F1160*I1160)</f>
        <v>0</v>
      </c>
      <c r="N1160" s="70">
        <f t="shared" si="430"/>
        <v>0</v>
      </c>
      <c r="O1160" s="70">
        <f t="shared" si="430"/>
        <v>0</v>
      </c>
      <c r="P1160" s="111"/>
    </row>
    <row r="1161" spans="2:16" x14ac:dyDescent="0.25">
      <c r="B1161" s="103"/>
      <c r="C1161" s="108"/>
      <c r="D1161" s="105"/>
      <c r="E1161" s="67"/>
      <c r="F1161" s="69"/>
      <c r="G1161" s="69"/>
      <c r="H1161" s="69"/>
      <c r="I1161" s="69"/>
      <c r="J1161" s="69"/>
      <c r="K1161" s="69"/>
      <c r="L1161" s="112"/>
      <c r="M1161" s="70">
        <f t="shared" si="430"/>
        <v>0</v>
      </c>
      <c r="N1161" s="70">
        <f t="shared" si="430"/>
        <v>0</v>
      </c>
      <c r="O1161" s="70">
        <f t="shared" si="430"/>
        <v>0</v>
      </c>
      <c r="P1161" s="112"/>
    </row>
    <row r="1162" spans="2:16" x14ac:dyDescent="0.25">
      <c r="B1162" s="103"/>
      <c r="C1162" s="108"/>
      <c r="D1162" s="105"/>
      <c r="E1162" s="67"/>
      <c r="F1162" s="69"/>
      <c r="G1162" s="69"/>
      <c r="H1162" s="69"/>
      <c r="I1162" s="69"/>
      <c r="J1162" s="69"/>
      <c r="K1162" s="69"/>
      <c r="L1162" s="112"/>
      <c r="M1162" s="70">
        <f t="shared" si="430"/>
        <v>0</v>
      </c>
      <c r="N1162" s="70">
        <f t="shared" si="430"/>
        <v>0</v>
      </c>
      <c r="O1162" s="70">
        <f t="shared" si="430"/>
        <v>0</v>
      </c>
      <c r="P1162" s="112"/>
    </row>
    <row r="1163" spans="2:16" x14ac:dyDescent="0.25">
      <c r="B1163" s="103"/>
      <c r="C1163" s="108"/>
      <c r="D1163" s="105"/>
      <c r="E1163" s="67"/>
      <c r="F1163" s="69"/>
      <c r="G1163" s="69"/>
      <c r="H1163" s="69"/>
      <c r="I1163" s="69"/>
      <c r="J1163" s="69"/>
      <c r="K1163" s="69"/>
      <c r="L1163" s="112"/>
      <c r="M1163" s="70">
        <f t="shared" si="430"/>
        <v>0</v>
      </c>
      <c r="N1163" s="70">
        <f t="shared" si="430"/>
        <v>0</v>
      </c>
      <c r="O1163" s="70">
        <f t="shared" si="430"/>
        <v>0</v>
      </c>
      <c r="P1163" s="112"/>
    </row>
    <row r="1164" spans="2:16" x14ac:dyDescent="0.25">
      <c r="B1164" s="103"/>
      <c r="C1164" s="108"/>
      <c r="D1164" s="105"/>
      <c r="E1164" s="67"/>
      <c r="F1164" s="69"/>
      <c r="G1164" s="69"/>
      <c r="H1164" s="69"/>
      <c r="I1164" s="69"/>
      <c r="J1164" s="69"/>
      <c r="K1164" s="69"/>
      <c r="L1164" s="112"/>
      <c r="M1164" s="70">
        <f t="shared" si="430"/>
        <v>0</v>
      </c>
      <c r="N1164" s="70">
        <f t="shared" si="430"/>
        <v>0</v>
      </c>
      <c r="O1164" s="70">
        <f t="shared" si="430"/>
        <v>0</v>
      </c>
      <c r="P1164" s="112"/>
    </row>
    <row r="1165" spans="2:16" x14ac:dyDescent="0.25">
      <c r="B1165" s="103"/>
      <c r="C1165" s="108"/>
      <c r="D1165" s="105"/>
      <c r="E1165" s="67"/>
      <c r="F1165" s="69"/>
      <c r="G1165" s="69"/>
      <c r="H1165" s="69"/>
      <c r="I1165" s="69"/>
      <c r="J1165" s="69"/>
      <c r="K1165" s="69"/>
      <c r="L1165" s="112"/>
      <c r="M1165" s="70">
        <f t="shared" si="430"/>
        <v>0</v>
      </c>
      <c r="N1165" s="70">
        <f t="shared" si="430"/>
        <v>0</v>
      </c>
      <c r="O1165" s="70">
        <f t="shared" si="430"/>
        <v>0</v>
      </c>
      <c r="P1165" s="112"/>
    </row>
    <row r="1166" spans="2:16" x14ac:dyDescent="0.25">
      <c r="B1166" s="103"/>
      <c r="C1166" s="109"/>
      <c r="D1166" s="106"/>
      <c r="E1166" s="67"/>
      <c r="F1166" s="69"/>
      <c r="G1166" s="69"/>
      <c r="H1166" s="69"/>
      <c r="I1166" s="69"/>
      <c r="J1166" s="69"/>
      <c r="K1166" s="69"/>
      <c r="L1166" s="113"/>
      <c r="M1166" s="70">
        <f t="shared" si="430"/>
        <v>0</v>
      </c>
      <c r="N1166" s="70">
        <f t="shared" si="430"/>
        <v>0</v>
      </c>
      <c r="O1166" s="70">
        <f t="shared" si="430"/>
        <v>0</v>
      </c>
      <c r="P1166" s="113"/>
    </row>
    <row r="1167" spans="2:16" x14ac:dyDescent="0.25">
      <c r="B1167" s="103">
        <v>146</v>
      </c>
      <c r="C1167" s="107" t="str">
        <f>IF(VLOOKUP(B1167,Name,2,FALSE)="","",VLOOKUP(B1167,Name,2,FALSE))</f>
        <v/>
      </c>
      <c r="D1167" s="104" t="str">
        <f>IF(VLOOKUP(B1167,Name,3,FALSE)="","",VLOOKUP(B1167,Name,3,FALSE))</f>
        <v/>
      </c>
      <c r="E1167" s="66"/>
      <c r="F1167" s="71"/>
      <c r="G1167" s="71"/>
      <c r="H1167" s="71"/>
      <c r="I1167" s="71"/>
      <c r="J1167" s="71"/>
      <c r="K1167" s="71"/>
      <c r="L1167" s="72">
        <v>0</v>
      </c>
      <c r="M1167" s="73">
        <f>SUM(M1168:M1174)</f>
        <v>0</v>
      </c>
      <c r="N1167" s="73">
        <f t="shared" ref="N1167:O1167" si="431">SUM(N1168:N1174)</f>
        <v>0</v>
      </c>
      <c r="O1167" s="73">
        <f t="shared" si="431"/>
        <v>0</v>
      </c>
      <c r="P1167" s="73">
        <f t="shared" ref="P1167" si="432">SUM(M1167:O1167)</f>
        <v>0</v>
      </c>
    </row>
    <row r="1168" spans="2:16" x14ac:dyDescent="0.25">
      <c r="B1168" s="103"/>
      <c r="C1168" s="108"/>
      <c r="D1168" s="105"/>
      <c r="E1168" s="67"/>
      <c r="F1168" s="69"/>
      <c r="G1168" s="69"/>
      <c r="H1168" s="69"/>
      <c r="I1168" s="69"/>
      <c r="J1168" s="69"/>
      <c r="K1168" s="69"/>
      <c r="L1168" s="111"/>
      <c r="M1168" s="70">
        <f t="shared" ref="M1168:O1174" si="433">SUM(F1168*I1168)</f>
        <v>0</v>
      </c>
      <c r="N1168" s="70">
        <f t="shared" si="433"/>
        <v>0</v>
      </c>
      <c r="O1168" s="70">
        <f t="shared" si="433"/>
        <v>0</v>
      </c>
      <c r="P1168" s="111"/>
    </row>
    <row r="1169" spans="2:16" x14ac:dyDescent="0.25">
      <c r="B1169" s="103"/>
      <c r="C1169" s="108"/>
      <c r="D1169" s="105"/>
      <c r="E1169" s="67"/>
      <c r="F1169" s="69"/>
      <c r="G1169" s="69"/>
      <c r="H1169" s="69"/>
      <c r="I1169" s="69"/>
      <c r="J1169" s="69"/>
      <c r="K1169" s="69"/>
      <c r="L1169" s="112"/>
      <c r="M1169" s="70">
        <f t="shared" si="433"/>
        <v>0</v>
      </c>
      <c r="N1169" s="70">
        <f t="shared" si="433"/>
        <v>0</v>
      </c>
      <c r="O1169" s="70">
        <f t="shared" si="433"/>
        <v>0</v>
      </c>
      <c r="P1169" s="112"/>
    </row>
    <row r="1170" spans="2:16" x14ac:dyDescent="0.25">
      <c r="B1170" s="103"/>
      <c r="C1170" s="108"/>
      <c r="D1170" s="105"/>
      <c r="E1170" s="67"/>
      <c r="F1170" s="69"/>
      <c r="G1170" s="69"/>
      <c r="H1170" s="69"/>
      <c r="I1170" s="69"/>
      <c r="J1170" s="69"/>
      <c r="K1170" s="69"/>
      <c r="L1170" s="112"/>
      <c r="M1170" s="70">
        <f t="shared" si="433"/>
        <v>0</v>
      </c>
      <c r="N1170" s="70">
        <f t="shared" si="433"/>
        <v>0</v>
      </c>
      <c r="O1170" s="70">
        <f t="shared" si="433"/>
        <v>0</v>
      </c>
      <c r="P1170" s="112"/>
    </row>
    <row r="1171" spans="2:16" x14ac:dyDescent="0.25">
      <c r="B1171" s="103"/>
      <c r="C1171" s="108"/>
      <c r="D1171" s="105"/>
      <c r="E1171" s="67"/>
      <c r="F1171" s="69"/>
      <c r="G1171" s="69"/>
      <c r="H1171" s="69"/>
      <c r="I1171" s="69"/>
      <c r="J1171" s="69"/>
      <c r="K1171" s="69"/>
      <c r="L1171" s="112"/>
      <c r="M1171" s="70">
        <f t="shared" si="433"/>
        <v>0</v>
      </c>
      <c r="N1171" s="70">
        <f t="shared" si="433"/>
        <v>0</v>
      </c>
      <c r="O1171" s="70">
        <f t="shared" si="433"/>
        <v>0</v>
      </c>
      <c r="P1171" s="112"/>
    </row>
    <row r="1172" spans="2:16" x14ac:dyDescent="0.25">
      <c r="B1172" s="103"/>
      <c r="C1172" s="108"/>
      <c r="D1172" s="105"/>
      <c r="E1172" s="67"/>
      <c r="F1172" s="69"/>
      <c r="G1172" s="69"/>
      <c r="H1172" s="69"/>
      <c r="I1172" s="69"/>
      <c r="J1172" s="69"/>
      <c r="K1172" s="69"/>
      <c r="L1172" s="112"/>
      <c r="M1172" s="70">
        <f t="shared" si="433"/>
        <v>0</v>
      </c>
      <c r="N1172" s="70">
        <f t="shared" si="433"/>
        <v>0</v>
      </c>
      <c r="O1172" s="70">
        <f t="shared" si="433"/>
        <v>0</v>
      </c>
      <c r="P1172" s="112"/>
    </row>
    <row r="1173" spans="2:16" x14ac:dyDescent="0.25">
      <c r="B1173" s="103"/>
      <c r="C1173" s="108"/>
      <c r="D1173" s="105"/>
      <c r="E1173" s="67"/>
      <c r="F1173" s="69"/>
      <c r="G1173" s="69"/>
      <c r="H1173" s="69"/>
      <c r="I1173" s="69"/>
      <c r="J1173" s="69"/>
      <c r="K1173" s="69"/>
      <c r="L1173" s="112"/>
      <c r="M1173" s="70">
        <f t="shared" si="433"/>
        <v>0</v>
      </c>
      <c r="N1173" s="70">
        <f t="shared" si="433"/>
        <v>0</v>
      </c>
      <c r="O1173" s="70">
        <f t="shared" si="433"/>
        <v>0</v>
      </c>
      <c r="P1173" s="112"/>
    </row>
    <row r="1174" spans="2:16" x14ac:dyDescent="0.25">
      <c r="B1174" s="103"/>
      <c r="C1174" s="109"/>
      <c r="D1174" s="106"/>
      <c r="E1174" s="67"/>
      <c r="F1174" s="69"/>
      <c r="G1174" s="69"/>
      <c r="H1174" s="69"/>
      <c r="I1174" s="69"/>
      <c r="J1174" s="69"/>
      <c r="K1174" s="69"/>
      <c r="L1174" s="113"/>
      <c r="M1174" s="70">
        <f t="shared" si="433"/>
        <v>0</v>
      </c>
      <c r="N1174" s="70">
        <f t="shared" si="433"/>
        <v>0</v>
      </c>
      <c r="O1174" s="70">
        <f t="shared" si="433"/>
        <v>0</v>
      </c>
      <c r="P1174" s="113"/>
    </row>
    <row r="1175" spans="2:16" x14ac:dyDescent="0.25">
      <c r="B1175" s="103">
        <v>147</v>
      </c>
      <c r="C1175" s="107" t="str">
        <f>IF(VLOOKUP(B1175,Name,2,FALSE)="","",VLOOKUP(B1175,Name,2,FALSE))</f>
        <v/>
      </c>
      <c r="D1175" s="104" t="str">
        <f>IF(VLOOKUP(B1175,Name,3,FALSE)="","",VLOOKUP(B1175,Name,3,FALSE))</f>
        <v/>
      </c>
      <c r="E1175" s="66"/>
      <c r="F1175" s="71"/>
      <c r="G1175" s="71"/>
      <c r="H1175" s="71"/>
      <c r="I1175" s="71"/>
      <c r="J1175" s="71"/>
      <c r="K1175" s="71"/>
      <c r="L1175" s="72">
        <v>0</v>
      </c>
      <c r="M1175" s="73">
        <f>SUM(M1176:M1182)</f>
        <v>0</v>
      </c>
      <c r="N1175" s="73">
        <f t="shared" ref="N1175:O1175" si="434">SUM(N1176:N1182)</f>
        <v>0</v>
      </c>
      <c r="O1175" s="73">
        <f t="shared" si="434"/>
        <v>0</v>
      </c>
      <c r="P1175" s="73">
        <f t="shared" ref="P1175" si="435">SUM(M1175:O1175)</f>
        <v>0</v>
      </c>
    </row>
    <row r="1176" spans="2:16" x14ac:dyDescent="0.25">
      <c r="B1176" s="103"/>
      <c r="C1176" s="108"/>
      <c r="D1176" s="105"/>
      <c r="E1176" s="67"/>
      <c r="F1176" s="69"/>
      <c r="G1176" s="69"/>
      <c r="H1176" s="69"/>
      <c r="I1176" s="69"/>
      <c r="J1176" s="69"/>
      <c r="K1176" s="69"/>
      <c r="L1176" s="111"/>
      <c r="M1176" s="70">
        <f t="shared" ref="M1176:O1182" si="436">SUM(F1176*I1176)</f>
        <v>0</v>
      </c>
      <c r="N1176" s="70">
        <f t="shared" si="436"/>
        <v>0</v>
      </c>
      <c r="O1176" s="70">
        <f t="shared" si="436"/>
        <v>0</v>
      </c>
      <c r="P1176" s="111"/>
    </row>
    <row r="1177" spans="2:16" x14ac:dyDescent="0.25">
      <c r="B1177" s="103"/>
      <c r="C1177" s="108"/>
      <c r="D1177" s="105"/>
      <c r="E1177" s="67"/>
      <c r="F1177" s="69"/>
      <c r="G1177" s="69"/>
      <c r="H1177" s="69"/>
      <c r="I1177" s="69"/>
      <c r="J1177" s="69"/>
      <c r="K1177" s="69"/>
      <c r="L1177" s="112"/>
      <c r="M1177" s="70">
        <f t="shared" si="436"/>
        <v>0</v>
      </c>
      <c r="N1177" s="70">
        <f t="shared" si="436"/>
        <v>0</v>
      </c>
      <c r="O1177" s="70">
        <f t="shared" si="436"/>
        <v>0</v>
      </c>
      <c r="P1177" s="112"/>
    </row>
    <row r="1178" spans="2:16" x14ac:dyDescent="0.25">
      <c r="B1178" s="103"/>
      <c r="C1178" s="108"/>
      <c r="D1178" s="105"/>
      <c r="E1178" s="67"/>
      <c r="F1178" s="69"/>
      <c r="G1178" s="69"/>
      <c r="H1178" s="69"/>
      <c r="I1178" s="69"/>
      <c r="J1178" s="69"/>
      <c r="K1178" s="69"/>
      <c r="L1178" s="112"/>
      <c r="M1178" s="70">
        <f t="shared" si="436"/>
        <v>0</v>
      </c>
      <c r="N1178" s="70">
        <f t="shared" si="436"/>
        <v>0</v>
      </c>
      <c r="O1178" s="70">
        <f t="shared" si="436"/>
        <v>0</v>
      </c>
      <c r="P1178" s="112"/>
    </row>
    <row r="1179" spans="2:16" x14ac:dyDescent="0.25">
      <c r="B1179" s="103"/>
      <c r="C1179" s="108"/>
      <c r="D1179" s="105"/>
      <c r="E1179" s="67"/>
      <c r="F1179" s="69"/>
      <c r="G1179" s="69"/>
      <c r="H1179" s="69"/>
      <c r="I1179" s="69"/>
      <c r="J1179" s="69"/>
      <c r="K1179" s="69"/>
      <c r="L1179" s="112"/>
      <c r="M1179" s="70">
        <f t="shared" si="436"/>
        <v>0</v>
      </c>
      <c r="N1179" s="70">
        <f t="shared" si="436"/>
        <v>0</v>
      </c>
      <c r="O1179" s="70">
        <f t="shared" si="436"/>
        <v>0</v>
      </c>
      <c r="P1179" s="112"/>
    </row>
    <row r="1180" spans="2:16" x14ac:dyDescent="0.25">
      <c r="B1180" s="103"/>
      <c r="C1180" s="108"/>
      <c r="D1180" s="105"/>
      <c r="E1180" s="67"/>
      <c r="F1180" s="69"/>
      <c r="G1180" s="69"/>
      <c r="H1180" s="69"/>
      <c r="I1180" s="69"/>
      <c r="J1180" s="69"/>
      <c r="K1180" s="69"/>
      <c r="L1180" s="112"/>
      <c r="M1180" s="70">
        <f t="shared" si="436"/>
        <v>0</v>
      </c>
      <c r="N1180" s="70">
        <f t="shared" si="436"/>
        <v>0</v>
      </c>
      <c r="O1180" s="70">
        <f t="shared" si="436"/>
        <v>0</v>
      </c>
      <c r="P1180" s="112"/>
    </row>
    <row r="1181" spans="2:16" x14ac:dyDescent="0.25">
      <c r="B1181" s="103"/>
      <c r="C1181" s="108"/>
      <c r="D1181" s="105"/>
      <c r="E1181" s="67"/>
      <c r="F1181" s="69"/>
      <c r="G1181" s="69"/>
      <c r="H1181" s="69"/>
      <c r="I1181" s="69"/>
      <c r="J1181" s="69"/>
      <c r="K1181" s="69"/>
      <c r="L1181" s="112"/>
      <c r="M1181" s="70">
        <f t="shared" si="436"/>
        <v>0</v>
      </c>
      <c r="N1181" s="70">
        <f t="shared" si="436"/>
        <v>0</v>
      </c>
      <c r="O1181" s="70">
        <f t="shared" si="436"/>
        <v>0</v>
      </c>
      <c r="P1181" s="112"/>
    </row>
    <row r="1182" spans="2:16" x14ac:dyDescent="0.25">
      <c r="B1182" s="103"/>
      <c r="C1182" s="109"/>
      <c r="D1182" s="106"/>
      <c r="E1182" s="67"/>
      <c r="F1182" s="69"/>
      <c r="G1182" s="69"/>
      <c r="H1182" s="69"/>
      <c r="I1182" s="69"/>
      <c r="J1182" s="69"/>
      <c r="K1182" s="69"/>
      <c r="L1182" s="113"/>
      <c r="M1182" s="70">
        <f t="shared" si="436"/>
        <v>0</v>
      </c>
      <c r="N1182" s="70">
        <f t="shared" si="436"/>
        <v>0</v>
      </c>
      <c r="O1182" s="70">
        <f t="shared" si="436"/>
        <v>0</v>
      </c>
      <c r="P1182" s="113"/>
    </row>
    <row r="1183" spans="2:16" x14ac:dyDescent="0.25">
      <c r="B1183" s="103">
        <v>148</v>
      </c>
      <c r="C1183" s="107" t="str">
        <f>IF(VLOOKUP(B1183,Name,2,FALSE)="","",VLOOKUP(B1183,Name,2,FALSE))</f>
        <v/>
      </c>
      <c r="D1183" s="104" t="str">
        <f>IF(VLOOKUP(B1183,Name,3,FALSE)="","",VLOOKUP(B1183,Name,3,FALSE))</f>
        <v/>
      </c>
      <c r="E1183" s="66"/>
      <c r="F1183" s="71"/>
      <c r="G1183" s="71"/>
      <c r="H1183" s="71"/>
      <c r="I1183" s="71"/>
      <c r="J1183" s="71"/>
      <c r="K1183" s="71"/>
      <c r="L1183" s="72">
        <v>0</v>
      </c>
      <c r="M1183" s="73">
        <f>SUM(M1184:M1190)</f>
        <v>0</v>
      </c>
      <c r="N1183" s="73">
        <f t="shared" ref="N1183:O1183" si="437">SUM(N1184:N1190)</f>
        <v>0</v>
      </c>
      <c r="O1183" s="73">
        <f t="shared" si="437"/>
        <v>0</v>
      </c>
      <c r="P1183" s="73">
        <f t="shared" ref="P1183" si="438">SUM(M1183:O1183)</f>
        <v>0</v>
      </c>
    </row>
    <row r="1184" spans="2:16" x14ac:dyDescent="0.25">
      <c r="B1184" s="103"/>
      <c r="C1184" s="108"/>
      <c r="D1184" s="105"/>
      <c r="E1184" s="67"/>
      <c r="F1184" s="69"/>
      <c r="G1184" s="69"/>
      <c r="H1184" s="69"/>
      <c r="I1184" s="69"/>
      <c r="J1184" s="69"/>
      <c r="K1184" s="69"/>
      <c r="L1184" s="111"/>
      <c r="M1184" s="70">
        <f t="shared" ref="M1184:O1190" si="439">SUM(F1184*I1184)</f>
        <v>0</v>
      </c>
      <c r="N1184" s="70">
        <f t="shared" si="439"/>
        <v>0</v>
      </c>
      <c r="O1184" s="70">
        <f t="shared" si="439"/>
        <v>0</v>
      </c>
      <c r="P1184" s="111"/>
    </row>
    <row r="1185" spans="2:16" x14ac:dyDescent="0.25">
      <c r="B1185" s="103"/>
      <c r="C1185" s="108"/>
      <c r="D1185" s="105"/>
      <c r="E1185" s="67"/>
      <c r="F1185" s="69"/>
      <c r="G1185" s="69"/>
      <c r="H1185" s="69"/>
      <c r="I1185" s="69"/>
      <c r="J1185" s="69"/>
      <c r="K1185" s="69"/>
      <c r="L1185" s="112"/>
      <c r="M1185" s="70">
        <f t="shared" si="439"/>
        <v>0</v>
      </c>
      <c r="N1185" s="70">
        <f t="shared" si="439"/>
        <v>0</v>
      </c>
      <c r="O1185" s="70">
        <f t="shared" si="439"/>
        <v>0</v>
      </c>
      <c r="P1185" s="112"/>
    </row>
    <row r="1186" spans="2:16" x14ac:dyDescent="0.25">
      <c r="B1186" s="103"/>
      <c r="C1186" s="108"/>
      <c r="D1186" s="105"/>
      <c r="E1186" s="67"/>
      <c r="F1186" s="69"/>
      <c r="G1186" s="69"/>
      <c r="H1186" s="69"/>
      <c r="I1186" s="69"/>
      <c r="J1186" s="69"/>
      <c r="K1186" s="69"/>
      <c r="L1186" s="112"/>
      <c r="M1186" s="70">
        <f t="shared" si="439"/>
        <v>0</v>
      </c>
      <c r="N1186" s="70">
        <f t="shared" si="439"/>
        <v>0</v>
      </c>
      <c r="O1186" s="70">
        <f t="shared" si="439"/>
        <v>0</v>
      </c>
      <c r="P1186" s="112"/>
    </row>
    <row r="1187" spans="2:16" x14ac:dyDescent="0.25">
      <c r="B1187" s="103"/>
      <c r="C1187" s="108"/>
      <c r="D1187" s="105"/>
      <c r="E1187" s="67"/>
      <c r="F1187" s="69"/>
      <c r="G1187" s="69"/>
      <c r="H1187" s="69"/>
      <c r="I1187" s="69"/>
      <c r="J1187" s="69"/>
      <c r="K1187" s="69"/>
      <c r="L1187" s="112"/>
      <c r="M1187" s="70">
        <f t="shared" si="439"/>
        <v>0</v>
      </c>
      <c r="N1187" s="70">
        <f t="shared" si="439"/>
        <v>0</v>
      </c>
      <c r="O1187" s="70">
        <f t="shared" si="439"/>
        <v>0</v>
      </c>
      <c r="P1187" s="112"/>
    </row>
    <row r="1188" spans="2:16" x14ac:dyDescent="0.25">
      <c r="B1188" s="103"/>
      <c r="C1188" s="108"/>
      <c r="D1188" s="105"/>
      <c r="E1188" s="67"/>
      <c r="F1188" s="69"/>
      <c r="G1188" s="69"/>
      <c r="H1188" s="69"/>
      <c r="I1188" s="69"/>
      <c r="J1188" s="69"/>
      <c r="K1188" s="69"/>
      <c r="L1188" s="112"/>
      <c r="M1188" s="70">
        <f t="shared" si="439"/>
        <v>0</v>
      </c>
      <c r="N1188" s="70">
        <f t="shared" si="439"/>
        <v>0</v>
      </c>
      <c r="O1188" s="70">
        <f t="shared" si="439"/>
        <v>0</v>
      </c>
      <c r="P1188" s="112"/>
    </row>
    <row r="1189" spans="2:16" x14ac:dyDescent="0.25">
      <c r="B1189" s="103"/>
      <c r="C1189" s="108"/>
      <c r="D1189" s="105"/>
      <c r="E1189" s="67"/>
      <c r="F1189" s="69"/>
      <c r="G1189" s="69"/>
      <c r="H1189" s="69"/>
      <c r="I1189" s="69"/>
      <c r="J1189" s="69"/>
      <c r="K1189" s="69"/>
      <c r="L1189" s="112"/>
      <c r="M1189" s="70">
        <f t="shared" si="439"/>
        <v>0</v>
      </c>
      <c r="N1189" s="70">
        <f t="shared" si="439"/>
        <v>0</v>
      </c>
      <c r="O1189" s="70">
        <f t="shared" si="439"/>
        <v>0</v>
      </c>
      <c r="P1189" s="112"/>
    </row>
    <row r="1190" spans="2:16" x14ac:dyDescent="0.25">
      <c r="B1190" s="103"/>
      <c r="C1190" s="109"/>
      <c r="D1190" s="106"/>
      <c r="E1190" s="67"/>
      <c r="F1190" s="69"/>
      <c r="G1190" s="69"/>
      <c r="H1190" s="69"/>
      <c r="I1190" s="69"/>
      <c r="J1190" s="69"/>
      <c r="K1190" s="69"/>
      <c r="L1190" s="113"/>
      <c r="M1190" s="70">
        <f t="shared" si="439"/>
        <v>0</v>
      </c>
      <c r="N1190" s="70">
        <f t="shared" si="439"/>
        <v>0</v>
      </c>
      <c r="O1190" s="70">
        <f t="shared" si="439"/>
        <v>0</v>
      </c>
      <c r="P1190" s="113"/>
    </row>
    <row r="1191" spans="2:16" x14ac:dyDescent="0.25">
      <c r="B1191" s="103">
        <v>149</v>
      </c>
      <c r="C1191" s="107" t="str">
        <f>IF(VLOOKUP(B1191,Name,2,FALSE)="","",VLOOKUP(B1191,Name,2,FALSE))</f>
        <v/>
      </c>
      <c r="D1191" s="104" t="str">
        <f>IF(VLOOKUP(B1191,Name,3,FALSE)="","",VLOOKUP(B1191,Name,3,FALSE))</f>
        <v/>
      </c>
      <c r="E1191" s="66"/>
      <c r="F1191" s="71"/>
      <c r="G1191" s="71"/>
      <c r="H1191" s="71"/>
      <c r="I1191" s="71"/>
      <c r="J1191" s="71"/>
      <c r="K1191" s="71"/>
      <c r="L1191" s="72">
        <v>0</v>
      </c>
      <c r="M1191" s="73">
        <f>SUM(M1192:M1198)</f>
        <v>0</v>
      </c>
      <c r="N1191" s="73">
        <f t="shared" ref="N1191:O1191" si="440">SUM(N1192:N1198)</f>
        <v>0</v>
      </c>
      <c r="O1191" s="73">
        <f t="shared" si="440"/>
        <v>0</v>
      </c>
      <c r="P1191" s="73">
        <f t="shared" ref="P1191" si="441">SUM(M1191:O1191)</f>
        <v>0</v>
      </c>
    </row>
    <row r="1192" spans="2:16" x14ac:dyDescent="0.25">
      <c r="B1192" s="103"/>
      <c r="C1192" s="108"/>
      <c r="D1192" s="105"/>
      <c r="E1192" s="67"/>
      <c r="F1192" s="69"/>
      <c r="G1192" s="69"/>
      <c r="H1192" s="69"/>
      <c r="I1192" s="69"/>
      <c r="J1192" s="69"/>
      <c r="K1192" s="69"/>
      <c r="L1192" s="111"/>
      <c r="M1192" s="70">
        <f t="shared" ref="M1192:O1198" si="442">SUM(F1192*I1192)</f>
        <v>0</v>
      </c>
      <c r="N1192" s="70">
        <f t="shared" si="442"/>
        <v>0</v>
      </c>
      <c r="O1192" s="70">
        <f t="shared" si="442"/>
        <v>0</v>
      </c>
      <c r="P1192" s="111"/>
    </row>
    <row r="1193" spans="2:16" x14ac:dyDescent="0.25">
      <c r="B1193" s="103"/>
      <c r="C1193" s="108"/>
      <c r="D1193" s="105"/>
      <c r="E1193" s="67"/>
      <c r="F1193" s="69"/>
      <c r="G1193" s="69"/>
      <c r="H1193" s="69"/>
      <c r="I1193" s="69"/>
      <c r="J1193" s="69"/>
      <c r="K1193" s="69"/>
      <c r="L1193" s="112"/>
      <c r="M1193" s="70">
        <f t="shared" si="442"/>
        <v>0</v>
      </c>
      <c r="N1193" s="70">
        <f t="shared" si="442"/>
        <v>0</v>
      </c>
      <c r="O1193" s="70">
        <f t="shared" si="442"/>
        <v>0</v>
      </c>
      <c r="P1193" s="112"/>
    </row>
    <row r="1194" spans="2:16" x14ac:dyDescent="0.25">
      <c r="B1194" s="103"/>
      <c r="C1194" s="108"/>
      <c r="D1194" s="105"/>
      <c r="E1194" s="67"/>
      <c r="F1194" s="69"/>
      <c r="G1194" s="69"/>
      <c r="H1194" s="69"/>
      <c r="I1194" s="69"/>
      <c r="J1194" s="69"/>
      <c r="K1194" s="69"/>
      <c r="L1194" s="112"/>
      <c r="M1194" s="70">
        <f t="shared" si="442"/>
        <v>0</v>
      </c>
      <c r="N1194" s="70">
        <f t="shared" si="442"/>
        <v>0</v>
      </c>
      <c r="O1194" s="70">
        <f t="shared" si="442"/>
        <v>0</v>
      </c>
      <c r="P1194" s="112"/>
    </row>
    <row r="1195" spans="2:16" x14ac:dyDescent="0.25">
      <c r="B1195" s="103"/>
      <c r="C1195" s="108"/>
      <c r="D1195" s="105"/>
      <c r="E1195" s="67"/>
      <c r="F1195" s="69"/>
      <c r="G1195" s="69"/>
      <c r="H1195" s="69"/>
      <c r="I1195" s="69"/>
      <c r="J1195" s="69"/>
      <c r="K1195" s="69"/>
      <c r="L1195" s="112"/>
      <c r="M1195" s="70">
        <f t="shared" si="442"/>
        <v>0</v>
      </c>
      <c r="N1195" s="70">
        <f t="shared" si="442"/>
        <v>0</v>
      </c>
      <c r="O1195" s="70">
        <f t="shared" si="442"/>
        <v>0</v>
      </c>
      <c r="P1195" s="112"/>
    </row>
    <row r="1196" spans="2:16" x14ac:dyDescent="0.25">
      <c r="B1196" s="103"/>
      <c r="C1196" s="108"/>
      <c r="D1196" s="105"/>
      <c r="E1196" s="67"/>
      <c r="F1196" s="69"/>
      <c r="G1196" s="69"/>
      <c r="H1196" s="69"/>
      <c r="I1196" s="69"/>
      <c r="J1196" s="69"/>
      <c r="K1196" s="69"/>
      <c r="L1196" s="112"/>
      <c r="M1196" s="70">
        <f t="shared" si="442"/>
        <v>0</v>
      </c>
      <c r="N1196" s="70">
        <f t="shared" si="442"/>
        <v>0</v>
      </c>
      <c r="O1196" s="70">
        <f t="shared" si="442"/>
        <v>0</v>
      </c>
      <c r="P1196" s="112"/>
    </row>
    <row r="1197" spans="2:16" x14ac:dyDescent="0.25">
      <c r="B1197" s="103"/>
      <c r="C1197" s="108"/>
      <c r="D1197" s="105"/>
      <c r="E1197" s="67"/>
      <c r="F1197" s="69"/>
      <c r="G1197" s="69"/>
      <c r="H1197" s="69"/>
      <c r="I1197" s="69"/>
      <c r="J1197" s="69"/>
      <c r="K1197" s="69"/>
      <c r="L1197" s="112"/>
      <c r="M1197" s="70">
        <f t="shared" si="442"/>
        <v>0</v>
      </c>
      <c r="N1197" s="70">
        <f t="shared" si="442"/>
        <v>0</v>
      </c>
      <c r="O1197" s="70">
        <f t="shared" si="442"/>
        <v>0</v>
      </c>
      <c r="P1197" s="112"/>
    </row>
    <row r="1198" spans="2:16" x14ac:dyDescent="0.25">
      <c r="B1198" s="103"/>
      <c r="C1198" s="109"/>
      <c r="D1198" s="106"/>
      <c r="E1198" s="67"/>
      <c r="F1198" s="69"/>
      <c r="G1198" s="69"/>
      <c r="H1198" s="69"/>
      <c r="I1198" s="69"/>
      <c r="J1198" s="69"/>
      <c r="K1198" s="69"/>
      <c r="L1198" s="113"/>
      <c r="M1198" s="70">
        <f t="shared" si="442"/>
        <v>0</v>
      </c>
      <c r="N1198" s="70">
        <f t="shared" si="442"/>
        <v>0</v>
      </c>
      <c r="O1198" s="70">
        <f t="shared" si="442"/>
        <v>0</v>
      </c>
      <c r="P1198" s="113"/>
    </row>
    <row r="1199" spans="2:16" x14ac:dyDescent="0.25">
      <c r="B1199" s="103">
        <v>150</v>
      </c>
      <c r="C1199" s="107" t="str">
        <f>IF(VLOOKUP(B1199,Name,2,FALSE)="","",VLOOKUP(B1199,Name,2,FALSE))</f>
        <v/>
      </c>
      <c r="D1199" s="104" t="str">
        <f>IF(VLOOKUP(B1199,Name,3,FALSE)="","",VLOOKUP(B1199,Name,3,FALSE))</f>
        <v/>
      </c>
      <c r="E1199" s="66"/>
      <c r="F1199" s="71"/>
      <c r="G1199" s="71"/>
      <c r="H1199" s="71"/>
      <c r="I1199" s="71"/>
      <c r="J1199" s="71"/>
      <c r="K1199" s="71"/>
      <c r="L1199" s="72">
        <v>0</v>
      </c>
      <c r="M1199" s="73">
        <f>SUM(M1200:M1206)</f>
        <v>0</v>
      </c>
      <c r="N1199" s="73">
        <f t="shared" ref="N1199:O1199" si="443">SUM(N1200:N1206)</f>
        <v>0</v>
      </c>
      <c r="O1199" s="73">
        <f t="shared" si="443"/>
        <v>0</v>
      </c>
      <c r="P1199" s="73">
        <f t="shared" ref="P1199" si="444">SUM(M1199:O1199)</f>
        <v>0</v>
      </c>
    </row>
    <row r="1200" spans="2:16" x14ac:dyDescent="0.25">
      <c r="B1200" s="103"/>
      <c r="C1200" s="108"/>
      <c r="D1200" s="105"/>
      <c r="E1200" s="67"/>
      <c r="F1200" s="69"/>
      <c r="G1200" s="69"/>
      <c r="H1200" s="69"/>
      <c r="I1200" s="69"/>
      <c r="J1200" s="69"/>
      <c r="K1200" s="69"/>
      <c r="L1200" s="111"/>
      <c r="M1200" s="70">
        <f t="shared" ref="M1200:O1206" si="445">SUM(F1200*I1200)</f>
        <v>0</v>
      </c>
      <c r="N1200" s="70">
        <f t="shared" si="445"/>
        <v>0</v>
      </c>
      <c r="O1200" s="70">
        <f t="shared" si="445"/>
        <v>0</v>
      </c>
      <c r="P1200" s="111"/>
    </row>
    <row r="1201" spans="2:16" x14ac:dyDescent="0.25">
      <c r="B1201" s="103"/>
      <c r="C1201" s="108"/>
      <c r="D1201" s="105"/>
      <c r="E1201" s="67"/>
      <c r="F1201" s="69"/>
      <c r="G1201" s="69"/>
      <c r="H1201" s="69"/>
      <c r="I1201" s="69"/>
      <c r="J1201" s="69"/>
      <c r="K1201" s="69"/>
      <c r="L1201" s="112"/>
      <c r="M1201" s="70">
        <f t="shared" si="445"/>
        <v>0</v>
      </c>
      <c r="N1201" s="70">
        <f t="shared" si="445"/>
        <v>0</v>
      </c>
      <c r="O1201" s="70">
        <f t="shared" si="445"/>
        <v>0</v>
      </c>
      <c r="P1201" s="112"/>
    </row>
    <row r="1202" spans="2:16" x14ac:dyDescent="0.25">
      <c r="B1202" s="103"/>
      <c r="C1202" s="108"/>
      <c r="D1202" s="105"/>
      <c r="E1202" s="67"/>
      <c r="F1202" s="69"/>
      <c r="G1202" s="69"/>
      <c r="H1202" s="69"/>
      <c r="I1202" s="69"/>
      <c r="J1202" s="69"/>
      <c r="K1202" s="69"/>
      <c r="L1202" s="112"/>
      <c r="M1202" s="70">
        <f t="shared" si="445"/>
        <v>0</v>
      </c>
      <c r="N1202" s="70">
        <f t="shared" si="445"/>
        <v>0</v>
      </c>
      <c r="O1202" s="70">
        <f t="shared" si="445"/>
        <v>0</v>
      </c>
      <c r="P1202" s="112"/>
    </row>
    <row r="1203" spans="2:16" x14ac:dyDescent="0.25">
      <c r="B1203" s="103"/>
      <c r="C1203" s="108"/>
      <c r="D1203" s="105"/>
      <c r="E1203" s="67"/>
      <c r="F1203" s="69"/>
      <c r="G1203" s="69"/>
      <c r="H1203" s="69"/>
      <c r="I1203" s="69"/>
      <c r="J1203" s="69"/>
      <c r="K1203" s="69"/>
      <c r="L1203" s="112"/>
      <c r="M1203" s="70">
        <f t="shared" si="445"/>
        <v>0</v>
      </c>
      <c r="N1203" s="70">
        <f t="shared" si="445"/>
        <v>0</v>
      </c>
      <c r="O1203" s="70">
        <f t="shared" si="445"/>
        <v>0</v>
      </c>
      <c r="P1203" s="112"/>
    </row>
    <row r="1204" spans="2:16" x14ac:dyDescent="0.25">
      <c r="B1204" s="103"/>
      <c r="C1204" s="108"/>
      <c r="D1204" s="105"/>
      <c r="E1204" s="67"/>
      <c r="F1204" s="69"/>
      <c r="G1204" s="69"/>
      <c r="H1204" s="69"/>
      <c r="I1204" s="69"/>
      <c r="J1204" s="69"/>
      <c r="K1204" s="69"/>
      <c r="L1204" s="112"/>
      <c r="M1204" s="70">
        <f t="shared" si="445"/>
        <v>0</v>
      </c>
      <c r="N1204" s="70">
        <f t="shared" si="445"/>
        <v>0</v>
      </c>
      <c r="O1204" s="70">
        <f t="shared" si="445"/>
        <v>0</v>
      </c>
      <c r="P1204" s="112"/>
    </row>
    <row r="1205" spans="2:16" x14ac:dyDescent="0.25">
      <c r="B1205" s="103"/>
      <c r="C1205" s="108"/>
      <c r="D1205" s="105"/>
      <c r="E1205" s="67"/>
      <c r="F1205" s="69"/>
      <c r="G1205" s="69"/>
      <c r="H1205" s="69"/>
      <c r="I1205" s="69"/>
      <c r="J1205" s="69"/>
      <c r="K1205" s="69"/>
      <c r="L1205" s="112"/>
      <c r="M1205" s="70">
        <f t="shared" si="445"/>
        <v>0</v>
      </c>
      <c r="N1205" s="70">
        <f t="shared" si="445"/>
        <v>0</v>
      </c>
      <c r="O1205" s="70">
        <f t="shared" si="445"/>
        <v>0</v>
      </c>
      <c r="P1205" s="112"/>
    </row>
    <row r="1206" spans="2:16" x14ac:dyDescent="0.25">
      <c r="B1206" s="103"/>
      <c r="C1206" s="109"/>
      <c r="D1206" s="106"/>
      <c r="E1206" s="67"/>
      <c r="F1206" s="69"/>
      <c r="G1206" s="69"/>
      <c r="H1206" s="69"/>
      <c r="I1206" s="69"/>
      <c r="J1206" s="69"/>
      <c r="K1206" s="69"/>
      <c r="L1206" s="113"/>
      <c r="M1206" s="70">
        <f t="shared" si="445"/>
        <v>0</v>
      </c>
      <c r="N1206" s="70">
        <f t="shared" si="445"/>
        <v>0</v>
      </c>
      <c r="O1206" s="70">
        <f t="shared" si="445"/>
        <v>0</v>
      </c>
      <c r="P1206" s="113"/>
    </row>
    <row r="1207" spans="2:16" x14ac:dyDescent="0.25">
      <c r="B1207" s="103">
        <v>151</v>
      </c>
      <c r="C1207" s="107" t="str">
        <f>IF(VLOOKUP(B1207,Name,2,FALSE)="","",VLOOKUP(B1207,Name,2,FALSE))</f>
        <v/>
      </c>
      <c r="D1207" s="104" t="str">
        <f>IF(VLOOKUP(B1207,Name,3,FALSE)="","",VLOOKUP(B1207,Name,3,FALSE))</f>
        <v/>
      </c>
      <c r="E1207" s="66"/>
      <c r="F1207" s="71"/>
      <c r="G1207" s="71"/>
      <c r="H1207" s="71"/>
      <c r="I1207" s="71"/>
      <c r="J1207" s="71"/>
      <c r="K1207" s="71"/>
      <c r="L1207" s="72">
        <v>0</v>
      </c>
      <c r="M1207" s="73">
        <f>SUM(M1208:M1214)</f>
        <v>0</v>
      </c>
      <c r="N1207" s="73">
        <f t="shared" ref="N1207:O1207" si="446">SUM(N1208:N1214)</f>
        <v>0</v>
      </c>
      <c r="O1207" s="73">
        <f t="shared" si="446"/>
        <v>0</v>
      </c>
      <c r="P1207" s="73">
        <f t="shared" ref="P1207" si="447">SUM(M1207:O1207)</f>
        <v>0</v>
      </c>
    </row>
    <row r="1208" spans="2:16" x14ac:dyDescent="0.25">
      <c r="B1208" s="103"/>
      <c r="C1208" s="108"/>
      <c r="D1208" s="105"/>
      <c r="E1208" s="67"/>
      <c r="F1208" s="69"/>
      <c r="G1208" s="69"/>
      <c r="H1208" s="69"/>
      <c r="I1208" s="69"/>
      <c r="J1208" s="69"/>
      <c r="K1208" s="69"/>
      <c r="L1208" s="111"/>
      <c r="M1208" s="70">
        <f t="shared" ref="M1208:O1214" si="448">SUM(F1208*I1208)</f>
        <v>0</v>
      </c>
      <c r="N1208" s="70">
        <f t="shared" si="448"/>
        <v>0</v>
      </c>
      <c r="O1208" s="70">
        <f t="shared" si="448"/>
        <v>0</v>
      </c>
      <c r="P1208" s="111"/>
    </row>
    <row r="1209" spans="2:16" x14ac:dyDescent="0.25">
      <c r="B1209" s="103"/>
      <c r="C1209" s="108"/>
      <c r="D1209" s="105"/>
      <c r="E1209" s="67"/>
      <c r="F1209" s="69"/>
      <c r="G1209" s="69"/>
      <c r="H1209" s="69"/>
      <c r="I1209" s="69"/>
      <c r="J1209" s="69"/>
      <c r="K1209" s="69"/>
      <c r="L1209" s="112"/>
      <c r="M1209" s="70">
        <f t="shared" si="448"/>
        <v>0</v>
      </c>
      <c r="N1209" s="70">
        <f t="shared" si="448"/>
        <v>0</v>
      </c>
      <c r="O1209" s="70">
        <f t="shared" si="448"/>
        <v>0</v>
      </c>
      <c r="P1209" s="112"/>
    </row>
    <row r="1210" spans="2:16" x14ac:dyDescent="0.25">
      <c r="B1210" s="103"/>
      <c r="C1210" s="108"/>
      <c r="D1210" s="105"/>
      <c r="E1210" s="67"/>
      <c r="F1210" s="69"/>
      <c r="G1210" s="69"/>
      <c r="H1210" s="69"/>
      <c r="I1210" s="69"/>
      <c r="J1210" s="69"/>
      <c r="K1210" s="69"/>
      <c r="L1210" s="112"/>
      <c r="M1210" s="70">
        <f t="shared" si="448"/>
        <v>0</v>
      </c>
      <c r="N1210" s="70">
        <f t="shared" si="448"/>
        <v>0</v>
      </c>
      <c r="O1210" s="70">
        <f t="shared" si="448"/>
        <v>0</v>
      </c>
      <c r="P1210" s="112"/>
    </row>
    <row r="1211" spans="2:16" x14ac:dyDescent="0.25">
      <c r="B1211" s="103"/>
      <c r="C1211" s="108"/>
      <c r="D1211" s="105"/>
      <c r="E1211" s="67"/>
      <c r="F1211" s="69"/>
      <c r="G1211" s="69"/>
      <c r="H1211" s="69"/>
      <c r="I1211" s="69"/>
      <c r="J1211" s="69"/>
      <c r="K1211" s="69"/>
      <c r="L1211" s="112"/>
      <c r="M1211" s="70">
        <f t="shared" si="448"/>
        <v>0</v>
      </c>
      <c r="N1211" s="70">
        <f t="shared" si="448"/>
        <v>0</v>
      </c>
      <c r="O1211" s="70">
        <f t="shared" si="448"/>
        <v>0</v>
      </c>
      <c r="P1211" s="112"/>
    </row>
    <row r="1212" spans="2:16" x14ac:dyDescent="0.25">
      <c r="B1212" s="103"/>
      <c r="C1212" s="108"/>
      <c r="D1212" s="105"/>
      <c r="E1212" s="67"/>
      <c r="F1212" s="69"/>
      <c r="G1212" s="69"/>
      <c r="H1212" s="69"/>
      <c r="I1212" s="69"/>
      <c r="J1212" s="69"/>
      <c r="K1212" s="69"/>
      <c r="L1212" s="112"/>
      <c r="M1212" s="70">
        <f t="shared" si="448"/>
        <v>0</v>
      </c>
      <c r="N1212" s="70">
        <f t="shared" si="448"/>
        <v>0</v>
      </c>
      <c r="O1212" s="70">
        <f t="shared" si="448"/>
        <v>0</v>
      </c>
      <c r="P1212" s="112"/>
    </row>
    <row r="1213" spans="2:16" x14ac:dyDescent="0.25">
      <c r="B1213" s="103"/>
      <c r="C1213" s="108"/>
      <c r="D1213" s="105"/>
      <c r="E1213" s="67"/>
      <c r="F1213" s="69"/>
      <c r="G1213" s="69"/>
      <c r="H1213" s="69"/>
      <c r="I1213" s="69"/>
      <c r="J1213" s="69"/>
      <c r="K1213" s="69"/>
      <c r="L1213" s="112"/>
      <c r="M1213" s="70">
        <f t="shared" si="448"/>
        <v>0</v>
      </c>
      <c r="N1213" s="70">
        <f t="shared" si="448"/>
        <v>0</v>
      </c>
      <c r="O1213" s="70">
        <f t="shared" si="448"/>
        <v>0</v>
      </c>
      <c r="P1213" s="112"/>
    </row>
    <row r="1214" spans="2:16" x14ac:dyDescent="0.25">
      <c r="B1214" s="103"/>
      <c r="C1214" s="109"/>
      <c r="D1214" s="106"/>
      <c r="E1214" s="67"/>
      <c r="F1214" s="69"/>
      <c r="G1214" s="69"/>
      <c r="H1214" s="69"/>
      <c r="I1214" s="69"/>
      <c r="J1214" s="69"/>
      <c r="K1214" s="69"/>
      <c r="L1214" s="113"/>
      <c r="M1214" s="70">
        <f t="shared" si="448"/>
        <v>0</v>
      </c>
      <c r="N1214" s="70">
        <f t="shared" si="448"/>
        <v>0</v>
      </c>
      <c r="O1214" s="70">
        <f t="shared" si="448"/>
        <v>0</v>
      </c>
      <c r="P1214" s="113"/>
    </row>
    <row r="1215" spans="2:16" x14ac:dyDescent="0.25">
      <c r="B1215" s="103">
        <v>152</v>
      </c>
      <c r="C1215" s="107" t="str">
        <f>IF(VLOOKUP(B1215,Name,2,FALSE)="","",VLOOKUP(B1215,Name,2,FALSE))</f>
        <v/>
      </c>
      <c r="D1215" s="104" t="str">
        <f>IF(VLOOKUP(B1215,Name,3,FALSE)="","",VLOOKUP(B1215,Name,3,FALSE))</f>
        <v/>
      </c>
      <c r="E1215" s="66"/>
      <c r="F1215" s="71"/>
      <c r="G1215" s="71"/>
      <c r="H1215" s="71"/>
      <c r="I1215" s="71"/>
      <c r="J1215" s="71"/>
      <c r="K1215" s="71"/>
      <c r="L1215" s="72">
        <v>0</v>
      </c>
      <c r="M1215" s="73">
        <f>SUM(M1216:M1222)</f>
        <v>0</v>
      </c>
      <c r="N1215" s="73">
        <f t="shared" ref="N1215:O1215" si="449">SUM(N1216:N1222)</f>
        <v>0</v>
      </c>
      <c r="O1215" s="73">
        <f t="shared" si="449"/>
        <v>0</v>
      </c>
      <c r="P1215" s="73">
        <f t="shared" ref="P1215" si="450">SUM(M1215:O1215)</f>
        <v>0</v>
      </c>
    </row>
    <row r="1216" spans="2:16" x14ac:dyDescent="0.25">
      <c r="B1216" s="103"/>
      <c r="C1216" s="108"/>
      <c r="D1216" s="105"/>
      <c r="E1216" s="67"/>
      <c r="F1216" s="69"/>
      <c r="G1216" s="69"/>
      <c r="H1216" s="69"/>
      <c r="I1216" s="69"/>
      <c r="J1216" s="69"/>
      <c r="K1216" s="69"/>
      <c r="L1216" s="111"/>
      <c r="M1216" s="70">
        <f t="shared" ref="M1216:O1222" si="451">SUM(F1216*I1216)</f>
        <v>0</v>
      </c>
      <c r="N1216" s="70">
        <f t="shared" si="451"/>
        <v>0</v>
      </c>
      <c r="O1216" s="70">
        <f t="shared" si="451"/>
        <v>0</v>
      </c>
      <c r="P1216" s="111"/>
    </row>
    <row r="1217" spans="2:16" x14ac:dyDescent="0.25">
      <c r="B1217" s="103"/>
      <c r="C1217" s="108"/>
      <c r="D1217" s="105"/>
      <c r="E1217" s="67"/>
      <c r="F1217" s="69"/>
      <c r="G1217" s="69"/>
      <c r="H1217" s="69"/>
      <c r="I1217" s="69"/>
      <c r="J1217" s="69"/>
      <c r="K1217" s="69"/>
      <c r="L1217" s="112"/>
      <c r="M1217" s="70">
        <f t="shared" si="451"/>
        <v>0</v>
      </c>
      <c r="N1217" s="70">
        <f t="shared" si="451"/>
        <v>0</v>
      </c>
      <c r="O1217" s="70">
        <f t="shared" si="451"/>
        <v>0</v>
      </c>
      <c r="P1217" s="112"/>
    </row>
    <row r="1218" spans="2:16" x14ac:dyDescent="0.25">
      <c r="B1218" s="103"/>
      <c r="C1218" s="108"/>
      <c r="D1218" s="105"/>
      <c r="E1218" s="67"/>
      <c r="F1218" s="69"/>
      <c r="G1218" s="69"/>
      <c r="H1218" s="69"/>
      <c r="I1218" s="69"/>
      <c r="J1218" s="69"/>
      <c r="K1218" s="69"/>
      <c r="L1218" s="112"/>
      <c r="M1218" s="70">
        <f t="shared" si="451"/>
        <v>0</v>
      </c>
      <c r="N1218" s="70">
        <f t="shared" si="451"/>
        <v>0</v>
      </c>
      <c r="O1218" s="70">
        <f t="shared" si="451"/>
        <v>0</v>
      </c>
      <c r="P1218" s="112"/>
    </row>
    <row r="1219" spans="2:16" x14ac:dyDescent="0.25">
      <c r="B1219" s="103"/>
      <c r="C1219" s="108"/>
      <c r="D1219" s="105"/>
      <c r="E1219" s="67"/>
      <c r="F1219" s="69"/>
      <c r="G1219" s="69"/>
      <c r="H1219" s="69"/>
      <c r="I1219" s="69"/>
      <c r="J1219" s="69"/>
      <c r="K1219" s="69"/>
      <c r="L1219" s="112"/>
      <c r="M1219" s="70">
        <f t="shared" si="451"/>
        <v>0</v>
      </c>
      <c r="N1219" s="70">
        <f t="shared" si="451"/>
        <v>0</v>
      </c>
      <c r="O1219" s="70">
        <f t="shared" si="451"/>
        <v>0</v>
      </c>
      <c r="P1219" s="112"/>
    </row>
    <row r="1220" spans="2:16" x14ac:dyDescent="0.25">
      <c r="B1220" s="103"/>
      <c r="C1220" s="108"/>
      <c r="D1220" s="105"/>
      <c r="E1220" s="67"/>
      <c r="F1220" s="69"/>
      <c r="G1220" s="69"/>
      <c r="H1220" s="69"/>
      <c r="I1220" s="69"/>
      <c r="J1220" s="69"/>
      <c r="K1220" s="69"/>
      <c r="L1220" s="112"/>
      <c r="M1220" s="70">
        <f t="shared" si="451"/>
        <v>0</v>
      </c>
      <c r="N1220" s="70">
        <f t="shared" si="451"/>
        <v>0</v>
      </c>
      <c r="O1220" s="70">
        <f t="shared" si="451"/>
        <v>0</v>
      </c>
      <c r="P1220" s="112"/>
    </row>
    <row r="1221" spans="2:16" x14ac:dyDescent="0.25">
      <c r="B1221" s="103"/>
      <c r="C1221" s="108"/>
      <c r="D1221" s="105"/>
      <c r="E1221" s="67"/>
      <c r="F1221" s="69"/>
      <c r="G1221" s="69"/>
      <c r="H1221" s="69"/>
      <c r="I1221" s="69"/>
      <c r="J1221" s="69"/>
      <c r="K1221" s="69"/>
      <c r="L1221" s="112"/>
      <c r="M1221" s="70">
        <f t="shared" si="451"/>
        <v>0</v>
      </c>
      <c r="N1221" s="70">
        <f t="shared" si="451"/>
        <v>0</v>
      </c>
      <c r="O1221" s="70">
        <f t="shared" si="451"/>
        <v>0</v>
      </c>
      <c r="P1221" s="112"/>
    </row>
    <row r="1222" spans="2:16" x14ac:dyDescent="0.25">
      <c r="B1222" s="103"/>
      <c r="C1222" s="109"/>
      <c r="D1222" s="106"/>
      <c r="E1222" s="67"/>
      <c r="F1222" s="69"/>
      <c r="G1222" s="69"/>
      <c r="H1222" s="69"/>
      <c r="I1222" s="69"/>
      <c r="J1222" s="69"/>
      <c r="K1222" s="69"/>
      <c r="L1222" s="113"/>
      <c r="M1222" s="70">
        <f t="shared" si="451"/>
        <v>0</v>
      </c>
      <c r="N1222" s="70">
        <f t="shared" si="451"/>
        <v>0</v>
      </c>
      <c r="O1222" s="70">
        <f t="shared" si="451"/>
        <v>0</v>
      </c>
      <c r="P1222" s="113"/>
    </row>
    <row r="1223" spans="2:16" x14ac:dyDescent="0.25">
      <c r="B1223" s="103">
        <v>153</v>
      </c>
      <c r="C1223" s="107" t="str">
        <f>IF(VLOOKUP(B1223,Name,2,FALSE)="","",VLOOKUP(B1223,Name,2,FALSE))</f>
        <v/>
      </c>
      <c r="D1223" s="104" t="str">
        <f>IF(VLOOKUP(B1223,Name,3,FALSE)="","",VLOOKUP(B1223,Name,3,FALSE))</f>
        <v/>
      </c>
      <c r="E1223" s="66"/>
      <c r="F1223" s="71"/>
      <c r="G1223" s="71"/>
      <c r="H1223" s="71"/>
      <c r="I1223" s="71"/>
      <c r="J1223" s="71"/>
      <c r="K1223" s="71"/>
      <c r="L1223" s="72">
        <v>0</v>
      </c>
      <c r="M1223" s="73">
        <f>SUM(M1224:M1230)</f>
        <v>0</v>
      </c>
      <c r="N1223" s="73">
        <f t="shared" ref="N1223:O1223" si="452">SUM(N1224:N1230)</f>
        <v>0</v>
      </c>
      <c r="O1223" s="73">
        <f t="shared" si="452"/>
        <v>0</v>
      </c>
      <c r="P1223" s="73">
        <f t="shared" ref="P1223" si="453">SUM(M1223:O1223)</f>
        <v>0</v>
      </c>
    </row>
    <row r="1224" spans="2:16" x14ac:dyDescent="0.25">
      <c r="B1224" s="103"/>
      <c r="C1224" s="108"/>
      <c r="D1224" s="105"/>
      <c r="E1224" s="67"/>
      <c r="F1224" s="69"/>
      <c r="G1224" s="69"/>
      <c r="H1224" s="69"/>
      <c r="I1224" s="69"/>
      <c r="J1224" s="69"/>
      <c r="K1224" s="69"/>
      <c r="L1224" s="111"/>
      <c r="M1224" s="70">
        <f t="shared" ref="M1224:O1230" si="454">SUM(F1224*I1224)</f>
        <v>0</v>
      </c>
      <c r="N1224" s="70">
        <f t="shared" si="454"/>
        <v>0</v>
      </c>
      <c r="O1224" s="70">
        <f t="shared" si="454"/>
        <v>0</v>
      </c>
      <c r="P1224" s="111"/>
    </row>
    <row r="1225" spans="2:16" x14ac:dyDescent="0.25">
      <c r="B1225" s="103"/>
      <c r="C1225" s="108"/>
      <c r="D1225" s="105"/>
      <c r="E1225" s="67"/>
      <c r="F1225" s="69"/>
      <c r="G1225" s="69"/>
      <c r="H1225" s="69"/>
      <c r="I1225" s="69"/>
      <c r="J1225" s="69"/>
      <c r="K1225" s="69"/>
      <c r="L1225" s="112"/>
      <c r="M1225" s="70">
        <f t="shared" si="454"/>
        <v>0</v>
      </c>
      <c r="N1225" s="70">
        <f t="shared" si="454"/>
        <v>0</v>
      </c>
      <c r="O1225" s="70">
        <f t="shared" si="454"/>
        <v>0</v>
      </c>
      <c r="P1225" s="112"/>
    </row>
    <row r="1226" spans="2:16" x14ac:dyDescent="0.25">
      <c r="B1226" s="103"/>
      <c r="C1226" s="108"/>
      <c r="D1226" s="105"/>
      <c r="E1226" s="67"/>
      <c r="F1226" s="69"/>
      <c r="G1226" s="69"/>
      <c r="H1226" s="69"/>
      <c r="I1226" s="69"/>
      <c r="J1226" s="69"/>
      <c r="K1226" s="69"/>
      <c r="L1226" s="112"/>
      <c r="M1226" s="70">
        <f t="shared" si="454"/>
        <v>0</v>
      </c>
      <c r="N1226" s="70">
        <f t="shared" si="454"/>
        <v>0</v>
      </c>
      <c r="O1226" s="70">
        <f t="shared" si="454"/>
        <v>0</v>
      </c>
      <c r="P1226" s="112"/>
    </row>
    <row r="1227" spans="2:16" x14ac:dyDescent="0.25">
      <c r="B1227" s="103"/>
      <c r="C1227" s="108"/>
      <c r="D1227" s="105"/>
      <c r="E1227" s="67"/>
      <c r="F1227" s="69"/>
      <c r="G1227" s="69"/>
      <c r="H1227" s="69"/>
      <c r="I1227" s="69"/>
      <c r="J1227" s="69"/>
      <c r="K1227" s="69"/>
      <c r="L1227" s="112"/>
      <c r="M1227" s="70">
        <f t="shared" si="454"/>
        <v>0</v>
      </c>
      <c r="N1227" s="70">
        <f t="shared" si="454"/>
        <v>0</v>
      </c>
      <c r="O1227" s="70">
        <f t="shared" si="454"/>
        <v>0</v>
      </c>
      <c r="P1227" s="112"/>
    </row>
    <row r="1228" spans="2:16" x14ac:dyDescent="0.25">
      <c r="B1228" s="103"/>
      <c r="C1228" s="108"/>
      <c r="D1228" s="105"/>
      <c r="E1228" s="67"/>
      <c r="F1228" s="69"/>
      <c r="G1228" s="69"/>
      <c r="H1228" s="69"/>
      <c r="I1228" s="69"/>
      <c r="J1228" s="69"/>
      <c r="K1228" s="69"/>
      <c r="L1228" s="112"/>
      <c r="M1228" s="70">
        <f t="shared" si="454"/>
        <v>0</v>
      </c>
      <c r="N1228" s="70">
        <f t="shared" si="454"/>
        <v>0</v>
      </c>
      <c r="O1228" s="70">
        <f t="shared" si="454"/>
        <v>0</v>
      </c>
      <c r="P1228" s="112"/>
    </row>
    <row r="1229" spans="2:16" x14ac:dyDescent="0.25">
      <c r="B1229" s="103"/>
      <c r="C1229" s="108"/>
      <c r="D1229" s="105"/>
      <c r="E1229" s="67"/>
      <c r="F1229" s="69"/>
      <c r="G1229" s="69"/>
      <c r="H1229" s="69"/>
      <c r="I1229" s="69"/>
      <c r="J1229" s="69"/>
      <c r="K1229" s="69"/>
      <c r="L1229" s="112"/>
      <c r="M1229" s="70">
        <f t="shared" si="454"/>
        <v>0</v>
      </c>
      <c r="N1229" s="70">
        <f t="shared" si="454"/>
        <v>0</v>
      </c>
      <c r="O1229" s="70">
        <f t="shared" si="454"/>
        <v>0</v>
      </c>
      <c r="P1229" s="112"/>
    </row>
    <row r="1230" spans="2:16" x14ac:dyDescent="0.25">
      <c r="B1230" s="103"/>
      <c r="C1230" s="109"/>
      <c r="D1230" s="106"/>
      <c r="E1230" s="67"/>
      <c r="F1230" s="69"/>
      <c r="G1230" s="69"/>
      <c r="H1230" s="69"/>
      <c r="I1230" s="69"/>
      <c r="J1230" s="69"/>
      <c r="K1230" s="69"/>
      <c r="L1230" s="113"/>
      <c r="M1230" s="70">
        <f t="shared" si="454"/>
        <v>0</v>
      </c>
      <c r="N1230" s="70">
        <f t="shared" si="454"/>
        <v>0</v>
      </c>
      <c r="O1230" s="70">
        <f t="shared" si="454"/>
        <v>0</v>
      </c>
      <c r="P1230" s="113"/>
    </row>
    <row r="1231" spans="2:16" x14ac:dyDescent="0.25">
      <c r="B1231" s="103">
        <v>154</v>
      </c>
      <c r="C1231" s="107" t="str">
        <f>IF(VLOOKUP(B1231,Name,2,FALSE)="","",VLOOKUP(B1231,Name,2,FALSE))</f>
        <v/>
      </c>
      <c r="D1231" s="104" t="str">
        <f>IF(VLOOKUP(B1231,Name,3,FALSE)="","",VLOOKUP(B1231,Name,3,FALSE))</f>
        <v/>
      </c>
      <c r="E1231" s="66"/>
      <c r="F1231" s="71"/>
      <c r="G1231" s="71"/>
      <c r="H1231" s="71"/>
      <c r="I1231" s="71"/>
      <c r="J1231" s="71"/>
      <c r="K1231" s="71"/>
      <c r="L1231" s="72">
        <v>0</v>
      </c>
      <c r="M1231" s="73">
        <f>SUM(M1232:M1238)</f>
        <v>0</v>
      </c>
      <c r="N1231" s="73">
        <f t="shared" ref="N1231:O1231" si="455">SUM(N1232:N1238)</f>
        <v>0</v>
      </c>
      <c r="O1231" s="73">
        <f t="shared" si="455"/>
        <v>0</v>
      </c>
      <c r="P1231" s="73">
        <f t="shared" ref="P1231" si="456">SUM(M1231:O1231)</f>
        <v>0</v>
      </c>
    </row>
    <row r="1232" spans="2:16" x14ac:dyDescent="0.25">
      <c r="B1232" s="103"/>
      <c r="C1232" s="108"/>
      <c r="D1232" s="105"/>
      <c r="E1232" s="67"/>
      <c r="F1232" s="69"/>
      <c r="G1232" s="69"/>
      <c r="H1232" s="69"/>
      <c r="I1232" s="69"/>
      <c r="J1232" s="69"/>
      <c r="K1232" s="69"/>
      <c r="L1232" s="111"/>
      <c r="M1232" s="70">
        <f t="shared" ref="M1232:O1238" si="457">SUM(F1232*I1232)</f>
        <v>0</v>
      </c>
      <c r="N1232" s="70">
        <f t="shared" si="457"/>
        <v>0</v>
      </c>
      <c r="O1232" s="70">
        <f t="shared" si="457"/>
        <v>0</v>
      </c>
      <c r="P1232" s="111"/>
    </row>
    <row r="1233" spans="2:16" x14ac:dyDescent="0.25">
      <c r="B1233" s="103"/>
      <c r="C1233" s="108"/>
      <c r="D1233" s="105"/>
      <c r="E1233" s="67"/>
      <c r="F1233" s="69"/>
      <c r="G1233" s="69"/>
      <c r="H1233" s="69"/>
      <c r="I1233" s="69"/>
      <c r="J1233" s="69"/>
      <c r="K1233" s="69"/>
      <c r="L1233" s="112"/>
      <c r="M1233" s="70">
        <f t="shared" si="457"/>
        <v>0</v>
      </c>
      <c r="N1233" s="70">
        <f t="shared" si="457"/>
        <v>0</v>
      </c>
      <c r="O1233" s="70">
        <f t="shared" si="457"/>
        <v>0</v>
      </c>
      <c r="P1233" s="112"/>
    </row>
    <row r="1234" spans="2:16" x14ac:dyDescent="0.25">
      <c r="B1234" s="103"/>
      <c r="C1234" s="108"/>
      <c r="D1234" s="105"/>
      <c r="E1234" s="67"/>
      <c r="F1234" s="69"/>
      <c r="G1234" s="69"/>
      <c r="H1234" s="69"/>
      <c r="I1234" s="69"/>
      <c r="J1234" s="69"/>
      <c r="K1234" s="69"/>
      <c r="L1234" s="112"/>
      <c r="M1234" s="70">
        <f t="shared" si="457"/>
        <v>0</v>
      </c>
      <c r="N1234" s="70">
        <f t="shared" si="457"/>
        <v>0</v>
      </c>
      <c r="O1234" s="70">
        <f t="shared" si="457"/>
        <v>0</v>
      </c>
      <c r="P1234" s="112"/>
    </row>
    <row r="1235" spans="2:16" x14ac:dyDescent="0.25">
      <c r="B1235" s="103"/>
      <c r="C1235" s="108"/>
      <c r="D1235" s="105"/>
      <c r="E1235" s="67"/>
      <c r="F1235" s="69"/>
      <c r="G1235" s="69"/>
      <c r="H1235" s="69"/>
      <c r="I1235" s="69"/>
      <c r="J1235" s="69"/>
      <c r="K1235" s="69"/>
      <c r="L1235" s="112"/>
      <c r="M1235" s="70">
        <f t="shared" si="457"/>
        <v>0</v>
      </c>
      <c r="N1235" s="70">
        <f t="shared" si="457"/>
        <v>0</v>
      </c>
      <c r="O1235" s="70">
        <f t="shared" si="457"/>
        <v>0</v>
      </c>
      <c r="P1235" s="112"/>
    </row>
    <row r="1236" spans="2:16" x14ac:dyDescent="0.25">
      <c r="B1236" s="103"/>
      <c r="C1236" s="108"/>
      <c r="D1236" s="105"/>
      <c r="E1236" s="67"/>
      <c r="F1236" s="69"/>
      <c r="G1236" s="69"/>
      <c r="H1236" s="69"/>
      <c r="I1236" s="69"/>
      <c r="J1236" s="69"/>
      <c r="K1236" s="69"/>
      <c r="L1236" s="112"/>
      <c r="M1236" s="70">
        <f t="shared" si="457"/>
        <v>0</v>
      </c>
      <c r="N1236" s="70">
        <f t="shared" si="457"/>
        <v>0</v>
      </c>
      <c r="O1236" s="70">
        <f t="shared" si="457"/>
        <v>0</v>
      </c>
      <c r="P1236" s="112"/>
    </row>
    <row r="1237" spans="2:16" x14ac:dyDescent="0.25">
      <c r="B1237" s="103"/>
      <c r="C1237" s="108"/>
      <c r="D1237" s="105"/>
      <c r="E1237" s="67"/>
      <c r="F1237" s="69"/>
      <c r="G1237" s="69"/>
      <c r="H1237" s="69"/>
      <c r="I1237" s="69"/>
      <c r="J1237" s="69"/>
      <c r="K1237" s="69"/>
      <c r="L1237" s="112"/>
      <c r="M1237" s="70">
        <f t="shared" si="457"/>
        <v>0</v>
      </c>
      <c r="N1237" s="70">
        <f t="shared" si="457"/>
        <v>0</v>
      </c>
      <c r="O1237" s="70">
        <f t="shared" si="457"/>
        <v>0</v>
      </c>
      <c r="P1237" s="112"/>
    </row>
    <row r="1238" spans="2:16" x14ac:dyDescent="0.25">
      <c r="B1238" s="103"/>
      <c r="C1238" s="109"/>
      <c r="D1238" s="106"/>
      <c r="E1238" s="67"/>
      <c r="F1238" s="69"/>
      <c r="G1238" s="69"/>
      <c r="H1238" s="69"/>
      <c r="I1238" s="69"/>
      <c r="J1238" s="69"/>
      <c r="K1238" s="69"/>
      <c r="L1238" s="113"/>
      <c r="M1238" s="70">
        <f t="shared" si="457"/>
        <v>0</v>
      </c>
      <c r="N1238" s="70">
        <f t="shared" si="457"/>
        <v>0</v>
      </c>
      <c r="O1238" s="70">
        <f t="shared" si="457"/>
        <v>0</v>
      </c>
      <c r="P1238" s="113"/>
    </row>
    <row r="1239" spans="2:16" x14ac:dyDescent="0.25">
      <c r="B1239" s="103">
        <v>155</v>
      </c>
      <c r="C1239" s="107" t="str">
        <f>IF(VLOOKUP(B1239,Name,2,FALSE)="","",VLOOKUP(B1239,Name,2,FALSE))</f>
        <v/>
      </c>
      <c r="D1239" s="104" t="str">
        <f>IF(VLOOKUP(B1239,Name,3,FALSE)="","",VLOOKUP(B1239,Name,3,FALSE))</f>
        <v/>
      </c>
      <c r="E1239" s="66"/>
      <c r="F1239" s="71"/>
      <c r="G1239" s="71"/>
      <c r="H1239" s="71"/>
      <c r="I1239" s="71"/>
      <c r="J1239" s="71"/>
      <c r="K1239" s="71"/>
      <c r="L1239" s="72">
        <v>0</v>
      </c>
      <c r="M1239" s="73">
        <f>SUM(M1240:M1246)</f>
        <v>0</v>
      </c>
      <c r="N1239" s="73">
        <f t="shared" ref="N1239:O1239" si="458">SUM(N1240:N1246)</f>
        <v>0</v>
      </c>
      <c r="O1239" s="73">
        <f t="shared" si="458"/>
        <v>0</v>
      </c>
      <c r="P1239" s="73">
        <f t="shared" ref="P1239" si="459">SUM(M1239:O1239)</f>
        <v>0</v>
      </c>
    </row>
    <row r="1240" spans="2:16" x14ac:dyDescent="0.25">
      <c r="B1240" s="103"/>
      <c r="C1240" s="108"/>
      <c r="D1240" s="105"/>
      <c r="E1240" s="67"/>
      <c r="F1240" s="69"/>
      <c r="G1240" s="69"/>
      <c r="H1240" s="69"/>
      <c r="I1240" s="69"/>
      <c r="J1240" s="69"/>
      <c r="K1240" s="69"/>
      <c r="L1240" s="111"/>
      <c r="M1240" s="70">
        <f t="shared" ref="M1240:O1246" si="460">SUM(F1240*I1240)</f>
        <v>0</v>
      </c>
      <c r="N1240" s="70">
        <f t="shared" si="460"/>
        <v>0</v>
      </c>
      <c r="O1240" s="70">
        <f t="shared" si="460"/>
        <v>0</v>
      </c>
      <c r="P1240" s="111"/>
    </row>
    <row r="1241" spans="2:16" x14ac:dyDescent="0.25">
      <c r="B1241" s="103"/>
      <c r="C1241" s="108"/>
      <c r="D1241" s="105"/>
      <c r="E1241" s="67"/>
      <c r="F1241" s="69"/>
      <c r="G1241" s="69"/>
      <c r="H1241" s="69"/>
      <c r="I1241" s="69"/>
      <c r="J1241" s="69"/>
      <c r="K1241" s="69"/>
      <c r="L1241" s="112"/>
      <c r="M1241" s="70">
        <f t="shared" si="460"/>
        <v>0</v>
      </c>
      <c r="N1241" s="70">
        <f t="shared" si="460"/>
        <v>0</v>
      </c>
      <c r="O1241" s="70">
        <f t="shared" si="460"/>
        <v>0</v>
      </c>
      <c r="P1241" s="112"/>
    </row>
    <row r="1242" spans="2:16" x14ac:dyDescent="0.25">
      <c r="B1242" s="103"/>
      <c r="C1242" s="108"/>
      <c r="D1242" s="105"/>
      <c r="E1242" s="67"/>
      <c r="F1242" s="69"/>
      <c r="G1242" s="69"/>
      <c r="H1242" s="69"/>
      <c r="I1242" s="69"/>
      <c r="J1242" s="69"/>
      <c r="K1242" s="69"/>
      <c r="L1242" s="112"/>
      <c r="M1242" s="70">
        <f t="shared" si="460"/>
        <v>0</v>
      </c>
      <c r="N1242" s="70">
        <f t="shared" si="460"/>
        <v>0</v>
      </c>
      <c r="O1242" s="70">
        <f t="shared" si="460"/>
        <v>0</v>
      </c>
      <c r="P1242" s="112"/>
    </row>
    <row r="1243" spans="2:16" x14ac:dyDescent="0.25">
      <c r="B1243" s="103"/>
      <c r="C1243" s="108"/>
      <c r="D1243" s="105"/>
      <c r="E1243" s="67"/>
      <c r="F1243" s="69"/>
      <c r="G1243" s="69"/>
      <c r="H1243" s="69"/>
      <c r="I1243" s="69"/>
      <c r="J1243" s="69"/>
      <c r="K1243" s="69"/>
      <c r="L1243" s="112"/>
      <c r="M1243" s="70">
        <f t="shared" si="460"/>
        <v>0</v>
      </c>
      <c r="N1243" s="70">
        <f t="shared" si="460"/>
        <v>0</v>
      </c>
      <c r="O1243" s="70">
        <f t="shared" si="460"/>
        <v>0</v>
      </c>
      <c r="P1243" s="112"/>
    </row>
    <row r="1244" spans="2:16" x14ac:dyDescent="0.25">
      <c r="B1244" s="103"/>
      <c r="C1244" s="108"/>
      <c r="D1244" s="105"/>
      <c r="E1244" s="67"/>
      <c r="F1244" s="69"/>
      <c r="G1244" s="69"/>
      <c r="H1244" s="69"/>
      <c r="I1244" s="69"/>
      <c r="J1244" s="69"/>
      <c r="K1244" s="69"/>
      <c r="L1244" s="112"/>
      <c r="M1244" s="70">
        <f t="shared" si="460"/>
        <v>0</v>
      </c>
      <c r="N1244" s="70">
        <f t="shared" si="460"/>
        <v>0</v>
      </c>
      <c r="O1244" s="70">
        <f t="shared" si="460"/>
        <v>0</v>
      </c>
      <c r="P1244" s="112"/>
    </row>
    <row r="1245" spans="2:16" x14ac:dyDescent="0.25">
      <c r="B1245" s="103"/>
      <c r="C1245" s="108"/>
      <c r="D1245" s="105"/>
      <c r="E1245" s="67"/>
      <c r="F1245" s="69"/>
      <c r="G1245" s="69"/>
      <c r="H1245" s="69"/>
      <c r="I1245" s="69"/>
      <c r="J1245" s="69"/>
      <c r="K1245" s="69"/>
      <c r="L1245" s="112"/>
      <c r="M1245" s="70">
        <f t="shared" si="460"/>
        <v>0</v>
      </c>
      <c r="N1245" s="70">
        <f t="shared" si="460"/>
        <v>0</v>
      </c>
      <c r="O1245" s="70">
        <f t="shared" si="460"/>
        <v>0</v>
      </c>
      <c r="P1245" s="112"/>
    </row>
    <row r="1246" spans="2:16" x14ac:dyDescent="0.25">
      <c r="B1246" s="103"/>
      <c r="C1246" s="109"/>
      <c r="D1246" s="106"/>
      <c r="E1246" s="67"/>
      <c r="F1246" s="69"/>
      <c r="G1246" s="69"/>
      <c r="H1246" s="69"/>
      <c r="I1246" s="69"/>
      <c r="J1246" s="69"/>
      <c r="K1246" s="69"/>
      <c r="L1246" s="113"/>
      <c r="M1246" s="70">
        <f t="shared" si="460"/>
        <v>0</v>
      </c>
      <c r="N1246" s="70">
        <f t="shared" si="460"/>
        <v>0</v>
      </c>
      <c r="O1246" s="70">
        <f t="shared" si="460"/>
        <v>0</v>
      </c>
      <c r="P1246" s="113"/>
    </row>
    <row r="1247" spans="2:16" x14ac:dyDescent="0.25">
      <c r="B1247" s="103">
        <v>156</v>
      </c>
      <c r="C1247" s="107" t="str">
        <f>IF(VLOOKUP(B1247,Name,2,FALSE)="","",VLOOKUP(B1247,Name,2,FALSE))</f>
        <v/>
      </c>
      <c r="D1247" s="104" t="str">
        <f>IF(VLOOKUP(B1247,Name,3,FALSE)="","",VLOOKUP(B1247,Name,3,FALSE))</f>
        <v/>
      </c>
      <c r="E1247" s="66"/>
      <c r="F1247" s="71"/>
      <c r="G1247" s="71"/>
      <c r="H1247" s="71"/>
      <c r="I1247" s="71"/>
      <c r="J1247" s="71"/>
      <c r="K1247" s="71"/>
      <c r="L1247" s="72">
        <v>0</v>
      </c>
      <c r="M1247" s="73">
        <f>SUM(M1248:M1254)</f>
        <v>0</v>
      </c>
      <c r="N1247" s="73">
        <f t="shared" ref="N1247:O1247" si="461">SUM(N1248:N1254)</f>
        <v>0</v>
      </c>
      <c r="O1247" s="73">
        <f t="shared" si="461"/>
        <v>0</v>
      </c>
      <c r="P1247" s="73">
        <f t="shared" ref="P1247" si="462">SUM(M1247:O1247)</f>
        <v>0</v>
      </c>
    </row>
    <row r="1248" spans="2:16" x14ac:dyDescent="0.25">
      <c r="B1248" s="103"/>
      <c r="C1248" s="108"/>
      <c r="D1248" s="105"/>
      <c r="E1248" s="67"/>
      <c r="F1248" s="69"/>
      <c r="G1248" s="69"/>
      <c r="H1248" s="69"/>
      <c r="I1248" s="69"/>
      <c r="J1248" s="69"/>
      <c r="K1248" s="69"/>
      <c r="L1248" s="111"/>
      <c r="M1248" s="70">
        <f t="shared" ref="M1248:O1254" si="463">SUM(F1248*I1248)</f>
        <v>0</v>
      </c>
      <c r="N1248" s="70">
        <f t="shared" si="463"/>
        <v>0</v>
      </c>
      <c r="O1248" s="70">
        <f t="shared" si="463"/>
        <v>0</v>
      </c>
      <c r="P1248" s="111"/>
    </row>
    <row r="1249" spans="2:16" x14ac:dyDescent="0.25">
      <c r="B1249" s="103"/>
      <c r="C1249" s="108"/>
      <c r="D1249" s="105"/>
      <c r="E1249" s="67"/>
      <c r="F1249" s="69"/>
      <c r="G1249" s="69"/>
      <c r="H1249" s="69"/>
      <c r="I1249" s="69"/>
      <c r="J1249" s="69"/>
      <c r="K1249" s="69"/>
      <c r="L1249" s="112"/>
      <c r="M1249" s="70">
        <f t="shared" si="463"/>
        <v>0</v>
      </c>
      <c r="N1249" s="70">
        <f t="shared" si="463"/>
        <v>0</v>
      </c>
      <c r="O1249" s="70">
        <f t="shared" si="463"/>
        <v>0</v>
      </c>
      <c r="P1249" s="112"/>
    </row>
    <row r="1250" spans="2:16" x14ac:dyDescent="0.25">
      <c r="B1250" s="103"/>
      <c r="C1250" s="108"/>
      <c r="D1250" s="105"/>
      <c r="E1250" s="67"/>
      <c r="F1250" s="69"/>
      <c r="G1250" s="69"/>
      <c r="H1250" s="69"/>
      <c r="I1250" s="69"/>
      <c r="J1250" s="69"/>
      <c r="K1250" s="69"/>
      <c r="L1250" s="112"/>
      <c r="M1250" s="70">
        <f t="shared" si="463"/>
        <v>0</v>
      </c>
      <c r="N1250" s="70">
        <f t="shared" si="463"/>
        <v>0</v>
      </c>
      <c r="O1250" s="70">
        <f t="shared" si="463"/>
        <v>0</v>
      </c>
      <c r="P1250" s="112"/>
    </row>
    <row r="1251" spans="2:16" x14ac:dyDescent="0.25">
      <c r="B1251" s="103"/>
      <c r="C1251" s="108"/>
      <c r="D1251" s="105"/>
      <c r="E1251" s="67"/>
      <c r="F1251" s="69"/>
      <c r="G1251" s="69"/>
      <c r="H1251" s="69"/>
      <c r="I1251" s="69"/>
      <c r="J1251" s="69"/>
      <c r="K1251" s="69"/>
      <c r="L1251" s="112"/>
      <c r="M1251" s="70">
        <f t="shared" si="463"/>
        <v>0</v>
      </c>
      <c r="N1251" s="70">
        <f t="shared" si="463"/>
        <v>0</v>
      </c>
      <c r="O1251" s="70">
        <f t="shared" si="463"/>
        <v>0</v>
      </c>
      <c r="P1251" s="112"/>
    </row>
    <row r="1252" spans="2:16" x14ac:dyDescent="0.25">
      <c r="B1252" s="103"/>
      <c r="C1252" s="108"/>
      <c r="D1252" s="105"/>
      <c r="E1252" s="67"/>
      <c r="F1252" s="69"/>
      <c r="G1252" s="69"/>
      <c r="H1252" s="69"/>
      <c r="I1252" s="69"/>
      <c r="J1252" s="69"/>
      <c r="K1252" s="69"/>
      <c r="L1252" s="112"/>
      <c r="M1252" s="70">
        <f t="shared" si="463"/>
        <v>0</v>
      </c>
      <c r="N1252" s="70">
        <f t="shared" si="463"/>
        <v>0</v>
      </c>
      <c r="O1252" s="70">
        <f t="shared" si="463"/>
        <v>0</v>
      </c>
      <c r="P1252" s="112"/>
    </row>
    <row r="1253" spans="2:16" x14ac:dyDescent="0.25">
      <c r="B1253" s="103"/>
      <c r="C1253" s="108"/>
      <c r="D1253" s="105"/>
      <c r="E1253" s="67"/>
      <c r="F1253" s="69"/>
      <c r="G1253" s="69"/>
      <c r="H1253" s="69"/>
      <c r="I1253" s="69"/>
      <c r="J1253" s="69"/>
      <c r="K1253" s="69"/>
      <c r="L1253" s="112"/>
      <c r="M1253" s="70">
        <f t="shared" si="463"/>
        <v>0</v>
      </c>
      <c r="N1253" s="70">
        <f t="shared" si="463"/>
        <v>0</v>
      </c>
      <c r="O1253" s="70">
        <f t="shared" si="463"/>
        <v>0</v>
      </c>
      <c r="P1253" s="112"/>
    </row>
    <row r="1254" spans="2:16" x14ac:dyDescent="0.25">
      <c r="B1254" s="103"/>
      <c r="C1254" s="109"/>
      <c r="D1254" s="106"/>
      <c r="E1254" s="67"/>
      <c r="F1254" s="69"/>
      <c r="G1254" s="69"/>
      <c r="H1254" s="69"/>
      <c r="I1254" s="69"/>
      <c r="J1254" s="69"/>
      <c r="K1254" s="69"/>
      <c r="L1254" s="113"/>
      <c r="M1254" s="70">
        <f t="shared" si="463"/>
        <v>0</v>
      </c>
      <c r="N1254" s="70">
        <f t="shared" si="463"/>
        <v>0</v>
      </c>
      <c r="O1254" s="70">
        <f t="shared" si="463"/>
        <v>0</v>
      </c>
      <c r="P1254" s="113"/>
    </row>
    <row r="1255" spans="2:16" x14ac:dyDescent="0.25">
      <c r="B1255" s="103">
        <v>157</v>
      </c>
      <c r="C1255" s="107" t="str">
        <f>IF(VLOOKUP(B1255,Name,2,FALSE)="","",VLOOKUP(B1255,Name,2,FALSE))</f>
        <v/>
      </c>
      <c r="D1255" s="104" t="str">
        <f>IF(VLOOKUP(B1255,Name,3,FALSE)="","",VLOOKUP(B1255,Name,3,FALSE))</f>
        <v/>
      </c>
      <c r="E1255" s="66"/>
      <c r="F1255" s="71"/>
      <c r="G1255" s="71"/>
      <c r="H1255" s="71"/>
      <c r="I1255" s="71"/>
      <c r="J1255" s="71"/>
      <c r="K1255" s="71"/>
      <c r="L1255" s="72">
        <v>0</v>
      </c>
      <c r="M1255" s="73">
        <f>SUM(M1256:M1262)</f>
        <v>0</v>
      </c>
      <c r="N1255" s="73">
        <f t="shared" ref="N1255:O1255" si="464">SUM(N1256:N1262)</f>
        <v>0</v>
      </c>
      <c r="O1255" s="73">
        <f t="shared" si="464"/>
        <v>0</v>
      </c>
      <c r="P1255" s="73">
        <f t="shared" ref="P1255" si="465">SUM(M1255:O1255)</f>
        <v>0</v>
      </c>
    </row>
    <row r="1256" spans="2:16" x14ac:dyDescent="0.25">
      <c r="B1256" s="103"/>
      <c r="C1256" s="108"/>
      <c r="D1256" s="105"/>
      <c r="E1256" s="67"/>
      <c r="F1256" s="69"/>
      <c r="G1256" s="69"/>
      <c r="H1256" s="69"/>
      <c r="I1256" s="69"/>
      <c r="J1256" s="69"/>
      <c r="K1256" s="69"/>
      <c r="L1256" s="111"/>
      <c r="M1256" s="70">
        <f t="shared" ref="M1256:O1262" si="466">SUM(F1256*I1256)</f>
        <v>0</v>
      </c>
      <c r="N1256" s="70">
        <f t="shared" si="466"/>
        <v>0</v>
      </c>
      <c r="O1256" s="70">
        <f t="shared" si="466"/>
        <v>0</v>
      </c>
      <c r="P1256" s="111"/>
    </row>
    <row r="1257" spans="2:16" x14ac:dyDescent="0.25">
      <c r="B1257" s="103"/>
      <c r="C1257" s="108"/>
      <c r="D1257" s="105"/>
      <c r="E1257" s="67"/>
      <c r="F1257" s="69"/>
      <c r="G1257" s="69"/>
      <c r="H1257" s="69"/>
      <c r="I1257" s="69"/>
      <c r="J1257" s="69"/>
      <c r="K1257" s="69"/>
      <c r="L1257" s="112"/>
      <c r="M1257" s="70">
        <f t="shared" si="466"/>
        <v>0</v>
      </c>
      <c r="N1257" s="70">
        <f t="shared" si="466"/>
        <v>0</v>
      </c>
      <c r="O1257" s="70">
        <f t="shared" si="466"/>
        <v>0</v>
      </c>
      <c r="P1257" s="112"/>
    </row>
    <row r="1258" spans="2:16" x14ac:dyDescent="0.25">
      <c r="B1258" s="103"/>
      <c r="C1258" s="108"/>
      <c r="D1258" s="105"/>
      <c r="E1258" s="67"/>
      <c r="F1258" s="69"/>
      <c r="G1258" s="69"/>
      <c r="H1258" s="69"/>
      <c r="I1258" s="69"/>
      <c r="J1258" s="69"/>
      <c r="K1258" s="69"/>
      <c r="L1258" s="112"/>
      <c r="M1258" s="70">
        <f t="shared" si="466"/>
        <v>0</v>
      </c>
      <c r="N1258" s="70">
        <f t="shared" si="466"/>
        <v>0</v>
      </c>
      <c r="O1258" s="70">
        <f t="shared" si="466"/>
        <v>0</v>
      </c>
      <c r="P1258" s="112"/>
    </row>
    <row r="1259" spans="2:16" x14ac:dyDescent="0.25">
      <c r="B1259" s="103"/>
      <c r="C1259" s="108"/>
      <c r="D1259" s="105"/>
      <c r="E1259" s="67"/>
      <c r="F1259" s="69"/>
      <c r="G1259" s="69"/>
      <c r="H1259" s="69"/>
      <c r="I1259" s="69"/>
      <c r="J1259" s="69"/>
      <c r="K1259" s="69"/>
      <c r="L1259" s="112"/>
      <c r="M1259" s="70">
        <f t="shared" si="466"/>
        <v>0</v>
      </c>
      <c r="N1259" s="70">
        <f t="shared" si="466"/>
        <v>0</v>
      </c>
      <c r="O1259" s="70">
        <f t="shared" si="466"/>
        <v>0</v>
      </c>
      <c r="P1259" s="112"/>
    </row>
    <row r="1260" spans="2:16" x14ac:dyDescent="0.25">
      <c r="B1260" s="103"/>
      <c r="C1260" s="108"/>
      <c r="D1260" s="105"/>
      <c r="E1260" s="67"/>
      <c r="F1260" s="69"/>
      <c r="G1260" s="69"/>
      <c r="H1260" s="69"/>
      <c r="I1260" s="69"/>
      <c r="J1260" s="69"/>
      <c r="K1260" s="69"/>
      <c r="L1260" s="112"/>
      <c r="M1260" s="70">
        <f t="shared" si="466"/>
        <v>0</v>
      </c>
      <c r="N1260" s="70">
        <f t="shared" si="466"/>
        <v>0</v>
      </c>
      <c r="O1260" s="70">
        <f t="shared" si="466"/>
        <v>0</v>
      </c>
      <c r="P1260" s="112"/>
    </row>
    <row r="1261" spans="2:16" x14ac:dyDescent="0.25">
      <c r="B1261" s="103"/>
      <c r="C1261" s="108"/>
      <c r="D1261" s="105"/>
      <c r="E1261" s="67"/>
      <c r="F1261" s="69"/>
      <c r="G1261" s="69"/>
      <c r="H1261" s="69"/>
      <c r="I1261" s="69"/>
      <c r="J1261" s="69"/>
      <c r="K1261" s="69"/>
      <c r="L1261" s="112"/>
      <c r="M1261" s="70">
        <f t="shared" si="466"/>
        <v>0</v>
      </c>
      <c r="N1261" s="70">
        <f t="shared" si="466"/>
        <v>0</v>
      </c>
      <c r="O1261" s="70">
        <f t="shared" si="466"/>
        <v>0</v>
      </c>
      <c r="P1261" s="112"/>
    </row>
    <row r="1262" spans="2:16" x14ac:dyDescent="0.25">
      <c r="B1262" s="103"/>
      <c r="C1262" s="109"/>
      <c r="D1262" s="106"/>
      <c r="E1262" s="67"/>
      <c r="F1262" s="69"/>
      <c r="G1262" s="69"/>
      <c r="H1262" s="69"/>
      <c r="I1262" s="69"/>
      <c r="J1262" s="69"/>
      <c r="K1262" s="69"/>
      <c r="L1262" s="113"/>
      <c r="M1262" s="70">
        <f t="shared" si="466"/>
        <v>0</v>
      </c>
      <c r="N1262" s="70">
        <f t="shared" si="466"/>
        <v>0</v>
      </c>
      <c r="O1262" s="70">
        <f t="shared" si="466"/>
        <v>0</v>
      </c>
      <c r="P1262" s="113"/>
    </row>
    <row r="1263" spans="2:16" x14ac:dyDescent="0.25">
      <c r="B1263" s="103">
        <v>158</v>
      </c>
      <c r="C1263" s="107" t="str">
        <f>IF(VLOOKUP(B1263,Name,2,FALSE)="","",VLOOKUP(B1263,Name,2,FALSE))</f>
        <v/>
      </c>
      <c r="D1263" s="104" t="str">
        <f>IF(VLOOKUP(B1263,Name,3,FALSE)="","",VLOOKUP(B1263,Name,3,FALSE))</f>
        <v/>
      </c>
      <c r="E1263" s="66"/>
      <c r="F1263" s="71"/>
      <c r="G1263" s="71"/>
      <c r="H1263" s="71"/>
      <c r="I1263" s="71"/>
      <c r="J1263" s="71"/>
      <c r="K1263" s="71"/>
      <c r="L1263" s="72">
        <v>0</v>
      </c>
      <c r="M1263" s="73">
        <f>SUM(M1264:M1270)</f>
        <v>0</v>
      </c>
      <c r="N1263" s="73">
        <f t="shared" ref="N1263:O1263" si="467">SUM(N1264:N1270)</f>
        <v>0</v>
      </c>
      <c r="O1263" s="73">
        <f t="shared" si="467"/>
        <v>0</v>
      </c>
      <c r="P1263" s="73">
        <f t="shared" ref="P1263" si="468">SUM(M1263:O1263)</f>
        <v>0</v>
      </c>
    </row>
    <row r="1264" spans="2:16" x14ac:dyDescent="0.25">
      <c r="B1264" s="103"/>
      <c r="C1264" s="108"/>
      <c r="D1264" s="105"/>
      <c r="E1264" s="67"/>
      <c r="F1264" s="69"/>
      <c r="G1264" s="69"/>
      <c r="H1264" s="69"/>
      <c r="I1264" s="69"/>
      <c r="J1264" s="69"/>
      <c r="K1264" s="69"/>
      <c r="L1264" s="111"/>
      <c r="M1264" s="70">
        <f t="shared" ref="M1264:O1270" si="469">SUM(F1264*I1264)</f>
        <v>0</v>
      </c>
      <c r="N1264" s="70">
        <f t="shared" si="469"/>
        <v>0</v>
      </c>
      <c r="O1264" s="70">
        <f t="shared" si="469"/>
        <v>0</v>
      </c>
      <c r="P1264" s="111"/>
    </row>
    <row r="1265" spans="2:16" x14ac:dyDescent="0.25">
      <c r="B1265" s="103"/>
      <c r="C1265" s="108"/>
      <c r="D1265" s="105"/>
      <c r="E1265" s="67"/>
      <c r="F1265" s="69"/>
      <c r="G1265" s="69"/>
      <c r="H1265" s="69"/>
      <c r="I1265" s="69"/>
      <c r="J1265" s="69"/>
      <c r="K1265" s="69"/>
      <c r="L1265" s="112"/>
      <c r="M1265" s="70">
        <f t="shared" si="469"/>
        <v>0</v>
      </c>
      <c r="N1265" s="70">
        <f t="shared" si="469"/>
        <v>0</v>
      </c>
      <c r="O1265" s="70">
        <f t="shared" si="469"/>
        <v>0</v>
      </c>
      <c r="P1265" s="112"/>
    </row>
    <row r="1266" spans="2:16" x14ac:dyDescent="0.25">
      <c r="B1266" s="103"/>
      <c r="C1266" s="108"/>
      <c r="D1266" s="105"/>
      <c r="E1266" s="67"/>
      <c r="F1266" s="69"/>
      <c r="G1266" s="69"/>
      <c r="H1266" s="69"/>
      <c r="I1266" s="69"/>
      <c r="J1266" s="69"/>
      <c r="K1266" s="69"/>
      <c r="L1266" s="112"/>
      <c r="M1266" s="70">
        <f t="shared" si="469"/>
        <v>0</v>
      </c>
      <c r="N1266" s="70">
        <f t="shared" si="469"/>
        <v>0</v>
      </c>
      <c r="O1266" s="70">
        <f t="shared" si="469"/>
        <v>0</v>
      </c>
      <c r="P1266" s="112"/>
    </row>
    <row r="1267" spans="2:16" x14ac:dyDescent="0.25">
      <c r="B1267" s="103"/>
      <c r="C1267" s="108"/>
      <c r="D1267" s="105"/>
      <c r="E1267" s="67"/>
      <c r="F1267" s="69"/>
      <c r="G1267" s="69"/>
      <c r="H1267" s="69"/>
      <c r="I1267" s="69"/>
      <c r="J1267" s="69"/>
      <c r="K1267" s="69"/>
      <c r="L1267" s="112"/>
      <c r="M1267" s="70">
        <f t="shared" si="469"/>
        <v>0</v>
      </c>
      <c r="N1267" s="70">
        <f t="shared" si="469"/>
        <v>0</v>
      </c>
      <c r="O1267" s="70">
        <f t="shared" si="469"/>
        <v>0</v>
      </c>
      <c r="P1267" s="112"/>
    </row>
    <row r="1268" spans="2:16" x14ac:dyDescent="0.25">
      <c r="B1268" s="103"/>
      <c r="C1268" s="108"/>
      <c r="D1268" s="105"/>
      <c r="E1268" s="67"/>
      <c r="F1268" s="69"/>
      <c r="G1268" s="69"/>
      <c r="H1268" s="69"/>
      <c r="I1268" s="69"/>
      <c r="J1268" s="69"/>
      <c r="K1268" s="69"/>
      <c r="L1268" s="112"/>
      <c r="M1268" s="70">
        <f t="shared" si="469"/>
        <v>0</v>
      </c>
      <c r="N1268" s="70">
        <f t="shared" si="469"/>
        <v>0</v>
      </c>
      <c r="O1268" s="70">
        <f t="shared" si="469"/>
        <v>0</v>
      </c>
      <c r="P1268" s="112"/>
    </row>
    <row r="1269" spans="2:16" x14ac:dyDescent="0.25">
      <c r="B1269" s="103"/>
      <c r="C1269" s="108"/>
      <c r="D1269" s="105"/>
      <c r="E1269" s="67"/>
      <c r="F1269" s="69"/>
      <c r="G1269" s="69"/>
      <c r="H1269" s="69"/>
      <c r="I1269" s="69"/>
      <c r="J1269" s="69"/>
      <c r="K1269" s="69"/>
      <c r="L1269" s="112"/>
      <c r="M1269" s="70">
        <f t="shared" si="469"/>
        <v>0</v>
      </c>
      <c r="N1269" s="70">
        <f t="shared" si="469"/>
        <v>0</v>
      </c>
      <c r="O1269" s="70">
        <f t="shared" si="469"/>
        <v>0</v>
      </c>
      <c r="P1269" s="112"/>
    </row>
    <row r="1270" spans="2:16" x14ac:dyDescent="0.25">
      <c r="B1270" s="103"/>
      <c r="C1270" s="109"/>
      <c r="D1270" s="106"/>
      <c r="E1270" s="67"/>
      <c r="F1270" s="69"/>
      <c r="G1270" s="69"/>
      <c r="H1270" s="69"/>
      <c r="I1270" s="69"/>
      <c r="J1270" s="69"/>
      <c r="K1270" s="69"/>
      <c r="L1270" s="113"/>
      <c r="M1270" s="70">
        <f t="shared" si="469"/>
        <v>0</v>
      </c>
      <c r="N1270" s="70">
        <f t="shared" si="469"/>
        <v>0</v>
      </c>
      <c r="O1270" s="70">
        <f t="shared" si="469"/>
        <v>0</v>
      </c>
      <c r="P1270" s="113"/>
    </row>
    <row r="1271" spans="2:16" x14ac:dyDescent="0.25">
      <c r="B1271" s="103">
        <v>159</v>
      </c>
      <c r="C1271" s="107" t="str">
        <f>IF(VLOOKUP(B1271,Name,2,FALSE)="","",VLOOKUP(B1271,Name,2,FALSE))</f>
        <v/>
      </c>
      <c r="D1271" s="104" t="str">
        <f>IF(VLOOKUP(B1271,Name,3,FALSE)="","",VLOOKUP(B1271,Name,3,FALSE))</f>
        <v/>
      </c>
      <c r="E1271" s="66"/>
      <c r="F1271" s="71"/>
      <c r="G1271" s="71"/>
      <c r="H1271" s="71"/>
      <c r="I1271" s="71"/>
      <c r="J1271" s="71"/>
      <c r="K1271" s="71"/>
      <c r="L1271" s="72">
        <v>0</v>
      </c>
      <c r="M1271" s="73">
        <f>SUM(M1272:M1278)</f>
        <v>0</v>
      </c>
      <c r="N1271" s="73">
        <f t="shared" ref="N1271:O1271" si="470">SUM(N1272:N1278)</f>
        <v>0</v>
      </c>
      <c r="O1271" s="73">
        <f t="shared" si="470"/>
        <v>0</v>
      </c>
      <c r="P1271" s="73">
        <f t="shared" ref="P1271" si="471">SUM(M1271:O1271)</f>
        <v>0</v>
      </c>
    </row>
    <row r="1272" spans="2:16" x14ac:dyDescent="0.25">
      <c r="B1272" s="103"/>
      <c r="C1272" s="108"/>
      <c r="D1272" s="105"/>
      <c r="E1272" s="67"/>
      <c r="F1272" s="69"/>
      <c r="G1272" s="69"/>
      <c r="H1272" s="69"/>
      <c r="I1272" s="69"/>
      <c r="J1272" s="69"/>
      <c r="K1272" s="69"/>
      <c r="L1272" s="111"/>
      <c r="M1272" s="70">
        <f t="shared" ref="M1272:O1278" si="472">SUM(F1272*I1272)</f>
        <v>0</v>
      </c>
      <c r="N1272" s="70">
        <f t="shared" si="472"/>
        <v>0</v>
      </c>
      <c r="O1272" s="70">
        <f t="shared" si="472"/>
        <v>0</v>
      </c>
      <c r="P1272" s="111"/>
    </row>
    <row r="1273" spans="2:16" x14ac:dyDescent="0.25">
      <c r="B1273" s="103"/>
      <c r="C1273" s="108"/>
      <c r="D1273" s="105"/>
      <c r="E1273" s="67"/>
      <c r="F1273" s="69"/>
      <c r="G1273" s="69"/>
      <c r="H1273" s="69"/>
      <c r="I1273" s="69"/>
      <c r="J1273" s="69"/>
      <c r="K1273" s="69"/>
      <c r="L1273" s="112"/>
      <c r="M1273" s="70">
        <f t="shared" si="472"/>
        <v>0</v>
      </c>
      <c r="N1273" s="70">
        <f t="shared" si="472"/>
        <v>0</v>
      </c>
      <c r="O1273" s="70">
        <f t="shared" si="472"/>
        <v>0</v>
      </c>
      <c r="P1273" s="112"/>
    </row>
    <row r="1274" spans="2:16" x14ac:dyDescent="0.25">
      <c r="B1274" s="103"/>
      <c r="C1274" s="108"/>
      <c r="D1274" s="105"/>
      <c r="E1274" s="67"/>
      <c r="F1274" s="69"/>
      <c r="G1274" s="69"/>
      <c r="H1274" s="69"/>
      <c r="I1274" s="69"/>
      <c r="J1274" s="69"/>
      <c r="K1274" s="69"/>
      <c r="L1274" s="112"/>
      <c r="M1274" s="70">
        <f t="shared" si="472"/>
        <v>0</v>
      </c>
      <c r="N1274" s="70">
        <f t="shared" si="472"/>
        <v>0</v>
      </c>
      <c r="O1274" s="70">
        <f t="shared" si="472"/>
        <v>0</v>
      </c>
      <c r="P1274" s="112"/>
    </row>
    <row r="1275" spans="2:16" x14ac:dyDescent="0.25">
      <c r="B1275" s="103"/>
      <c r="C1275" s="108"/>
      <c r="D1275" s="105"/>
      <c r="E1275" s="67"/>
      <c r="F1275" s="69"/>
      <c r="G1275" s="69"/>
      <c r="H1275" s="69"/>
      <c r="I1275" s="69"/>
      <c r="J1275" s="69"/>
      <c r="K1275" s="69"/>
      <c r="L1275" s="112"/>
      <c r="M1275" s="70">
        <f t="shared" si="472"/>
        <v>0</v>
      </c>
      <c r="N1275" s="70">
        <f t="shared" si="472"/>
        <v>0</v>
      </c>
      <c r="O1275" s="70">
        <f t="shared" si="472"/>
        <v>0</v>
      </c>
      <c r="P1275" s="112"/>
    </row>
    <row r="1276" spans="2:16" x14ac:dyDescent="0.25">
      <c r="B1276" s="103"/>
      <c r="C1276" s="108"/>
      <c r="D1276" s="105"/>
      <c r="E1276" s="67"/>
      <c r="F1276" s="69"/>
      <c r="G1276" s="69"/>
      <c r="H1276" s="69"/>
      <c r="I1276" s="69"/>
      <c r="J1276" s="69"/>
      <c r="K1276" s="69"/>
      <c r="L1276" s="112"/>
      <c r="M1276" s="70">
        <f t="shared" si="472"/>
        <v>0</v>
      </c>
      <c r="N1276" s="70">
        <f t="shared" si="472"/>
        <v>0</v>
      </c>
      <c r="O1276" s="70">
        <f t="shared" si="472"/>
        <v>0</v>
      </c>
      <c r="P1276" s="112"/>
    </row>
    <row r="1277" spans="2:16" x14ac:dyDescent="0.25">
      <c r="B1277" s="103"/>
      <c r="C1277" s="108"/>
      <c r="D1277" s="105"/>
      <c r="E1277" s="67"/>
      <c r="F1277" s="69"/>
      <c r="G1277" s="69"/>
      <c r="H1277" s="69"/>
      <c r="I1277" s="69"/>
      <c r="J1277" s="69"/>
      <c r="K1277" s="69"/>
      <c r="L1277" s="112"/>
      <c r="M1277" s="70">
        <f t="shared" si="472"/>
        <v>0</v>
      </c>
      <c r="N1277" s="70">
        <f t="shared" si="472"/>
        <v>0</v>
      </c>
      <c r="O1277" s="70">
        <f t="shared" si="472"/>
        <v>0</v>
      </c>
      <c r="P1277" s="112"/>
    </row>
    <row r="1278" spans="2:16" x14ac:dyDescent="0.25">
      <c r="B1278" s="103"/>
      <c r="C1278" s="109"/>
      <c r="D1278" s="106"/>
      <c r="E1278" s="67"/>
      <c r="F1278" s="69"/>
      <c r="G1278" s="69"/>
      <c r="H1278" s="69"/>
      <c r="I1278" s="69"/>
      <c r="J1278" s="69"/>
      <c r="K1278" s="69"/>
      <c r="L1278" s="113"/>
      <c r="M1278" s="70">
        <f t="shared" si="472"/>
        <v>0</v>
      </c>
      <c r="N1278" s="70">
        <f t="shared" si="472"/>
        <v>0</v>
      </c>
      <c r="O1278" s="70">
        <f t="shared" si="472"/>
        <v>0</v>
      </c>
      <c r="P1278" s="113"/>
    </row>
    <row r="1279" spans="2:16" x14ac:dyDescent="0.25">
      <c r="B1279" s="103">
        <v>160</v>
      </c>
      <c r="C1279" s="107" t="str">
        <f>IF(VLOOKUP(B1279,Name,2,FALSE)="","",VLOOKUP(B1279,Name,2,FALSE))</f>
        <v/>
      </c>
      <c r="D1279" s="104" t="str">
        <f>IF(VLOOKUP(B1279,Name,3,FALSE)="","",VLOOKUP(B1279,Name,3,FALSE))</f>
        <v/>
      </c>
      <c r="E1279" s="66"/>
      <c r="F1279" s="71"/>
      <c r="G1279" s="71"/>
      <c r="H1279" s="71"/>
      <c r="I1279" s="71"/>
      <c r="J1279" s="71"/>
      <c r="K1279" s="71"/>
      <c r="L1279" s="72">
        <v>0</v>
      </c>
      <c r="M1279" s="73">
        <f>SUM(M1280:M1286)</f>
        <v>0</v>
      </c>
      <c r="N1279" s="73">
        <f t="shared" ref="N1279:O1279" si="473">SUM(N1280:N1286)</f>
        <v>0</v>
      </c>
      <c r="O1279" s="73">
        <f t="shared" si="473"/>
        <v>0</v>
      </c>
      <c r="P1279" s="73">
        <f t="shared" ref="P1279" si="474">SUM(M1279:O1279)</f>
        <v>0</v>
      </c>
    </row>
    <row r="1280" spans="2:16" x14ac:dyDescent="0.25">
      <c r="B1280" s="103"/>
      <c r="C1280" s="108"/>
      <c r="D1280" s="105"/>
      <c r="E1280" s="67"/>
      <c r="F1280" s="69"/>
      <c r="G1280" s="69"/>
      <c r="H1280" s="69"/>
      <c r="I1280" s="69"/>
      <c r="J1280" s="69"/>
      <c r="K1280" s="69"/>
      <c r="L1280" s="111"/>
      <c r="M1280" s="70">
        <f t="shared" ref="M1280:O1286" si="475">SUM(F1280*I1280)</f>
        <v>0</v>
      </c>
      <c r="N1280" s="70">
        <f t="shared" si="475"/>
        <v>0</v>
      </c>
      <c r="O1280" s="70">
        <f t="shared" si="475"/>
        <v>0</v>
      </c>
      <c r="P1280" s="111"/>
    </row>
    <row r="1281" spans="2:16" x14ac:dyDescent="0.25">
      <c r="B1281" s="103"/>
      <c r="C1281" s="108"/>
      <c r="D1281" s="105"/>
      <c r="E1281" s="67"/>
      <c r="F1281" s="69"/>
      <c r="G1281" s="69"/>
      <c r="H1281" s="69"/>
      <c r="I1281" s="69"/>
      <c r="J1281" s="69"/>
      <c r="K1281" s="69"/>
      <c r="L1281" s="112"/>
      <c r="M1281" s="70">
        <f t="shared" si="475"/>
        <v>0</v>
      </c>
      <c r="N1281" s="70">
        <f t="shared" si="475"/>
        <v>0</v>
      </c>
      <c r="O1281" s="70">
        <f t="shared" si="475"/>
        <v>0</v>
      </c>
      <c r="P1281" s="112"/>
    </row>
    <row r="1282" spans="2:16" x14ac:dyDescent="0.25">
      <c r="B1282" s="103"/>
      <c r="C1282" s="108"/>
      <c r="D1282" s="105"/>
      <c r="E1282" s="67"/>
      <c r="F1282" s="69"/>
      <c r="G1282" s="69"/>
      <c r="H1282" s="69"/>
      <c r="I1282" s="69"/>
      <c r="J1282" s="69"/>
      <c r="K1282" s="69"/>
      <c r="L1282" s="112"/>
      <c r="M1282" s="70">
        <f t="shared" si="475"/>
        <v>0</v>
      </c>
      <c r="N1282" s="70">
        <f t="shared" si="475"/>
        <v>0</v>
      </c>
      <c r="O1282" s="70">
        <f t="shared" si="475"/>
        <v>0</v>
      </c>
      <c r="P1282" s="112"/>
    </row>
    <row r="1283" spans="2:16" x14ac:dyDescent="0.25">
      <c r="B1283" s="103"/>
      <c r="C1283" s="108"/>
      <c r="D1283" s="105"/>
      <c r="E1283" s="67"/>
      <c r="F1283" s="69"/>
      <c r="G1283" s="69"/>
      <c r="H1283" s="69"/>
      <c r="I1283" s="69"/>
      <c r="J1283" s="69"/>
      <c r="K1283" s="69"/>
      <c r="L1283" s="112"/>
      <c r="M1283" s="70">
        <f t="shared" si="475"/>
        <v>0</v>
      </c>
      <c r="N1283" s="70">
        <f t="shared" si="475"/>
        <v>0</v>
      </c>
      <c r="O1283" s="70">
        <f t="shared" si="475"/>
        <v>0</v>
      </c>
      <c r="P1283" s="112"/>
    </row>
    <row r="1284" spans="2:16" x14ac:dyDescent="0.25">
      <c r="B1284" s="103"/>
      <c r="C1284" s="108"/>
      <c r="D1284" s="105"/>
      <c r="E1284" s="67"/>
      <c r="F1284" s="69"/>
      <c r="G1284" s="69"/>
      <c r="H1284" s="69"/>
      <c r="I1284" s="69"/>
      <c r="J1284" s="69"/>
      <c r="K1284" s="69"/>
      <c r="L1284" s="112"/>
      <c r="M1284" s="70">
        <f t="shared" si="475"/>
        <v>0</v>
      </c>
      <c r="N1284" s="70">
        <f t="shared" si="475"/>
        <v>0</v>
      </c>
      <c r="O1284" s="70">
        <f t="shared" si="475"/>
        <v>0</v>
      </c>
      <c r="P1284" s="112"/>
    </row>
    <row r="1285" spans="2:16" x14ac:dyDescent="0.25">
      <c r="B1285" s="103"/>
      <c r="C1285" s="108"/>
      <c r="D1285" s="105"/>
      <c r="E1285" s="67"/>
      <c r="F1285" s="69"/>
      <c r="G1285" s="69"/>
      <c r="H1285" s="69"/>
      <c r="I1285" s="69"/>
      <c r="J1285" s="69"/>
      <c r="K1285" s="69"/>
      <c r="L1285" s="112"/>
      <c r="M1285" s="70">
        <f t="shared" si="475"/>
        <v>0</v>
      </c>
      <c r="N1285" s="70">
        <f t="shared" si="475"/>
        <v>0</v>
      </c>
      <c r="O1285" s="70">
        <f t="shared" si="475"/>
        <v>0</v>
      </c>
      <c r="P1285" s="112"/>
    </row>
    <row r="1286" spans="2:16" x14ac:dyDescent="0.25">
      <c r="B1286" s="103"/>
      <c r="C1286" s="109"/>
      <c r="D1286" s="106"/>
      <c r="E1286" s="67"/>
      <c r="F1286" s="69"/>
      <c r="G1286" s="69"/>
      <c r="H1286" s="69"/>
      <c r="I1286" s="69"/>
      <c r="J1286" s="69"/>
      <c r="K1286" s="69"/>
      <c r="L1286" s="113"/>
      <c r="M1286" s="70">
        <f t="shared" si="475"/>
        <v>0</v>
      </c>
      <c r="N1286" s="70">
        <f t="shared" si="475"/>
        <v>0</v>
      </c>
      <c r="O1286" s="70">
        <f t="shared" si="475"/>
        <v>0</v>
      </c>
      <c r="P1286" s="113"/>
    </row>
    <row r="1287" spans="2:16" x14ac:dyDescent="0.25">
      <c r="B1287" s="103">
        <v>161</v>
      </c>
      <c r="C1287" s="107" t="str">
        <f>IF(VLOOKUP(B1287,Name,2,FALSE)="","",VLOOKUP(B1287,Name,2,FALSE))</f>
        <v/>
      </c>
      <c r="D1287" s="104" t="str">
        <f>IF(VLOOKUP(B1287,Name,3,FALSE)="","",VLOOKUP(B1287,Name,3,FALSE))</f>
        <v/>
      </c>
      <c r="E1287" s="66"/>
      <c r="F1287" s="71"/>
      <c r="G1287" s="71"/>
      <c r="H1287" s="71"/>
      <c r="I1287" s="71"/>
      <c r="J1287" s="71"/>
      <c r="K1287" s="71"/>
      <c r="L1287" s="72">
        <v>0</v>
      </c>
      <c r="M1287" s="73">
        <f>SUM(M1288:M1294)</f>
        <v>0</v>
      </c>
      <c r="N1287" s="73">
        <f t="shared" ref="N1287:O1287" si="476">SUM(N1288:N1294)</f>
        <v>0</v>
      </c>
      <c r="O1287" s="73">
        <f t="shared" si="476"/>
        <v>0</v>
      </c>
      <c r="P1287" s="73">
        <f t="shared" ref="P1287" si="477">SUM(M1287:O1287)</f>
        <v>0</v>
      </c>
    </row>
    <row r="1288" spans="2:16" x14ac:dyDescent="0.25">
      <c r="B1288" s="103"/>
      <c r="C1288" s="108"/>
      <c r="D1288" s="105"/>
      <c r="E1288" s="67"/>
      <c r="F1288" s="69"/>
      <c r="G1288" s="69"/>
      <c r="H1288" s="69"/>
      <c r="I1288" s="69"/>
      <c r="J1288" s="69"/>
      <c r="K1288" s="69"/>
      <c r="L1288" s="111"/>
      <c r="M1288" s="70">
        <f t="shared" ref="M1288:O1294" si="478">SUM(F1288*I1288)</f>
        <v>0</v>
      </c>
      <c r="N1288" s="70">
        <f t="shared" si="478"/>
        <v>0</v>
      </c>
      <c r="O1288" s="70">
        <f t="shared" si="478"/>
        <v>0</v>
      </c>
      <c r="P1288" s="111"/>
    </row>
    <row r="1289" spans="2:16" x14ac:dyDescent="0.25">
      <c r="B1289" s="103"/>
      <c r="C1289" s="108"/>
      <c r="D1289" s="105"/>
      <c r="E1289" s="67"/>
      <c r="F1289" s="69"/>
      <c r="G1289" s="69"/>
      <c r="H1289" s="69"/>
      <c r="I1289" s="69"/>
      <c r="J1289" s="69"/>
      <c r="K1289" s="69"/>
      <c r="L1289" s="112"/>
      <c r="M1289" s="70">
        <f t="shared" si="478"/>
        <v>0</v>
      </c>
      <c r="N1289" s="70">
        <f t="shared" si="478"/>
        <v>0</v>
      </c>
      <c r="O1289" s="70">
        <f t="shared" si="478"/>
        <v>0</v>
      </c>
      <c r="P1289" s="112"/>
    </row>
    <row r="1290" spans="2:16" x14ac:dyDescent="0.25">
      <c r="B1290" s="103"/>
      <c r="C1290" s="108"/>
      <c r="D1290" s="105"/>
      <c r="E1290" s="67"/>
      <c r="F1290" s="69"/>
      <c r="G1290" s="69"/>
      <c r="H1290" s="69"/>
      <c r="I1290" s="69"/>
      <c r="J1290" s="69"/>
      <c r="K1290" s="69"/>
      <c r="L1290" s="112"/>
      <c r="M1290" s="70">
        <f t="shared" si="478"/>
        <v>0</v>
      </c>
      <c r="N1290" s="70">
        <f t="shared" si="478"/>
        <v>0</v>
      </c>
      <c r="O1290" s="70">
        <f t="shared" si="478"/>
        <v>0</v>
      </c>
      <c r="P1290" s="112"/>
    </row>
    <row r="1291" spans="2:16" x14ac:dyDescent="0.25">
      <c r="B1291" s="103"/>
      <c r="C1291" s="108"/>
      <c r="D1291" s="105"/>
      <c r="E1291" s="67"/>
      <c r="F1291" s="69"/>
      <c r="G1291" s="69"/>
      <c r="H1291" s="69"/>
      <c r="I1291" s="69"/>
      <c r="J1291" s="69"/>
      <c r="K1291" s="69"/>
      <c r="L1291" s="112"/>
      <c r="M1291" s="70">
        <f t="shared" si="478"/>
        <v>0</v>
      </c>
      <c r="N1291" s="70">
        <f t="shared" si="478"/>
        <v>0</v>
      </c>
      <c r="O1291" s="70">
        <f t="shared" si="478"/>
        <v>0</v>
      </c>
      <c r="P1291" s="112"/>
    </row>
    <row r="1292" spans="2:16" x14ac:dyDescent="0.25">
      <c r="B1292" s="103"/>
      <c r="C1292" s="108"/>
      <c r="D1292" s="105"/>
      <c r="E1292" s="67"/>
      <c r="F1292" s="69"/>
      <c r="G1292" s="69"/>
      <c r="H1292" s="69"/>
      <c r="I1292" s="69"/>
      <c r="J1292" s="69"/>
      <c r="K1292" s="69"/>
      <c r="L1292" s="112"/>
      <c r="M1292" s="70">
        <f t="shared" si="478"/>
        <v>0</v>
      </c>
      <c r="N1292" s="70">
        <f t="shared" si="478"/>
        <v>0</v>
      </c>
      <c r="O1292" s="70">
        <f t="shared" si="478"/>
        <v>0</v>
      </c>
      <c r="P1292" s="112"/>
    </row>
    <row r="1293" spans="2:16" x14ac:dyDescent="0.25">
      <c r="B1293" s="103"/>
      <c r="C1293" s="108"/>
      <c r="D1293" s="105"/>
      <c r="E1293" s="67"/>
      <c r="F1293" s="69"/>
      <c r="G1293" s="69"/>
      <c r="H1293" s="69"/>
      <c r="I1293" s="69"/>
      <c r="J1293" s="69"/>
      <c r="K1293" s="69"/>
      <c r="L1293" s="112"/>
      <c r="M1293" s="70">
        <f t="shared" si="478"/>
        <v>0</v>
      </c>
      <c r="N1293" s="70">
        <f t="shared" si="478"/>
        <v>0</v>
      </c>
      <c r="O1293" s="70">
        <f t="shared" si="478"/>
        <v>0</v>
      </c>
      <c r="P1293" s="112"/>
    </row>
    <row r="1294" spans="2:16" x14ac:dyDescent="0.25">
      <c r="B1294" s="103"/>
      <c r="C1294" s="109"/>
      <c r="D1294" s="106"/>
      <c r="E1294" s="67"/>
      <c r="F1294" s="69"/>
      <c r="G1294" s="69"/>
      <c r="H1294" s="69"/>
      <c r="I1294" s="69"/>
      <c r="J1294" s="69"/>
      <c r="K1294" s="69"/>
      <c r="L1294" s="113"/>
      <c r="M1294" s="70">
        <f t="shared" si="478"/>
        <v>0</v>
      </c>
      <c r="N1294" s="70">
        <f t="shared" si="478"/>
        <v>0</v>
      </c>
      <c r="O1294" s="70">
        <f t="shared" si="478"/>
        <v>0</v>
      </c>
      <c r="P1294" s="113"/>
    </row>
    <row r="1295" spans="2:16" x14ac:dyDescent="0.25">
      <c r="B1295" s="103">
        <v>162</v>
      </c>
      <c r="C1295" s="107" t="str">
        <f>IF(VLOOKUP(B1295,Name,2,FALSE)="","",VLOOKUP(B1295,Name,2,FALSE))</f>
        <v/>
      </c>
      <c r="D1295" s="104" t="str">
        <f>IF(VLOOKUP(B1295,Name,3,FALSE)="","",VLOOKUP(B1295,Name,3,FALSE))</f>
        <v/>
      </c>
      <c r="E1295" s="66"/>
      <c r="F1295" s="71"/>
      <c r="G1295" s="71"/>
      <c r="H1295" s="71"/>
      <c r="I1295" s="71"/>
      <c r="J1295" s="71"/>
      <c r="K1295" s="71"/>
      <c r="L1295" s="72">
        <v>0</v>
      </c>
      <c r="M1295" s="73">
        <f>SUM(M1296:M1302)</f>
        <v>0</v>
      </c>
      <c r="N1295" s="73">
        <f t="shared" ref="N1295:O1295" si="479">SUM(N1296:N1302)</f>
        <v>0</v>
      </c>
      <c r="O1295" s="73">
        <f t="shared" si="479"/>
        <v>0</v>
      </c>
      <c r="P1295" s="73">
        <f t="shared" ref="P1295" si="480">SUM(M1295:O1295)</f>
        <v>0</v>
      </c>
    </row>
    <row r="1296" spans="2:16" x14ac:dyDescent="0.25">
      <c r="B1296" s="103"/>
      <c r="C1296" s="108"/>
      <c r="D1296" s="105"/>
      <c r="E1296" s="67"/>
      <c r="F1296" s="69"/>
      <c r="G1296" s="69"/>
      <c r="H1296" s="69"/>
      <c r="I1296" s="69"/>
      <c r="J1296" s="69"/>
      <c r="K1296" s="69"/>
      <c r="L1296" s="111"/>
      <c r="M1296" s="70">
        <f t="shared" ref="M1296:O1302" si="481">SUM(F1296*I1296)</f>
        <v>0</v>
      </c>
      <c r="N1296" s="70">
        <f t="shared" si="481"/>
        <v>0</v>
      </c>
      <c r="O1296" s="70">
        <f t="shared" si="481"/>
        <v>0</v>
      </c>
      <c r="P1296" s="111"/>
    </row>
    <row r="1297" spans="2:16" x14ac:dyDescent="0.25">
      <c r="B1297" s="103"/>
      <c r="C1297" s="108"/>
      <c r="D1297" s="105"/>
      <c r="E1297" s="67"/>
      <c r="F1297" s="69"/>
      <c r="G1297" s="69"/>
      <c r="H1297" s="69"/>
      <c r="I1297" s="69"/>
      <c r="J1297" s="69"/>
      <c r="K1297" s="69"/>
      <c r="L1297" s="112"/>
      <c r="M1297" s="70">
        <f t="shared" si="481"/>
        <v>0</v>
      </c>
      <c r="N1297" s="70">
        <f t="shared" si="481"/>
        <v>0</v>
      </c>
      <c r="O1297" s="70">
        <f t="shared" si="481"/>
        <v>0</v>
      </c>
      <c r="P1297" s="112"/>
    </row>
    <row r="1298" spans="2:16" x14ac:dyDescent="0.25">
      <c r="B1298" s="103"/>
      <c r="C1298" s="108"/>
      <c r="D1298" s="105"/>
      <c r="E1298" s="67"/>
      <c r="F1298" s="69"/>
      <c r="G1298" s="69"/>
      <c r="H1298" s="69"/>
      <c r="I1298" s="69"/>
      <c r="J1298" s="69"/>
      <c r="K1298" s="69"/>
      <c r="L1298" s="112"/>
      <c r="M1298" s="70">
        <f t="shared" si="481"/>
        <v>0</v>
      </c>
      <c r="N1298" s="70">
        <f t="shared" si="481"/>
        <v>0</v>
      </c>
      <c r="O1298" s="70">
        <f t="shared" si="481"/>
        <v>0</v>
      </c>
      <c r="P1298" s="112"/>
    </row>
    <row r="1299" spans="2:16" x14ac:dyDescent="0.25">
      <c r="B1299" s="103"/>
      <c r="C1299" s="108"/>
      <c r="D1299" s="105"/>
      <c r="E1299" s="67"/>
      <c r="F1299" s="69"/>
      <c r="G1299" s="69"/>
      <c r="H1299" s="69"/>
      <c r="I1299" s="69"/>
      <c r="J1299" s="69"/>
      <c r="K1299" s="69"/>
      <c r="L1299" s="112"/>
      <c r="M1299" s="70">
        <f t="shared" si="481"/>
        <v>0</v>
      </c>
      <c r="N1299" s="70">
        <f t="shared" si="481"/>
        <v>0</v>
      </c>
      <c r="O1299" s="70">
        <f t="shared" si="481"/>
        <v>0</v>
      </c>
      <c r="P1299" s="112"/>
    </row>
    <row r="1300" spans="2:16" x14ac:dyDescent="0.25">
      <c r="B1300" s="103"/>
      <c r="C1300" s="108"/>
      <c r="D1300" s="105"/>
      <c r="E1300" s="67"/>
      <c r="F1300" s="69"/>
      <c r="G1300" s="69"/>
      <c r="H1300" s="69"/>
      <c r="I1300" s="69"/>
      <c r="J1300" s="69"/>
      <c r="K1300" s="69"/>
      <c r="L1300" s="112"/>
      <c r="M1300" s="70">
        <f t="shared" si="481"/>
        <v>0</v>
      </c>
      <c r="N1300" s="70">
        <f t="shared" si="481"/>
        <v>0</v>
      </c>
      <c r="O1300" s="70">
        <f t="shared" si="481"/>
        <v>0</v>
      </c>
      <c r="P1300" s="112"/>
    </row>
    <row r="1301" spans="2:16" x14ac:dyDescent="0.25">
      <c r="B1301" s="103"/>
      <c r="C1301" s="108"/>
      <c r="D1301" s="105"/>
      <c r="E1301" s="67"/>
      <c r="F1301" s="69"/>
      <c r="G1301" s="69"/>
      <c r="H1301" s="69"/>
      <c r="I1301" s="69"/>
      <c r="J1301" s="69"/>
      <c r="K1301" s="69"/>
      <c r="L1301" s="112"/>
      <c r="M1301" s="70">
        <f t="shared" si="481"/>
        <v>0</v>
      </c>
      <c r="N1301" s="70">
        <f t="shared" si="481"/>
        <v>0</v>
      </c>
      <c r="O1301" s="70">
        <f t="shared" si="481"/>
        <v>0</v>
      </c>
      <c r="P1301" s="112"/>
    </row>
    <row r="1302" spans="2:16" x14ac:dyDescent="0.25">
      <c r="B1302" s="103"/>
      <c r="C1302" s="109"/>
      <c r="D1302" s="106"/>
      <c r="E1302" s="67"/>
      <c r="F1302" s="69"/>
      <c r="G1302" s="69"/>
      <c r="H1302" s="69"/>
      <c r="I1302" s="69"/>
      <c r="J1302" s="69"/>
      <c r="K1302" s="69"/>
      <c r="L1302" s="113"/>
      <c r="M1302" s="70">
        <f t="shared" si="481"/>
        <v>0</v>
      </c>
      <c r="N1302" s="70">
        <f t="shared" si="481"/>
        <v>0</v>
      </c>
      <c r="O1302" s="70">
        <f t="shared" si="481"/>
        <v>0</v>
      </c>
      <c r="P1302" s="113"/>
    </row>
    <row r="1303" spans="2:16" x14ac:dyDescent="0.25">
      <c r="B1303" s="103">
        <v>163</v>
      </c>
      <c r="C1303" s="107" t="str">
        <f>IF(VLOOKUP(B1303,Name,2,FALSE)="","",VLOOKUP(B1303,Name,2,FALSE))</f>
        <v/>
      </c>
      <c r="D1303" s="104" t="str">
        <f>IF(VLOOKUP(B1303,Name,3,FALSE)="","",VLOOKUP(B1303,Name,3,FALSE))</f>
        <v/>
      </c>
      <c r="E1303" s="66"/>
      <c r="F1303" s="71"/>
      <c r="G1303" s="71"/>
      <c r="H1303" s="71"/>
      <c r="I1303" s="71"/>
      <c r="J1303" s="71"/>
      <c r="K1303" s="71"/>
      <c r="L1303" s="72">
        <v>0</v>
      </c>
      <c r="M1303" s="73">
        <f>SUM(M1304:M1310)</f>
        <v>0</v>
      </c>
      <c r="N1303" s="73">
        <f t="shared" ref="N1303:O1303" si="482">SUM(N1304:N1310)</f>
        <v>0</v>
      </c>
      <c r="O1303" s="73">
        <f t="shared" si="482"/>
        <v>0</v>
      </c>
      <c r="P1303" s="73">
        <f t="shared" ref="P1303" si="483">SUM(M1303:O1303)</f>
        <v>0</v>
      </c>
    </row>
    <row r="1304" spans="2:16" x14ac:dyDescent="0.25">
      <c r="B1304" s="103"/>
      <c r="C1304" s="108"/>
      <c r="D1304" s="105"/>
      <c r="E1304" s="67"/>
      <c r="F1304" s="69"/>
      <c r="G1304" s="69"/>
      <c r="H1304" s="69"/>
      <c r="I1304" s="69"/>
      <c r="J1304" s="69"/>
      <c r="K1304" s="69"/>
      <c r="L1304" s="111"/>
      <c r="M1304" s="70">
        <f t="shared" ref="M1304:O1310" si="484">SUM(F1304*I1304)</f>
        <v>0</v>
      </c>
      <c r="N1304" s="70">
        <f t="shared" si="484"/>
        <v>0</v>
      </c>
      <c r="O1304" s="70">
        <f t="shared" si="484"/>
        <v>0</v>
      </c>
      <c r="P1304" s="111"/>
    </row>
    <row r="1305" spans="2:16" x14ac:dyDescent="0.25">
      <c r="B1305" s="103"/>
      <c r="C1305" s="108"/>
      <c r="D1305" s="105"/>
      <c r="E1305" s="67"/>
      <c r="F1305" s="69"/>
      <c r="G1305" s="69"/>
      <c r="H1305" s="69"/>
      <c r="I1305" s="69"/>
      <c r="J1305" s="69"/>
      <c r="K1305" s="69"/>
      <c r="L1305" s="112"/>
      <c r="M1305" s="70">
        <f t="shared" si="484"/>
        <v>0</v>
      </c>
      <c r="N1305" s="70">
        <f t="shared" si="484"/>
        <v>0</v>
      </c>
      <c r="O1305" s="70">
        <f t="shared" si="484"/>
        <v>0</v>
      </c>
      <c r="P1305" s="112"/>
    </row>
    <row r="1306" spans="2:16" x14ac:dyDescent="0.25">
      <c r="B1306" s="103"/>
      <c r="C1306" s="108"/>
      <c r="D1306" s="105"/>
      <c r="E1306" s="67"/>
      <c r="F1306" s="69"/>
      <c r="G1306" s="69"/>
      <c r="H1306" s="69"/>
      <c r="I1306" s="69"/>
      <c r="J1306" s="69"/>
      <c r="K1306" s="69"/>
      <c r="L1306" s="112"/>
      <c r="M1306" s="70">
        <f t="shared" si="484"/>
        <v>0</v>
      </c>
      <c r="N1306" s="70">
        <f t="shared" si="484"/>
        <v>0</v>
      </c>
      <c r="O1306" s="70">
        <f t="shared" si="484"/>
        <v>0</v>
      </c>
      <c r="P1306" s="112"/>
    </row>
    <row r="1307" spans="2:16" x14ac:dyDescent="0.25">
      <c r="B1307" s="103"/>
      <c r="C1307" s="108"/>
      <c r="D1307" s="105"/>
      <c r="E1307" s="67"/>
      <c r="F1307" s="69"/>
      <c r="G1307" s="69"/>
      <c r="H1307" s="69"/>
      <c r="I1307" s="69"/>
      <c r="J1307" s="69"/>
      <c r="K1307" s="69"/>
      <c r="L1307" s="112"/>
      <c r="M1307" s="70">
        <f t="shared" si="484"/>
        <v>0</v>
      </c>
      <c r="N1307" s="70">
        <f t="shared" si="484"/>
        <v>0</v>
      </c>
      <c r="O1307" s="70">
        <f t="shared" si="484"/>
        <v>0</v>
      </c>
      <c r="P1307" s="112"/>
    </row>
    <row r="1308" spans="2:16" x14ac:dyDescent="0.25">
      <c r="B1308" s="103"/>
      <c r="C1308" s="108"/>
      <c r="D1308" s="105"/>
      <c r="E1308" s="67"/>
      <c r="F1308" s="69"/>
      <c r="G1308" s="69"/>
      <c r="H1308" s="69"/>
      <c r="I1308" s="69"/>
      <c r="J1308" s="69"/>
      <c r="K1308" s="69"/>
      <c r="L1308" s="112"/>
      <c r="M1308" s="70">
        <f t="shared" si="484"/>
        <v>0</v>
      </c>
      <c r="N1308" s="70">
        <f t="shared" si="484"/>
        <v>0</v>
      </c>
      <c r="O1308" s="70">
        <f t="shared" si="484"/>
        <v>0</v>
      </c>
      <c r="P1308" s="112"/>
    </row>
    <row r="1309" spans="2:16" x14ac:dyDescent="0.25">
      <c r="B1309" s="103"/>
      <c r="C1309" s="108"/>
      <c r="D1309" s="105"/>
      <c r="E1309" s="67"/>
      <c r="F1309" s="69"/>
      <c r="G1309" s="69"/>
      <c r="H1309" s="69"/>
      <c r="I1309" s="69"/>
      <c r="J1309" s="69"/>
      <c r="K1309" s="69"/>
      <c r="L1309" s="112"/>
      <c r="M1309" s="70">
        <f t="shared" si="484"/>
        <v>0</v>
      </c>
      <c r="N1309" s="70">
        <f t="shared" si="484"/>
        <v>0</v>
      </c>
      <c r="O1309" s="70">
        <f t="shared" si="484"/>
        <v>0</v>
      </c>
      <c r="P1309" s="112"/>
    </row>
    <row r="1310" spans="2:16" x14ac:dyDescent="0.25">
      <c r="B1310" s="103"/>
      <c r="C1310" s="109"/>
      <c r="D1310" s="106"/>
      <c r="E1310" s="67"/>
      <c r="F1310" s="69"/>
      <c r="G1310" s="69"/>
      <c r="H1310" s="69"/>
      <c r="I1310" s="69"/>
      <c r="J1310" s="69"/>
      <c r="K1310" s="69"/>
      <c r="L1310" s="113"/>
      <c r="M1310" s="70">
        <f t="shared" si="484"/>
        <v>0</v>
      </c>
      <c r="N1310" s="70">
        <f t="shared" si="484"/>
        <v>0</v>
      </c>
      <c r="O1310" s="70">
        <f t="shared" si="484"/>
        <v>0</v>
      </c>
      <c r="P1310" s="113"/>
    </row>
    <row r="1311" spans="2:16" x14ac:dyDescent="0.25">
      <c r="B1311" s="103">
        <v>164</v>
      </c>
      <c r="C1311" s="107" t="str">
        <f>IF(VLOOKUP(B1311,Name,2,FALSE)="","",VLOOKUP(B1311,Name,2,FALSE))</f>
        <v/>
      </c>
      <c r="D1311" s="104" t="str">
        <f>IF(VLOOKUP(B1311,Name,3,FALSE)="","",VLOOKUP(B1311,Name,3,FALSE))</f>
        <v/>
      </c>
      <c r="E1311" s="66"/>
      <c r="F1311" s="71"/>
      <c r="G1311" s="71"/>
      <c r="H1311" s="71"/>
      <c r="I1311" s="71"/>
      <c r="J1311" s="71"/>
      <c r="K1311" s="71"/>
      <c r="L1311" s="72">
        <v>0</v>
      </c>
      <c r="M1311" s="73">
        <f>SUM(M1312:M1318)</f>
        <v>0</v>
      </c>
      <c r="N1311" s="73">
        <f t="shared" ref="N1311:O1311" si="485">SUM(N1312:N1318)</f>
        <v>0</v>
      </c>
      <c r="O1311" s="73">
        <f t="shared" si="485"/>
        <v>0</v>
      </c>
      <c r="P1311" s="73">
        <f t="shared" ref="P1311" si="486">SUM(M1311:O1311)</f>
        <v>0</v>
      </c>
    </row>
    <row r="1312" spans="2:16" x14ac:dyDescent="0.25">
      <c r="B1312" s="103"/>
      <c r="C1312" s="108"/>
      <c r="D1312" s="105"/>
      <c r="E1312" s="67"/>
      <c r="F1312" s="69"/>
      <c r="G1312" s="69"/>
      <c r="H1312" s="69"/>
      <c r="I1312" s="69"/>
      <c r="J1312" s="69"/>
      <c r="K1312" s="69"/>
      <c r="L1312" s="111"/>
      <c r="M1312" s="70">
        <f t="shared" ref="M1312:O1318" si="487">SUM(F1312*I1312)</f>
        <v>0</v>
      </c>
      <c r="N1312" s="70">
        <f t="shared" si="487"/>
        <v>0</v>
      </c>
      <c r="O1312" s="70">
        <f t="shared" si="487"/>
        <v>0</v>
      </c>
      <c r="P1312" s="111"/>
    </row>
    <row r="1313" spans="2:16" x14ac:dyDescent="0.25">
      <c r="B1313" s="103"/>
      <c r="C1313" s="108"/>
      <c r="D1313" s="105"/>
      <c r="E1313" s="67"/>
      <c r="F1313" s="69"/>
      <c r="G1313" s="69"/>
      <c r="H1313" s="69"/>
      <c r="I1313" s="69"/>
      <c r="J1313" s="69"/>
      <c r="K1313" s="69"/>
      <c r="L1313" s="112"/>
      <c r="M1313" s="70">
        <f t="shared" si="487"/>
        <v>0</v>
      </c>
      <c r="N1313" s="70">
        <f t="shared" si="487"/>
        <v>0</v>
      </c>
      <c r="O1313" s="70">
        <f t="shared" si="487"/>
        <v>0</v>
      </c>
      <c r="P1313" s="112"/>
    </row>
    <row r="1314" spans="2:16" x14ac:dyDescent="0.25">
      <c r="B1314" s="103"/>
      <c r="C1314" s="108"/>
      <c r="D1314" s="105"/>
      <c r="E1314" s="67"/>
      <c r="F1314" s="69"/>
      <c r="G1314" s="69"/>
      <c r="H1314" s="69"/>
      <c r="I1314" s="69"/>
      <c r="J1314" s="69"/>
      <c r="K1314" s="69"/>
      <c r="L1314" s="112"/>
      <c r="M1314" s="70">
        <f t="shared" si="487"/>
        <v>0</v>
      </c>
      <c r="N1314" s="70">
        <f t="shared" si="487"/>
        <v>0</v>
      </c>
      <c r="O1314" s="70">
        <f t="shared" si="487"/>
        <v>0</v>
      </c>
      <c r="P1314" s="112"/>
    </row>
    <row r="1315" spans="2:16" x14ac:dyDescent="0.25">
      <c r="B1315" s="103"/>
      <c r="C1315" s="108"/>
      <c r="D1315" s="105"/>
      <c r="E1315" s="67"/>
      <c r="F1315" s="69"/>
      <c r="G1315" s="69"/>
      <c r="H1315" s="69"/>
      <c r="I1315" s="69"/>
      <c r="J1315" s="69"/>
      <c r="K1315" s="69"/>
      <c r="L1315" s="112"/>
      <c r="M1315" s="70">
        <f t="shared" si="487"/>
        <v>0</v>
      </c>
      <c r="N1315" s="70">
        <f t="shared" si="487"/>
        <v>0</v>
      </c>
      <c r="O1315" s="70">
        <f t="shared" si="487"/>
        <v>0</v>
      </c>
      <c r="P1315" s="112"/>
    </row>
    <row r="1316" spans="2:16" x14ac:dyDescent="0.25">
      <c r="B1316" s="103"/>
      <c r="C1316" s="108"/>
      <c r="D1316" s="105"/>
      <c r="E1316" s="67"/>
      <c r="F1316" s="69"/>
      <c r="G1316" s="69"/>
      <c r="H1316" s="69"/>
      <c r="I1316" s="69"/>
      <c r="J1316" s="69"/>
      <c r="K1316" s="69"/>
      <c r="L1316" s="112"/>
      <c r="M1316" s="70">
        <f t="shared" si="487"/>
        <v>0</v>
      </c>
      <c r="N1316" s="70">
        <f t="shared" si="487"/>
        <v>0</v>
      </c>
      <c r="O1316" s="70">
        <f t="shared" si="487"/>
        <v>0</v>
      </c>
      <c r="P1316" s="112"/>
    </row>
    <row r="1317" spans="2:16" x14ac:dyDescent="0.25">
      <c r="B1317" s="103"/>
      <c r="C1317" s="108"/>
      <c r="D1317" s="105"/>
      <c r="E1317" s="67"/>
      <c r="F1317" s="69"/>
      <c r="G1317" s="69"/>
      <c r="H1317" s="69"/>
      <c r="I1317" s="69"/>
      <c r="J1317" s="69"/>
      <c r="K1317" s="69"/>
      <c r="L1317" s="112"/>
      <c r="M1317" s="70">
        <f t="shared" si="487"/>
        <v>0</v>
      </c>
      <c r="N1317" s="70">
        <f t="shared" si="487"/>
        <v>0</v>
      </c>
      <c r="O1317" s="70">
        <f t="shared" si="487"/>
        <v>0</v>
      </c>
      <c r="P1317" s="112"/>
    </row>
    <row r="1318" spans="2:16" x14ac:dyDescent="0.25">
      <c r="B1318" s="103"/>
      <c r="C1318" s="109"/>
      <c r="D1318" s="106"/>
      <c r="E1318" s="67"/>
      <c r="F1318" s="69"/>
      <c r="G1318" s="69"/>
      <c r="H1318" s="69"/>
      <c r="I1318" s="69"/>
      <c r="J1318" s="69"/>
      <c r="K1318" s="69"/>
      <c r="L1318" s="113"/>
      <c r="M1318" s="70">
        <f t="shared" si="487"/>
        <v>0</v>
      </c>
      <c r="N1318" s="70">
        <f t="shared" si="487"/>
        <v>0</v>
      </c>
      <c r="O1318" s="70">
        <f t="shared" si="487"/>
        <v>0</v>
      </c>
      <c r="P1318" s="113"/>
    </row>
    <row r="1319" spans="2:16" x14ac:dyDescent="0.25">
      <c r="B1319" s="103">
        <v>165</v>
      </c>
      <c r="C1319" s="107" t="str">
        <f>IF(VLOOKUP(B1319,Name,2,FALSE)="","",VLOOKUP(B1319,Name,2,FALSE))</f>
        <v/>
      </c>
      <c r="D1319" s="104" t="str">
        <f>IF(VLOOKUP(B1319,Name,3,FALSE)="","",VLOOKUP(B1319,Name,3,FALSE))</f>
        <v/>
      </c>
      <c r="E1319" s="66"/>
      <c r="F1319" s="71"/>
      <c r="G1319" s="71"/>
      <c r="H1319" s="71"/>
      <c r="I1319" s="71"/>
      <c r="J1319" s="71"/>
      <c r="K1319" s="71"/>
      <c r="L1319" s="72">
        <v>0</v>
      </c>
      <c r="M1319" s="73">
        <f>SUM(M1320:M1326)</f>
        <v>0</v>
      </c>
      <c r="N1319" s="73">
        <f t="shared" ref="N1319:O1319" si="488">SUM(N1320:N1326)</f>
        <v>0</v>
      </c>
      <c r="O1319" s="73">
        <f t="shared" si="488"/>
        <v>0</v>
      </c>
      <c r="P1319" s="73">
        <f t="shared" ref="P1319" si="489">SUM(M1319:O1319)</f>
        <v>0</v>
      </c>
    </row>
    <row r="1320" spans="2:16" x14ac:dyDescent="0.25">
      <c r="B1320" s="103"/>
      <c r="C1320" s="108"/>
      <c r="D1320" s="105"/>
      <c r="E1320" s="67"/>
      <c r="F1320" s="69"/>
      <c r="G1320" s="69"/>
      <c r="H1320" s="69"/>
      <c r="I1320" s="69"/>
      <c r="J1320" s="69"/>
      <c r="K1320" s="69"/>
      <c r="L1320" s="111"/>
      <c r="M1320" s="70">
        <f t="shared" ref="M1320:O1326" si="490">SUM(F1320*I1320)</f>
        <v>0</v>
      </c>
      <c r="N1320" s="70">
        <f t="shared" si="490"/>
        <v>0</v>
      </c>
      <c r="O1320" s="70">
        <f t="shared" si="490"/>
        <v>0</v>
      </c>
      <c r="P1320" s="111"/>
    </row>
    <row r="1321" spans="2:16" x14ac:dyDescent="0.25">
      <c r="B1321" s="103"/>
      <c r="C1321" s="108"/>
      <c r="D1321" s="105"/>
      <c r="E1321" s="67"/>
      <c r="F1321" s="69"/>
      <c r="G1321" s="69"/>
      <c r="H1321" s="69"/>
      <c r="I1321" s="69"/>
      <c r="J1321" s="69"/>
      <c r="K1321" s="69"/>
      <c r="L1321" s="112"/>
      <c r="M1321" s="70">
        <f t="shared" si="490"/>
        <v>0</v>
      </c>
      <c r="N1321" s="70">
        <f t="shared" si="490"/>
        <v>0</v>
      </c>
      <c r="O1321" s="70">
        <f t="shared" si="490"/>
        <v>0</v>
      </c>
      <c r="P1321" s="112"/>
    </row>
    <row r="1322" spans="2:16" x14ac:dyDescent="0.25">
      <c r="B1322" s="103"/>
      <c r="C1322" s="108"/>
      <c r="D1322" s="105"/>
      <c r="E1322" s="67"/>
      <c r="F1322" s="69"/>
      <c r="G1322" s="69"/>
      <c r="H1322" s="69"/>
      <c r="I1322" s="69"/>
      <c r="J1322" s="69"/>
      <c r="K1322" s="69"/>
      <c r="L1322" s="112"/>
      <c r="M1322" s="70">
        <f t="shared" si="490"/>
        <v>0</v>
      </c>
      <c r="N1322" s="70">
        <f t="shared" si="490"/>
        <v>0</v>
      </c>
      <c r="O1322" s="70">
        <f t="shared" si="490"/>
        <v>0</v>
      </c>
      <c r="P1322" s="112"/>
    </row>
    <row r="1323" spans="2:16" x14ac:dyDescent="0.25">
      <c r="B1323" s="103"/>
      <c r="C1323" s="108"/>
      <c r="D1323" s="105"/>
      <c r="E1323" s="67"/>
      <c r="F1323" s="69"/>
      <c r="G1323" s="69"/>
      <c r="H1323" s="69"/>
      <c r="I1323" s="69"/>
      <c r="J1323" s="69"/>
      <c r="K1323" s="69"/>
      <c r="L1323" s="112"/>
      <c r="M1323" s="70">
        <f t="shared" si="490"/>
        <v>0</v>
      </c>
      <c r="N1323" s="70">
        <f t="shared" si="490"/>
        <v>0</v>
      </c>
      <c r="O1323" s="70">
        <f t="shared" si="490"/>
        <v>0</v>
      </c>
      <c r="P1323" s="112"/>
    </row>
    <row r="1324" spans="2:16" x14ac:dyDescent="0.25">
      <c r="B1324" s="103"/>
      <c r="C1324" s="108"/>
      <c r="D1324" s="105"/>
      <c r="E1324" s="67"/>
      <c r="F1324" s="69"/>
      <c r="G1324" s="69"/>
      <c r="H1324" s="69"/>
      <c r="I1324" s="69"/>
      <c r="J1324" s="69"/>
      <c r="K1324" s="69"/>
      <c r="L1324" s="112"/>
      <c r="M1324" s="70">
        <f t="shared" si="490"/>
        <v>0</v>
      </c>
      <c r="N1324" s="70">
        <f t="shared" si="490"/>
        <v>0</v>
      </c>
      <c r="O1324" s="70">
        <f t="shared" si="490"/>
        <v>0</v>
      </c>
      <c r="P1324" s="112"/>
    </row>
    <row r="1325" spans="2:16" x14ac:dyDescent="0.25">
      <c r="B1325" s="103"/>
      <c r="C1325" s="108"/>
      <c r="D1325" s="105"/>
      <c r="E1325" s="67"/>
      <c r="F1325" s="69"/>
      <c r="G1325" s="69"/>
      <c r="H1325" s="69"/>
      <c r="I1325" s="69"/>
      <c r="J1325" s="69"/>
      <c r="K1325" s="69"/>
      <c r="L1325" s="112"/>
      <c r="M1325" s="70">
        <f t="shared" si="490"/>
        <v>0</v>
      </c>
      <c r="N1325" s="70">
        <f t="shared" si="490"/>
        <v>0</v>
      </c>
      <c r="O1325" s="70">
        <f t="shared" si="490"/>
        <v>0</v>
      </c>
      <c r="P1325" s="112"/>
    </row>
    <row r="1326" spans="2:16" x14ac:dyDescent="0.25">
      <c r="B1326" s="103"/>
      <c r="C1326" s="109"/>
      <c r="D1326" s="106"/>
      <c r="E1326" s="67"/>
      <c r="F1326" s="69"/>
      <c r="G1326" s="69"/>
      <c r="H1326" s="69"/>
      <c r="I1326" s="69"/>
      <c r="J1326" s="69"/>
      <c r="K1326" s="69"/>
      <c r="L1326" s="113"/>
      <c r="M1326" s="70">
        <f t="shared" si="490"/>
        <v>0</v>
      </c>
      <c r="N1326" s="70">
        <f t="shared" si="490"/>
        <v>0</v>
      </c>
      <c r="O1326" s="70">
        <f t="shared" si="490"/>
        <v>0</v>
      </c>
      <c r="P1326" s="113"/>
    </row>
    <row r="1327" spans="2:16" x14ac:dyDescent="0.25">
      <c r="B1327" s="103">
        <v>166</v>
      </c>
      <c r="C1327" s="107" t="str">
        <f>IF(VLOOKUP(B1327,Name,2,FALSE)="","",VLOOKUP(B1327,Name,2,FALSE))</f>
        <v/>
      </c>
      <c r="D1327" s="104" t="str">
        <f>IF(VLOOKUP(B1327,Name,3,FALSE)="","",VLOOKUP(B1327,Name,3,FALSE))</f>
        <v/>
      </c>
      <c r="E1327" s="66"/>
      <c r="F1327" s="71"/>
      <c r="G1327" s="71"/>
      <c r="H1327" s="71"/>
      <c r="I1327" s="71"/>
      <c r="J1327" s="71"/>
      <c r="K1327" s="71"/>
      <c r="L1327" s="72">
        <v>0</v>
      </c>
      <c r="M1327" s="73">
        <f>SUM(M1328:M1334)</f>
        <v>0</v>
      </c>
      <c r="N1327" s="73">
        <f t="shared" ref="N1327:O1327" si="491">SUM(N1328:N1334)</f>
        <v>0</v>
      </c>
      <c r="O1327" s="73">
        <f t="shared" si="491"/>
        <v>0</v>
      </c>
      <c r="P1327" s="73">
        <f t="shared" ref="P1327" si="492">SUM(M1327:O1327)</f>
        <v>0</v>
      </c>
    </row>
    <row r="1328" spans="2:16" x14ac:dyDescent="0.25">
      <c r="B1328" s="103"/>
      <c r="C1328" s="108"/>
      <c r="D1328" s="105"/>
      <c r="E1328" s="67"/>
      <c r="F1328" s="69"/>
      <c r="G1328" s="69"/>
      <c r="H1328" s="69"/>
      <c r="I1328" s="69"/>
      <c r="J1328" s="69"/>
      <c r="K1328" s="69"/>
      <c r="L1328" s="111"/>
      <c r="M1328" s="70">
        <f t="shared" ref="M1328:O1334" si="493">SUM(F1328*I1328)</f>
        <v>0</v>
      </c>
      <c r="N1328" s="70">
        <f t="shared" si="493"/>
        <v>0</v>
      </c>
      <c r="O1328" s="70">
        <f t="shared" si="493"/>
        <v>0</v>
      </c>
      <c r="P1328" s="111"/>
    </row>
    <row r="1329" spans="2:16" x14ac:dyDescent="0.25">
      <c r="B1329" s="103"/>
      <c r="C1329" s="108"/>
      <c r="D1329" s="105"/>
      <c r="E1329" s="67"/>
      <c r="F1329" s="69"/>
      <c r="G1329" s="69"/>
      <c r="H1329" s="69"/>
      <c r="I1329" s="69"/>
      <c r="J1329" s="69"/>
      <c r="K1329" s="69"/>
      <c r="L1329" s="112"/>
      <c r="M1329" s="70">
        <f t="shared" si="493"/>
        <v>0</v>
      </c>
      <c r="N1329" s="70">
        <f t="shared" si="493"/>
        <v>0</v>
      </c>
      <c r="O1329" s="70">
        <f t="shared" si="493"/>
        <v>0</v>
      </c>
      <c r="P1329" s="112"/>
    </row>
    <row r="1330" spans="2:16" x14ac:dyDescent="0.25">
      <c r="B1330" s="103"/>
      <c r="C1330" s="108"/>
      <c r="D1330" s="105"/>
      <c r="E1330" s="67"/>
      <c r="F1330" s="69"/>
      <c r="G1330" s="69"/>
      <c r="H1330" s="69"/>
      <c r="I1330" s="69"/>
      <c r="J1330" s="69"/>
      <c r="K1330" s="69"/>
      <c r="L1330" s="112"/>
      <c r="M1330" s="70">
        <f t="shared" si="493"/>
        <v>0</v>
      </c>
      <c r="N1330" s="70">
        <f t="shared" si="493"/>
        <v>0</v>
      </c>
      <c r="O1330" s="70">
        <f t="shared" si="493"/>
        <v>0</v>
      </c>
      <c r="P1330" s="112"/>
    </row>
    <row r="1331" spans="2:16" x14ac:dyDescent="0.25">
      <c r="B1331" s="103"/>
      <c r="C1331" s="108"/>
      <c r="D1331" s="105"/>
      <c r="E1331" s="67"/>
      <c r="F1331" s="69"/>
      <c r="G1331" s="69"/>
      <c r="H1331" s="69"/>
      <c r="I1331" s="69"/>
      <c r="J1331" s="69"/>
      <c r="K1331" s="69"/>
      <c r="L1331" s="112"/>
      <c r="M1331" s="70">
        <f t="shared" si="493"/>
        <v>0</v>
      </c>
      <c r="N1331" s="70">
        <f t="shared" si="493"/>
        <v>0</v>
      </c>
      <c r="O1331" s="70">
        <f t="shared" si="493"/>
        <v>0</v>
      </c>
      <c r="P1331" s="112"/>
    </row>
    <row r="1332" spans="2:16" x14ac:dyDescent="0.25">
      <c r="B1332" s="103"/>
      <c r="C1332" s="108"/>
      <c r="D1332" s="105"/>
      <c r="E1332" s="67"/>
      <c r="F1332" s="69"/>
      <c r="G1332" s="69"/>
      <c r="H1332" s="69"/>
      <c r="I1332" s="69"/>
      <c r="J1332" s="69"/>
      <c r="K1332" s="69"/>
      <c r="L1332" s="112"/>
      <c r="M1332" s="70">
        <f t="shared" si="493"/>
        <v>0</v>
      </c>
      <c r="N1332" s="70">
        <f t="shared" si="493"/>
        <v>0</v>
      </c>
      <c r="O1332" s="70">
        <f t="shared" si="493"/>
        <v>0</v>
      </c>
      <c r="P1332" s="112"/>
    </row>
    <row r="1333" spans="2:16" x14ac:dyDescent="0.25">
      <c r="B1333" s="103"/>
      <c r="C1333" s="108"/>
      <c r="D1333" s="105"/>
      <c r="E1333" s="67"/>
      <c r="F1333" s="69"/>
      <c r="G1333" s="69"/>
      <c r="H1333" s="69"/>
      <c r="I1333" s="69"/>
      <c r="J1333" s="69"/>
      <c r="K1333" s="69"/>
      <c r="L1333" s="112"/>
      <c r="M1333" s="70">
        <f t="shared" si="493"/>
        <v>0</v>
      </c>
      <c r="N1333" s="70">
        <f t="shared" si="493"/>
        <v>0</v>
      </c>
      <c r="O1333" s="70">
        <f t="shared" si="493"/>
        <v>0</v>
      </c>
      <c r="P1333" s="112"/>
    </row>
    <row r="1334" spans="2:16" x14ac:dyDescent="0.25">
      <c r="B1334" s="103"/>
      <c r="C1334" s="109"/>
      <c r="D1334" s="106"/>
      <c r="E1334" s="67"/>
      <c r="F1334" s="69"/>
      <c r="G1334" s="69"/>
      <c r="H1334" s="69"/>
      <c r="I1334" s="69"/>
      <c r="J1334" s="69"/>
      <c r="K1334" s="69"/>
      <c r="L1334" s="113"/>
      <c r="M1334" s="70">
        <f t="shared" si="493"/>
        <v>0</v>
      </c>
      <c r="N1334" s="70">
        <f t="shared" si="493"/>
        <v>0</v>
      </c>
      <c r="O1334" s="70">
        <f t="shared" si="493"/>
        <v>0</v>
      </c>
      <c r="P1334" s="113"/>
    </row>
    <row r="1335" spans="2:16" x14ac:dyDescent="0.25">
      <c r="B1335" s="103">
        <v>167</v>
      </c>
      <c r="C1335" s="107" t="str">
        <f>IF(VLOOKUP(B1335,Name,2,FALSE)="","",VLOOKUP(B1335,Name,2,FALSE))</f>
        <v/>
      </c>
      <c r="D1335" s="104" t="str">
        <f>IF(VLOOKUP(B1335,Name,3,FALSE)="","",VLOOKUP(B1335,Name,3,FALSE))</f>
        <v/>
      </c>
      <c r="E1335" s="66"/>
      <c r="F1335" s="71"/>
      <c r="G1335" s="71"/>
      <c r="H1335" s="71"/>
      <c r="I1335" s="71"/>
      <c r="J1335" s="71"/>
      <c r="K1335" s="71"/>
      <c r="L1335" s="72">
        <v>0</v>
      </c>
      <c r="M1335" s="73">
        <f>SUM(M1336:M1342)</f>
        <v>0</v>
      </c>
      <c r="N1335" s="73">
        <f t="shared" ref="N1335:O1335" si="494">SUM(N1336:N1342)</f>
        <v>0</v>
      </c>
      <c r="O1335" s="73">
        <f t="shared" si="494"/>
        <v>0</v>
      </c>
      <c r="P1335" s="73">
        <f t="shared" ref="P1335" si="495">SUM(M1335:O1335)</f>
        <v>0</v>
      </c>
    </row>
    <row r="1336" spans="2:16" x14ac:dyDescent="0.25">
      <c r="B1336" s="103"/>
      <c r="C1336" s="108"/>
      <c r="D1336" s="105"/>
      <c r="E1336" s="67"/>
      <c r="F1336" s="69"/>
      <c r="G1336" s="69"/>
      <c r="H1336" s="69"/>
      <c r="I1336" s="69"/>
      <c r="J1336" s="69"/>
      <c r="K1336" s="69"/>
      <c r="L1336" s="111"/>
      <c r="M1336" s="70">
        <f t="shared" ref="M1336:O1342" si="496">SUM(F1336*I1336)</f>
        <v>0</v>
      </c>
      <c r="N1336" s="70">
        <f t="shared" si="496"/>
        <v>0</v>
      </c>
      <c r="O1336" s="70">
        <f t="shared" si="496"/>
        <v>0</v>
      </c>
      <c r="P1336" s="111"/>
    </row>
    <row r="1337" spans="2:16" x14ac:dyDescent="0.25">
      <c r="B1337" s="103"/>
      <c r="C1337" s="108"/>
      <c r="D1337" s="105"/>
      <c r="E1337" s="67"/>
      <c r="F1337" s="69"/>
      <c r="G1337" s="69"/>
      <c r="H1337" s="69"/>
      <c r="I1337" s="69"/>
      <c r="J1337" s="69"/>
      <c r="K1337" s="69"/>
      <c r="L1337" s="112"/>
      <c r="M1337" s="70">
        <f t="shared" si="496"/>
        <v>0</v>
      </c>
      <c r="N1337" s="70">
        <f t="shared" si="496"/>
        <v>0</v>
      </c>
      <c r="O1337" s="70">
        <f t="shared" si="496"/>
        <v>0</v>
      </c>
      <c r="P1337" s="112"/>
    </row>
    <row r="1338" spans="2:16" x14ac:dyDescent="0.25">
      <c r="B1338" s="103"/>
      <c r="C1338" s="108"/>
      <c r="D1338" s="105"/>
      <c r="E1338" s="67"/>
      <c r="F1338" s="69"/>
      <c r="G1338" s="69"/>
      <c r="H1338" s="69"/>
      <c r="I1338" s="69"/>
      <c r="J1338" s="69"/>
      <c r="K1338" s="69"/>
      <c r="L1338" s="112"/>
      <c r="M1338" s="70">
        <f t="shared" si="496"/>
        <v>0</v>
      </c>
      <c r="N1338" s="70">
        <f t="shared" si="496"/>
        <v>0</v>
      </c>
      <c r="O1338" s="70">
        <f t="shared" si="496"/>
        <v>0</v>
      </c>
      <c r="P1338" s="112"/>
    </row>
    <row r="1339" spans="2:16" x14ac:dyDescent="0.25">
      <c r="B1339" s="103"/>
      <c r="C1339" s="108"/>
      <c r="D1339" s="105"/>
      <c r="E1339" s="67"/>
      <c r="F1339" s="69"/>
      <c r="G1339" s="69"/>
      <c r="H1339" s="69"/>
      <c r="I1339" s="69"/>
      <c r="J1339" s="69"/>
      <c r="K1339" s="69"/>
      <c r="L1339" s="112"/>
      <c r="M1339" s="70">
        <f t="shared" si="496"/>
        <v>0</v>
      </c>
      <c r="N1339" s="70">
        <f t="shared" si="496"/>
        <v>0</v>
      </c>
      <c r="O1339" s="70">
        <f t="shared" si="496"/>
        <v>0</v>
      </c>
      <c r="P1339" s="112"/>
    </row>
    <row r="1340" spans="2:16" x14ac:dyDescent="0.25">
      <c r="B1340" s="103"/>
      <c r="C1340" s="108"/>
      <c r="D1340" s="105"/>
      <c r="E1340" s="67"/>
      <c r="F1340" s="69"/>
      <c r="G1340" s="69"/>
      <c r="H1340" s="69"/>
      <c r="I1340" s="69"/>
      <c r="J1340" s="69"/>
      <c r="K1340" s="69"/>
      <c r="L1340" s="112"/>
      <c r="M1340" s="70">
        <f t="shared" si="496"/>
        <v>0</v>
      </c>
      <c r="N1340" s="70">
        <f t="shared" si="496"/>
        <v>0</v>
      </c>
      <c r="O1340" s="70">
        <f t="shared" si="496"/>
        <v>0</v>
      </c>
      <c r="P1340" s="112"/>
    </row>
    <row r="1341" spans="2:16" x14ac:dyDescent="0.25">
      <c r="B1341" s="103"/>
      <c r="C1341" s="108"/>
      <c r="D1341" s="105"/>
      <c r="E1341" s="67"/>
      <c r="F1341" s="69"/>
      <c r="G1341" s="69"/>
      <c r="H1341" s="69"/>
      <c r="I1341" s="69"/>
      <c r="J1341" s="69"/>
      <c r="K1341" s="69"/>
      <c r="L1341" s="112"/>
      <c r="M1341" s="70">
        <f t="shared" si="496"/>
        <v>0</v>
      </c>
      <c r="N1341" s="70">
        <f t="shared" si="496"/>
        <v>0</v>
      </c>
      <c r="O1341" s="70">
        <f t="shared" si="496"/>
        <v>0</v>
      </c>
      <c r="P1341" s="112"/>
    </row>
    <row r="1342" spans="2:16" x14ac:dyDescent="0.25">
      <c r="B1342" s="103"/>
      <c r="C1342" s="109"/>
      <c r="D1342" s="106"/>
      <c r="E1342" s="67"/>
      <c r="F1342" s="69"/>
      <c r="G1342" s="69"/>
      <c r="H1342" s="69"/>
      <c r="I1342" s="69"/>
      <c r="J1342" s="69"/>
      <c r="K1342" s="69"/>
      <c r="L1342" s="113"/>
      <c r="M1342" s="70">
        <f t="shared" si="496"/>
        <v>0</v>
      </c>
      <c r="N1342" s="70">
        <f t="shared" si="496"/>
        <v>0</v>
      </c>
      <c r="O1342" s="70">
        <f t="shared" si="496"/>
        <v>0</v>
      </c>
      <c r="P1342" s="113"/>
    </row>
    <row r="1343" spans="2:16" x14ac:dyDescent="0.25">
      <c r="B1343" s="103">
        <v>168</v>
      </c>
      <c r="C1343" s="107" t="str">
        <f>IF(VLOOKUP(B1343,Name,2,FALSE)="","",VLOOKUP(B1343,Name,2,FALSE))</f>
        <v/>
      </c>
      <c r="D1343" s="104" t="str">
        <f>IF(VLOOKUP(B1343,Name,3,FALSE)="","",VLOOKUP(B1343,Name,3,FALSE))</f>
        <v/>
      </c>
      <c r="E1343" s="66"/>
      <c r="F1343" s="71"/>
      <c r="G1343" s="71"/>
      <c r="H1343" s="71"/>
      <c r="I1343" s="71"/>
      <c r="J1343" s="71"/>
      <c r="K1343" s="71"/>
      <c r="L1343" s="72">
        <v>0</v>
      </c>
      <c r="M1343" s="73">
        <f>SUM(M1344:M1350)</f>
        <v>0</v>
      </c>
      <c r="N1343" s="73">
        <f t="shared" ref="N1343:O1343" si="497">SUM(N1344:N1350)</f>
        <v>0</v>
      </c>
      <c r="O1343" s="73">
        <f t="shared" si="497"/>
        <v>0</v>
      </c>
      <c r="P1343" s="73">
        <f t="shared" ref="P1343" si="498">SUM(M1343:O1343)</f>
        <v>0</v>
      </c>
    </row>
    <row r="1344" spans="2:16" x14ac:dyDescent="0.25">
      <c r="B1344" s="103"/>
      <c r="C1344" s="108"/>
      <c r="D1344" s="105"/>
      <c r="E1344" s="67"/>
      <c r="F1344" s="69"/>
      <c r="G1344" s="69"/>
      <c r="H1344" s="69"/>
      <c r="I1344" s="69"/>
      <c r="J1344" s="69"/>
      <c r="K1344" s="69"/>
      <c r="L1344" s="111"/>
      <c r="M1344" s="70">
        <f t="shared" ref="M1344:O1350" si="499">SUM(F1344*I1344)</f>
        <v>0</v>
      </c>
      <c r="N1344" s="70">
        <f t="shared" si="499"/>
        <v>0</v>
      </c>
      <c r="O1344" s="70">
        <f t="shared" si="499"/>
        <v>0</v>
      </c>
      <c r="P1344" s="111"/>
    </row>
    <row r="1345" spans="2:16" x14ac:dyDescent="0.25">
      <c r="B1345" s="103"/>
      <c r="C1345" s="108"/>
      <c r="D1345" s="105"/>
      <c r="E1345" s="67"/>
      <c r="F1345" s="69"/>
      <c r="G1345" s="69"/>
      <c r="H1345" s="69"/>
      <c r="I1345" s="69"/>
      <c r="J1345" s="69"/>
      <c r="K1345" s="69"/>
      <c r="L1345" s="112"/>
      <c r="M1345" s="70">
        <f t="shared" si="499"/>
        <v>0</v>
      </c>
      <c r="N1345" s="70">
        <f t="shared" si="499"/>
        <v>0</v>
      </c>
      <c r="O1345" s="70">
        <f t="shared" si="499"/>
        <v>0</v>
      </c>
      <c r="P1345" s="112"/>
    </row>
    <row r="1346" spans="2:16" x14ac:dyDescent="0.25">
      <c r="B1346" s="103"/>
      <c r="C1346" s="108"/>
      <c r="D1346" s="105"/>
      <c r="E1346" s="67"/>
      <c r="F1346" s="69"/>
      <c r="G1346" s="69"/>
      <c r="H1346" s="69"/>
      <c r="I1346" s="69"/>
      <c r="J1346" s="69"/>
      <c r="K1346" s="69"/>
      <c r="L1346" s="112"/>
      <c r="M1346" s="70">
        <f t="shared" si="499"/>
        <v>0</v>
      </c>
      <c r="N1346" s="70">
        <f t="shared" si="499"/>
        <v>0</v>
      </c>
      <c r="O1346" s="70">
        <f t="shared" si="499"/>
        <v>0</v>
      </c>
      <c r="P1346" s="112"/>
    </row>
    <row r="1347" spans="2:16" x14ac:dyDescent="0.25">
      <c r="B1347" s="103"/>
      <c r="C1347" s="108"/>
      <c r="D1347" s="105"/>
      <c r="E1347" s="67"/>
      <c r="F1347" s="69"/>
      <c r="G1347" s="69"/>
      <c r="H1347" s="69"/>
      <c r="I1347" s="69"/>
      <c r="J1347" s="69"/>
      <c r="K1347" s="69"/>
      <c r="L1347" s="112"/>
      <c r="M1347" s="70">
        <f t="shared" si="499"/>
        <v>0</v>
      </c>
      <c r="N1347" s="70">
        <f t="shared" si="499"/>
        <v>0</v>
      </c>
      <c r="O1347" s="70">
        <f t="shared" si="499"/>
        <v>0</v>
      </c>
      <c r="P1347" s="112"/>
    </row>
    <row r="1348" spans="2:16" x14ac:dyDescent="0.25">
      <c r="B1348" s="103"/>
      <c r="C1348" s="108"/>
      <c r="D1348" s="105"/>
      <c r="E1348" s="67"/>
      <c r="F1348" s="69"/>
      <c r="G1348" s="69"/>
      <c r="H1348" s="69"/>
      <c r="I1348" s="69"/>
      <c r="J1348" s="69"/>
      <c r="K1348" s="69"/>
      <c r="L1348" s="112"/>
      <c r="M1348" s="70">
        <f t="shared" si="499"/>
        <v>0</v>
      </c>
      <c r="N1348" s="70">
        <f t="shared" si="499"/>
        <v>0</v>
      </c>
      <c r="O1348" s="70">
        <f t="shared" si="499"/>
        <v>0</v>
      </c>
      <c r="P1348" s="112"/>
    </row>
    <row r="1349" spans="2:16" x14ac:dyDescent="0.25">
      <c r="B1349" s="103"/>
      <c r="C1349" s="108"/>
      <c r="D1349" s="105"/>
      <c r="E1349" s="67"/>
      <c r="F1349" s="69"/>
      <c r="G1349" s="69"/>
      <c r="H1349" s="69"/>
      <c r="I1349" s="69"/>
      <c r="J1349" s="69"/>
      <c r="K1349" s="69"/>
      <c r="L1349" s="112"/>
      <c r="M1349" s="70">
        <f t="shared" si="499"/>
        <v>0</v>
      </c>
      <c r="N1349" s="70">
        <f t="shared" si="499"/>
        <v>0</v>
      </c>
      <c r="O1349" s="70">
        <f t="shared" si="499"/>
        <v>0</v>
      </c>
      <c r="P1349" s="112"/>
    </row>
    <row r="1350" spans="2:16" x14ac:dyDescent="0.25">
      <c r="B1350" s="103"/>
      <c r="C1350" s="109"/>
      <c r="D1350" s="106"/>
      <c r="E1350" s="67"/>
      <c r="F1350" s="69"/>
      <c r="G1350" s="69"/>
      <c r="H1350" s="69"/>
      <c r="I1350" s="69"/>
      <c r="J1350" s="69"/>
      <c r="K1350" s="69"/>
      <c r="L1350" s="113"/>
      <c r="M1350" s="70">
        <f t="shared" si="499"/>
        <v>0</v>
      </c>
      <c r="N1350" s="70">
        <f t="shared" si="499"/>
        <v>0</v>
      </c>
      <c r="O1350" s="70">
        <f t="shared" si="499"/>
        <v>0</v>
      </c>
      <c r="P1350" s="113"/>
    </row>
    <row r="1351" spans="2:16" x14ac:dyDescent="0.25">
      <c r="B1351" s="103">
        <v>169</v>
      </c>
      <c r="C1351" s="107" t="str">
        <f>IF(VLOOKUP(B1351,Name,2,FALSE)="","",VLOOKUP(B1351,Name,2,FALSE))</f>
        <v/>
      </c>
      <c r="D1351" s="104" t="str">
        <f>IF(VLOOKUP(B1351,Name,3,FALSE)="","",VLOOKUP(B1351,Name,3,FALSE))</f>
        <v/>
      </c>
      <c r="E1351" s="66"/>
      <c r="F1351" s="71"/>
      <c r="G1351" s="71"/>
      <c r="H1351" s="71"/>
      <c r="I1351" s="71"/>
      <c r="J1351" s="71"/>
      <c r="K1351" s="71"/>
      <c r="L1351" s="72">
        <v>0</v>
      </c>
      <c r="M1351" s="73">
        <f>SUM(M1352:M1358)</f>
        <v>0</v>
      </c>
      <c r="N1351" s="73">
        <f t="shared" ref="N1351:O1351" si="500">SUM(N1352:N1358)</f>
        <v>0</v>
      </c>
      <c r="O1351" s="73">
        <f t="shared" si="500"/>
        <v>0</v>
      </c>
      <c r="P1351" s="73">
        <f t="shared" ref="P1351" si="501">SUM(M1351:O1351)</f>
        <v>0</v>
      </c>
    </row>
    <row r="1352" spans="2:16" x14ac:dyDescent="0.25">
      <c r="B1352" s="103"/>
      <c r="C1352" s="108"/>
      <c r="D1352" s="105"/>
      <c r="E1352" s="67"/>
      <c r="F1352" s="69"/>
      <c r="G1352" s="69"/>
      <c r="H1352" s="69"/>
      <c r="I1352" s="69"/>
      <c r="J1352" s="69"/>
      <c r="K1352" s="69"/>
      <c r="L1352" s="111"/>
      <c r="M1352" s="70">
        <f t="shared" ref="M1352:O1358" si="502">SUM(F1352*I1352)</f>
        <v>0</v>
      </c>
      <c r="N1352" s="70">
        <f t="shared" si="502"/>
        <v>0</v>
      </c>
      <c r="O1352" s="70">
        <f t="shared" si="502"/>
        <v>0</v>
      </c>
      <c r="P1352" s="111"/>
    </row>
    <row r="1353" spans="2:16" x14ac:dyDescent="0.25">
      <c r="B1353" s="103"/>
      <c r="C1353" s="108"/>
      <c r="D1353" s="105"/>
      <c r="E1353" s="67"/>
      <c r="F1353" s="69"/>
      <c r="G1353" s="69"/>
      <c r="H1353" s="69"/>
      <c r="I1353" s="69"/>
      <c r="J1353" s="69"/>
      <c r="K1353" s="69"/>
      <c r="L1353" s="112"/>
      <c r="M1353" s="70">
        <f t="shared" si="502"/>
        <v>0</v>
      </c>
      <c r="N1353" s="70">
        <f t="shared" si="502"/>
        <v>0</v>
      </c>
      <c r="O1353" s="70">
        <f t="shared" si="502"/>
        <v>0</v>
      </c>
      <c r="P1353" s="112"/>
    </row>
    <row r="1354" spans="2:16" x14ac:dyDescent="0.25">
      <c r="B1354" s="103"/>
      <c r="C1354" s="108"/>
      <c r="D1354" s="105"/>
      <c r="E1354" s="67"/>
      <c r="F1354" s="69"/>
      <c r="G1354" s="69"/>
      <c r="H1354" s="69"/>
      <c r="I1354" s="69"/>
      <c r="J1354" s="69"/>
      <c r="K1354" s="69"/>
      <c r="L1354" s="112"/>
      <c r="M1354" s="70">
        <f t="shared" si="502"/>
        <v>0</v>
      </c>
      <c r="N1354" s="70">
        <f t="shared" si="502"/>
        <v>0</v>
      </c>
      <c r="O1354" s="70">
        <f t="shared" si="502"/>
        <v>0</v>
      </c>
      <c r="P1354" s="112"/>
    </row>
    <row r="1355" spans="2:16" x14ac:dyDescent="0.25">
      <c r="B1355" s="103"/>
      <c r="C1355" s="108"/>
      <c r="D1355" s="105"/>
      <c r="E1355" s="67"/>
      <c r="F1355" s="69"/>
      <c r="G1355" s="69"/>
      <c r="H1355" s="69"/>
      <c r="I1355" s="69"/>
      <c r="J1355" s="69"/>
      <c r="K1355" s="69"/>
      <c r="L1355" s="112"/>
      <c r="M1355" s="70">
        <f t="shared" si="502"/>
        <v>0</v>
      </c>
      <c r="N1355" s="70">
        <f t="shared" si="502"/>
        <v>0</v>
      </c>
      <c r="O1355" s="70">
        <f t="shared" si="502"/>
        <v>0</v>
      </c>
      <c r="P1355" s="112"/>
    </row>
    <row r="1356" spans="2:16" x14ac:dyDescent="0.25">
      <c r="B1356" s="103"/>
      <c r="C1356" s="108"/>
      <c r="D1356" s="105"/>
      <c r="E1356" s="67"/>
      <c r="F1356" s="69"/>
      <c r="G1356" s="69"/>
      <c r="H1356" s="69"/>
      <c r="I1356" s="69"/>
      <c r="J1356" s="69"/>
      <c r="K1356" s="69"/>
      <c r="L1356" s="112"/>
      <c r="M1356" s="70">
        <f t="shared" si="502"/>
        <v>0</v>
      </c>
      <c r="N1356" s="70">
        <f t="shared" si="502"/>
        <v>0</v>
      </c>
      <c r="O1356" s="70">
        <f t="shared" si="502"/>
        <v>0</v>
      </c>
      <c r="P1356" s="112"/>
    </row>
    <row r="1357" spans="2:16" x14ac:dyDescent="0.25">
      <c r="B1357" s="103"/>
      <c r="C1357" s="108"/>
      <c r="D1357" s="105"/>
      <c r="E1357" s="67"/>
      <c r="F1357" s="69"/>
      <c r="G1357" s="69"/>
      <c r="H1357" s="69"/>
      <c r="I1357" s="69"/>
      <c r="J1357" s="69"/>
      <c r="K1357" s="69"/>
      <c r="L1357" s="112"/>
      <c r="M1357" s="70">
        <f t="shared" si="502"/>
        <v>0</v>
      </c>
      <c r="N1357" s="70">
        <f t="shared" si="502"/>
        <v>0</v>
      </c>
      <c r="O1357" s="70">
        <f t="shared" si="502"/>
        <v>0</v>
      </c>
      <c r="P1357" s="112"/>
    </row>
    <row r="1358" spans="2:16" x14ac:dyDescent="0.25">
      <c r="B1358" s="103"/>
      <c r="C1358" s="109"/>
      <c r="D1358" s="106"/>
      <c r="E1358" s="67"/>
      <c r="F1358" s="69"/>
      <c r="G1358" s="69"/>
      <c r="H1358" s="69"/>
      <c r="I1358" s="69"/>
      <c r="J1358" s="69"/>
      <c r="K1358" s="69"/>
      <c r="L1358" s="113"/>
      <c r="M1358" s="70">
        <f t="shared" si="502"/>
        <v>0</v>
      </c>
      <c r="N1358" s="70">
        <f t="shared" si="502"/>
        <v>0</v>
      </c>
      <c r="O1358" s="70">
        <f t="shared" si="502"/>
        <v>0</v>
      </c>
      <c r="P1358" s="113"/>
    </row>
    <row r="1359" spans="2:16" x14ac:dyDescent="0.25">
      <c r="B1359" s="103">
        <v>170</v>
      </c>
      <c r="C1359" s="107" t="str">
        <f>IF(VLOOKUP(B1359,Name,2,FALSE)="","",VLOOKUP(B1359,Name,2,FALSE))</f>
        <v/>
      </c>
      <c r="D1359" s="104" t="str">
        <f>IF(VLOOKUP(B1359,Name,3,FALSE)="","",VLOOKUP(B1359,Name,3,FALSE))</f>
        <v/>
      </c>
      <c r="E1359" s="66"/>
      <c r="F1359" s="71"/>
      <c r="G1359" s="71"/>
      <c r="H1359" s="71"/>
      <c r="I1359" s="71"/>
      <c r="J1359" s="71"/>
      <c r="K1359" s="71"/>
      <c r="L1359" s="72">
        <v>0</v>
      </c>
      <c r="M1359" s="73">
        <f>SUM(M1360:M1366)</f>
        <v>0</v>
      </c>
      <c r="N1359" s="73">
        <f t="shared" ref="N1359:O1359" si="503">SUM(N1360:N1366)</f>
        <v>0</v>
      </c>
      <c r="O1359" s="73">
        <f t="shared" si="503"/>
        <v>0</v>
      </c>
      <c r="P1359" s="73">
        <f t="shared" ref="P1359" si="504">SUM(M1359:O1359)</f>
        <v>0</v>
      </c>
    </row>
    <row r="1360" spans="2:16" x14ac:dyDescent="0.25">
      <c r="B1360" s="103"/>
      <c r="C1360" s="108"/>
      <c r="D1360" s="105"/>
      <c r="E1360" s="67"/>
      <c r="F1360" s="69"/>
      <c r="G1360" s="69"/>
      <c r="H1360" s="69"/>
      <c r="I1360" s="69"/>
      <c r="J1360" s="69"/>
      <c r="K1360" s="69"/>
      <c r="L1360" s="111"/>
      <c r="M1360" s="70">
        <f t="shared" ref="M1360:O1366" si="505">SUM(F1360*I1360)</f>
        <v>0</v>
      </c>
      <c r="N1360" s="70">
        <f t="shared" si="505"/>
        <v>0</v>
      </c>
      <c r="O1360" s="70">
        <f t="shared" si="505"/>
        <v>0</v>
      </c>
      <c r="P1360" s="111"/>
    </row>
    <row r="1361" spans="2:16" x14ac:dyDescent="0.25">
      <c r="B1361" s="103"/>
      <c r="C1361" s="108"/>
      <c r="D1361" s="105"/>
      <c r="E1361" s="67"/>
      <c r="F1361" s="69"/>
      <c r="G1361" s="69"/>
      <c r="H1361" s="69"/>
      <c r="I1361" s="69"/>
      <c r="J1361" s="69"/>
      <c r="K1361" s="69"/>
      <c r="L1361" s="112"/>
      <c r="M1361" s="70">
        <f t="shared" si="505"/>
        <v>0</v>
      </c>
      <c r="N1361" s="70">
        <f t="shared" si="505"/>
        <v>0</v>
      </c>
      <c r="O1361" s="70">
        <f t="shared" si="505"/>
        <v>0</v>
      </c>
      <c r="P1361" s="112"/>
    </row>
    <row r="1362" spans="2:16" x14ac:dyDescent="0.25">
      <c r="B1362" s="103"/>
      <c r="C1362" s="108"/>
      <c r="D1362" s="105"/>
      <c r="E1362" s="67"/>
      <c r="F1362" s="69"/>
      <c r="G1362" s="69"/>
      <c r="H1362" s="69"/>
      <c r="I1362" s="69"/>
      <c r="J1362" s="69"/>
      <c r="K1362" s="69"/>
      <c r="L1362" s="112"/>
      <c r="M1362" s="70">
        <f t="shared" si="505"/>
        <v>0</v>
      </c>
      <c r="N1362" s="70">
        <f t="shared" si="505"/>
        <v>0</v>
      </c>
      <c r="O1362" s="70">
        <f t="shared" si="505"/>
        <v>0</v>
      </c>
      <c r="P1362" s="112"/>
    </row>
    <row r="1363" spans="2:16" x14ac:dyDescent="0.25">
      <c r="B1363" s="103"/>
      <c r="C1363" s="108"/>
      <c r="D1363" s="105"/>
      <c r="E1363" s="67"/>
      <c r="F1363" s="69"/>
      <c r="G1363" s="69"/>
      <c r="H1363" s="69"/>
      <c r="I1363" s="69"/>
      <c r="J1363" s="69"/>
      <c r="K1363" s="69"/>
      <c r="L1363" s="112"/>
      <c r="M1363" s="70">
        <f t="shared" si="505"/>
        <v>0</v>
      </c>
      <c r="N1363" s="70">
        <f t="shared" si="505"/>
        <v>0</v>
      </c>
      <c r="O1363" s="70">
        <f t="shared" si="505"/>
        <v>0</v>
      </c>
      <c r="P1363" s="112"/>
    </row>
    <row r="1364" spans="2:16" x14ac:dyDescent="0.25">
      <c r="B1364" s="103"/>
      <c r="C1364" s="108"/>
      <c r="D1364" s="105"/>
      <c r="E1364" s="67"/>
      <c r="F1364" s="69"/>
      <c r="G1364" s="69"/>
      <c r="H1364" s="69"/>
      <c r="I1364" s="69"/>
      <c r="J1364" s="69"/>
      <c r="K1364" s="69"/>
      <c r="L1364" s="112"/>
      <c r="M1364" s="70">
        <f t="shared" si="505"/>
        <v>0</v>
      </c>
      <c r="N1364" s="70">
        <f t="shared" si="505"/>
        <v>0</v>
      </c>
      <c r="O1364" s="70">
        <f t="shared" si="505"/>
        <v>0</v>
      </c>
      <c r="P1364" s="112"/>
    </row>
    <row r="1365" spans="2:16" x14ac:dyDescent="0.25">
      <c r="B1365" s="103"/>
      <c r="C1365" s="108"/>
      <c r="D1365" s="105"/>
      <c r="E1365" s="67"/>
      <c r="F1365" s="69"/>
      <c r="G1365" s="69"/>
      <c r="H1365" s="69"/>
      <c r="I1365" s="69"/>
      <c r="J1365" s="69"/>
      <c r="K1365" s="69"/>
      <c r="L1365" s="112"/>
      <c r="M1365" s="70">
        <f t="shared" si="505"/>
        <v>0</v>
      </c>
      <c r="N1365" s="70">
        <f t="shared" si="505"/>
        <v>0</v>
      </c>
      <c r="O1365" s="70">
        <f t="shared" si="505"/>
        <v>0</v>
      </c>
      <c r="P1365" s="112"/>
    </row>
    <row r="1366" spans="2:16" x14ac:dyDescent="0.25">
      <c r="B1366" s="103"/>
      <c r="C1366" s="109"/>
      <c r="D1366" s="106"/>
      <c r="E1366" s="67"/>
      <c r="F1366" s="69"/>
      <c r="G1366" s="69"/>
      <c r="H1366" s="69"/>
      <c r="I1366" s="69"/>
      <c r="J1366" s="69"/>
      <c r="K1366" s="69"/>
      <c r="L1366" s="113"/>
      <c r="M1366" s="70">
        <f t="shared" si="505"/>
        <v>0</v>
      </c>
      <c r="N1366" s="70">
        <f t="shared" si="505"/>
        <v>0</v>
      </c>
      <c r="O1366" s="70">
        <f t="shared" si="505"/>
        <v>0</v>
      </c>
      <c r="P1366" s="113"/>
    </row>
    <row r="1367" spans="2:16" x14ac:dyDescent="0.25">
      <c r="B1367" s="103">
        <v>171</v>
      </c>
      <c r="C1367" s="107" t="str">
        <f>IF(VLOOKUP(B1367,Name,2,FALSE)="","",VLOOKUP(B1367,Name,2,FALSE))</f>
        <v/>
      </c>
      <c r="D1367" s="104" t="str">
        <f>IF(VLOOKUP(B1367,Name,3,FALSE)="","",VLOOKUP(B1367,Name,3,FALSE))</f>
        <v/>
      </c>
      <c r="E1367" s="66"/>
      <c r="F1367" s="71"/>
      <c r="G1367" s="71"/>
      <c r="H1367" s="71"/>
      <c r="I1367" s="71"/>
      <c r="J1367" s="71"/>
      <c r="K1367" s="71"/>
      <c r="L1367" s="72">
        <v>0</v>
      </c>
      <c r="M1367" s="73">
        <f>SUM(M1368:M1374)</f>
        <v>0</v>
      </c>
      <c r="N1367" s="73">
        <f t="shared" ref="N1367:O1367" si="506">SUM(N1368:N1374)</f>
        <v>0</v>
      </c>
      <c r="O1367" s="73">
        <f t="shared" si="506"/>
        <v>0</v>
      </c>
      <c r="P1367" s="73">
        <f t="shared" ref="P1367" si="507">SUM(M1367:O1367)</f>
        <v>0</v>
      </c>
    </row>
    <row r="1368" spans="2:16" x14ac:dyDescent="0.25">
      <c r="B1368" s="103"/>
      <c r="C1368" s="108"/>
      <c r="D1368" s="105"/>
      <c r="E1368" s="67"/>
      <c r="F1368" s="69"/>
      <c r="G1368" s="69"/>
      <c r="H1368" s="69"/>
      <c r="I1368" s="69"/>
      <c r="J1368" s="69"/>
      <c r="K1368" s="69"/>
      <c r="L1368" s="111"/>
      <c r="M1368" s="70">
        <f t="shared" ref="M1368:O1374" si="508">SUM(F1368*I1368)</f>
        <v>0</v>
      </c>
      <c r="N1368" s="70">
        <f t="shared" si="508"/>
        <v>0</v>
      </c>
      <c r="O1368" s="70">
        <f t="shared" si="508"/>
        <v>0</v>
      </c>
      <c r="P1368" s="111"/>
    </row>
    <row r="1369" spans="2:16" x14ac:dyDescent="0.25">
      <c r="B1369" s="103"/>
      <c r="C1369" s="108"/>
      <c r="D1369" s="105"/>
      <c r="E1369" s="67"/>
      <c r="F1369" s="69"/>
      <c r="G1369" s="69"/>
      <c r="H1369" s="69"/>
      <c r="I1369" s="69"/>
      <c r="J1369" s="69"/>
      <c r="K1369" s="69"/>
      <c r="L1369" s="112"/>
      <c r="M1369" s="70">
        <f t="shared" si="508"/>
        <v>0</v>
      </c>
      <c r="N1369" s="70">
        <f t="shared" si="508"/>
        <v>0</v>
      </c>
      <c r="O1369" s="70">
        <f t="shared" si="508"/>
        <v>0</v>
      </c>
      <c r="P1369" s="112"/>
    </row>
    <row r="1370" spans="2:16" x14ac:dyDescent="0.25">
      <c r="B1370" s="103"/>
      <c r="C1370" s="108"/>
      <c r="D1370" s="105"/>
      <c r="E1370" s="67"/>
      <c r="F1370" s="69"/>
      <c r="G1370" s="69"/>
      <c r="H1370" s="69"/>
      <c r="I1370" s="69"/>
      <c r="J1370" s="69"/>
      <c r="K1370" s="69"/>
      <c r="L1370" s="112"/>
      <c r="M1370" s="70">
        <f t="shared" si="508"/>
        <v>0</v>
      </c>
      <c r="N1370" s="70">
        <f t="shared" si="508"/>
        <v>0</v>
      </c>
      <c r="O1370" s="70">
        <f t="shared" si="508"/>
        <v>0</v>
      </c>
      <c r="P1370" s="112"/>
    </row>
    <row r="1371" spans="2:16" x14ac:dyDescent="0.25">
      <c r="B1371" s="103"/>
      <c r="C1371" s="108"/>
      <c r="D1371" s="105"/>
      <c r="E1371" s="67"/>
      <c r="F1371" s="69"/>
      <c r="G1371" s="69"/>
      <c r="H1371" s="69"/>
      <c r="I1371" s="69"/>
      <c r="J1371" s="69"/>
      <c r="K1371" s="69"/>
      <c r="L1371" s="112"/>
      <c r="M1371" s="70">
        <f t="shared" si="508"/>
        <v>0</v>
      </c>
      <c r="N1371" s="70">
        <f t="shared" si="508"/>
        <v>0</v>
      </c>
      <c r="O1371" s="70">
        <f t="shared" si="508"/>
        <v>0</v>
      </c>
      <c r="P1371" s="112"/>
    </row>
    <row r="1372" spans="2:16" x14ac:dyDescent="0.25">
      <c r="B1372" s="103"/>
      <c r="C1372" s="108"/>
      <c r="D1372" s="105"/>
      <c r="E1372" s="67"/>
      <c r="F1372" s="69"/>
      <c r="G1372" s="69"/>
      <c r="H1372" s="69"/>
      <c r="I1372" s="69"/>
      <c r="J1372" s="69"/>
      <c r="K1372" s="69"/>
      <c r="L1372" s="112"/>
      <c r="M1372" s="70">
        <f t="shared" si="508"/>
        <v>0</v>
      </c>
      <c r="N1372" s="70">
        <f t="shared" si="508"/>
        <v>0</v>
      </c>
      <c r="O1372" s="70">
        <f t="shared" si="508"/>
        <v>0</v>
      </c>
      <c r="P1372" s="112"/>
    </row>
    <row r="1373" spans="2:16" x14ac:dyDescent="0.25">
      <c r="B1373" s="103"/>
      <c r="C1373" s="108"/>
      <c r="D1373" s="105"/>
      <c r="E1373" s="67"/>
      <c r="F1373" s="69"/>
      <c r="G1373" s="69"/>
      <c r="H1373" s="69"/>
      <c r="I1373" s="69"/>
      <c r="J1373" s="69"/>
      <c r="K1373" s="69"/>
      <c r="L1373" s="112"/>
      <c r="M1373" s="70">
        <f t="shared" si="508"/>
        <v>0</v>
      </c>
      <c r="N1373" s="70">
        <f t="shared" si="508"/>
        <v>0</v>
      </c>
      <c r="O1373" s="70">
        <f t="shared" si="508"/>
        <v>0</v>
      </c>
      <c r="P1373" s="112"/>
    </row>
    <row r="1374" spans="2:16" x14ac:dyDescent="0.25">
      <c r="B1374" s="103"/>
      <c r="C1374" s="109"/>
      <c r="D1374" s="106"/>
      <c r="E1374" s="67"/>
      <c r="F1374" s="69"/>
      <c r="G1374" s="69"/>
      <c r="H1374" s="69"/>
      <c r="I1374" s="69"/>
      <c r="J1374" s="69"/>
      <c r="K1374" s="69"/>
      <c r="L1374" s="113"/>
      <c r="M1374" s="70">
        <f t="shared" si="508"/>
        <v>0</v>
      </c>
      <c r="N1374" s="70">
        <f t="shared" si="508"/>
        <v>0</v>
      </c>
      <c r="O1374" s="70">
        <f t="shared" si="508"/>
        <v>0</v>
      </c>
      <c r="P1374" s="113"/>
    </row>
    <row r="1375" spans="2:16" x14ac:dyDescent="0.25">
      <c r="B1375" s="103">
        <v>172</v>
      </c>
      <c r="C1375" s="107" t="str">
        <f>IF(VLOOKUP(B1375,Name,2,FALSE)="","",VLOOKUP(B1375,Name,2,FALSE))</f>
        <v/>
      </c>
      <c r="D1375" s="104" t="str">
        <f>IF(VLOOKUP(B1375,Name,3,FALSE)="","",VLOOKUP(B1375,Name,3,FALSE))</f>
        <v/>
      </c>
      <c r="E1375" s="66"/>
      <c r="F1375" s="71"/>
      <c r="G1375" s="71"/>
      <c r="H1375" s="71"/>
      <c r="I1375" s="71"/>
      <c r="J1375" s="71"/>
      <c r="K1375" s="71"/>
      <c r="L1375" s="72">
        <v>0</v>
      </c>
      <c r="M1375" s="73">
        <f>SUM(M1376:M1382)</f>
        <v>0</v>
      </c>
      <c r="N1375" s="73">
        <f t="shared" ref="N1375:O1375" si="509">SUM(N1376:N1382)</f>
        <v>0</v>
      </c>
      <c r="O1375" s="73">
        <f t="shared" si="509"/>
        <v>0</v>
      </c>
      <c r="P1375" s="73">
        <f t="shared" ref="P1375" si="510">SUM(M1375:O1375)</f>
        <v>0</v>
      </c>
    </row>
    <row r="1376" spans="2:16" x14ac:dyDescent="0.25">
      <c r="B1376" s="103"/>
      <c r="C1376" s="108"/>
      <c r="D1376" s="105"/>
      <c r="E1376" s="67"/>
      <c r="F1376" s="69"/>
      <c r="G1376" s="69"/>
      <c r="H1376" s="69"/>
      <c r="I1376" s="69"/>
      <c r="J1376" s="69"/>
      <c r="K1376" s="69"/>
      <c r="L1376" s="111"/>
      <c r="M1376" s="70">
        <f t="shared" ref="M1376:O1382" si="511">SUM(F1376*I1376)</f>
        <v>0</v>
      </c>
      <c r="N1376" s="70">
        <f t="shared" si="511"/>
        <v>0</v>
      </c>
      <c r="O1376" s="70">
        <f t="shared" si="511"/>
        <v>0</v>
      </c>
      <c r="P1376" s="111"/>
    </row>
    <row r="1377" spans="2:16" x14ac:dyDescent="0.25">
      <c r="B1377" s="103"/>
      <c r="C1377" s="108"/>
      <c r="D1377" s="105"/>
      <c r="E1377" s="67"/>
      <c r="F1377" s="69"/>
      <c r="G1377" s="69"/>
      <c r="H1377" s="69"/>
      <c r="I1377" s="69"/>
      <c r="J1377" s="69"/>
      <c r="K1377" s="69"/>
      <c r="L1377" s="112"/>
      <c r="M1377" s="70">
        <f t="shared" si="511"/>
        <v>0</v>
      </c>
      <c r="N1377" s="70">
        <f t="shared" si="511"/>
        <v>0</v>
      </c>
      <c r="O1377" s="70">
        <f t="shared" si="511"/>
        <v>0</v>
      </c>
      <c r="P1377" s="112"/>
    </row>
    <row r="1378" spans="2:16" x14ac:dyDescent="0.25">
      <c r="B1378" s="103"/>
      <c r="C1378" s="108"/>
      <c r="D1378" s="105"/>
      <c r="E1378" s="67"/>
      <c r="F1378" s="69"/>
      <c r="G1378" s="69"/>
      <c r="H1378" s="69"/>
      <c r="I1378" s="69"/>
      <c r="J1378" s="69"/>
      <c r="K1378" s="69"/>
      <c r="L1378" s="112"/>
      <c r="M1378" s="70">
        <f t="shared" si="511"/>
        <v>0</v>
      </c>
      <c r="N1378" s="70">
        <f t="shared" si="511"/>
        <v>0</v>
      </c>
      <c r="O1378" s="70">
        <f t="shared" si="511"/>
        <v>0</v>
      </c>
      <c r="P1378" s="112"/>
    </row>
    <row r="1379" spans="2:16" x14ac:dyDescent="0.25">
      <c r="B1379" s="103"/>
      <c r="C1379" s="108"/>
      <c r="D1379" s="105"/>
      <c r="E1379" s="67"/>
      <c r="F1379" s="69"/>
      <c r="G1379" s="69"/>
      <c r="H1379" s="69"/>
      <c r="I1379" s="69"/>
      <c r="J1379" s="69"/>
      <c r="K1379" s="69"/>
      <c r="L1379" s="112"/>
      <c r="M1379" s="70">
        <f t="shared" si="511"/>
        <v>0</v>
      </c>
      <c r="N1379" s="70">
        <f t="shared" si="511"/>
        <v>0</v>
      </c>
      <c r="O1379" s="70">
        <f t="shared" si="511"/>
        <v>0</v>
      </c>
      <c r="P1379" s="112"/>
    </row>
    <row r="1380" spans="2:16" x14ac:dyDescent="0.25">
      <c r="B1380" s="103"/>
      <c r="C1380" s="108"/>
      <c r="D1380" s="105"/>
      <c r="E1380" s="67"/>
      <c r="F1380" s="69"/>
      <c r="G1380" s="69"/>
      <c r="H1380" s="69"/>
      <c r="I1380" s="69"/>
      <c r="J1380" s="69"/>
      <c r="K1380" s="69"/>
      <c r="L1380" s="112"/>
      <c r="M1380" s="70">
        <f t="shared" si="511"/>
        <v>0</v>
      </c>
      <c r="N1380" s="70">
        <f t="shared" si="511"/>
        <v>0</v>
      </c>
      <c r="O1380" s="70">
        <f t="shared" si="511"/>
        <v>0</v>
      </c>
      <c r="P1380" s="112"/>
    </row>
    <row r="1381" spans="2:16" x14ac:dyDescent="0.25">
      <c r="B1381" s="103"/>
      <c r="C1381" s="108"/>
      <c r="D1381" s="105"/>
      <c r="E1381" s="67"/>
      <c r="F1381" s="69"/>
      <c r="G1381" s="69"/>
      <c r="H1381" s="69"/>
      <c r="I1381" s="69"/>
      <c r="J1381" s="69"/>
      <c r="K1381" s="69"/>
      <c r="L1381" s="112"/>
      <c r="M1381" s="70">
        <f t="shared" si="511"/>
        <v>0</v>
      </c>
      <c r="N1381" s="70">
        <f t="shared" si="511"/>
        <v>0</v>
      </c>
      <c r="O1381" s="70">
        <f t="shared" si="511"/>
        <v>0</v>
      </c>
      <c r="P1381" s="112"/>
    </row>
    <row r="1382" spans="2:16" x14ac:dyDescent="0.25">
      <c r="B1382" s="103"/>
      <c r="C1382" s="109"/>
      <c r="D1382" s="106"/>
      <c r="E1382" s="67"/>
      <c r="F1382" s="69"/>
      <c r="G1382" s="69"/>
      <c r="H1382" s="69"/>
      <c r="I1382" s="69"/>
      <c r="J1382" s="69"/>
      <c r="K1382" s="69"/>
      <c r="L1382" s="113"/>
      <c r="M1382" s="70">
        <f t="shared" si="511"/>
        <v>0</v>
      </c>
      <c r="N1382" s="70">
        <f t="shared" si="511"/>
        <v>0</v>
      </c>
      <c r="O1382" s="70">
        <f t="shared" si="511"/>
        <v>0</v>
      </c>
      <c r="P1382" s="113"/>
    </row>
    <row r="1383" spans="2:16" x14ac:dyDescent="0.25">
      <c r="B1383" s="103">
        <v>173</v>
      </c>
      <c r="C1383" s="107" t="str">
        <f>IF(VLOOKUP(B1383,Name,2,FALSE)="","",VLOOKUP(B1383,Name,2,FALSE))</f>
        <v/>
      </c>
      <c r="D1383" s="104" t="str">
        <f>IF(VLOOKUP(B1383,Name,3,FALSE)="","",VLOOKUP(B1383,Name,3,FALSE))</f>
        <v/>
      </c>
      <c r="E1383" s="66"/>
      <c r="F1383" s="71"/>
      <c r="G1383" s="71"/>
      <c r="H1383" s="71"/>
      <c r="I1383" s="71"/>
      <c r="J1383" s="71"/>
      <c r="K1383" s="71"/>
      <c r="L1383" s="72">
        <v>0</v>
      </c>
      <c r="M1383" s="73">
        <f>SUM(M1384:M1390)</f>
        <v>0</v>
      </c>
      <c r="N1383" s="73">
        <f t="shared" ref="N1383:O1383" si="512">SUM(N1384:N1390)</f>
        <v>0</v>
      </c>
      <c r="O1383" s="73">
        <f t="shared" si="512"/>
        <v>0</v>
      </c>
      <c r="P1383" s="73">
        <f t="shared" ref="P1383" si="513">SUM(M1383:O1383)</f>
        <v>0</v>
      </c>
    </row>
    <row r="1384" spans="2:16" x14ac:dyDescent="0.25">
      <c r="B1384" s="103"/>
      <c r="C1384" s="108"/>
      <c r="D1384" s="105"/>
      <c r="E1384" s="67"/>
      <c r="F1384" s="69"/>
      <c r="G1384" s="69"/>
      <c r="H1384" s="69"/>
      <c r="I1384" s="69"/>
      <c r="J1384" s="69"/>
      <c r="K1384" s="69"/>
      <c r="L1384" s="111"/>
      <c r="M1384" s="70">
        <f t="shared" ref="M1384:O1390" si="514">SUM(F1384*I1384)</f>
        <v>0</v>
      </c>
      <c r="N1384" s="70">
        <f t="shared" si="514"/>
        <v>0</v>
      </c>
      <c r="O1384" s="70">
        <f t="shared" si="514"/>
        <v>0</v>
      </c>
      <c r="P1384" s="111"/>
    </row>
    <row r="1385" spans="2:16" x14ac:dyDescent="0.25">
      <c r="B1385" s="103"/>
      <c r="C1385" s="108"/>
      <c r="D1385" s="105"/>
      <c r="E1385" s="67"/>
      <c r="F1385" s="69"/>
      <c r="G1385" s="69"/>
      <c r="H1385" s="69"/>
      <c r="I1385" s="69"/>
      <c r="J1385" s="69"/>
      <c r="K1385" s="69"/>
      <c r="L1385" s="112"/>
      <c r="M1385" s="70">
        <f t="shared" si="514"/>
        <v>0</v>
      </c>
      <c r="N1385" s="70">
        <f t="shared" si="514"/>
        <v>0</v>
      </c>
      <c r="O1385" s="70">
        <f t="shared" si="514"/>
        <v>0</v>
      </c>
      <c r="P1385" s="112"/>
    </row>
    <row r="1386" spans="2:16" x14ac:dyDescent="0.25">
      <c r="B1386" s="103"/>
      <c r="C1386" s="108"/>
      <c r="D1386" s="105"/>
      <c r="E1386" s="67"/>
      <c r="F1386" s="69"/>
      <c r="G1386" s="69"/>
      <c r="H1386" s="69"/>
      <c r="I1386" s="69"/>
      <c r="J1386" s="69"/>
      <c r="K1386" s="69"/>
      <c r="L1386" s="112"/>
      <c r="M1386" s="70">
        <f t="shared" si="514"/>
        <v>0</v>
      </c>
      <c r="N1386" s="70">
        <f t="shared" si="514"/>
        <v>0</v>
      </c>
      <c r="O1386" s="70">
        <f t="shared" si="514"/>
        <v>0</v>
      </c>
      <c r="P1386" s="112"/>
    </row>
    <row r="1387" spans="2:16" x14ac:dyDescent="0.25">
      <c r="B1387" s="103"/>
      <c r="C1387" s="108"/>
      <c r="D1387" s="105"/>
      <c r="E1387" s="67"/>
      <c r="F1387" s="69"/>
      <c r="G1387" s="69"/>
      <c r="H1387" s="69"/>
      <c r="I1387" s="69"/>
      <c r="J1387" s="69"/>
      <c r="K1387" s="69"/>
      <c r="L1387" s="112"/>
      <c r="M1387" s="70">
        <f t="shared" si="514"/>
        <v>0</v>
      </c>
      <c r="N1387" s="70">
        <f t="shared" si="514"/>
        <v>0</v>
      </c>
      <c r="O1387" s="70">
        <f t="shared" si="514"/>
        <v>0</v>
      </c>
      <c r="P1387" s="112"/>
    </row>
    <row r="1388" spans="2:16" x14ac:dyDescent="0.25">
      <c r="B1388" s="103"/>
      <c r="C1388" s="108"/>
      <c r="D1388" s="105"/>
      <c r="E1388" s="67"/>
      <c r="F1388" s="69"/>
      <c r="G1388" s="69"/>
      <c r="H1388" s="69"/>
      <c r="I1388" s="69"/>
      <c r="J1388" s="69"/>
      <c r="K1388" s="69"/>
      <c r="L1388" s="112"/>
      <c r="M1388" s="70">
        <f t="shared" si="514"/>
        <v>0</v>
      </c>
      <c r="N1388" s="70">
        <f t="shared" si="514"/>
        <v>0</v>
      </c>
      <c r="O1388" s="70">
        <f t="shared" si="514"/>
        <v>0</v>
      </c>
      <c r="P1388" s="112"/>
    </row>
    <row r="1389" spans="2:16" x14ac:dyDescent="0.25">
      <c r="B1389" s="103"/>
      <c r="C1389" s="108"/>
      <c r="D1389" s="105"/>
      <c r="E1389" s="67"/>
      <c r="F1389" s="69"/>
      <c r="G1389" s="69"/>
      <c r="H1389" s="69"/>
      <c r="I1389" s="69"/>
      <c r="J1389" s="69"/>
      <c r="K1389" s="69"/>
      <c r="L1389" s="112"/>
      <c r="M1389" s="70">
        <f t="shared" si="514"/>
        <v>0</v>
      </c>
      <c r="N1389" s="70">
        <f t="shared" si="514"/>
        <v>0</v>
      </c>
      <c r="O1389" s="70">
        <f t="shared" si="514"/>
        <v>0</v>
      </c>
      <c r="P1389" s="112"/>
    </row>
    <row r="1390" spans="2:16" x14ac:dyDescent="0.25">
      <c r="B1390" s="103"/>
      <c r="C1390" s="109"/>
      <c r="D1390" s="106"/>
      <c r="E1390" s="67"/>
      <c r="F1390" s="69"/>
      <c r="G1390" s="69"/>
      <c r="H1390" s="69"/>
      <c r="I1390" s="69"/>
      <c r="J1390" s="69"/>
      <c r="K1390" s="69"/>
      <c r="L1390" s="113"/>
      <c r="M1390" s="70">
        <f t="shared" si="514"/>
        <v>0</v>
      </c>
      <c r="N1390" s="70">
        <f t="shared" si="514"/>
        <v>0</v>
      </c>
      <c r="O1390" s="70">
        <f t="shared" si="514"/>
        <v>0</v>
      </c>
      <c r="P1390" s="113"/>
    </row>
    <row r="1391" spans="2:16" x14ac:dyDescent="0.25">
      <c r="B1391" s="103">
        <v>174</v>
      </c>
      <c r="C1391" s="107" t="str">
        <f>IF(VLOOKUP(B1391,Name,2,FALSE)="","",VLOOKUP(B1391,Name,2,FALSE))</f>
        <v/>
      </c>
      <c r="D1391" s="104" t="str">
        <f>IF(VLOOKUP(B1391,Name,3,FALSE)="","",VLOOKUP(B1391,Name,3,FALSE))</f>
        <v/>
      </c>
      <c r="E1391" s="66"/>
      <c r="F1391" s="71"/>
      <c r="G1391" s="71"/>
      <c r="H1391" s="71"/>
      <c r="I1391" s="71"/>
      <c r="J1391" s="71"/>
      <c r="K1391" s="71"/>
      <c r="L1391" s="72">
        <v>0</v>
      </c>
      <c r="M1391" s="73">
        <f>SUM(M1392:M1398)</f>
        <v>0</v>
      </c>
      <c r="N1391" s="73">
        <f t="shared" ref="N1391:O1391" si="515">SUM(N1392:N1398)</f>
        <v>0</v>
      </c>
      <c r="O1391" s="73">
        <f t="shared" si="515"/>
        <v>0</v>
      </c>
      <c r="P1391" s="73">
        <f t="shared" ref="P1391" si="516">SUM(M1391:O1391)</f>
        <v>0</v>
      </c>
    </row>
    <row r="1392" spans="2:16" x14ac:dyDescent="0.25">
      <c r="B1392" s="103"/>
      <c r="C1392" s="108"/>
      <c r="D1392" s="105"/>
      <c r="E1392" s="67"/>
      <c r="F1392" s="69"/>
      <c r="G1392" s="69"/>
      <c r="H1392" s="69"/>
      <c r="I1392" s="69"/>
      <c r="J1392" s="69"/>
      <c r="K1392" s="69"/>
      <c r="L1392" s="111"/>
      <c r="M1392" s="70">
        <f t="shared" ref="M1392:O1398" si="517">SUM(F1392*I1392)</f>
        <v>0</v>
      </c>
      <c r="N1392" s="70">
        <f t="shared" si="517"/>
        <v>0</v>
      </c>
      <c r="O1392" s="70">
        <f t="shared" si="517"/>
        <v>0</v>
      </c>
      <c r="P1392" s="111"/>
    </row>
    <row r="1393" spans="2:16" x14ac:dyDescent="0.25">
      <c r="B1393" s="103"/>
      <c r="C1393" s="108"/>
      <c r="D1393" s="105"/>
      <c r="E1393" s="67"/>
      <c r="F1393" s="69"/>
      <c r="G1393" s="69"/>
      <c r="H1393" s="69"/>
      <c r="I1393" s="69"/>
      <c r="J1393" s="69"/>
      <c r="K1393" s="69"/>
      <c r="L1393" s="112"/>
      <c r="M1393" s="70">
        <f t="shared" si="517"/>
        <v>0</v>
      </c>
      <c r="N1393" s="70">
        <f t="shared" si="517"/>
        <v>0</v>
      </c>
      <c r="O1393" s="70">
        <f t="shared" si="517"/>
        <v>0</v>
      </c>
      <c r="P1393" s="112"/>
    </row>
    <row r="1394" spans="2:16" x14ac:dyDescent="0.25">
      <c r="B1394" s="103"/>
      <c r="C1394" s="108"/>
      <c r="D1394" s="105"/>
      <c r="E1394" s="67"/>
      <c r="F1394" s="69"/>
      <c r="G1394" s="69"/>
      <c r="H1394" s="69"/>
      <c r="I1394" s="69"/>
      <c r="J1394" s="69"/>
      <c r="K1394" s="69"/>
      <c r="L1394" s="112"/>
      <c r="M1394" s="70">
        <f t="shared" si="517"/>
        <v>0</v>
      </c>
      <c r="N1394" s="70">
        <f t="shared" si="517"/>
        <v>0</v>
      </c>
      <c r="O1394" s="70">
        <f t="shared" si="517"/>
        <v>0</v>
      </c>
      <c r="P1394" s="112"/>
    </row>
    <row r="1395" spans="2:16" x14ac:dyDescent="0.25">
      <c r="B1395" s="103"/>
      <c r="C1395" s="108"/>
      <c r="D1395" s="105"/>
      <c r="E1395" s="67"/>
      <c r="F1395" s="69"/>
      <c r="G1395" s="69"/>
      <c r="H1395" s="69"/>
      <c r="I1395" s="69"/>
      <c r="J1395" s="69"/>
      <c r="K1395" s="69"/>
      <c r="L1395" s="112"/>
      <c r="M1395" s="70">
        <f t="shared" si="517"/>
        <v>0</v>
      </c>
      <c r="N1395" s="70">
        <f t="shared" si="517"/>
        <v>0</v>
      </c>
      <c r="O1395" s="70">
        <f t="shared" si="517"/>
        <v>0</v>
      </c>
      <c r="P1395" s="112"/>
    </row>
    <row r="1396" spans="2:16" x14ac:dyDescent="0.25">
      <c r="B1396" s="103"/>
      <c r="C1396" s="108"/>
      <c r="D1396" s="105"/>
      <c r="E1396" s="67"/>
      <c r="F1396" s="69"/>
      <c r="G1396" s="69"/>
      <c r="H1396" s="69"/>
      <c r="I1396" s="69"/>
      <c r="J1396" s="69"/>
      <c r="K1396" s="69"/>
      <c r="L1396" s="112"/>
      <c r="M1396" s="70">
        <f t="shared" si="517"/>
        <v>0</v>
      </c>
      <c r="N1396" s="70">
        <f t="shared" si="517"/>
        <v>0</v>
      </c>
      <c r="O1396" s="70">
        <f t="shared" si="517"/>
        <v>0</v>
      </c>
      <c r="P1396" s="112"/>
    </row>
    <row r="1397" spans="2:16" x14ac:dyDescent="0.25">
      <c r="B1397" s="103"/>
      <c r="C1397" s="108"/>
      <c r="D1397" s="105"/>
      <c r="E1397" s="67"/>
      <c r="F1397" s="69"/>
      <c r="G1397" s="69"/>
      <c r="H1397" s="69"/>
      <c r="I1397" s="69"/>
      <c r="J1397" s="69"/>
      <c r="K1397" s="69"/>
      <c r="L1397" s="112"/>
      <c r="M1397" s="70">
        <f t="shared" si="517"/>
        <v>0</v>
      </c>
      <c r="N1397" s="70">
        <f t="shared" si="517"/>
        <v>0</v>
      </c>
      <c r="O1397" s="70">
        <f t="shared" si="517"/>
        <v>0</v>
      </c>
      <c r="P1397" s="112"/>
    </row>
    <row r="1398" spans="2:16" x14ac:dyDescent="0.25">
      <c r="B1398" s="103"/>
      <c r="C1398" s="109"/>
      <c r="D1398" s="106"/>
      <c r="E1398" s="67"/>
      <c r="F1398" s="69"/>
      <c r="G1398" s="69"/>
      <c r="H1398" s="69"/>
      <c r="I1398" s="69"/>
      <c r="J1398" s="69"/>
      <c r="K1398" s="69"/>
      <c r="L1398" s="113"/>
      <c r="M1398" s="70">
        <f t="shared" si="517"/>
        <v>0</v>
      </c>
      <c r="N1398" s="70">
        <f t="shared" si="517"/>
        <v>0</v>
      </c>
      <c r="O1398" s="70">
        <f t="shared" si="517"/>
        <v>0</v>
      </c>
      <c r="P1398" s="113"/>
    </row>
    <row r="1399" spans="2:16" x14ac:dyDescent="0.25">
      <c r="B1399" s="103">
        <v>175</v>
      </c>
      <c r="C1399" s="107" t="str">
        <f>IF(VLOOKUP(B1399,Name,2,FALSE)="","",VLOOKUP(B1399,Name,2,FALSE))</f>
        <v/>
      </c>
      <c r="D1399" s="104" t="str">
        <f>IF(VLOOKUP(B1399,Name,3,FALSE)="","",VLOOKUP(B1399,Name,3,FALSE))</f>
        <v/>
      </c>
      <c r="E1399" s="66"/>
      <c r="F1399" s="71"/>
      <c r="G1399" s="71"/>
      <c r="H1399" s="71"/>
      <c r="I1399" s="71"/>
      <c r="J1399" s="71"/>
      <c r="K1399" s="71"/>
      <c r="L1399" s="72">
        <v>0</v>
      </c>
      <c r="M1399" s="73">
        <f>SUM(M1400:M1406)</f>
        <v>0</v>
      </c>
      <c r="N1399" s="73">
        <f t="shared" ref="N1399:O1399" si="518">SUM(N1400:N1406)</f>
        <v>0</v>
      </c>
      <c r="O1399" s="73">
        <f t="shared" si="518"/>
        <v>0</v>
      </c>
      <c r="P1399" s="73">
        <f t="shared" ref="P1399" si="519">SUM(M1399:O1399)</f>
        <v>0</v>
      </c>
    </row>
    <row r="1400" spans="2:16" x14ac:dyDescent="0.25">
      <c r="B1400" s="103"/>
      <c r="C1400" s="108"/>
      <c r="D1400" s="105"/>
      <c r="E1400" s="67"/>
      <c r="F1400" s="69"/>
      <c r="G1400" s="69"/>
      <c r="H1400" s="69"/>
      <c r="I1400" s="69"/>
      <c r="J1400" s="69"/>
      <c r="K1400" s="69"/>
      <c r="L1400" s="111"/>
      <c r="M1400" s="70">
        <f t="shared" ref="M1400:O1406" si="520">SUM(F1400*I1400)</f>
        <v>0</v>
      </c>
      <c r="N1400" s="70">
        <f t="shared" si="520"/>
        <v>0</v>
      </c>
      <c r="O1400" s="70">
        <f t="shared" si="520"/>
        <v>0</v>
      </c>
      <c r="P1400" s="111"/>
    </row>
    <row r="1401" spans="2:16" x14ac:dyDescent="0.25">
      <c r="B1401" s="103"/>
      <c r="C1401" s="108"/>
      <c r="D1401" s="105"/>
      <c r="E1401" s="67"/>
      <c r="F1401" s="69"/>
      <c r="G1401" s="69"/>
      <c r="H1401" s="69"/>
      <c r="I1401" s="69"/>
      <c r="J1401" s="69"/>
      <c r="K1401" s="69"/>
      <c r="L1401" s="112"/>
      <c r="M1401" s="70">
        <f t="shared" si="520"/>
        <v>0</v>
      </c>
      <c r="N1401" s="70">
        <f t="shared" si="520"/>
        <v>0</v>
      </c>
      <c r="O1401" s="70">
        <f t="shared" si="520"/>
        <v>0</v>
      </c>
      <c r="P1401" s="112"/>
    </row>
    <row r="1402" spans="2:16" x14ac:dyDescent="0.25">
      <c r="B1402" s="103"/>
      <c r="C1402" s="108"/>
      <c r="D1402" s="105"/>
      <c r="E1402" s="67"/>
      <c r="F1402" s="69"/>
      <c r="G1402" s="69"/>
      <c r="H1402" s="69"/>
      <c r="I1402" s="69"/>
      <c r="J1402" s="69"/>
      <c r="K1402" s="69"/>
      <c r="L1402" s="112"/>
      <c r="M1402" s="70">
        <f t="shared" si="520"/>
        <v>0</v>
      </c>
      <c r="N1402" s="70">
        <f t="shared" si="520"/>
        <v>0</v>
      </c>
      <c r="O1402" s="70">
        <f t="shared" si="520"/>
        <v>0</v>
      </c>
      <c r="P1402" s="112"/>
    </row>
    <row r="1403" spans="2:16" x14ac:dyDescent="0.25">
      <c r="B1403" s="103"/>
      <c r="C1403" s="108"/>
      <c r="D1403" s="105"/>
      <c r="E1403" s="67"/>
      <c r="F1403" s="69"/>
      <c r="G1403" s="69"/>
      <c r="H1403" s="69"/>
      <c r="I1403" s="69"/>
      <c r="J1403" s="69"/>
      <c r="K1403" s="69"/>
      <c r="L1403" s="112"/>
      <c r="M1403" s="70">
        <f t="shared" si="520"/>
        <v>0</v>
      </c>
      <c r="N1403" s="70">
        <f t="shared" si="520"/>
        <v>0</v>
      </c>
      <c r="O1403" s="70">
        <f t="shared" si="520"/>
        <v>0</v>
      </c>
      <c r="P1403" s="112"/>
    </row>
    <row r="1404" spans="2:16" x14ac:dyDescent="0.25">
      <c r="B1404" s="103"/>
      <c r="C1404" s="108"/>
      <c r="D1404" s="105"/>
      <c r="E1404" s="67"/>
      <c r="F1404" s="69"/>
      <c r="G1404" s="69"/>
      <c r="H1404" s="69"/>
      <c r="I1404" s="69"/>
      <c r="J1404" s="69"/>
      <c r="K1404" s="69"/>
      <c r="L1404" s="112"/>
      <c r="M1404" s="70">
        <f t="shared" si="520"/>
        <v>0</v>
      </c>
      <c r="N1404" s="70">
        <f t="shared" si="520"/>
        <v>0</v>
      </c>
      <c r="O1404" s="70">
        <f t="shared" si="520"/>
        <v>0</v>
      </c>
      <c r="P1404" s="112"/>
    </row>
    <row r="1405" spans="2:16" x14ac:dyDescent="0.25">
      <c r="B1405" s="103"/>
      <c r="C1405" s="108"/>
      <c r="D1405" s="105"/>
      <c r="E1405" s="67"/>
      <c r="F1405" s="69"/>
      <c r="G1405" s="69"/>
      <c r="H1405" s="69"/>
      <c r="I1405" s="69"/>
      <c r="J1405" s="69"/>
      <c r="K1405" s="69"/>
      <c r="L1405" s="112"/>
      <c r="M1405" s="70">
        <f t="shared" si="520"/>
        <v>0</v>
      </c>
      <c r="N1405" s="70">
        <f t="shared" si="520"/>
        <v>0</v>
      </c>
      <c r="O1405" s="70">
        <f t="shared" si="520"/>
        <v>0</v>
      </c>
      <c r="P1405" s="112"/>
    </row>
    <row r="1406" spans="2:16" x14ac:dyDescent="0.25">
      <c r="B1406" s="103"/>
      <c r="C1406" s="109"/>
      <c r="D1406" s="106"/>
      <c r="E1406" s="67"/>
      <c r="F1406" s="69"/>
      <c r="G1406" s="69"/>
      <c r="H1406" s="69"/>
      <c r="I1406" s="69"/>
      <c r="J1406" s="69"/>
      <c r="K1406" s="69"/>
      <c r="L1406" s="113"/>
      <c r="M1406" s="70">
        <f t="shared" si="520"/>
        <v>0</v>
      </c>
      <c r="N1406" s="70">
        <f t="shared" si="520"/>
        <v>0</v>
      </c>
      <c r="O1406" s="70">
        <f t="shared" si="520"/>
        <v>0</v>
      </c>
      <c r="P1406" s="113"/>
    </row>
    <row r="1407" spans="2:16" x14ac:dyDescent="0.25">
      <c r="B1407" s="103">
        <v>176</v>
      </c>
      <c r="C1407" s="107" t="str">
        <f>IF(VLOOKUP(B1407,Name,2,FALSE)="","",VLOOKUP(B1407,Name,2,FALSE))</f>
        <v/>
      </c>
      <c r="D1407" s="104" t="str">
        <f>IF(VLOOKUP(B1407,Name,3,FALSE)="","",VLOOKUP(B1407,Name,3,FALSE))</f>
        <v/>
      </c>
      <c r="E1407" s="66"/>
      <c r="F1407" s="71"/>
      <c r="G1407" s="71"/>
      <c r="H1407" s="71"/>
      <c r="I1407" s="71"/>
      <c r="J1407" s="71"/>
      <c r="K1407" s="71"/>
      <c r="L1407" s="72">
        <v>0</v>
      </c>
      <c r="M1407" s="73">
        <f>SUM(M1408:M1414)</f>
        <v>0</v>
      </c>
      <c r="N1407" s="73">
        <f t="shared" ref="N1407:O1407" si="521">SUM(N1408:N1414)</f>
        <v>0</v>
      </c>
      <c r="O1407" s="73">
        <f t="shared" si="521"/>
        <v>0</v>
      </c>
      <c r="P1407" s="73">
        <f t="shared" ref="P1407" si="522">SUM(M1407:O1407)</f>
        <v>0</v>
      </c>
    </row>
    <row r="1408" spans="2:16" x14ac:dyDescent="0.25">
      <c r="B1408" s="103"/>
      <c r="C1408" s="108"/>
      <c r="D1408" s="105"/>
      <c r="E1408" s="67"/>
      <c r="F1408" s="69"/>
      <c r="G1408" s="69"/>
      <c r="H1408" s="69"/>
      <c r="I1408" s="69"/>
      <c r="J1408" s="69"/>
      <c r="K1408" s="69"/>
      <c r="L1408" s="111"/>
      <c r="M1408" s="70">
        <f t="shared" ref="M1408:O1414" si="523">SUM(F1408*I1408)</f>
        <v>0</v>
      </c>
      <c r="N1408" s="70">
        <f t="shared" si="523"/>
        <v>0</v>
      </c>
      <c r="O1408" s="70">
        <f t="shared" si="523"/>
        <v>0</v>
      </c>
      <c r="P1408" s="111"/>
    </row>
    <row r="1409" spans="2:16" x14ac:dyDescent="0.25">
      <c r="B1409" s="103"/>
      <c r="C1409" s="108"/>
      <c r="D1409" s="105"/>
      <c r="E1409" s="67"/>
      <c r="F1409" s="69"/>
      <c r="G1409" s="69"/>
      <c r="H1409" s="69"/>
      <c r="I1409" s="69"/>
      <c r="J1409" s="69"/>
      <c r="K1409" s="69"/>
      <c r="L1409" s="112"/>
      <c r="M1409" s="70">
        <f t="shared" si="523"/>
        <v>0</v>
      </c>
      <c r="N1409" s="70">
        <f t="shared" si="523"/>
        <v>0</v>
      </c>
      <c r="O1409" s="70">
        <f t="shared" si="523"/>
        <v>0</v>
      </c>
      <c r="P1409" s="112"/>
    </row>
    <row r="1410" spans="2:16" x14ac:dyDescent="0.25">
      <c r="B1410" s="103"/>
      <c r="C1410" s="108"/>
      <c r="D1410" s="105"/>
      <c r="E1410" s="67"/>
      <c r="F1410" s="69"/>
      <c r="G1410" s="69"/>
      <c r="H1410" s="69"/>
      <c r="I1410" s="69"/>
      <c r="J1410" s="69"/>
      <c r="K1410" s="69"/>
      <c r="L1410" s="112"/>
      <c r="M1410" s="70">
        <f t="shared" si="523"/>
        <v>0</v>
      </c>
      <c r="N1410" s="70">
        <f t="shared" si="523"/>
        <v>0</v>
      </c>
      <c r="O1410" s="70">
        <f t="shared" si="523"/>
        <v>0</v>
      </c>
      <c r="P1410" s="112"/>
    </row>
    <row r="1411" spans="2:16" x14ac:dyDescent="0.25">
      <c r="B1411" s="103"/>
      <c r="C1411" s="108"/>
      <c r="D1411" s="105"/>
      <c r="E1411" s="67"/>
      <c r="F1411" s="69"/>
      <c r="G1411" s="69"/>
      <c r="H1411" s="69"/>
      <c r="I1411" s="69"/>
      <c r="J1411" s="69"/>
      <c r="K1411" s="69"/>
      <c r="L1411" s="112"/>
      <c r="M1411" s="70">
        <f t="shared" si="523"/>
        <v>0</v>
      </c>
      <c r="N1411" s="70">
        <f t="shared" si="523"/>
        <v>0</v>
      </c>
      <c r="O1411" s="70">
        <f t="shared" si="523"/>
        <v>0</v>
      </c>
      <c r="P1411" s="112"/>
    </row>
    <row r="1412" spans="2:16" x14ac:dyDescent="0.25">
      <c r="B1412" s="103"/>
      <c r="C1412" s="108"/>
      <c r="D1412" s="105"/>
      <c r="E1412" s="67"/>
      <c r="F1412" s="69"/>
      <c r="G1412" s="69"/>
      <c r="H1412" s="69"/>
      <c r="I1412" s="69"/>
      <c r="J1412" s="69"/>
      <c r="K1412" s="69"/>
      <c r="L1412" s="112"/>
      <c r="M1412" s="70">
        <f t="shared" si="523"/>
        <v>0</v>
      </c>
      <c r="N1412" s="70">
        <f t="shared" si="523"/>
        <v>0</v>
      </c>
      <c r="O1412" s="70">
        <f t="shared" si="523"/>
        <v>0</v>
      </c>
      <c r="P1412" s="112"/>
    </row>
    <row r="1413" spans="2:16" x14ac:dyDescent="0.25">
      <c r="B1413" s="103"/>
      <c r="C1413" s="108"/>
      <c r="D1413" s="105"/>
      <c r="E1413" s="67"/>
      <c r="F1413" s="69"/>
      <c r="G1413" s="69"/>
      <c r="H1413" s="69"/>
      <c r="I1413" s="69"/>
      <c r="J1413" s="69"/>
      <c r="K1413" s="69"/>
      <c r="L1413" s="112"/>
      <c r="M1413" s="70">
        <f t="shared" si="523"/>
        <v>0</v>
      </c>
      <c r="N1413" s="70">
        <f t="shared" si="523"/>
        <v>0</v>
      </c>
      <c r="O1413" s="70">
        <f t="shared" si="523"/>
        <v>0</v>
      </c>
      <c r="P1413" s="112"/>
    </row>
    <row r="1414" spans="2:16" x14ac:dyDescent="0.25">
      <c r="B1414" s="103"/>
      <c r="C1414" s="109"/>
      <c r="D1414" s="106"/>
      <c r="E1414" s="67"/>
      <c r="F1414" s="69"/>
      <c r="G1414" s="69"/>
      <c r="H1414" s="69"/>
      <c r="I1414" s="69"/>
      <c r="J1414" s="69"/>
      <c r="K1414" s="69"/>
      <c r="L1414" s="113"/>
      <c r="M1414" s="70">
        <f t="shared" si="523"/>
        <v>0</v>
      </c>
      <c r="N1414" s="70">
        <f t="shared" si="523"/>
        <v>0</v>
      </c>
      <c r="O1414" s="70">
        <f t="shared" si="523"/>
        <v>0</v>
      </c>
      <c r="P1414" s="113"/>
    </row>
    <row r="1415" spans="2:16" x14ac:dyDescent="0.25">
      <c r="B1415" s="103">
        <v>177</v>
      </c>
      <c r="C1415" s="107" t="str">
        <f>IF(VLOOKUP(B1415,Name,2,FALSE)="","",VLOOKUP(B1415,Name,2,FALSE))</f>
        <v/>
      </c>
      <c r="D1415" s="104" t="str">
        <f>IF(VLOOKUP(B1415,Name,3,FALSE)="","",VLOOKUP(B1415,Name,3,FALSE))</f>
        <v/>
      </c>
      <c r="E1415" s="66"/>
      <c r="F1415" s="71"/>
      <c r="G1415" s="71"/>
      <c r="H1415" s="71"/>
      <c r="I1415" s="71"/>
      <c r="J1415" s="71"/>
      <c r="K1415" s="71"/>
      <c r="L1415" s="72">
        <v>0</v>
      </c>
      <c r="M1415" s="73">
        <f>SUM(M1416:M1422)</f>
        <v>0</v>
      </c>
      <c r="N1415" s="73">
        <f t="shared" ref="N1415:O1415" si="524">SUM(N1416:N1422)</f>
        <v>0</v>
      </c>
      <c r="O1415" s="73">
        <f t="shared" si="524"/>
        <v>0</v>
      </c>
      <c r="P1415" s="73">
        <f t="shared" ref="P1415" si="525">SUM(M1415:O1415)</f>
        <v>0</v>
      </c>
    </row>
    <row r="1416" spans="2:16" x14ac:dyDescent="0.25">
      <c r="B1416" s="103"/>
      <c r="C1416" s="108"/>
      <c r="D1416" s="105"/>
      <c r="E1416" s="67"/>
      <c r="F1416" s="69"/>
      <c r="G1416" s="69"/>
      <c r="H1416" s="69"/>
      <c r="I1416" s="69"/>
      <c r="J1416" s="69"/>
      <c r="K1416" s="69"/>
      <c r="L1416" s="111"/>
      <c r="M1416" s="70">
        <f t="shared" ref="M1416:O1422" si="526">SUM(F1416*I1416)</f>
        <v>0</v>
      </c>
      <c r="N1416" s="70">
        <f t="shared" si="526"/>
        <v>0</v>
      </c>
      <c r="O1416" s="70">
        <f t="shared" si="526"/>
        <v>0</v>
      </c>
      <c r="P1416" s="111"/>
    </row>
    <row r="1417" spans="2:16" x14ac:dyDescent="0.25">
      <c r="B1417" s="103"/>
      <c r="C1417" s="108"/>
      <c r="D1417" s="105"/>
      <c r="E1417" s="67"/>
      <c r="F1417" s="69"/>
      <c r="G1417" s="69"/>
      <c r="H1417" s="69"/>
      <c r="I1417" s="69"/>
      <c r="J1417" s="69"/>
      <c r="K1417" s="69"/>
      <c r="L1417" s="112"/>
      <c r="M1417" s="70">
        <f t="shared" si="526"/>
        <v>0</v>
      </c>
      <c r="N1417" s="70">
        <f t="shared" si="526"/>
        <v>0</v>
      </c>
      <c r="O1417" s="70">
        <f t="shared" si="526"/>
        <v>0</v>
      </c>
      <c r="P1417" s="112"/>
    </row>
    <row r="1418" spans="2:16" x14ac:dyDescent="0.25">
      <c r="B1418" s="103"/>
      <c r="C1418" s="108"/>
      <c r="D1418" s="105"/>
      <c r="E1418" s="67"/>
      <c r="F1418" s="69"/>
      <c r="G1418" s="69"/>
      <c r="H1418" s="69"/>
      <c r="I1418" s="69"/>
      <c r="J1418" s="69"/>
      <c r="K1418" s="69"/>
      <c r="L1418" s="112"/>
      <c r="M1418" s="70">
        <f t="shared" si="526"/>
        <v>0</v>
      </c>
      <c r="N1418" s="70">
        <f t="shared" si="526"/>
        <v>0</v>
      </c>
      <c r="O1418" s="70">
        <f t="shared" si="526"/>
        <v>0</v>
      </c>
      <c r="P1418" s="112"/>
    </row>
    <row r="1419" spans="2:16" x14ac:dyDescent="0.25">
      <c r="B1419" s="103"/>
      <c r="C1419" s="108"/>
      <c r="D1419" s="105"/>
      <c r="E1419" s="67"/>
      <c r="F1419" s="69"/>
      <c r="G1419" s="69"/>
      <c r="H1419" s="69"/>
      <c r="I1419" s="69"/>
      <c r="J1419" s="69"/>
      <c r="K1419" s="69"/>
      <c r="L1419" s="112"/>
      <c r="M1419" s="70">
        <f t="shared" si="526"/>
        <v>0</v>
      </c>
      <c r="N1419" s="70">
        <f t="shared" si="526"/>
        <v>0</v>
      </c>
      <c r="O1419" s="70">
        <f t="shared" si="526"/>
        <v>0</v>
      </c>
      <c r="P1419" s="112"/>
    </row>
    <row r="1420" spans="2:16" x14ac:dyDescent="0.25">
      <c r="B1420" s="103"/>
      <c r="C1420" s="108"/>
      <c r="D1420" s="105"/>
      <c r="E1420" s="67"/>
      <c r="F1420" s="69"/>
      <c r="G1420" s="69"/>
      <c r="H1420" s="69"/>
      <c r="I1420" s="69"/>
      <c r="J1420" s="69"/>
      <c r="K1420" s="69"/>
      <c r="L1420" s="112"/>
      <c r="M1420" s="70">
        <f t="shared" si="526"/>
        <v>0</v>
      </c>
      <c r="N1420" s="70">
        <f t="shared" si="526"/>
        <v>0</v>
      </c>
      <c r="O1420" s="70">
        <f t="shared" si="526"/>
        <v>0</v>
      </c>
      <c r="P1420" s="112"/>
    </row>
    <row r="1421" spans="2:16" x14ac:dyDescent="0.25">
      <c r="B1421" s="103"/>
      <c r="C1421" s="108"/>
      <c r="D1421" s="105"/>
      <c r="E1421" s="67"/>
      <c r="F1421" s="69"/>
      <c r="G1421" s="69"/>
      <c r="H1421" s="69"/>
      <c r="I1421" s="69"/>
      <c r="J1421" s="69"/>
      <c r="K1421" s="69"/>
      <c r="L1421" s="112"/>
      <c r="M1421" s="70">
        <f t="shared" si="526"/>
        <v>0</v>
      </c>
      <c r="N1421" s="70">
        <f t="shared" si="526"/>
        <v>0</v>
      </c>
      <c r="O1421" s="70">
        <f t="shared" si="526"/>
        <v>0</v>
      </c>
      <c r="P1421" s="112"/>
    </row>
    <row r="1422" spans="2:16" x14ac:dyDescent="0.25">
      <c r="B1422" s="103"/>
      <c r="C1422" s="109"/>
      <c r="D1422" s="106"/>
      <c r="E1422" s="67"/>
      <c r="F1422" s="69"/>
      <c r="G1422" s="69"/>
      <c r="H1422" s="69"/>
      <c r="I1422" s="69"/>
      <c r="J1422" s="69"/>
      <c r="K1422" s="69"/>
      <c r="L1422" s="113"/>
      <c r="M1422" s="70">
        <f t="shared" si="526"/>
        <v>0</v>
      </c>
      <c r="N1422" s="70">
        <f t="shared" si="526"/>
        <v>0</v>
      </c>
      <c r="O1422" s="70">
        <f t="shared" si="526"/>
        <v>0</v>
      </c>
      <c r="P1422" s="113"/>
    </row>
    <row r="1423" spans="2:16" x14ac:dyDescent="0.25">
      <c r="B1423" s="103">
        <v>178</v>
      </c>
      <c r="C1423" s="107" t="str">
        <f>IF(VLOOKUP(B1423,Name,2,FALSE)="","",VLOOKUP(B1423,Name,2,FALSE))</f>
        <v/>
      </c>
      <c r="D1423" s="104" t="str">
        <f>IF(VLOOKUP(B1423,Name,3,FALSE)="","",VLOOKUP(B1423,Name,3,FALSE))</f>
        <v/>
      </c>
      <c r="E1423" s="66"/>
      <c r="F1423" s="71"/>
      <c r="G1423" s="71"/>
      <c r="H1423" s="71"/>
      <c r="I1423" s="71"/>
      <c r="J1423" s="71"/>
      <c r="K1423" s="71"/>
      <c r="L1423" s="72">
        <v>0</v>
      </c>
      <c r="M1423" s="73">
        <f>SUM(M1424:M1430)</f>
        <v>0</v>
      </c>
      <c r="N1423" s="73">
        <f t="shared" ref="N1423:O1423" si="527">SUM(N1424:N1430)</f>
        <v>0</v>
      </c>
      <c r="O1423" s="73">
        <f t="shared" si="527"/>
        <v>0</v>
      </c>
      <c r="P1423" s="73">
        <f t="shared" ref="P1423" si="528">SUM(M1423:O1423)</f>
        <v>0</v>
      </c>
    </row>
    <row r="1424" spans="2:16" x14ac:dyDescent="0.25">
      <c r="B1424" s="103"/>
      <c r="C1424" s="108"/>
      <c r="D1424" s="105"/>
      <c r="E1424" s="67"/>
      <c r="F1424" s="69"/>
      <c r="G1424" s="69"/>
      <c r="H1424" s="69"/>
      <c r="I1424" s="69"/>
      <c r="J1424" s="69"/>
      <c r="K1424" s="69"/>
      <c r="L1424" s="111"/>
      <c r="M1424" s="70">
        <f t="shared" ref="M1424:O1430" si="529">SUM(F1424*I1424)</f>
        <v>0</v>
      </c>
      <c r="N1424" s="70">
        <f t="shared" si="529"/>
        <v>0</v>
      </c>
      <c r="O1424" s="70">
        <f t="shared" si="529"/>
        <v>0</v>
      </c>
      <c r="P1424" s="111"/>
    </row>
    <row r="1425" spans="2:16" x14ac:dyDescent="0.25">
      <c r="B1425" s="103"/>
      <c r="C1425" s="108"/>
      <c r="D1425" s="105"/>
      <c r="E1425" s="67"/>
      <c r="F1425" s="69"/>
      <c r="G1425" s="69"/>
      <c r="H1425" s="69"/>
      <c r="I1425" s="69"/>
      <c r="J1425" s="69"/>
      <c r="K1425" s="69"/>
      <c r="L1425" s="112"/>
      <c r="M1425" s="70">
        <f t="shared" si="529"/>
        <v>0</v>
      </c>
      <c r="N1425" s="70">
        <f t="shared" si="529"/>
        <v>0</v>
      </c>
      <c r="O1425" s="70">
        <f t="shared" si="529"/>
        <v>0</v>
      </c>
      <c r="P1425" s="112"/>
    </row>
    <row r="1426" spans="2:16" x14ac:dyDescent="0.25">
      <c r="B1426" s="103"/>
      <c r="C1426" s="108"/>
      <c r="D1426" s="105"/>
      <c r="E1426" s="67"/>
      <c r="F1426" s="69"/>
      <c r="G1426" s="69"/>
      <c r="H1426" s="69"/>
      <c r="I1426" s="69"/>
      <c r="J1426" s="69"/>
      <c r="K1426" s="69"/>
      <c r="L1426" s="112"/>
      <c r="M1426" s="70">
        <f t="shared" si="529"/>
        <v>0</v>
      </c>
      <c r="N1426" s="70">
        <f t="shared" si="529"/>
        <v>0</v>
      </c>
      <c r="O1426" s="70">
        <f t="shared" si="529"/>
        <v>0</v>
      </c>
      <c r="P1426" s="112"/>
    </row>
    <row r="1427" spans="2:16" x14ac:dyDescent="0.25">
      <c r="B1427" s="103"/>
      <c r="C1427" s="108"/>
      <c r="D1427" s="105"/>
      <c r="E1427" s="67"/>
      <c r="F1427" s="69"/>
      <c r="G1427" s="69"/>
      <c r="H1427" s="69"/>
      <c r="I1427" s="69"/>
      <c r="J1427" s="69"/>
      <c r="K1427" s="69"/>
      <c r="L1427" s="112"/>
      <c r="M1427" s="70">
        <f t="shared" si="529"/>
        <v>0</v>
      </c>
      <c r="N1427" s="70">
        <f t="shared" si="529"/>
        <v>0</v>
      </c>
      <c r="O1427" s="70">
        <f t="shared" si="529"/>
        <v>0</v>
      </c>
      <c r="P1427" s="112"/>
    </row>
    <row r="1428" spans="2:16" x14ac:dyDescent="0.25">
      <c r="B1428" s="103"/>
      <c r="C1428" s="108"/>
      <c r="D1428" s="105"/>
      <c r="E1428" s="67"/>
      <c r="F1428" s="69"/>
      <c r="G1428" s="69"/>
      <c r="H1428" s="69"/>
      <c r="I1428" s="69"/>
      <c r="J1428" s="69"/>
      <c r="K1428" s="69"/>
      <c r="L1428" s="112"/>
      <c r="M1428" s="70">
        <f t="shared" si="529"/>
        <v>0</v>
      </c>
      <c r="N1428" s="70">
        <f t="shared" si="529"/>
        <v>0</v>
      </c>
      <c r="O1428" s="70">
        <f t="shared" si="529"/>
        <v>0</v>
      </c>
      <c r="P1428" s="112"/>
    </row>
    <row r="1429" spans="2:16" x14ac:dyDescent="0.25">
      <c r="B1429" s="103"/>
      <c r="C1429" s="108"/>
      <c r="D1429" s="105"/>
      <c r="E1429" s="67"/>
      <c r="F1429" s="69"/>
      <c r="G1429" s="69"/>
      <c r="H1429" s="69"/>
      <c r="I1429" s="69"/>
      <c r="J1429" s="69"/>
      <c r="K1429" s="69"/>
      <c r="L1429" s="112"/>
      <c r="M1429" s="70">
        <f t="shared" si="529"/>
        <v>0</v>
      </c>
      <c r="N1429" s="70">
        <f t="shared" si="529"/>
        <v>0</v>
      </c>
      <c r="O1429" s="70">
        <f t="shared" si="529"/>
        <v>0</v>
      </c>
      <c r="P1429" s="112"/>
    </row>
    <row r="1430" spans="2:16" x14ac:dyDescent="0.25">
      <c r="B1430" s="103"/>
      <c r="C1430" s="109"/>
      <c r="D1430" s="106"/>
      <c r="E1430" s="67"/>
      <c r="F1430" s="69"/>
      <c r="G1430" s="69"/>
      <c r="H1430" s="69"/>
      <c r="I1430" s="69"/>
      <c r="J1430" s="69"/>
      <c r="K1430" s="69"/>
      <c r="L1430" s="113"/>
      <c r="M1430" s="70">
        <f t="shared" si="529"/>
        <v>0</v>
      </c>
      <c r="N1430" s="70">
        <f t="shared" si="529"/>
        <v>0</v>
      </c>
      <c r="O1430" s="70">
        <f t="shared" si="529"/>
        <v>0</v>
      </c>
      <c r="P1430" s="113"/>
    </row>
    <row r="1431" spans="2:16" x14ac:dyDescent="0.25">
      <c r="B1431" s="103">
        <v>179</v>
      </c>
      <c r="C1431" s="107" t="str">
        <f>IF(VLOOKUP(B1431,Name,2,FALSE)="","",VLOOKUP(B1431,Name,2,FALSE))</f>
        <v/>
      </c>
      <c r="D1431" s="104" t="str">
        <f>IF(VLOOKUP(B1431,Name,3,FALSE)="","",VLOOKUP(B1431,Name,3,FALSE))</f>
        <v/>
      </c>
      <c r="E1431" s="66"/>
      <c r="F1431" s="71"/>
      <c r="G1431" s="71"/>
      <c r="H1431" s="71"/>
      <c r="I1431" s="71"/>
      <c r="J1431" s="71"/>
      <c r="K1431" s="71"/>
      <c r="L1431" s="72">
        <v>0</v>
      </c>
      <c r="M1431" s="73">
        <f>SUM(M1432:M1438)</f>
        <v>0</v>
      </c>
      <c r="N1431" s="73">
        <f t="shared" ref="N1431:O1431" si="530">SUM(N1432:N1438)</f>
        <v>0</v>
      </c>
      <c r="O1431" s="73">
        <f t="shared" si="530"/>
        <v>0</v>
      </c>
      <c r="P1431" s="73">
        <f t="shared" ref="P1431" si="531">SUM(M1431:O1431)</f>
        <v>0</v>
      </c>
    </row>
    <row r="1432" spans="2:16" x14ac:dyDescent="0.25">
      <c r="B1432" s="103"/>
      <c r="C1432" s="108"/>
      <c r="D1432" s="105"/>
      <c r="E1432" s="67"/>
      <c r="F1432" s="69"/>
      <c r="G1432" s="69"/>
      <c r="H1432" s="69"/>
      <c r="I1432" s="69"/>
      <c r="J1432" s="69"/>
      <c r="K1432" s="69"/>
      <c r="L1432" s="111"/>
      <c r="M1432" s="70">
        <f t="shared" ref="M1432:O1438" si="532">SUM(F1432*I1432)</f>
        <v>0</v>
      </c>
      <c r="N1432" s="70">
        <f t="shared" si="532"/>
        <v>0</v>
      </c>
      <c r="O1432" s="70">
        <f t="shared" si="532"/>
        <v>0</v>
      </c>
      <c r="P1432" s="111"/>
    </row>
    <row r="1433" spans="2:16" x14ac:dyDescent="0.25">
      <c r="B1433" s="103"/>
      <c r="C1433" s="108"/>
      <c r="D1433" s="105"/>
      <c r="E1433" s="67"/>
      <c r="F1433" s="69"/>
      <c r="G1433" s="69"/>
      <c r="H1433" s="69"/>
      <c r="I1433" s="69"/>
      <c r="J1433" s="69"/>
      <c r="K1433" s="69"/>
      <c r="L1433" s="112"/>
      <c r="M1433" s="70">
        <f t="shared" si="532"/>
        <v>0</v>
      </c>
      <c r="N1433" s="70">
        <f t="shared" si="532"/>
        <v>0</v>
      </c>
      <c r="O1433" s="70">
        <f t="shared" si="532"/>
        <v>0</v>
      </c>
      <c r="P1433" s="112"/>
    </row>
    <row r="1434" spans="2:16" x14ac:dyDescent="0.25">
      <c r="B1434" s="103"/>
      <c r="C1434" s="108"/>
      <c r="D1434" s="105"/>
      <c r="E1434" s="67"/>
      <c r="F1434" s="69"/>
      <c r="G1434" s="69"/>
      <c r="H1434" s="69"/>
      <c r="I1434" s="69"/>
      <c r="J1434" s="69"/>
      <c r="K1434" s="69"/>
      <c r="L1434" s="112"/>
      <c r="M1434" s="70">
        <f t="shared" si="532"/>
        <v>0</v>
      </c>
      <c r="N1434" s="70">
        <f t="shared" si="532"/>
        <v>0</v>
      </c>
      <c r="O1434" s="70">
        <f t="shared" si="532"/>
        <v>0</v>
      </c>
      <c r="P1434" s="112"/>
    </row>
    <row r="1435" spans="2:16" x14ac:dyDescent="0.25">
      <c r="B1435" s="103"/>
      <c r="C1435" s="108"/>
      <c r="D1435" s="105"/>
      <c r="E1435" s="67"/>
      <c r="F1435" s="69"/>
      <c r="G1435" s="69"/>
      <c r="H1435" s="69"/>
      <c r="I1435" s="69"/>
      <c r="J1435" s="69"/>
      <c r="K1435" s="69"/>
      <c r="L1435" s="112"/>
      <c r="M1435" s="70">
        <f t="shared" si="532"/>
        <v>0</v>
      </c>
      <c r="N1435" s="70">
        <f t="shared" si="532"/>
        <v>0</v>
      </c>
      <c r="O1435" s="70">
        <f t="shared" si="532"/>
        <v>0</v>
      </c>
      <c r="P1435" s="112"/>
    </row>
    <row r="1436" spans="2:16" x14ac:dyDescent="0.25">
      <c r="B1436" s="103"/>
      <c r="C1436" s="108"/>
      <c r="D1436" s="105"/>
      <c r="E1436" s="67"/>
      <c r="F1436" s="69"/>
      <c r="G1436" s="69"/>
      <c r="H1436" s="69"/>
      <c r="I1436" s="69"/>
      <c r="J1436" s="69"/>
      <c r="K1436" s="69"/>
      <c r="L1436" s="112"/>
      <c r="M1436" s="70">
        <f t="shared" si="532"/>
        <v>0</v>
      </c>
      <c r="N1436" s="70">
        <f t="shared" si="532"/>
        <v>0</v>
      </c>
      <c r="O1436" s="70">
        <f t="shared" si="532"/>
        <v>0</v>
      </c>
      <c r="P1436" s="112"/>
    </row>
    <row r="1437" spans="2:16" x14ac:dyDescent="0.25">
      <c r="B1437" s="103"/>
      <c r="C1437" s="108"/>
      <c r="D1437" s="105"/>
      <c r="E1437" s="67"/>
      <c r="F1437" s="69"/>
      <c r="G1437" s="69"/>
      <c r="H1437" s="69"/>
      <c r="I1437" s="69"/>
      <c r="J1437" s="69"/>
      <c r="K1437" s="69"/>
      <c r="L1437" s="112"/>
      <c r="M1437" s="70">
        <f t="shared" si="532"/>
        <v>0</v>
      </c>
      <c r="N1437" s="70">
        <f t="shared" si="532"/>
        <v>0</v>
      </c>
      <c r="O1437" s="70">
        <f t="shared" si="532"/>
        <v>0</v>
      </c>
      <c r="P1437" s="112"/>
    </row>
    <row r="1438" spans="2:16" x14ac:dyDescent="0.25">
      <c r="B1438" s="103"/>
      <c r="C1438" s="109"/>
      <c r="D1438" s="106"/>
      <c r="E1438" s="67"/>
      <c r="F1438" s="69"/>
      <c r="G1438" s="69"/>
      <c r="H1438" s="69"/>
      <c r="I1438" s="69"/>
      <c r="J1438" s="69"/>
      <c r="K1438" s="69"/>
      <c r="L1438" s="113"/>
      <c r="M1438" s="70">
        <f t="shared" si="532"/>
        <v>0</v>
      </c>
      <c r="N1438" s="70">
        <f t="shared" si="532"/>
        <v>0</v>
      </c>
      <c r="O1438" s="70">
        <f t="shared" si="532"/>
        <v>0</v>
      </c>
      <c r="P1438" s="113"/>
    </row>
    <row r="1439" spans="2:16" x14ac:dyDescent="0.25">
      <c r="B1439" s="103">
        <v>180</v>
      </c>
      <c r="C1439" s="107" t="str">
        <f>IF(VLOOKUP(B1439,Name,2,FALSE)="","",VLOOKUP(B1439,Name,2,FALSE))</f>
        <v/>
      </c>
      <c r="D1439" s="104" t="str">
        <f>IF(VLOOKUP(B1439,Name,3,FALSE)="","",VLOOKUP(B1439,Name,3,FALSE))</f>
        <v/>
      </c>
      <c r="E1439" s="66"/>
      <c r="F1439" s="71"/>
      <c r="G1439" s="71"/>
      <c r="H1439" s="71"/>
      <c r="I1439" s="71"/>
      <c r="J1439" s="71"/>
      <c r="K1439" s="71"/>
      <c r="L1439" s="72">
        <v>0</v>
      </c>
      <c r="M1439" s="73">
        <f>SUM(M1440:M1446)</f>
        <v>0</v>
      </c>
      <c r="N1439" s="73">
        <f t="shared" ref="N1439:O1439" si="533">SUM(N1440:N1446)</f>
        <v>0</v>
      </c>
      <c r="O1439" s="73">
        <f t="shared" si="533"/>
        <v>0</v>
      </c>
      <c r="P1439" s="73">
        <f t="shared" ref="P1439" si="534">SUM(M1439:O1439)</f>
        <v>0</v>
      </c>
    </row>
    <row r="1440" spans="2:16" x14ac:dyDescent="0.25">
      <c r="B1440" s="103"/>
      <c r="C1440" s="108"/>
      <c r="D1440" s="105"/>
      <c r="E1440" s="67"/>
      <c r="F1440" s="69"/>
      <c r="G1440" s="69"/>
      <c r="H1440" s="69"/>
      <c r="I1440" s="69"/>
      <c r="J1440" s="69"/>
      <c r="K1440" s="69"/>
      <c r="L1440" s="111"/>
      <c r="M1440" s="70">
        <f t="shared" ref="M1440:O1446" si="535">SUM(F1440*I1440)</f>
        <v>0</v>
      </c>
      <c r="N1440" s="70">
        <f t="shared" si="535"/>
        <v>0</v>
      </c>
      <c r="O1440" s="70">
        <f t="shared" si="535"/>
        <v>0</v>
      </c>
      <c r="P1440" s="111"/>
    </row>
    <row r="1441" spans="2:16" x14ac:dyDescent="0.25">
      <c r="B1441" s="103"/>
      <c r="C1441" s="108"/>
      <c r="D1441" s="105"/>
      <c r="E1441" s="67"/>
      <c r="F1441" s="69"/>
      <c r="G1441" s="69"/>
      <c r="H1441" s="69"/>
      <c r="I1441" s="69"/>
      <c r="J1441" s="69"/>
      <c r="K1441" s="69"/>
      <c r="L1441" s="112"/>
      <c r="M1441" s="70">
        <f t="shared" si="535"/>
        <v>0</v>
      </c>
      <c r="N1441" s="70">
        <f t="shared" si="535"/>
        <v>0</v>
      </c>
      <c r="O1441" s="70">
        <f t="shared" si="535"/>
        <v>0</v>
      </c>
      <c r="P1441" s="112"/>
    </row>
    <row r="1442" spans="2:16" x14ac:dyDescent="0.25">
      <c r="B1442" s="103"/>
      <c r="C1442" s="108"/>
      <c r="D1442" s="105"/>
      <c r="E1442" s="67"/>
      <c r="F1442" s="69"/>
      <c r="G1442" s="69"/>
      <c r="H1442" s="69"/>
      <c r="I1442" s="69"/>
      <c r="J1442" s="69"/>
      <c r="K1442" s="69"/>
      <c r="L1442" s="112"/>
      <c r="M1442" s="70">
        <f t="shared" si="535"/>
        <v>0</v>
      </c>
      <c r="N1442" s="70">
        <f t="shared" si="535"/>
        <v>0</v>
      </c>
      <c r="O1442" s="70">
        <f t="shared" si="535"/>
        <v>0</v>
      </c>
      <c r="P1442" s="112"/>
    </row>
    <row r="1443" spans="2:16" x14ac:dyDescent="0.25">
      <c r="B1443" s="103"/>
      <c r="C1443" s="108"/>
      <c r="D1443" s="105"/>
      <c r="E1443" s="67"/>
      <c r="F1443" s="69"/>
      <c r="G1443" s="69"/>
      <c r="H1443" s="69"/>
      <c r="I1443" s="69"/>
      <c r="J1443" s="69"/>
      <c r="K1443" s="69"/>
      <c r="L1443" s="112"/>
      <c r="M1443" s="70">
        <f t="shared" si="535"/>
        <v>0</v>
      </c>
      <c r="N1443" s="70">
        <f t="shared" si="535"/>
        <v>0</v>
      </c>
      <c r="O1443" s="70">
        <f t="shared" si="535"/>
        <v>0</v>
      </c>
      <c r="P1443" s="112"/>
    </row>
    <row r="1444" spans="2:16" x14ac:dyDescent="0.25">
      <c r="B1444" s="103"/>
      <c r="C1444" s="108"/>
      <c r="D1444" s="105"/>
      <c r="E1444" s="67"/>
      <c r="F1444" s="69"/>
      <c r="G1444" s="69"/>
      <c r="H1444" s="69"/>
      <c r="I1444" s="69"/>
      <c r="J1444" s="69"/>
      <c r="K1444" s="69"/>
      <c r="L1444" s="112"/>
      <c r="M1444" s="70">
        <f t="shared" si="535"/>
        <v>0</v>
      </c>
      <c r="N1444" s="70">
        <f t="shared" si="535"/>
        <v>0</v>
      </c>
      <c r="O1444" s="70">
        <f t="shared" si="535"/>
        <v>0</v>
      </c>
      <c r="P1444" s="112"/>
    </row>
    <row r="1445" spans="2:16" x14ac:dyDescent="0.25">
      <c r="B1445" s="103"/>
      <c r="C1445" s="108"/>
      <c r="D1445" s="105"/>
      <c r="E1445" s="67"/>
      <c r="F1445" s="69"/>
      <c r="G1445" s="69"/>
      <c r="H1445" s="69"/>
      <c r="I1445" s="69"/>
      <c r="J1445" s="69"/>
      <c r="K1445" s="69"/>
      <c r="L1445" s="112"/>
      <c r="M1445" s="70">
        <f t="shared" si="535"/>
        <v>0</v>
      </c>
      <c r="N1445" s="70">
        <f t="shared" si="535"/>
        <v>0</v>
      </c>
      <c r="O1445" s="70">
        <f t="shared" si="535"/>
        <v>0</v>
      </c>
      <c r="P1445" s="112"/>
    </row>
    <row r="1446" spans="2:16" x14ac:dyDescent="0.25">
      <c r="B1446" s="103"/>
      <c r="C1446" s="109"/>
      <c r="D1446" s="106"/>
      <c r="E1446" s="67"/>
      <c r="F1446" s="69"/>
      <c r="G1446" s="69"/>
      <c r="H1446" s="69"/>
      <c r="I1446" s="69"/>
      <c r="J1446" s="69"/>
      <c r="K1446" s="69"/>
      <c r="L1446" s="113"/>
      <c r="M1446" s="70">
        <f t="shared" si="535"/>
        <v>0</v>
      </c>
      <c r="N1446" s="70">
        <f t="shared" si="535"/>
        <v>0</v>
      </c>
      <c r="O1446" s="70">
        <f t="shared" si="535"/>
        <v>0</v>
      </c>
      <c r="P1446" s="113"/>
    </row>
    <row r="1447" spans="2:16" x14ac:dyDescent="0.25">
      <c r="B1447" s="103">
        <v>181</v>
      </c>
      <c r="C1447" s="107" t="str">
        <f>IF(VLOOKUP(B1447,Name,2,FALSE)="","",VLOOKUP(B1447,Name,2,FALSE))</f>
        <v/>
      </c>
      <c r="D1447" s="104" t="str">
        <f>IF(VLOOKUP(B1447,Name,3,FALSE)="","",VLOOKUP(B1447,Name,3,FALSE))</f>
        <v/>
      </c>
      <c r="E1447" s="66"/>
      <c r="F1447" s="71"/>
      <c r="G1447" s="71"/>
      <c r="H1447" s="71"/>
      <c r="I1447" s="71"/>
      <c r="J1447" s="71"/>
      <c r="K1447" s="71"/>
      <c r="L1447" s="72">
        <v>0</v>
      </c>
      <c r="M1447" s="73">
        <f>SUM(M1448:M1454)</f>
        <v>0</v>
      </c>
      <c r="N1447" s="73">
        <f t="shared" ref="N1447:O1447" si="536">SUM(N1448:N1454)</f>
        <v>0</v>
      </c>
      <c r="O1447" s="73">
        <f t="shared" si="536"/>
        <v>0</v>
      </c>
      <c r="P1447" s="73">
        <f t="shared" ref="P1447" si="537">SUM(M1447:O1447)</f>
        <v>0</v>
      </c>
    </row>
    <row r="1448" spans="2:16" x14ac:dyDescent="0.25">
      <c r="B1448" s="103"/>
      <c r="C1448" s="108"/>
      <c r="D1448" s="105"/>
      <c r="E1448" s="67"/>
      <c r="F1448" s="69"/>
      <c r="G1448" s="69"/>
      <c r="H1448" s="69"/>
      <c r="I1448" s="69"/>
      <c r="J1448" s="69"/>
      <c r="K1448" s="69"/>
      <c r="L1448" s="111"/>
      <c r="M1448" s="70">
        <f t="shared" ref="M1448:O1454" si="538">SUM(F1448*I1448)</f>
        <v>0</v>
      </c>
      <c r="N1448" s="70">
        <f t="shared" si="538"/>
        <v>0</v>
      </c>
      <c r="O1448" s="70">
        <f t="shared" si="538"/>
        <v>0</v>
      </c>
      <c r="P1448" s="111"/>
    </row>
    <row r="1449" spans="2:16" x14ac:dyDescent="0.25">
      <c r="B1449" s="103"/>
      <c r="C1449" s="108"/>
      <c r="D1449" s="105"/>
      <c r="E1449" s="67"/>
      <c r="F1449" s="69"/>
      <c r="G1449" s="69"/>
      <c r="H1449" s="69"/>
      <c r="I1449" s="69"/>
      <c r="J1449" s="69"/>
      <c r="K1449" s="69"/>
      <c r="L1449" s="112"/>
      <c r="M1449" s="70">
        <f t="shared" si="538"/>
        <v>0</v>
      </c>
      <c r="N1449" s="70">
        <f t="shared" si="538"/>
        <v>0</v>
      </c>
      <c r="O1449" s="70">
        <f t="shared" si="538"/>
        <v>0</v>
      </c>
      <c r="P1449" s="112"/>
    </row>
    <row r="1450" spans="2:16" x14ac:dyDescent="0.25">
      <c r="B1450" s="103"/>
      <c r="C1450" s="108"/>
      <c r="D1450" s="105"/>
      <c r="E1450" s="67"/>
      <c r="F1450" s="69"/>
      <c r="G1450" s="69"/>
      <c r="H1450" s="69"/>
      <c r="I1450" s="69"/>
      <c r="J1450" s="69"/>
      <c r="K1450" s="69"/>
      <c r="L1450" s="112"/>
      <c r="M1450" s="70">
        <f t="shared" si="538"/>
        <v>0</v>
      </c>
      <c r="N1450" s="70">
        <f t="shared" si="538"/>
        <v>0</v>
      </c>
      <c r="O1450" s="70">
        <f t="shared" si="538"/>
        <v>0</v>
      </c>
      <c r="P1450" s="112"/>
    </row>
    <row r="1451" spans="2:16" x14ac:dyDescent="0.25">
      <c r="B1451" s="103"/>
      <c r="C1451" s="108"/>
      <c r="D1451" s="105"/>
      <c r="E1451" s="67"/>
      <c r="F1451" s="69"/>
      <c r="G1451" s="69"/>
      <c r="H1451" s="69"/>
      <c r="I1451" s="69"/>
      <c r="J1451" s="69"/>
      <c r="K1451" s="69"/>
      <c r="L1451" s="112"/>
      <c r="M1451" s="70">
        <f t="shared" si="538"/>
        <v>0</v>
      </c>
      <c r="N1451" s="70">
        <f t="shared" si="538"/>
        <v>0</v>
      </c>
      <c r="O1451" s="70">
        <f t="shared" si="538"/>
        <v>0</v>
      </c>
      <c r="P1451" s="112"/>
    </row>
    <row r="1452" spans="2:16" x14ac:dyDescent="0.25">
      <c r="B1452" s="103"/>
      <c r="C1452" s="108"/>
      <c r="D1452" s="105"/>
      <c r="E1452" s="67"/>
      <c r="F1452" s="69"/>
      <c r="G1452" s="69"/>
      <c r="H1452" s="69"/>
      <c r="I1452" s="69"/>
      <c r="J1452" s="69"/>
      <c r="K1452" s="69"/>
      <c r="L1452" s="112"/>
      <c r="M1452" s="70">
        <f t="shared" si="538"/>
        <v>0</v>
      </c>
      <c r="N1452" s="70">
        <f t="shared" si="538"/>
        <v>0</v>
      </c>
      <c r="O1452" s="70">
        <f t="shared" si="538"/>
        <v>0</v>
      </c>
      <c r="P1452" s="112"/>
    </row>
    <row r="1453" spans="2:16" x14ac:dyDescent="0.25">
      <c r="B1453" s="103"/>
      <c r="C1453" s="108"/>
      <c r="D1453" s="105"/>
      <c r="E1453" s="67"/>
      <c r="F1453" s="69"/>
      <c r="G1453" s="69"/>
      <c r="H1453" s="69"/>
      <c r="I1453" s="69"/>
      <c r="J1453" s="69"/>
      <c r="K1453" s="69"/>
      <c r="L1453" s="112"/>
      <c r="M1453" s="70">
        <f t="shared" si="538"/>
        <v>0</v>
      </c>
      <c r="N1453" s="70">
        <f t="shared" si="538"/>
        <v>0</v>
      </c>
      <c r="O1453" s="70">
        <f t="shared" si="538"/>
        <v>0</v>
      </c>
      <c r="P1453" s="112"/>
    </row>
    <row r="1454" spans="2:16" x14ac:dyDescent="0.25">
      <c r="B1454" s="103"/>
      <c r="C1454" s="109"/>
      <c r="D1454" s="106"/>
      <c r="E1454" s="67"/>
      <c r="F1454" s="69"/>
      <c r="G1454" s="69"/>
      <c r="H1454" s="69"/>
      <c r="I1454" s="69"/>
      <c r="J1454" s="69"/>
      <c r="K1454" s="69"/>
      <c r="L1454" s="113"/>
      <c r="M1454" s="70">
        <f t="shared" si="538"/>
        <v>0</v>
      </c>
      <c r="N1454" s="70">
        <f t="shared" si="538"/>
        <v>0</v>
      </c>
      <c r="O1454" s="70">
        <f t="shared" si="538"/>
        <v>0</v>
      </c>
      <c r="P1454" s="113"/>
    </row>
    <row r="1455" spans="2:16" x14ac:dyDescent="0.25">
      <c r="B1455" s="103">
        <v>182</v>
      </c>
      <c r="C1455" s="107" t="str">
        <f>IF(VLOOKUP(B1455,Name,2,FALSE)="","",VLOOKUP(B1455,Name,2,FALSE))</f>
        <v/>
      </c>
      <c r="D1455" s="104" t="str">
        <f>IF(VLOOKUP(B1455,Name,3,FALSE)="","",VLOOKUP(B1455,Name,3,FALSE))</f>
        <v/>
      </c>
      <c r="E1455" s="66"/>
      <c r="F1455" s="71"/>
      <c r="G1455" s="71"/>
      <c r="H1455" s="71"/>
      <c r="I1455" s="71"/>
      <c r="J1455" s="71"/>
      <c r="K1455" s="71"/>
      <c r="L1455" s="72">
        <v>0</v>
      </c>
      <c r="M1455" s="73">
        <f>SUM(M1456:M1462)</f>
        <v>0</v>
      </c>
      <c r="N1455" s="73">
        <f t="shared" ref="N1455:O1455" si="539">SUM(N1456:N1462)</f>
        <v>0</v>
      </c>
      <c r="O1455" s="73">
        <f t="shared" si="539"/>
        <v>0</v>
      </c>
      <c r="P1455" s="73">
        <f t="shared" ref="P1455" si="540">SUM(M1455:O1455)</f>
        <v>0</v>
      </c>
    </row>
    <row r="1456" spans="2:16" x14ac:dyDescent="0.25">
      <c r="B1456" s="103"/>
      <c r="C1456" s="108"/>
      <c r="D1456" s="105"/>
      <c r="E1456" s="67"/>
      <c r="F1456" s="69"/>
      <c r="G1456" s="69"/>
      <c r="H1456" s="69"/>
      <c r="I1456" s="69"/>
      <c r="J1456" s="69"/>
      <c r="K1456" s="69"/>
      <c r="L1456" s="111"/>
      <c r="M1456" s="70">
        <f t="shared" ref="M1456:O1462" si="541">SUM(F1456*I1456)</f>
        <v>0</v>
      </c>
      <c r="N1456" s="70">
        <f t="shared" si="541"/>
        <v>0</v>
      </c>
      <c r="O1456" s="70">
        <f t="shared" si="541"/>
        <v>0</v>
      </c>
      <c r="P1456" s="111"/>
    </row>
    <row r="1457" spans="2:16" x14ac:dyDescent="0.25">
      <c r="B1457" s="103"/>
      <c r="C1457" s="108"/>
      <c r="D1457" s="105"/>
      <c r="E1457" s="67"/>
      <c r="F1457" s="69"/>
      <c r="G1457" s="69"/>
      <c r="H1457" s="69"/>
      <c r="I1457" s="69"/>
      <c r="J1457" s="69"/>
      <c r="K1457" s="69"/>
      <c r="L1457" s="112"/>
      <c r="M1457" s="70">
        <f t="shared" si="541"/>
        <v>0</v>
      </c>
      <c r="N1457" s="70">
        <f t="shared" si="541"/>
        <v>0</v>
      </c>
      <c r="O1457" s="70">
        <f t="shared" si="541"/>
        <v>0</v>
      </c>
      <c r="P1457" s="112"/>
    </row>
    <row r="1458" spans="2:16" x14ac:dyDescent="0.25">
      <c r="B1458" s="103"/>
      <c r="C1458" s="108"/>
      <c r="D1458" s="105"/>
      <c r="E1458" s="67"/>
      <c r="F1458" s="69"/>
      <c r="G1458" s="69"/>
      <c r="H1458" s="69"/>
      <c r="I1458" s="69"/>
      <c r="J1458" s="69"/>
      <c r="K1458" s="69"/>
      <c r="L1458" s="112"/>
      <c r="M1458" s="70">
        <f t="shared" si="541"/>
        <v>0</v>
      </c>
      <c r="N1458" s="70">
        <f t="shared" si="541"/>
        <v>0</v>
      </c>
      <c r="O1458" s="70">
        <f t="shared" si="541"/>
        <v>0</v>
      </c>
      <c r="P1458" s="112"/>
    </row>
    <row r="1459" spans="2:16" x14ac:dyDescent="0.25">
      <c r="B1459" s="103"/>
      <c r="C1459" s="108"/>
      <c r="D1459" s="105"/>
      <c r="E1459" s="67"/>
      <c r="F1459" s="69"/>
      <c r="G1459" s="69"/>
      <c r="H1459" s="69"/>
      <c r="I1459" s="69"/>
      <c r="J1459" s="69"/>
      <c r="K1459" s="69"/>
      <c r="L1459" s="112"/>
      <c r="M1459" s="70">
        <f t="shared" si="541"/>
        <v>0</v>
      </c>
      <c r="N1459" s="70">
        <f t="shared" si="541"/>
        <v>0</v>
      </c>
      <c r="O1459" s="70">
        <f t="shared" si="541"/>
        <v>0</v>
      </c>
      <c r="P1459" s="112"/>
    </row>
    <row r="1460" spans="2:16" x14ac:dyDescent="0.25">
      <c r="B1460" s="103"/>
      <c r="C1460" s="108"/>
      <c r="D1460" s="105"/>
      <c r="E1460" s="67"/>
      <c r="F1460" s="69"/>
      <c r="G1460" s="69"/>
      <c r="H1460" s="69"/>
      <c r="I1460" s="69"/>
      <c r="J1460" s="69"/>
      <c r="K1460" s="69"/>
      <c r="L1460" s="112"/>
      <c r="M1460" s="70">
        <f t="shared" si="541"/>
        <v>0</v>
      </c>
      <c r="N1460" s="70">
        <f t="shared" si="541"/>
        <v>0</v>
      </c>
      <c r="O1460" s="70">
        <f t="shared" si="541"/>
        <v>0</v>
      </c>
      <c r="P1460" s="112"/>
    </row>
    <row r="1461" spans="2:16" x14ac:dyDescent="0.25">
      <c r="B1461" s="103"/>
      <c r="C1461" s="108"/>
      <c r="D1461" s="105"/>
      <c r="E1461" s="67"/>
      <c r="F1461" s="69"/>
      <c r="G1461" s="69"/>
      <c r="H1461" s="69"/>
      <c r="I1461" s="69"/>
      <c r="J1461" s="69"/>
      <c r="K1461" s="69"/>
      <c r="L1461" s="112"/>
      <c r="M1461" s="70">
        <f t="shared" si="541"/>
        <v>0</v>
      </c>
      <c r="N1461" s="70">
        <f t="shared" si="541"/>
        <v>0</v>
      </c>
      <c r="O1461" s="70">
        <f t="shared" si="541"/>
        <v>0</v>
      </c>
      <c r="P1461" s="112"/>
    </row>
    <row r="1462" spans="2:16" x14ac:dyDescent="0.25">
      <c r="B1462" s="103"/>
      <c r="C1462" s="109"/>
      <c r="D1462" s="106"/>
      <c r="E1462" s="67"/>
      <c r="F1462" s="69"/>
      <c r="G1462" s="69"/>
      <c r="H1462" s="69"/>
      <c r="I1462" s="69"/>
      <c r="J1462" s="69"/>
      <c r="K1462" s="69"/>
      <c r="L1462" s="113"/>
      <c r="M1462" s="70">
        <f t="shared" si="541"/>
        <v>0</v>
      </c>
      <c r="N1462" s="70">
        <f t="shared" si="541"/>
        <v>0</v>
      </c>
      <c r="O1462" s="70">
        <f t="shared" si="541"/>
        <v>0</v>
      </c>
      <c r="P1462" s="113"/>
    </row>
    <row r="1463" spans="2:16" x14ac:dyDescent="0.25">
      <c r="B1463" s="103">
        <v>183</v>
      </c>
      <c r="C1463" s="107" t="str">
        <f>IF(VLOOKUP(B1463,Name,2,FALSE)="","",VLOOKUP(B1463,Name,2,FALSE))</f>
        <v/>
      </c>
      <c r="D1463" s="104" t="str">
        <f>IF(VLOOKUP(B1463,Name,3,FALSE)="","",VLOOKUP(B1463,Name,3,FALSE))</f>
        <v/>
      </c>
      <c r="E1463" s="66"/>
      <c r="F1463" s="71"/>
      <c r="G1463" s="71"/>
      <c r="H1463" s="71"/>
      <c r="I1463" s="71"/>
      <c r="J1463" s="71"/>
      <c r="K1463" s="71"/>
      <c r="L1463" s="72">
        <v>0</v>
      </c>
      <c r="M1463" s="73">
        <f>SUM(M1464:M1470)</f>
        <v>0</v>
      </c>
      <c r="N1463" s="73">
        <f t="shared" ref="N1463:O1463" si="542">SUM(N1464:N1470)</f>
        <v>0</v>
      </c>
      <c r="O1463" s="73">
        <f t="shared" si="542"/>
        <v>0</v>
      </c>
      <c r="P1463" s="73">
        <f t="shared" ref="P1463" si="543">SUM(M1463:O1463)</f>
        <v>0</v>
      </c>
    </row>
    <row r="1464" spans="2:16" x14ac:dyDescent="0.25">
      <c r="B1464" s="103"/>
      <c r="C1464" s="108"/>
      <c r="D1464" s="105"/>
      <c r="E1464" s="67"/>
      <c r="F1464" s="69"/>
      <c r="G1464" s="69"/>
      <c r="H1464" s="69"/>
      <c r="I1464" s="69"/>
      <c r="J1464" s="69"/>
      <c r="K1464" s="69"/>
      <c r="L1464" s="111"/>
      <c r="M1464" s="70">
        <f t="shared" ref="M1464:O1470" si="544">SUM(F1464*I1464)</f>
        <v>0</v>
      </c>
      <c r="N1464" s="70">
        <f t="shared" si="544"/>
        <v>0</v>
      </c>
      <c r="O1464" s="70">
        <f t="shared" si="544"/>
        <v>0</v>
      </c>
      <c r="P1464" s="111"/>
    </row>
    <row r="1465" spans="2:16" x14ac:dyDescent="0.25">
      <c r="B1465" s="103"/>
      <c r="C1465" s="108"/>
      <c r="D1465" s="105"/>
      <c r="E1465" s="67"/>
      <c r="F1465" s="69"/>
      <c r="G1465" s="69"/>
      <c r="H1465" s="69"/>
      <c r="I1465" s="69"/>
      <c r="J1465" s="69"/>
      <c r="K1465" s="69"/>
      <c r="L1465" s="112"/>
      <c r="M1465" s="70">
        <f t="shared" si="544"/>
        <v>0</v>
      </c>
      <c r="N1465" s="70">
        <f t="shared" si="544"/>
        <v>0</v>
      </c>
      <c r="O1465" s="70">
        <f t="shared" si="544"/>
        <v>0</v>
      </c>
      <c r="P1465" s="112"/>
    </row>
    <row r="1466" spans="2:16" x14ac:dyDescent="0.25">
      <c r="B1466" s="103"/>
      <c r="C1466" s="108"/>
      <c r="D1466" s="105"/>
      <c r="E1466" s="67"/>
      <c r="F1466" s="69"/>
      <c r="G1466" s="69"/>
      <c r="H1466" s="69"/>
      <c r="I1466" s="69"/>
      <c r="J1466" s="69"/>
      <c r="K1466" s="69"/>
      <c r="L1466" s="112"/>
      <c r="M1466" s="70">
        <f t="shared" si="544"/>
        <v>0</v>
      </c>
      <c r="N1466" s="70">
        <f t="shared" si="544"/>
        <v>0</v>
      </c>
      <c r="O1466" s="70">
        <f t="shared" si="544"/>
        <v>0</v>
      </c>
      <c r="P1466" s="112"/>
    </row>
    <row r="1467" spans="2:16" x14ac:dyDescent="0.25">
      <c r="B1467" s="103"/>
      <c r="C1467" s="108"/>
      <c r="D1467" s="105"/>
      <c r="E1467" s="67"/>
      <c r="F1467" s="69"/>
      <c r="G1467" s="69"/>
      <c r="H1467" s="69"/>
      <c r="I1467" s="69"/>
      <c r="J1467" s="69"/>
      <c r="K1467" s="69"/>
      <c r="L1467" s="112"/>
      <c r="M1467" s="70">
        <f t="shared" si="544"/>
        <v>0</v>
      </c>
      <c r="N1467" s="70">
        <f t="shared" si="544"/>
        <v>0</v>
      </c>
      <c r="O1467" s="70">
        <f t="shared" si="544"/>
        <v>0</v>
      </c>
      <c r="P1467" s="112"/>
    </row>
    <row r="1468" spans="2:16" x14ac:dyDescent="0.25">
      <c r="B1468" s="103"/>
      <c r="C1468" s="108"/>
      <c r="D1468" s="105"/>
      <c r="E1468" s="67"/>
      <c r="F1468" s="69"/>
      <c r="G1468" s="69"/>
      <c r="H1468" s="69"/>
      <c r="I1468" s="69"/>
      <c r="J1468" s="69"/>
      <c r="K1468" s="69"/>
      <c r="L1468" s="112"/>
      <c r="M1468" s="70">
        <f t="shared" si="544"/>
        <v>0</v>
      </c>
      <c r="N1468" s="70">
        <f t="shared" si="544"/>
        <v>0</v>
      </c>
      <c r="O1468" s="70">
        <f t="shared" si="544"/>
        <v>0</v>
      </c>
      <c r="P1468" s="112"/>
    </row>
    <row r="1469" spans="2:16" x14ac:dyDescent="0.25">
      <c r="B1469" s="103"/>
      <c r="C1469" s="108"/>
      <c r="D1469" s="105"/>
      <c r="E1469" s="67"/>
      <c r="F1469" s="69"/>
      <c r="G1469" s="69"/>
      <c r="H1469" s="69"/>
      <c r="I1469" s="69"/>
      <c r="J1469" s="69"/>
      <c r="K1469" s="69"/>
      <c r="L1469" s="112"/>
      <c r="M1469" s="70">
        <f t="shared" si="544"/>
        <v>0</v>
      </c>
      <c r="N1469" s="70">
        <f t="shared" si="544"/>
        <v>0</v>
      </c>
      <c r="O1469" s="70">
        <f t="shared" si="544"/>
        <v>0</v>
      </c>
      <c r="P1469" s="112"/>
    </row>
    <row r="1470" spans="2:16" x14ac:dyDescent="0.25">
      <c r="B1470" s="103"/>
      <c r="C1470" s="109"/>
      <c r="D1470" s="106"/>
      <c r="E1470" s="67"/>
      <c r="F1470" s="69"/>
      <c r="G1470" s="69"/>
      <c r="H1470" s="69"/>
      <c r="I1470" s="69"/>
      <c r="J1470" s="69"/>
      <c r="K1470" s="69"/>
      <c r="L1470" s="113"/>
      <c r="M1470" s="70">
        <f t="shared" si="544"/>
        <v>0</v>
      </c>
      <c r="N1470" s="70">
        <f t="shared" si="544"/>
        <v>0</v>
      </c>
      <c r="O1470" s="70">
        <f t="shared" si="544"/>
        <v>0</v>
      </c>
      <c r="P1470" s="113"/>
    </row>
    <row r="1471" spans="2:16" x14ac:dyDescent="0.25">
      <c r="B1471" s="103">
        <v>184</v>
      </c>
      <c r="C1471" s="107" t="str">
        <f>IF(VLOOKUP(B1471,Name,2,FALSE)="","",VLOOKUP(B1471,Name,2,FALSE))</f>
        <v/>
      </c>
      <c r="D1471" s="104" t="str">
        <f>IF(VLOOKUP(B1471,Name,3,FALSE)="","",VLOOKUP(B1471,Name,3,FALSE))</f>
        <v/>
      </c>
      <c r="E1471" s="66"/>
      <c r="F1471" s="71"/>
      <c r="G1471" s="71"/>
      <c r="H1471" s="71"/>
      <c r="I1471" s="71"/>
      <c r="J1471" s="71"/>
      <c r="K1471" s="71"/>
      <c r="L1471" s="72">
        <v>0</v>
      </c>
      <c r="M1471" s="73">
        <f>SUM(M1472:M1478)</f>
        <v>0</v>
      </c>
      <c r="N1471" s="73">
        <f t="shared" ref="N1471:O1471" si="545">SUM(N1472:N1478)</f>
        <v>0</v>
      </c>
      <c r="O1471" s="73">
        <f t="shared" si="545"/>
        <v>0</v>
      </c>
      <c r="P1471" s="73">
        <f t="shared" ref="P1471" si="546">SUM(M1471:O1471)</f>
        <v>0</v>
      </c>
    </row>
    <row r="1472" spans="2:16" x14ac:dyDescent="0.25">
      <c r="B1472" s="103"/>
      <c r="C1472" s="108"/>
      <c r="D1472" s="105"/>
      <c r="E1472" s="67"/>
      <c r="F1472" s="69"/>
      <c r="G1472" s="69"/>
      <c r="H1472" s="69"/>
      <c r="I1472" s="69"/>
      <c r="J1472" s="69"/>
      <c r="K1472" s="69"/>
      <c r="L1472" s="111"/>
      <c r="M1472" s="70">
        <f t="shared" ref="M1472:O1478" si="547">SUM(F1472*I1472)</f>
        <v>0</v>
      </c>
      <c r="N1472" s="70">
        <f t="shared" si="547"/>
        <v>0</v>
      </c>
      <c r="O1472" s="70">
        <f t="shared" si="547"/>
        <v>0</v>
      </c>
      <c r="P1472" s="111"/>
    </row>
    <row r="1473" spans="2:16" x14ac:dyDescent="0.25">
      <c r="B1473" s="103"/>
      <c r="C1473" s="108"/>
      <c r="D1473" s="105"/>
      <c r="E1473" s="67"/>
      <c r="F1473" s="69"/>
      <c r="G1473" s="69"/>
      <c r="H1473" s="69"/>
      <c r="I1473" s="69"/>
      <c r="J1473" s="69"/>
      <c r="K1473" s="69"/>
      <c r="L1473" s="112"/>
      <c r="M1473" s="70">
        <f t="shared" si="547"/>
        <v>0</v>
      </c>
      <c r="N1473" s="70">
        <f t="shared" si="547"/>
        <v>0</v>
      </c>
      <c r="O1473" s="70">
        <f t="shared" si="547"/>
        <v>0</v>
      </c>
      <c r="P1473" s="112"/>
    </row>
    <row r="1474" spans="2:16" x14ac:dyDescent="0.25">
      <c r="B1474" s="103"/>
      <c r="C1474" s="108"/>
      <c r="D1474" s="105"/>
      <c r="E1474" s="67"/>
      <c r="F1474" s="69"/>
      <c r="G1474" s="69"/>
      <c r="H1474" s="69"/>
      <c r="I1474" s="69"/>
      <c r="J1474" s="69"/>
      <c r="K1474" s="69"/>
      <c r="L1474" s="112"/>
      <c r="M1474" s="70">
        <f t="shared" si="547"/>
        <v>0</v>
      </c>
      <c r="N1474" s="70">
        <f t="shared" si="547"/>
        <v>0</v>
      </c>
      <c r="O1474" s="70">
        <f t="shared" si="547"/>
        <v>0</v>
      </c>
      <c r="P1474" s="112"/>
    </row>
    <row r="1475" spans="2:16" x14ac:dyDescent="0.25">
      <c r="B1475" s="103"/>
      <c r="C1475" s="108"/>
      <c r="D1475" s="105"/>
      <c r="E1475" s="67"/>
      <c r="F1475" s="69"/>
      <c r="G1475" s="69"/>
      <c r="H1475" s="69"/>
      <c r="I1475" s="69"/>
      <c r="J1475" s="69"/>
      <c r="K1475" s="69"/>
      <c r="L1475" s="112"/>
      <c r="M1475" s="70">
        <f t="shared" si="547"/>
        <v>0</v>
      </c>
      <c r="N1475" s="70">
        <f t="shared" si="547"/>
        <v>0</v>
      </c>
      <c r="O1475" s="70">
        <f t="shared" si="547"/>
        <v>0</v>
      </c>
      <c r="P1475" s="112"/>
    </row>
    <row r="1476" spans="2:16" x14ac:dyDescent="0.25">
      <c r="B1476" s="103"/>
      <c r="C1476" s="108"/>
      <c r="D1476" s="105"/>
      <c r="E1476" s="67"/>
      <c r="F1476" s="69"/>
      <c r="G1476" s="69"/>
      <c r="H1476" s="69"/>
      <c r="I1476" s="69"/>
      <c r="J1476" s="69"/>
      <c r="K1476" s="69"/>
      <c r="L1476" s="112"/>
      <c r="M1476" s="70">
        <f t="shared" si="547"/>
        <v>0</v>
      </c>
      <c r="N1476" s="70">
        <f t="shared" si="547"/>
        <v>0</v>
      </c>
      <c r="O1476" s="70">
        <f t="shared" si="547"/>
        <v>0</v>
      </c>
      <c r="P1476" s="112"/>
    </row>
    <row r="1477" spans="2:16" x14ac:dyDescent="0.25">
      <c r="B1477" s="103"/>
      <c r="C1477" s="108"/>
      <c r="D1477" s="105"/>
      <c r="E1477" s="67"/>
      <c r="F1477" s="69"/>
      <c r="G1477" s="69"/>
      <c r="H1477" s="69"/>
      <c r="I1477" s="69"/>
      <c r="J1477" s="69"/>
      <c r="K1477" s="69"/>
      <c r="L1477" s="112"/>
      <c r="M1477" s="70">
        <f t="shared" si="547"/>
        <v>0</v>
      </c>
      <c r="N1477" s="70">
        <f t="shared" si="547"/>
        <v>0</v>
      </c>
      <c r="O1477" s="70">
        <f t="shared" si="547"/>
        <v>0</v>
      </c>
      <c r="P1477" s="112"/>
    </row>
    <row r="1478" spans="2:16" x14ac:dyDescent="0.25">
      <c r="B1478" s="103"/>
      <c r="C1478" s="109"/>
      <c r="D1478" s="106"/>
      <c r="E1478" s="67"/>
      <c r="F1478" s="69"/>
      <c r="G1478" s="69"/>
      <c r="H1478" s="69"/>
      <c r="I1478" s="69"/>
      <c r="J1478" s="69"/>
      <c r="K1478" s="69"/>
      <c r="L1478" s="113"/>
      <c r="M1478" s="70">
        <f t="shared" si="547"/>
        <v>0</v>
      </c>
      <c r="N1478" s="70">
        <f t="shared" si="547"/>
        <v>0</v>
      </c>
      <c r="O1478" s="70">
        <f t="shared" si="547"/>
        <v>0</v>
      </c>
      <c r="P1478" s="113"/>
    </row>
    <row r="1479" spans="2:16" x14ac:dyDescent="0.25">
      <c r="B1479" s="103">
        <v>185</v>
      </c>
      <c r="C1479" s="107" t="str">
        <f>IF(VLOOKUP(B1479,Name,2,FALSE)="","",VLOOKUP(B1479,Name,2,FALSE))</f>
        <v/>
      </c>
      <c r="D1479" s="104" t="str">
        <f>IF(VLOOKUP(B1479,Name,3,FALSE)="","",VLOOKUP(B1479,Name,3,FALSE))</f>
        <v/>
      </c>
      <c r="E1479" s="66"/>
      <c r="F1479" s="71"/>
      <c r="G1479" s="71"/>
      <c r="H1479" s="71"/>
      <c r="I1479" s="71"/>
      <c r="J1479" s="71"/>
      <c r="K1479" s="71"/>
      <c r="L1479" s="72">
        <v>0</v>
      </c>
      <c r="M1479" s="73">
        <f>SUM(M1480:M1486)</f>
        <v>0</v>
      </c>
      <c r="N1479" s="73">
        <f t="shared" ref="N1479:O1479" si="548">SUM(N1480:N1486)</f>
        <v>0</v>
      </c>
      <c r="O1479" s="73">
        <f t="shared" si="548"/>
        <v>0</v>
      </c>
      <c r="P1479" s="73">
        <f t="shared" ref="P1479" si="549">SUM(M1479:O1479)</f>
        <v>0</v>
      </c>
    </row>
    <row r="1480" spans="2:16" x14ac:dyDescent="0.25">
      <c r="B1480" s="103"/>
      <c r="C1480" s="108"/>
      <c r="D1480" s="105"/>
      <c r="E1480" s="67"/>
      <c r="F1480" s="69"/>
      <c r="G1480" s="69"/>
      <c r="H1480" s="69"/>
      <c r="I1480" s="69"/>
      <c r="J1480" s="69"/>
      <c r="K1480" s="69"/>
      <c r="L1480" s="111"/>
      <c r="M1480" s="70">
        <f t="shared" ref="M1480:O1486" si="550">SUM(F1480*I1480)</f>
        <v>0</v>
      </c>
      <c r="N1480" s="70">
        <f t="shared" si="550"/>
        <v>0</v>
      </c>
      <c r="O1480" s="70">
        <f t="shared" si="550"/>
        <v>0</v>
      </c>
      <c r="P1480" s="111"/>
    </row>
    <row r="1481" spans="2:16" x14ac:dyDescent="0.25">
      <c r="B1481" s="103"/>
      <c r="C1481" s="108"/>
      <c r="D1481" s="105"/>
      <c r="E1481" s="67"/>
      <c r="F1481" s="69"/>
      <c r="G1481" s="69"/>
      <c r="H1481" s="69"/>
      <c r="I1481" s="69"/>
      <c r="J1481" s="69"/>
      <c r="K1481" s="69"/>
      <c r="L1481" s="112"/>
      <c r="M1481" s="70">
        <f t="shared" si="550"/>
        <v>0</v>
      </c>
      <c r="N1481" s="70">
        <f t="shared" si="550"/>
        <v>0</v>
      </c>
      <c r="O1481" s="70">
        <f t="shared" si="550"/>
        <v>0</v>
      </c>
      <c r="P1481" s="112"/>
    </row>
    <row r="1482" spans="2:16" x14ac:dyDescent="0.25">
      <c r="B1482" s="103"/>
      <c r="C1482" s="108"/>
      <c r="D1482" s="105"/>
      <c r="E1482" s="67"/>
      <c r="F1482" s="69"/>
      <c r="G1482" s="69"/>
      <c r="H1482" s="69"/>
      <c r="I1482" s="69"/>
      <c r="J1482" s="69"/>
      <c r="K1482" s="69"/>
      <c r="L1482" s="112"/>
      <c r="M1482" s="70">
        <f t="shared" si="550"/>
        <v>0</v>
      </c>
      <c r="N1482" s="70">
        <f t="shared" si="550"/>
        <v>0</v>
      </c>
      <c r="O1482" s="70">
        <f t="shared" si="550"/>
        <v>0</v>
      </c>
      <c r="P1482" s="112"/>
    </row>
    <row r="1483" spans="2:16" x14ac:dyDescent="0.25">
      <c r="B1483" s="103"/>
      <c r="C1483" s="108"/>
      <c r="D1483" s="105"/>
      <c r="E1483" s="67"/>
      <c r="F1483" s="69"/>
      <c r="G1483" s="69"/>
      <c r="H1483" s="69"/>
      <c r="I1483" s="69"/>
      <c r="J1483" s="69"/>
      <c r="K1483" s="69"/>
      <c r="L1483" s="112"/>
      <c r="M1483" s="70">
        <f t="shared" si="550"/>
        <v>0</v>
      </c>
      <c r="N1483" s="70">
        <f t="shared" si="550"/>
        <v>0</v>
      </c>
      <c r="O1483" s="70">
        <f t="shared" si="550"/>
        <v>0</v>
      </c>
      <c r="P1483" s="112"/>
    </row>
    <row r="1484" spans="2:16" x14ac:dyDescent="0.25">
      <c r="B1484" s="103"/>
      <c r="C1484" s="108"/>
      <c r="D1484" s="105"/>
      <c r="E1484" s="67"/>
      <c r="F1484" s="69"/>
      <c r="G1484" s="69"/>
      <c r="H1484" s="69"/>
      <c r="I1484" s="69"/>
      <c r="J1484" s="69"/>
      <c r="K1484" s="69"/>
      <c r="L1484" s="112"/>
      <c r="M1484" s="70">
        <f t="shared" si="550"/>
        <v>0</v>
      </c>
      <c r="N1484" s="70">
        <f t="shared" si="550"/>
        <v>0</v>
      </c>
      <c r="O1484" s="70">
        <f t="shared" si="550"/>
        <v>0</v>
      </c>
      <c r="P1484" s="112"/>
    </row>
    <row r="1485" spans="2:16" x14ac:dyDescent="0.25">
      <c r="B1485" s="103"/>
      <c r="C1485" s="108"/>
      <c r="D1485" s="105"/>
      <c r="E1485" s="67"/>
      <c r="F1485" s="69"/>
      <c r="G1485" s="69"/>
      <c r="H1485" s="69"/>
      <c r="I1485" s="69"/>
      <c r="J1485" s="69"/>
      <c r="K1485" s="69"/>
      <c r="L1485" s="112"/>
      <c r="M1485" s="70">
        <f t="shared" si="550"/>
        <v>0</v>
      </c>
      <c r="N1485" s="70">
        <f t="shared" si="550"/>
        <v>0</v>
      </c>
      <c r="O1485" s="70">
        <f t="shared" si="550"/>
        <v>0</v>
      </c>
      <c r="P1485" s="112"/>
    </row>
    <row r="1486" spans="2:16" x14ac:dyDescent="0.25">
      <c r="B1486" s="103"/>
      <c r="C1486" s="109"/>
      <c r="D1486" s="106"/>
      <c r="E1486" s="67"/>
      <c r="F1486" s="69"/>
      <c r="G1486" s="69"/>
      <c r="H1486" s="69"/>
      <c r="I1486" s="69"/>
      <c r="J1486" s="69"/>
      <c r="K1486" s="69"/>
      <c r="L1486" s="113"/>
      <c r="M1486" s="70">
        <f t="shared" si="550"/>
        <v>0</v>
      </c>
      <c r="N1486" s="70">
        <f t="shared" si="550"/>
        <v>0</v>
      </c>
      <c r="O1486" s="70">
        <f t="shared" si="550"/>
        <v>0</v>
      </c>
      <c r="P1486" s="113"/>
    </row>
    <row r="1487" spans="2:16" x14ac:dyDescent="0.25">
      <c r="B1487" s="103">
        <v>186</v>
      </c>
      <c r="C1487" s="107" t="str">
        <f>IF(VLOOKUP(B1487,Name,2,FALSE)="","",VLOOKUP(B1487,Name,2,FALSE))</f>
        <v/>
      </c>
      <c r="D1487" s="104" t="str">
        <f>IF(VLOOKUP(B1487,Name,3,FALSE)="","",VLOOKUP(B1487,Name,3,FALSE))</f>
        <v/>
      </c>
      <c r="E1487" s="66"/>
      <c r="F1487" s="71"/>
      <c r="G1487" s="71"/>
      <c r="H1487" s="71"/>
      <c r="I1487" s="71"/>
      <c r="J1487" s="71"/>
      <c r="K1487" s="71"/>
      <c r="L1487" s="72">
        <v>0</v>
      </c>
      <c r="M1487" s="73">
        <f>SUM(M1488:M1494)</f>
        <v>0</v>
      </c>
      <c r="N1487" s="73">
        <f t="shared" ref="N1487:O1487" si="551">SUM(N1488:N1494)</f>
        <v>0</v>
      </c>
      <c r="O1487" s="73">
        <f t="shared" si="551"/>
        <v>0</v>
      </c>
      <c r="P1487" s="73">
        <f t="shared" ref="P1487" si="552">SUM(M1487:O1487)</f>
        <v>0</v>
      </c>
    </row>
    <row r="1488" spans="2:16" x14ac:dyDescent="0.25">
      <c r="B1488" s="103"/>
      <c r="C1488" s="108"/>
      <c r="D1488" s="105"/>
      <c r="E1488" s="67"/>
      <c r="F1488" s="69"/>
      <c r="G1488" s="69"/>
      <c r="H1488" s="69"/>
      <c r="I1488" s="69"/>
      <c r="J1488" s="69"/>
      <c r="K1488" s="69"/>
      <c r="L1488" s="111"/>
      <c r="M1488" s="70">
        <f t="shared" ref="M1488:O1494" si="553">SUM(F1488*I1488)</f>
        <v>0</v>
      </c>
      <c r="N1488" s="70">
        <f t="shared" si="553"/>
        <v>0</v>
      </c>
      <c r="O1488" s="70">
        <f t="shared" si="553"/>
        <v>0</v>
      </c>
      <c r="P1488" s="111"/>
    </row>
    <row r="1489" spans="2:16" x14ac:dyDescent="0.25">
      <c r="B1489" s="103"/>
      <c r="C1489" s="108"/>
      <c r="D1489" s="105"/>
      <c r="E1489" s="67"/>
      <c r="F1489" s="69"/>
      <c r="G1489" s="69"/>
      <c r="H1489" s="69"/>
      <c r="I1489" s="69"/>
      <c r="J1489" s="69"/>
      <c r="K1489" s="69"/>
      <c r="L1489" s="112"/>
      <c r="M1489" s="70">
        <f t="shared" si="553"/>
        <v>0</v>
      </c>
      <c r="N1489" s="70">
        <f t="shared" si="553"/>
        <v>0</v>
      </c>
      <c r="O1489" s="70">
        <f t="shared" si="553"/>
        <v>0</v>
      </c>
      <c r="P1489" s="112"/>
    </row>
    <row r="1490" spans="2:16" x14ac:dyDescent="0.25">
      <c r="B1490" s="103"/>
      <c r="C1490" s="108"/>
      <c r="D1490" s="105"/>
      <c r="E1490" s="67"/>
      <c r="F1490" s="69"/>
      <c r="G1490" s="69"/>
      <c r="H1490" s="69"/>
      <c r="I1490" s="69"/>
      <c r="J1490" s="69"/>
      <c r="K1490" s="69"/>
      <c r="L1490" s="112"/>
      <c r="M1490" s="70">
        <f t="shared" si="553"/>
        <v>0</v>
      </c>
      <c r="N1490" s="70">
        <f t="shared" si="553"/>
        <v>0</v>
      </c>
      <c r="O1490" s="70">
        <f t="shared" si="553"/>
        <v>0</v>
      </c>
      <c r="P1490" s="112"/>
    </row>
    <row r="1491" spans="2:16" x14ac:dyDescent="0.25">
      <c r="B1491" s="103"/>
      <c r="C1491" s="108"/>
      <c r="D1491" s="105"/>
      <c r="E1491" s="67"/>
      <c r="F1491" s="69"/>
      <c r="G1491" s="69"/>
      <c r="H1491" s="69"/>
      <c r="I1491" s="69"/>
      <c r="J1491" s="69"/>
      <c r="K1491" s="69"/>
      <c r="L1491" s="112"/>
      <c r="M1491" s="70">
        <f t="shared" si="553"/>
        <v>0</v>
      </c>
      <c r="N1491" s="70">
        <f t="shared" si="553"/>
        <v>0</v>
      </c>
      <c r="O1491" s="70">
        <f t="shared" si="553"/>
        <v>0</v>
      </c>
      <c r="P1491" s="112"/>
    </row>
    <row r="1492" spans="2:16" x14ac:dyDescent="0.25">
      <c r="B1492" s="103"/>
      <c r="C1492" s="108"/>
      <c r="D1492" s="105"/>
      <c r="E1492" s="67"/>
      <c r="F1492" s="69"/>
      <c r="G1492" s="69"/>
      <c r="H1492" s="69"/>
      <c r="I1492" s="69"/>
      <c r="J1492" s="69"/>
      <c r="K1492" s="69"/>
      <c r="L1492" s="112"/>
      <c r="M1492" s="70">
        <f t="shared" si="553"/>
        <v>0</v>
      </c>
      <c r="N1492" s="70">
        <f t="shared" si="553"/>
        <v>0</v>
      </c>
      <c r="O1492" s="70">
        <f t="shared" si="553"/>
        <v>0</v>
      </c>
      <c r="P1492" s="112"/>
    </row>
    <row r="1493" spans="2:16" x14ac:dyDescent="0.25">
      <c r="B1493" s="103"/>
      <c r="C1493" s="108"/>
      <c r="D1493" s="105"/>
      <c r="E1493" s="67"/>
      <c r="F1493" s="69"/>
      <c r="G1493" s="69"/>
      <c r="H1493" s="69"/>
      <c r="I1493" s="69"/>
      <c r="J1493" s="69"/>
      <c r="K1493" s="69"/>
      <c r="L1493" s="112"/>
      <c r="M1493" s="70">
        <f t="shared" si="553"/>
        <v>0</v>
      </c>
      <c r="N1493" s="70">
        <f t="shared" si="553"/>
        <v>0</v>
      </c>
      <c r="O1493" s="70">
        <f t="shared" si="553"/>
        <v>0</v>
      </c>
      <c r="P1493" s="112"/>
    </row>
    <row r="1494" spans="2:16" x14ac:dyDescent="0.25">
      <c r="B1494" s="103"/>
      <c r="C1494" s="109"/>
      <c r="D1494" s="106"/>
      <c r="E1494" s="67"/>
      <c r="F1494" s="69"/>
      <c r="G1494" s="69"/>
      <c r="H1494" s="69"/>
      <c r="I1494" s="69"/>
      <c r="J1494" s="69"/>
      <c r="K1494" s="69"/>
      <c r="L1494" s="113"/>
      <c r="M1494" s="70">
        <f t="shared" si="553"/>
        <v>0</v>
      </c>
      <c r="N1494" s="70">
        <f t="shared" si="553"/>
        <v>0</v>
      </c>
      <c r="O1494" s="70">
        <f t="shared" si="553"/>
        <v>0</v>
      </c>
      <c r="P1494" s="113"/>
    </row>
    <row r="1495" spans="2:16" x14ac:dyDescent="0.25">
      <c r="B1495" s="103">
        <v>187</v>
      </c>
      <c r="C1495" s="107" t="str">
        <f>IF(VLOOKUP(B1495,Name,2,FALSE)="","",VLOOKUP(B1495,Name,2,FALSE))</f>
        <v/>
      </c>
      <c r="D1495" s="104" t="str">
        <f>IF(VLOOKUP(B1495,Name,3,FALSE)="","",VLOOKUP(B1495,Name,3,FALSE))</f>
        <v/>
      </c>
      <c r="E1495" s="66"/>
      <c r="F1495" s="71"/>
      <c r="G1495" s="71"/>
      <c r="H1495" s="71"/>
      <c r="I1495" s="71"/>
      <c r="J1495" s="71"/>
      <c r="K1495" s="71"/>
      <c r="L1495" s="72">
        <v>0</v>
      </c>
      <c r="M1495" s="73">
        <f>SUM(M1496:M1502)</f>
        <v>0</v>
      </c>
      <c r="N1495" s="73">
        <f t="shared" ref="N1495:O1495" si="554">SUM(N1496:N1502)</f>
        <v>0</v>
      </c>
      <c r="O1495" s="73">
        <f t="shared" si="554"/>
        <v>0</v>
      </c>
      <c r="P1495" s="73">
        <f t="shared" ref="P1495" si="555">SUM(M1495:O1495)</f>
        <v>0</v>
      </c>
    </row>
    <row r="1496" spans="2:16" x14ac:dyDescent="0.25">
      <c r="B1496" s="103"/>
      <c r="C1496" s="108"/>
      <c r="D1496" s="105"/>
      <c r="E1496" s="67"/>
      <c r="F1496" s="69"/>
      <c r="G1496" s="69"/>
      <c r="H1496" s="69"/>
      <c r="I1496" s="69"/>
      <c r="J1496" s="69"/>
      <c r="K1496" s="69"/>
      <c r="L1496" s="111"/>
      <c r="M1496" s="70">
        <f t="shared" ref="M1496:O1502" si="556">SUM(F1496*I1496)</f>
        <v>0</v>
      </c>
      <c r="N1496" s="70">
        <f t="shared" si="556"/>
        <v>0</v>
      </c>
      <c r="O1496" s="70">
        <f t="shared" si="556"/>
        <v>0</v>
      </c>
      <c r="P1496" s="111"/>
    </row>
    <row r="1497" spans="2:16" x14ac:dyDescent="0.25">
      <c r="B1497" s="103"/>
      <c r="C1497" s="108"/>
      <c r="D1497" s="105"/>
      <c r="E1497" s="67"/>
      <c r="F1497" s="69"/>
      <c r="G1497" s="69"/>
      <c r="H1497" s="69"/>
      <c r="I1497" s="69"/>
      <c r="J1497" s="69"/>
      <c r="K1497" s="69"/>
      <c r="L1497" s="112"/>
      <c r="M1497" s="70">
        <f t="shared" si="556"/>
        <v>0</v>
      </c>
      <c r="N1497" s="70">
        <f t="shared" si="556"/>
        <v>0</v>
      </c>
      <c r="O1497" s="70">
        <f t="shared" si="556"/>
        <v>0</v>
      </c>
      <c r="P1497" s="112"/>
    </row>
    <row r="1498" spans="2:16" x14ac:dyDescent="0.25">
      <c r="B1498" s="103"/>
      <c r="C1498" s="108"/>
      <c r="D1498" s="105"/>
      <c r="E1498" s="67"/>
      <c r="F1498" s="69"/>
      <c r="G1498" s="69"/>
      <c r="H1498" s="69"/>
      <c r="I1498" s="69"/>
      <c r="J1498" s="69"/>
      <c r="K1498" s="69"/>
      <c r="L1498" s="112"/>
      <c r="M1498" s="70">
        <f t="shared" si="556"/>
        <v>0</v>
      </c>
      <c r="N1498" s="70">
        <f t="shared" si="556"/>
        <v>0</v>
      </c>
      <c r="O1498" s="70">
        <f t="shared" si="556"/>
        <v>0</v>
      </c>
      <c r="P1498" s="112"/>
    </row>
    <row r="1499" spans="2:16" x14ac:dyDescent="0.25">
      <c r="B1499" s="103"/>
      <c r="C1499" s="108"/>
      <c r="D1499" s="105"/>
      <c r="E1499" s="67"/>
      <c r="F1499" s="69"/>
      <c r="G1499" s="69"/>
      <c r="H1499" s="69"/>
      <c r="I1499" s="69"/>
      <c r="J1499" s="69"/>
      <c r="K1499" s="69"/>
      <c r="L1499" s="112"/>
      <c r="M1499" s="70">
        <f t="shared" si="556"/>
        <v>0</v>
      </c>
      <c r="N1499" s="70">
        <f t="shared" si="556"/>
        <v>0</v>
      </c>
      <c r="O1499" s="70">
        <f t="shared" si="556"/>
        <v>0</v>
      </c>
      <c r="P1499" s="112"/>
    </row>
    <row r="1500" spans="2:16" x14ac:dyDescent="0.25">
      <c r="B1500" s="103"/>
      <c r="C1500" s="108"/>
      <c r="D1500" s="105"/>
      <c r="E1500" s="67"/>
      <c r="F1500" s="69"/>
      <c r="G1500" s="69"/>
      <c r="H1500" s="69"/>
      <c r="I1500" s="69"/>
      <c r="J1500" s="69"/>
      <c r="K1500" s="69"/>
      <c r="L1500" s="112"/>
      <c r="M1500" s="70">
        <f t="shared" si="556"/>
        <v>0</v>
      </c>
      <c r="N1500" s="70">
        <f t="shared" si="556"/>
        <v>0</v>
      </c>
      <c r="O1500" s="70">
        <f t="shared" si="556"/>
        <v>0</v>
      </c>
      <c r="P1500" s="112"/>
    </row>
    <row r="1501" spans="2:16" x14ac:dyDescent="0.25">
      <c r="B1501" s="103"/>
      <c r="C1501" s="108"/>
      <c r="D1501" s="105"/>
      <c r="E1501" s="67"/>
      <c r="F1501" s="69"/>
      <c r="G1501" s="69"/>
      <c r="H1501" s="69"/>
      <c r="I1501" s="69"/>
      <c r="J1501" s="69"/>
      <c r="K1501" s="69"/>
      <c r="L1501" s="112"/>
      <c r="M1501" s="70">
        <f t="shared" si="556"/>
        <v>0</v>
      </c>
      <c r="N1501" s="70">
        <f t="shared" si="556"/>
        <v>0</v>
      </c>
      <c r="O1501" s="70">
        <f t="shared" si="556"/>
        <v>0</v>
      </c>
      <c r="P1501" s="112"/>
    </row>
    <row r="1502" spans="2:16" x14ac:dyDescent="0.25">
      <c r="B1502" s="103"/>
      <c r="C1502" s="109"/>
      <c r="D1502" s="106"/>
      <c r="E1502" s="67"/>
      <c r="F1502" s="69"/>
      <c r="G1502" s="69"/>
      <c r="H1502" s="69"/>
      <c r="I1502" s="69"/>
      <c r="J1502" s="69"/>
      <c r="K1502" s="69"/>
      <c r="L1502" s="113"/>
      <c r="M1502" s="70">
        <f t="shared" si="556"/>
        <v>0</v>
      </c>
      <c r="N1502" s="70">
        <f t="shared" si="556"/>
        <v>0</v>
      </c>
      <c r="O1502" s="70">
        <f t="shared" si="556"/>
        <v>0</v>
      </c>
      <c r="P1502" s="113"/>
    </row>
    <row r="1503" spans="2:16" x14ac:dyDescent="0.25">
      <c r="B1503" s="103">
        <v>188</v>
      </c>
      <c r="C1503" s="107" t="str">
        <f>IF(VLOOKUP(B1503,Name,2,FALSE)="","",VLOOKUP(B1503,Name,2,FALSE))</f>
        <v/>
      </c>
      <c r="D1503" s="104" t="str">
        <f>IF(VLOOKUP(B1503,Name,3,FALSE)="","",VLOOKUP(B1503,Name,3,FALSE))</f>
        <v/>
      </c>
      <c r="E1503" s="66"/>
      <c r="F1503" s="71"/>
      <c r="G1503" s="71"/>
      <c r="H1503" s="71"/>
      <c r="I1503" s="71"/>
      <c r="J1503" s="71"/>
      <c r="K1503" s="71"/>
      <c r="L1503" s="72">
        <v>0</v>
      </c>
      <c r="M1503" s="73">
        <f>SUM(M1504:M1510)</f>
        <v>0</v>
      </c>
      <c r="N1503" s="73">
        <f t="shared" ref="N1503:O1503" si="557">SUM(N1504:N1510)</f>
        <v>0</v>
      </c>
      <c r="O1503" s="73">
        <f t="shared" si="557"/>
        <v>0</v>
      </c>
      <c r="P1503" s="73">
        <f t="shared" ref="P1503" si="558">SUM(M1503:O1503)</f>
        <v>0</v>
      </c>
    </row>
    <row r="1504" spans="2:16" x14ac:dyDescent="0.25">
      <c r="B1504" s="103"/>
      <c r="C1504" s="108"/>
      <c r="D1504" s="105"/>
      <c r="E1504" s="67"/>
      <c r="F1504" s="69"/>
      <c r="G1504" s="69"/>
      <c r="H1504" s="69"/>
      <c r="I1504" s="69"/>
      <c r="J1504" s="69"/>
      <c r="K1504" s="69"/>
      <c r="L1504" s="111"/>
      <c r="M1504" s="70">
        <f t="shared" ref="M1504:O1510" si="559">SUM(F1504*I1504)</f>
        <v>0</v>
      </c>
      <c r="N1504" s="70">
        <f t="shared" si="559"/>
        <v>0</v>
      </c>
      <c r="O1504" s="70">
        <f t="shared" si="559"/>
        <v>0</v>
      </c>
      <c r="P1504" s="111"/>
    </row>
    <row r="1505" spans="2:16" x14ac:dyDescent="0.25">
      <c r="B1505" s="103"/>
      <c r="C1505" s="108"/>
      <c r="D1505" s="105"/>
      <c r="E1505" s="67"/>
      <c r="F1505" s="69"/>
      <c r="G1505" s="69"/>
      <c r="H1505" s="69"/>
      <c r="I1505" s="69"/>
      <c r="J1505" s="69"/>
      <c r="K1505" s="69"/>
      <c r="L1505" s="112"/>
      <c r="M1505" s="70">
        <f t="shared" si="559"/>
        <v>0</v>
      </c>
      <c r="N1505" s="70">
        <f t="shared" si="559"/>
        <v>0</v>
      </c>
      <c r="O1505" s="70">
        <f t="shared" si="559"/>
        <v>0</v>
      </c>
      <c r="P1505" s="112"/>
    </row>
    <row r="1506" spans="2:16" x14ac:dyDescent="0.25">
      <c r="B1506" s="103"/>
      <c r="C1506" s="108"/>
      <c r="D1506" s="105"/>
      <c r="E1506" s="67"/>
      <c r="F1506" s="69"/>
      <c r="G1506" s="69"/>
      <c r="H1506" s="69"/>
      <c r="I1506" s="69"/>
      <c r="J1506" s="69"/>
      <c r="K1506" s="69"/>
      <c r="L1506" s="112"/>
      <c r="M1506" s="70">
        <f t="shared" si="559"/>
        <v>0</v>
      </c>
      <c r="N1506" s="70">
        <f t="shared" si="559"/>
        <v>0</v>
      </c>
      <c r="O1506" s="70">
        <f t="shared" si="559"/>
        <v>0</v>
      </c>
      <c r="P1506" s="112"/>
    </row>
    <row r="1507" spans="2:16" x14ac:dyDescent="0.25">
      <c r="B1507" s="103"/>
      <c r="C1507" s="108"/>
      <c r="D1507" s="105"/>
      <c r="E1507" s="67"/>
      <c r="F1507" s="69"/>
      <c r="G1507" s="69"/>
      <c r="H1507" s="69"/>
      <c r="I1507" s="69"/>
      <c r="J1507" s="69"/>
      <c r="K1507" s="69"/>
      <c r="L1507" s="112"/>
      <c r="M1507" s="70">
        <f t="shared" si="559"/>
        <v>0</v>
      </c>
      <c r="N1507" s="70">
        <f t="shared" si="559"/>
        <v>0</v>
      </c>
      <c r="O1507" s="70">
        <f t="shared" si="559"/>
        <v>0</v>
      </c>
      <c r="P1507" s="112"/>
    </row>
    <row r="1508" spans="2:16" x14ac:dyDescent="0.25">
      <c r="B1508" s="103"/>
      <c r="C1508" s="108"/>
      <c r="D1508" s="105"/>
      <c r="E1508" s="67"/>
      <c r="F1508" s="69"/>
      <c r="G1508" s="69"/>
      <c r="H1508" s="69"/>
      <c r="I1508" s="69"/>
      <c r="J1508" s="69"/>
      <c r="K1508" s="69"/>
      <c r="L1508" s="112"/>
      <c r="M1508" s="70">
        <f t="shared" si="559"/>
        <v>0</v>
      </c>
      <c r="N1508" s="70">
        <f t="shared" si="559"/>
        <v>0</v>
      </c>
      <c r="O1508" s="70">
        <f t="shared" si="559"/>
        <v>0</v>
      </c>
      <c r="P1508" s="112"/>
    </row>
    <row r="1509" spans="2:16" x14ac:dyDescent="0.25">
      <c r="B1509" s="103"/>
      <c r="C1509" s="108"/>
      <c r="D1509" s="105"/>
      <c r="E1509" s="67"/>
      <c r="F1509" s="69"/>
      <c r="G1509" s="69"/>
      <c r="H1509" s="69"/>
      <c r="I1509" s="69"/>
      <c r="J1509" s="69"/>
      <c r="K1509" s="69"/>
      <c r="L1509" s="112"/>
      <c r="M1509" s="70">
        <f t="shared" si="559"/>
        <v>0</v>
      </c>
      <c r="N1509" s="70">
        <f t="shared" si="559"/>
        <v>0</v>
      </c>
      <c r="O1509" s="70">
        <f t="shared" si="559"/>
        <v>0</v>
      </c>
      <c r="P1509" s="112"/>
    </row>
    <row r="1510" spans="2:16" x14ac:dyDescent="0.25">
      <c r="B1510" s="103"/>
      <c r="C1510" s="109"/>
      <c r="D1510" s="106"/>
      <c r="E1510" s="67"/>
      <c r="F1510" s="69"/>
      <c r="G1510" s="69"/>
      <c r="H1510" s="69"/>
      <c r="I1510" s="69"/>
      <c r="J1510" s="69"/>
      <c r="K1510" s="69"/>
      <c r="L1510" s="113"/>
      <c r="M1510" s="70">
        <f t="shared" si="559"/>
        <v>0</v>
      </c>
      <c r="N1510" s="70">
        <f t="shared" si="559"/>
        <v>0</v>
      </c>
      <c r="O1510" s="70">
        <f t="shared" si="559"/>
        <v>0</v>
      </c>
      <c r="P1510" s="113"/>
    </row>
    <row r="1511" spans="2:16" x14ac:dyDescent="0.25">
      <c r="B1511" s="103">
        <v>189</v>
      </c>
      <c r="C1511" s="107" t="str">
        <f>IF(VLOOKUP(B1511,Name,2,FALSE)="","",VLOOKUP(B1511,Name,2,FALSE))</f>
        <v/>
      </c>
      <c r="D1511" s="104" t="str">
        <f>IF(VLOOKUP(B1511,Name,3,FALSE)="","",VLOOKUP(B1511,Name,3,FALSE))</f>
        <v/>
      </c>
      <c r="E1511" s="66"/>
      <c r="F1511" s="71"/>
      <c r="G1511" s="71"/>
      <c r="H1511" s="71"/>
      <c r="I1511" s="71"/>
      <c r="J1511" s="71"/>
      <c r="K1511" s="71"/>
      <c r="L1511" s="72">
        <v>0</v>
      </c>
      <c r="M1511" s="73">
        <f>SUM(M1512:M1518)</f>
        <v>0</v>
      </c>
      <c r="N1511" s="73">
        <f t="shared" ref="N1511:O1511" si="560">SUM(N1512:N1518)</f>
        <v>0</v>
      </c>
      <c r="O1511" s="73">
        <f t="shared" si="560"/>
        <v>0</v>
      </c>
      <c r="P1511" s="73">
        <f t="shared" ref="P1511" si="561">SUM(M1511:O1511)</f>
        <v>0</v>
      </c>
    </row>
    <row r="1512" spans="2:16" x14ac:dyDescent="0.25">
      <c r="B1512" s="103"/>
      <c r="C1512" s="108"/>
      <c r="D1512" s="105"/>
      <c r="E1512" s="67"/>
      <c r="F1512" s="69"/>
      <c r="G1512" s="69"/>
      <c r="H1512" s="69"/>
      <c r="I1512" s="69"/>
      <c r="J1512" s="69"/>
      <c r="K1512" s="69"/>
      <c r="L1512" s="111"/>
      <c r="M1512" s="70">
        <f t="shared" ref="M1512:O1518" si="562">SUM(F1512*I1512)</f>
        <v>0</v>
      </c>
      <c r="N1512" s="70">
        <f t="shared" si="562"/>
        <v>0</v>
      </c>
      <c r="O1512" s="70">
        <f t="shared" si="562"/>
        <v>0</v>
      </c>
      <c r="P1512" s="111"/>
    </row>
    <row r="1513" spans="2:16" x14ac:dyDescent="0.25">
      <c r="B1513" s="103"/>
      <c r="C1513" s="108"/>
      <c r="D1513" s="105"/>
      <c r="E1513" s="67"/>
      <c r="F1513" s="69"/>
      <c r="G1513" s="69"/>
      <c r="H1513" s="69"/>
      <c r="I1513" s="69"/>
      <c r="J1513" s="69"/>
      <c r="K1513" s="69"/>
      <c r="L1513" s="112"/>
      <c r="M1513" s="70">
        <f t="shared" si="562"/>
        <v>0</v>
      </c>
      <c r="N1513" s="70">
        <f t="shared" si="562"/>
        <v>0</v>
      </c>
      <c r="O1513" s="70">
        <f t="shared" si="562"/>
        <v>0</v>
      </c>
      <c r="P1513" s="112"/>
    </row>
    <row r="1514" spans="2:16" x14ac:dyDescent="0.25">
      <c r="B1514" s="103"/>
      <c r="C1514" s="108"/>
      <c r="D1514" s="105"/>
      <c r="E1514" s="67"/>
      <c r="F1514" s="69"/>
      <c r="G1514" s="69"/>
      <c r="H1514" s="69"/>
      <c r="I1514" s="69"/>
      <c r="J1514" s="69"/>
      <c r="K1514" s="69"/>
      <c r="L1514" s="112"/>
      <c r="M1514" s="70">
        <f t="shared" si="562"/>
        <v>0</v>
      </c>
      <c r="N1514" s="70">
        <f t="shared" si="562"/>
        <v>0</v>
      </c>
      <c r="O1514" s="70">
        <f t="shared" si="562"/>
        <v>0</v>
      </c>
      <c r="P1514" s="112"/>
    </row>
    <row r="1515" spans="2:16" x14ac:dyDescent="0.25">
      <c r="B1515" s="103"/>
      <c r="C1515" s="108"/>
      <c r="D1515" s="105"/>
      <c r="E1515" s="67"/>
      <c r="F1515" s="69"/>
      <c r="G1515" s="69"/>
      <c r="H1515" s="69"/>
      <c r="I1515" s="69"/>
      <c r="J1515" s="69"/>
      <c r="K1515" s="69"/>
      <c r="L1515" s="112"/>
      <c r="M1515" s="70">
        <f t="shared" si="562"/>
        <v>0</v>
      </c>
      <c r="N1515" s="70">
        <f t="shared" si="562"/>
        <v>0</v>
      </c>
      <c r="O1515" s="70">
        <f t="shared" si="562"/>
        <v>0</v>
      </c>
      <c r="P1515" s="112"/>
    </row>
    <row r="1516" spans="2:16" x14ac:dyDescent="0.25">
      <c r="B1516" s="103"/>
      <c r="C1516" s="108"/>
      <c r="D1516" s="105"/>
      <c r="E1516" s="67"/>
      <c r="F1516" s="69"/>
      <c r="G1516" s="69"/>
      <c r="H1516" s="69"/>
      <c r="I1516" s="69"/>
      <c r="J1516" s="69"/>
      <c r="K1516" s="69"/>
      <c r="L1516" s="112"/>
      <c r="M1516" s="70">
        <f t="shared" si="562"/>
        <v>0</v>
      </c>
      <c r="N1516" s="70">
        <f t="shared" si="562"/>
        <v>0</v>
      </c>
      <c r="O1516" s="70">
        <f t="shared" si="562"/>
        <v>0</v>
      </c>
      <c r="P1516" s="112"/>
    </row>
    <row r="1517" spans="2:16" x14ac:dyDescent="0.25">
      <c r="B1517" s="103"/>
      <c r="C1517" s="108"/>
      <c r="D1517" s="105"/>
      <c r="E1517" s="67"/>
      <c r="F1517" s="69"/>
      <c r="G1517" s="69"/>
      <c r="H1517" s="69"/>
      <c r="I1517" s="69"/>
      <c r="J1517" s="69"/>
      <c r="K1517" s="69"/>
      <c r="L1517" s="112"/>
      <c r="M1517" s="70">
        <f t="shared" si="562"/>
        <v>0</v>
      </c>
      <c r="N1517" s="70">
        <f t="shared" si="562"/>
        <v>0</v>
      </c>
      <c r="O1517" s="70">
        <f t="shared" si="562"/>
        <v>0</v>
      </c>
      <c r="P1517" s="112"/>
    </row>
    <row r="1518" spans="2:16" x14ac:dyDescent="0.25">
      <c r="B1518" s="103"/>
      <c r="C1518" s="109"/>
      <c r="D1518" s="106"/>
      <c r="E1518" s="67"/>
      <c r="F1518" s="69"/>
      <c r="G1518" s="69"/>
      <c r="H1518" s="69"/>
      <c r="I1518" s="69"/>
      <c r="J1518" s="69"/>
      <c r="K1518" s="69"/>
      <c r="L1518" s="113"/>
      <c r="M1518" s="70">
        <f t="shared" si="562"/>
        <v>0</v>
      </c>
      <c r="N1518" s="70">
        <f t="shared" si="562"/>
        <v>0</v>
      </c>
      <c r="O1518" s="70">
        <f t="shared" si="562"/>
        <v>0</v>
      </c>
      <c r="P1518" s="113"/>
    </row>
    <row r="1519" spans="2:16" x14ac:dyDescent="0.25">
      <c r="B1519" s="103">
        <v>190</v>
      </c>
      <c r="C1519" s="107" t="str">
        <f>IF(VLOOKUP(B1519,Name,2,FALSE)="","",VLOOKUP(B1519,Name,2,FALSE))</f>
        <v/>
      </c>
      <c r="D1519" s="104" t="str">
        <f>IF(VLOOKUP(B1519,Name,3,FALSE)="","",VLOOKUP(B1519,Name,3,FALSE))</f>
        <v/>
      </c>
      <c r="E1519" s="66"/>
      <c r="F1519" s="71"/>
      <c r="G1519" s="71"/>
      <c r="H1519" s="71"/>
      <c r="I1519" s="71"/>
      <c r="J1519" s="71"/>
      <c r="K1519" s="71"/>
      <c r="L1519" s="72">
        <v>0</v>
      </c>
      <c r="M1519" s="73">
        <f>SUM(M1520:M1526)</f>
        <v>0</v>
      </c>
      <c r="N1519" s="73">
        <f t="shared" ref="N1519:O1519" si="563">SUM(N1520:N1526)</f>
        <v>0</v>
      </c>
      <c r="O1519" s="73">
        <f t="shared" si="563"/>
        <v>0</v>
      </c>
      <c r="P1519" s="73">
        <f t="shared" ref="P1519" si="564">SUM(M1519:O1519)</f>
        <v>0</v>
      </c>
    </row>
    <row r="1520" spans="2:16" x14ac:dyDescent="0.25">
      <c r="B1520" s="103"/>
      <c r="C1520" s="108"/>
      <c r="D1520" s="105"/>
      <c r="E1520" s="67"/>
      <c r="F1520" s="69"/>
      <c r="G1520" s="69"/>
      <c r="H1520" s="69"/>
      <c r="I1520" s="69"/>
      <c r="J1520" s="69"/>
      <c r="K1520" s="69"/>
      <c r="L1520" s="111"/>
      <c r="M1520" s="70">
        <f t="shared" ref="M1520:O1526" si="565">SUM(F1520*I1520)</f>
        <v>0</v>
      </c>
      <c r="N1520" s="70">
        <f t="shared" si="565"/>
        <v>0</v>
      </c>
      <c r="O1520" s="70">
        <f t="shared" si="565"/>
        <v>0</v>
      </c>
      <c r="P1520" s="111"/>
    </row>
    <row r="1521" spans="2:16" x14ac:dyDescent="0.25">
      <c r="B1521" s="103"/>
      <c r="C1521" s="108"/>
      <c r="D1521" s="105"/>
      <c r="E1521" s="67"/>
      <c r="F1521" s="69"/>
      <c r="G1521" s="69"/>
      <c r="H1521" s="69"/>
      <c r="I1521" s="69"/>
      <c r="J1521" s="69"/>
      <c r="K1521" s="69"/>
      <c r="L1521" s="112"/>
      <c r="M1521" s="70">
        <f t="shared" si="565"/>
        <v>0</v>
      </c>
      <c r="N1521" s="70">
        <f t="shared" si="565"/>
        <v>0</v>
      </c>
      <c r="O1521" s="70">
        <f t="shared" si="565"/>
        <v>0</v>
      </c>
      <c r="P1521" s="112"/>
    </row>
    <row r="1522" spans="2:16" x14ac:dyDescent="0.25">
      <c r="B1522" s="103"/>
      <c r="C1522" s="108"/>
      <c r="D1522" s="105"/>
      <c r="E1522" s="67"/>
      <c r="F1522" s="69"/>
      <c r="G1522" s="69"/>
      <c r="H1522" s="69"/>
      <c r="I1522" s="69"/>
      <c r="J1522" s="69"/>
      <c r="K1522" s="69"/>
      <c r="L1522" s="112"/>
      <c r="M1522" s="70">
        <f t="shared" si="565"/>
        <v>0</v>
      </c>
      <c r="N1522" s="70">
        <f t="shared" si="565"/>
        <v>0</v>
      </c>
      <c r="O1522" s="70">
        <f t="shared" si="565"/>
        <v>0</v>
      </c>
      <c r="P1522" s="112"/>
    </row>
    <row r="1523" spans="2:16" x14ac:dyDescent="0.25">
      <c r="B1523" s="103"/>
      <c r="C1523" s="108"/>
      <c r="D1523" s="105"/>
      <c r="E1523" s="67"/>
      <c r="F1523" s="69"/>
      <c r="G1523" s="69"/>
      <c r="H1523" s="69"/>
      <c r="I1523" s="69"/>
      <c r="J1523" s="69"/>
      <c r="K1523" s="69"/>
      <c r="L1523" s="112"/>
      <c r="M1523" s="70">
        <f t="shared" si="565"/>
        <v>0</v>
      </c>
      <c r="N1523" s="70">
        <f t="shared" si="565"/>
        <v>0</v>
      </c>
      <c r="O1523" s="70">
        <f t="shared" si="565"/>
        <v>0</v>
      </c>
      <c r="P1523" s="112"/>
    </row>
    <row r="1524" spans="2:16" x14ac:dyDescent="0.25">
      <c r="B1524" s="103"/>
      <c r="C1524" s="108"/>
      <c r="D1524" s="105"/>
      <c r="E1524" s="67"/>
      <c r="F1524" s="69"/>
      <c r="G1524" s="69"/>
      <c r="H1524" s="69"/>
      <c r="I1524" s="69"/>
      <c r="J1524" s="69"/>
      <c r="K1524" s="69"/>
      <c r="L1524" s="112"/>
      <c r="M1524" s="70">
        <f t="shared" si="565"/>
        <v>0</v>
      </c>
      <c r="N1524" s="70">
        <f t="shared" si="565"/>
        <v>0</v>
      </c>
      <c r="O1524" s="70">
        <f t="shared" si="565"/>
        <v>0</v>
      </c>
      <c r="P1524" s="112"/>
    </row>
    <row r="1525" spans="2:16" x14ac:dyDescent="0.25">
      <c r="B1525" s="103"/>
      <c r="C1525" s="108"/>
      <c r="D1525" s="105"/>
      <c r="E1525" s="67"/>
      <c r="F1525" s="69"/>
      <c r="G1525" s="69"/>
      <c r="H1525" s="69"/>
      <c r="I1525" s="69"/>
      <c r="J1525" s="69"/>
      <c r="K1525" s="69"/>
      <c r="L1525" s="112"/>
      <c r="M1525" s="70">
        <f t="shared" si="565"/>
        <v>0</v>
      </c>
      <c r="N1525" s="70">
        <f t="shared" si="565"/>
        <v>0</v>
      </c>
      <c r="O1525" s="70">
        <f t="shared" si="565"/>
        <v>0</v>
      </c>
      <c r="P1525" s="112"/>
    </row>
    <row r="1526" spans="2:16" x14ac:dyDescent="0.25">
      <c r="B1526" s="103"/>
      <c r="C1526" s="109"/>
      <c r="D1526" s="106"/>
      <c r="E1526" s="67"/>
      <c r="F1526" s="69"/>
      <c r="G1526" s="69"/>
      <c r="H1526" s="69"/>
      <c r="I1526" s="69"/>
      <c r="J1526" s="69"/>
      <c r="K1526" s="69"/>
      <c r="L1526" s="113"/>
      <c r="M1526" s="70">
        <f t="shared" si="565"/>
        <v>0</v>
      </c>
      <c r="N1526" s="70">
        <f t="shared" si="565"/>
        <v>0</v>
      </c>
      <c r="O1526" s="70">
        <f t="shared" si="565"/>
        <v>0</v>
      </c>
      <c r="P1526" s="113"/>
    </row>
    <row r="1527" spans="2:16" x14ac:dyDescent="0.25">
      <c r="B1527" s="103">
        <v>191</v>
      </c>
      <c r="C1527" s="107" t="str">
        <f>IF(VLOOKUP(B1527,Name,2,FALSE)="","",VLOOKUP(B1527,Name,2,FALSE))</f>
        <v/>
      </c>
      <c r="D1527" s="104" t="str">
        <f>IF(VLOOKUP(B1527,Name,3,FALSE)="","",VLOOKUP(B1527,Name,3,FALSE))</f>
        <v/>
      </c>
      <c r="E1527" s="66"/>
      <c r="F1527" s="71"/>
      <c r="G1527" s="71"/>
      <c r="H1527" s="71"/>
      <c r="I1527" s="71"/>
      <c r="J1527" s="71"/>
      <c r="K1527" s="71"/>
      <c r="L1527" s="72">
        <v>0</v>
      </c>
      <c r="M1527" s="73">
        <f>SUM(M1528:M1534)</f>
        <v>0</v>
      </c>
      <c r="N1527" s="73">
        <f t="shared" ref="N1527:O1527" si="566">SUM(N1528:N1534)</f>
        <v>0</v>
      </c>
      <c r="O1527" s="73">
        <f t="shared" si="566"/>
        <v>0</v>
      </c>
      <c r="P1527" s="73">
        <f t="shared" ref="P1527" si="567">SUM(M1527:O1527)</f>
        <v>0</v>
      </c>
    </row>
    <row r="1528" spans="2:16" x14ac:dyDescent="0.25">
      <c r="B1528" s="103"/>
      <c r="C1528" s="108"/>
      <c r="D1528" s="105"/>
      <c r="E1528" s="67"/>
      <c r="F1528" s="69"/>
      <c r="G1528" s="69"/>
      <c r="H1528" s="69"/>
      <c r="I1528" s="69"/>
      <c r="J1528" s="69"/>
      <c r="K1528" s="69"/>
      <c r="L1528" s="111"/>
      <c r="M1528" s="70">
        <f t="shared" ref="M1528:O1534" si="568">SUM(F1528*I1528)</f>
        <v>0</v>
      </c>
      <c r="N1528" s="70">
        <f t="shared" si="568"/>
        <v>0</v>
      </c>
      <c r="O1528" s="70">
        <f t="shared" si="568"/>
        <v>0</v>
      </c>
      <c r="P1528" s="111"/>
    </row>
    <row r="1529" spans="2:16" x14ac:dyDescent="0.25">
      <c r="B1529" s="103"/>
      <c r="C1529" s="108"/>
      <c r="D1529" s="105"/>
      <c r="E1529" s="67"/>
      <c r="F1529" s="69"/>
      <c r="G1529" s="69"/>
      <c r="H1529" s="69"/>
      <c r="I1529" s="69"/>
      <c r="J1529" s="69"/>
      <c r="K1529" s="69"/>
      <c r="L1529" s="112"/>
      <c r="M1529" s="70">
        <f t="shared" si="568"/>
        <v>0</v>
      </c>
      <c r="N1529" s="70">
        <f t="shared" si="568"/>
        <v>0</v>
      </c>
      <c r="O1529" s="70">
        <f t="shared" si="568"/>
        <v>0</v>
      </c>
      <c r="P1529" s="112"/>
    </row>
    <row r="1530" spans="2:16" x14ac:dyDescent="0.25">
      <c r="B1530" s="103"/>
      <c r="C1530" s="108"/>
      <c r="D1530" s="105"/>
      <c r="E1530" s="67"/>
      <c r="F1530" s="69"/>
      <c r="G1530" s="69"/>
      <c r="H1530" s="69"/>
      <c r="I1530" s="69"/>
      <c r="J1530" s="69"/>
      <c r="K1530" s="69"/>
      <c r="L1530" s="112"/>
      <c r="M1530" s="70">
        <f t="shared" si="568"/>
        <v>0</v>
      </c>
      <c r="N1530" s="70">
        <f t="shared" si="568"/>
        <v>0</v>
      </c>
      <c r="O1530" s="70">
        <f t="shared" si="568"/>
        <v>0</v>
      </c>
      <c r="P1530" s="112"/>
    </row>
    <row r="1531" spans="2:16" x14ac:dyDescent="0.25">
      <c r="B1531" s="103"/>
      <c r="C1531" s="108"/>
      <c r="D1531" s="105"/>
      <c r="E1531" s="67"/>
      <c r="F1531" s="69"/>
      <c r="G1531" s="69"/>
      <c r="H1531" s="69"/>
      <c r="I1531" s="69"/>
      <c r="J1531" s="69"/>
      <c r="K1531" s="69"/>
      <c r="L1531" s="112"/>
      <c r="M1531" s="70">
        <f t="shared" si="568"/>
        <v>0</v>
      </c>
      <c r="N1531" s="70">
        <f t="shared" si="568"/>
        <v>0</v>
      </c>
      <c r="O1531" s="70">
        <f t="shared" si="568"/>
        <v>0</v>
      </c>
      <c r="P1531" s="112"/>
    </row>
    <row r="1532" spans="2:16" x14ac:dyDescent="0.25">
      <c r="B1532" s="103"/>
      <c r="C1532" s="108"/>
      <c r="D1532" s="105"/>
      <c r="E1532" s="67"/>
      <c r="F1532" s="69"/>
      <c r="G1532" s="69"/>
      <c r="H1532" s="69"/>
      <c r="I1532" s="69"/>
      <c r="J1532" s="69"/>
      <c r="K1532" s="69"/>
      <c r="L1532" s="112"/>
      <c r="M1532" s="70">
        <f t="shared" si="568"/>
        <v>0</v>
      </c>
      <c r="N1532" s="70">
        <f t="shared" si="568"/>
        <v>0</v>
      </c>
      <c r="O1532" s="70">
        <f t="shared" si="568"/>
        <v>0</v>
      </c>
      <c r="P1532" s="112"/>
    </row>
    <row r="1533" spans="2:16" x14ac:dyDescent="0.25">
      <c r="B1533" s="103"/>
      <c r="C1533" s="108"/>
      <c r="D1533" s="105"/>
      <c r="E1533" s="67"/>
      <c r="F1533" s="69"/>
      <c r="G1533" s="69"/>
      <c r="H1533" s="69"/>
      <c r="I1533" s="69"/>
      <c r="J1533" s="69"/>
      <c r="K1533" s="69"/>
      <c r="L1533" s="112"/>
      <c r="M1533" s="70">
        <f t="shared" si="568"/>
        <v>0</v>
      </c>
      <c r="N1533" s="70">
        <f t="shared" si="568"/>
        <v>0</v>
      </c>
      <c r="O1533" s="70">
        <f t="shared" si="568"/>
        <v>0</v>
      </c>
      <c r="P1533" s="112"/>
    </row>
    <row r="1534" spans="2:16" x14ac:dyDescent="0.25">
      <c r="B1534" s="103"/>
      <c r="C1534" s="109"/>
      <c r="D1534" s="106"/>
      <c r="E1534" s="67"/>
      <c r="F1534" s="69"/>
      <c r="G1534" s="69"/>
      <c r="H1534" s="69"/>
      <c r="I1534" s="69"/>
      <c r="J1534" s="69"/>
      <c r="K1534" s="69"/>
      <c r="L1534" s="113"/>
      <c r="M1534" s="70">
        <f t="shared" si="568"/>
        <v>0</v>
      </c>
      <c r="N1534" s="70">
        <f t="shared" si="568"/>
        <v>0</v>
      </c>
      <c r="O1534" s="70">
        <f t="shared" si="568"/>
        <v>0</v>
      </c>
      <c r="P1534" s="113"/>
    </row>
    <row r="1535" spans="2:16" x14ac:dyDescent="0.25">
      <c r="B1535" s="103">
        <v>192</v>
      </c>
      <c r="C1535" s="107" t="str">
        <f>IF(VLOOKUP(B1535,Name,2,FALSE)="","",VLOOKUP(B1535,Name,2,FALSE))</f>
        <v/>
      </c>
      <c r="D1535" s="104" t="str">
        <f>IF(VLOOKUP(B1535,Name,3,FALSE)="","",VLOOKUP(B1535,Name,3,FALSE))</f>
        <v/>
      </c>
      <c r="E1535" s="66"/>
      <c r="F1535" s="71"/>
      <c r="G1535" s="71"/>
      <c r="H1535" s="71"/>
      <c r="I1535" s="71"/>
      <c r="J1535" s="71"/>
      <c r="K1535" s="71"/>
      <c r="L1535" s="72">
        <v>0</v>
      </c>
      <c r="M1535" s="73">
        <f>SUM(M1536:M1542)</f>
        <v>0</v>
      </c>
      <c r="N1535" s="73">
        <f t="shared" ref="N1535:O1535" si="569">SUM(N1536:N1542)</f>
        <v>0</v>
      </c>
      <c r="O1535" s="73">
        <f t="shared" si="569"/>
        <v>0</v>
      </c>
      <c r="P1535" s="73">
        <f t="shared" ref="P1535" si="570">SUM(M1535:O1535)</f>
        <v>0</v>
      </c>
    </row>
    <row r="1536" spans="2:16" x14ac:dyDescent="0.25">
      <c r="B1536" s="103"/>
      <c r="C1536" s="108"/>
      <c r="D1536" s="105"/>
      <c r="E1536" s="67"/>
      <c r="F1536" s="69"/>
      <c r="G1536" s="69"/>
      <c r="H1536" s="69"/>
      <c r="I1536" s="69"/>
      <c r="J1536" s="69"/>
      <c r="K1536" s="69"/>
      <c r="L1536" s="111"/>
      <c r="M1536" s="70">
        <f t="shared" ref="M1536:O1542" si="571">SUM(F1536*I1536)</f>
        <v>0</v>
      </c>
      <c r="N1536" s="70">
        <f t="shared" si="571"/>
        <v>0</v>
      </c>
      <c r="O1536" s="70">
        <f t="shared" si="571"/>
        <v>0</v>
      </c>
      <c r="P1536" s="111"/>
    </row>
    <row r="1537" spans="2:16" x14ac:dyDescent="0.25">
      <c r="B1537" s="103"/>
      <c r="C1537" s="108"/>
      <c r="D1537" s="105"/>
      <c r="E1537" s="67"/>
      <c r="F1537" s="69"/>
      <c r="G1537" s="69"/>
      <c r="H1537" s="69"/>
      <c r="I1537" s="69"/>
      <c r="J1537" s="69"/>
      <c r="K1537" s="69"/>
      <c r="L1537" s="112"/>
      <c r="M1537" s="70">
        <f t="shared" si="571"/>
        <v>0</v>
      </c>
      <c r="N1537" s="70">
        <f t="shared" si="571"/>
        <v>0</v>
      </c>
      <c r="O1537" s="70">
        <f t="shared" si="571"/>
        <v>0</v>
      </c>
      <c r="P1537" s="112"/>
    </row>
    <row r="1538" spans="2:16" x14ac:dyDescent="0.25">
      <c r="B1538" s="103"/>
      <c r="C1538" s="108"/>
      <c r="D1538" s="105"/>
      <c r="E1538" s="67"/>
      <c r="F1538" s="69"/>
      <c r="G1538" s="69"/>
      <c r="H1538" s="69"/>
      <c r="I1538" s="69"/>
      <c r="J1538" s="69"/>
      <c r="K1538" s="69"/>
      <c r="L1538" s="112"/>
      <c r="M1538" s="70">
        <f t="shared" si="571"/>
        <v>0</v>
      </c>
      <c r="N1538" s="70">
        <f t="shared" si="571"/>
        <v>0</v>
      </c>
      <c r="O1538" s="70">
        <f t="shared" si="571"/>
        <v>0</v>
      </c>
      <c r="P1538" s="112"/>
    </row>
    <row r="1539" spans="2:16" x14ac:dyDescent="0.25">
      <c r="B1539" s="103"/>
      <c r="C1539" s="108"/>
      <c r="D1539" s="105"/>
      <c r="E1539" s="67"/>
      <c r="F1539" s="69"/>
      <c r="G1539" s="69"/>
      <c r="H1539" s="69"/>
      <c r="I1539" s="69"/>
      <c r="J1539" s="69"/>
      <c r="K1539" s="69"/>
      <c r="L1539" s="112"/>
      <c r="M1539" s="70">
        <f t="shared" si="571"/>
        <v>0</v>
      </c>
      <c r="N1539" s="70">
        <f t="shared" si="571"/>
        <v>0</v>
      </c>
      <c r="O1539" s="70">
        <f t="shared" si="571"/>
        <v>0</v>
      </c>
      <c r="P1539" s="112"/>
    </row>
    <row r="1540" spans="2:16" x14ac:dyDescent="0.25">
      <c r="B1540" s="103"/>
      <c r="C1540" s="108"/>
      <c r="D1540" s="105"/>
      <c r="E1540" s="67"/>
      <c r="F1540" s="69"/>
      <c r="G1540" s="69"/>
      <c r="H1540" s="69"/>
      <c r="I1540" s="69"/>
      <c r="J1540" s="69"/>
      <c r="K1540" s="69"/>
      <c r="L1540" s="112"/>
      <c r="M1540" s="70">
        <f t="shared" si="571"/>
        <v>0</v>
      </c>
      <c r="N1540" s="70">
        <f t="shared" si="571"/>
        <v>0</v>
      </c>
      <c r="O1540" s="70">
        <f t="shared" si="571"/>
        <v>0</v>
      </c>
      <c r="P1540" s="112"/>
    </row>
    <row r="1541" spans="2:16" x14ac:dyDescent="0.25">
      <c r="B1541" s="103"/>
      <c r="C1541" s="108"/>
      <c r="D1541" s="105"/>
      <c r="E1541" s="67"/>
      <c r="F1541" s="69"/>
      <c r="G1541" s="69"/>
      <c r="H1541" s="69"/>
      <c r="I1541" s="69"/>
      <c r="J1541" s="69"/>
      <c r="K1541" s="69"/>
      <c r="L1541" s="112"/>
      <c r="M1541" s="70">
        <f t="shared" si="571"/>
        <v>0</v>
      </c>
      <c r="N1541" s="70">
        <f t="shared" si="571"/>
        <v>0</v>
      </c>
      <c r="O1541" s="70">
        <f t="shared" si="571"/>
        <v>0</v>
      </c>
      <c r="P1541" s="112"/>
    </row>
    <row r="1542" spans="2:16" x14ac:dyDescent="0.25">
      <c r="B1542" s="103"/>
      <c r="C1542" s="109"/>
      <c r="D1542" s="106"/>
      <c r="E1542" s="67"/>
      <c r="F1542" s="69"/>
      <c r="G1542" s="69"/>
      <c r="H1542" s="69"/>
      <c r="I1542" s="69"/>
      <c r="J1542" s="69"/>
      <c r="K1542" s="69"/>
      <c r="L1542" s="113"/>
      <c r="M1542" s="70">
        <f t="shared" si="571"/>
        <v>0</v>
      </c>
      <c r="N1542" s="70">
        <f t="shared" si="571"/>
        <v>0</v>
      </c>
      <c r="O1542" s="70">
        <f t="shared" si="571"/>
        <v>0</v>
      </c>
      <c r="P1542" s="113"/>
    </row>
    <row r="1543" spans="2:16" x14ac:dyDescent="0.25">
      <c r="B1543" s="103">
        <v>193</v>
      </c>
      <c r="C1543" s="107" t="str">
        <f>IF(VLOOKUP(B1543,Name,2,FALSE)="","",VLOOKUP(B1543,Name,2,FALSE))</f>
        <v/>
      </c>
      <c r="D1543" s="104" t="str">
        <f>IF(VLOOKUP(B1543,Name,3,FALSE)="","",VLOOKUP(B1543,Name,3,FALSE))</f>
        <v/>
      </c>
      <c r="E1543" s="66"/>
      <c r="F1543" s="71"/>
      <c r="G1543" s="71"/>
      <c r="H1543" s="71"/>
      <c r="I1543" s="71"/>
      <c r="J1543" s="71"/>
      <c r="K1543" s="71"/>
      <c r="L1543" s="72">
        <v>0</v>
      </c>
      <c r="M1543" s="73">
        <f>SUM(M1544:M1550)</f>
        <v>0</v>
      </c>
      <c r="N1543" s="73">
        <f t="shared" ref="N1543:O1543" si="572">SUM(N1544:N1550)</f>
        <v>0</v>
      </c>
      <c r="O1543" s="73">
        <f t="shared" si="572"/>
        <v>0</v>
      </c>
      <c r="P1543" s="73">
        <f t="shared" ref="P1543" si="573">SUM(M1543:O1543)</f>
        <v>0</v>
      </c>
    </row>
    <row r="1544" spans="2:16" x14ac:dyDescent="0.25">
      <c r="B1544" s="103"/>
      <c r="C1544" s="108"/>
      <c r="D1544" s="105"/>
      <c r="E1544" s="67"/>
      <c r="F1544" s="69"/>
      <c r="G1544" s="69"/>
      <c r="H1544" s="69"/>
      <c r="I1544" s="69"/>
      <c r="J1544" s="69"/>
      <c r="K1544" s="69"/>
      <c r="L1544" s="111"/>
      <c r="M1544" s="70">
        <f t="shared" ref="M1544:O1550" si="574">SUM(F1544*I1544)</f>
        <v>0</v>
      </c>
      <c r="N1544" s="70">
        <f t="shared" si="574"/>
        <v>0</v>
      </c>
      <c r="O1544" s="70">
        <f t="shared" si="574"/>
        <v>0</v>
      </c>
      <c r="P1544" s="111"/>
    </row>
    <row r="1545" spans="2:16" x14ac:dyDescent="0.25">
      <c r="B1545" s="103"/>
      <c r="C1545" s="108"/>
      <c r="D1545" s="105"/>
      <c r="E1545" s="67"/>
      <c r="F1545" s="69"/>
      <c r="G1545" s="69"/>
      <c r="H1545" s="69"/>
      <c r="I1545" s="69"/>
      <c r="J1545" s="69"/>
      <c r="K1545" s="69"/>
      <c r="L1545" s="112"/>
      <c r="M1545" s="70">
        <f t="shared" si="574"/>
        <v>0</v>
      </c>
      <c r="N1545" s="70">
        <f t="shared" si="574"/>
        <v>0</v>
      </c>
      <c r="O1545" s="70">
        <f t="shared" si="574"/>
        <v>0</v>
      </c>
      <c r="P1545" s="112"/>
    </row>
    <row r="1546" spans="2:16" x14ac:dyDescent="0.25">
      <c r="B1546" s="103"/>
      <c r="C1546" s="108"/>
      <c r="D1546" s="105"/>
      <c r="E1546" s="67"/>
      <c r="F1546" s="69"/>
      <c r="G1546" s="69"/>
      <c r="H1546" s="69"/>
      <c r="I1546" s="69"/>
      <c r="J1546" s="69"/>
      <c r="K1546" s="69"/>
      <c r="L1546" s="112"/>
      <c r="M1546" s="70">
        <f t="shared" si="574"/>
        <v>0</v>
      </c>
      <c r="N1546" s="70">
        <f t="shared" si="574"/>
        <v>0</v>
      </c>
      <c r="O1546" s="70">
        <f t="shared" si="574"/>
        <v>0</v>
      </c>
      <c r="P1546" s="112"/>
    </row>
    <row r="1547" spans="2:16" x14ac:dyDescent="0.25">
      <c r="B1547" s="103"/>
      <c r="C1547" s="108"/>
      <c r="D1547" s="105"/>
      <c r="E1547" s="67"/>
      <c r="F1547" s="69"/>
      <c r="G1547" s="69"/>
      <c r="H1547" s="69"/>
      <c r="I1547" s="69"/>
      <c r="J1547" s="69"/>
      <c r="K1547" s="69"/>
      <c r="L1547" s="112"/>
      <c r="M1547" s="70">
        <f t="shared" si="574"/>
        <v>0</v>
      </c>
      <c r="N1547" s="70">
        <f t="shared" si="574"/>
        <v>0</v>
      </c>
      <c r="O1547" s="70">
        <f t="shared" si="574"/>
        <v>0</v>
      </c>
      <c r="P1547" s="112"/>
    </row>
    <row r="1548" spans="2:16" x14ac:dyDescent="0.25">
      <c r="B1548" s="103"/>
      <c r="C1548" s="108"/>
      <c r="D1548" s="105"/>
      <c r="E1548" s="67"/>
      <c r="F1548" s="69"/>
      <c r="G1548" s="69"/>
      <c r="H1548" s="69"/>
      <c r="I1548" s="69"/>
      <c r="J1548" s="69"/>
      <c r="K1548" s="69"/>
      <c r="L1548" s="112"/>
      <c r="M1548" s="70">
        <f t="shared" si="574"/>
        <v>0</v>
      </c>
      <c r="N1548" s="70">
        <f t="shared" si="574"/>
        <v>0</v>
      </c>
      <c r="O1548" s="70">
        <f t="shared" si="574"/>
        <v>0</v>
      </c>
      <c r="P1548" s="112"/>
    </row>
    <row r="1549" spans="2:16" x14ac:dyDescent="0.25">
      <c r="B1549" s="103"/>
      <c r="C1549" s="108"/>
      <c r="D1549" s="105"/>
      <c r="E1549" s="67"/>
      <c r="F1549" s="69"/>
      <c r="G1549" s="69"/>
      <c r="H1549" s="69"/>
      <c r="I1549" s="69"/>
      <c r="J1549" s="69"/>
      <c r="K1549" s="69"/>
      <c r="L1549" s="112"/>
      <c r="M1549" s="70">
        <f t="shared" si="574"/>
        <v>0</v>
      </c>
      <c r="N1549" s="70">
        <f t="shared" si="574"/>
        <v>0</v>
      </c>
      <c r="O1549" s="70">
        <f t="shared" si="574"/>
        <v>0</v>
      </c>
      <c r="P1549" s="112"/>
    </row>
    <row r="1550" spans="2:16" x14ac:dyDescent="0.25">
      <c r="B1550" s="103"/>
      <c r="C1550" s="109"/>
      <c r="D1550" s="106"/>
      <c r="E1550" s="67"/>
      <c r="F1550" s="69"/>
      <c r="G1550" s="69"/>
      <c r="H1550" s="69"/>
      <c r="I1550" s="69"/>
      <c r="J1550" s="69"/>
      <c r="K1550" s="69"/>
      <c r="L1550" s="113"/>
      <c r="M1550" s="70">
        <f t="shared" si="574"/>
        <v>0</v>
      </c>
      <c r="N1550" s="70">
        <f t="shared" si="574"/>
        <v>0</v>
      </c>
      <c r="O1550" s="70">
        <f t="shared" si="574"/>
        <v>0</v>
      </c>
      <c r="P1550" s="113"/>
    </row>
    <row r="1551" spans="2:16" x14ac:dyDescent="0.25">
      <c r="B1551" s="103">
        <v>194</v>
      </c>
      <c r="C1551" s="107" t="str">
        <f>IF(VLOOKUP(B1551,Name,2,FALSE)="","",VLOOKUP(B1551,Name,2,FALSE))</f>
        <v/>
      </c>
      <c r="D1551" s="104" t="str">
        <f>IF(VLOOKUP(B1551,Name,3,FALSE)="","",VLOOKUP(B1551,Name,3,FALSE))</f>
        <v/>
      </c>
      <c r="E1551" s="66"/>
      <c r="F1551" s="71"/>
      <c r="G1551" s="71"/>
      <c r="H1551" s="71"/>
      <c r="I1551" s="71"/>
      <c r="J1551" s="71"/>
      <c r="K1551" s="71"/>
      <c r="L1551" s="72">
        <v>0</v>
      </c>
      <c r="M1551" s="73">
        <f>SUM(M1552:M1558)</f>
        <v>0</v>
      </c>
      <c r="N1551" s="73">
        <f t="shared" ref="N1551:O1551" si="575">SUM(N1552:N1558)</f>
        <v>0</v>
      </c>
      <c r="O1551" s="73">
        <f t="shared" si="575"/>
        <v>0</v>
      </c>
      <c r="P1551" s="73">
        <f t="shared" ref="P1551" si="576">SUM(M1551:O1551)</f>
        <v>0</v>
      </c>
    </row>
    <row r="1552" spans="2:16" x14ac:dyDescent="0.25">
      <c r="B1552" s="103"/>
      <c r="C1552" s="108"/>
      <c r="D1552" s="105"/>
      <c r="E1552" s="67"/>
      <c r="F1552" s="69"/>
      <c r="G1552" s="69"/>
      <c r="H1552" s="69"/>
      <c r="I1552" s="69"/>
      <c r="J1552" s="69"/>
      <c r="K1552" s="69"/>
      <c r="L1552" s="111"/>
      <c r="M1552" s="70">
        <f t="shared" ref="M1552:O1558" si="577">SUM(F1552*I1552)</f>
        <v>0</v>
      </c>
      <c r="N1552" s="70">
        <f t="shared" si="577"/>
        <v>0</v>
      </c>
      <c r="O1552" s="70">
        <f t="shared" si="577"/>
        <v>0</v>
      </c>
      <c r="P1552" s="111"/>
    </row>
    <row r="1553" spans="2:16" x14ac:dyDescent="0.25">
      <c r="B1553" s="103"/>
      <c r="C1553" s="108"/>
      <c r="D1553" s="105"/>
      <c r="E1553" s="67"/>
      <c r="F1553" s="69"/>
      <c r="G1553" s="69"/>
      <c r="H1553" s="69"/>
      <c r="I1553" s="69"/>
      <c r="J1553" s="69"/>
      <c r="K1553" s="69"/>
      <c r="L1553" s="112"/>
      <c r="M1553" s="70">
        <f t="shared" si="577"/>
        <v>0</v>
      </c>
      <c r="N1553" s="70">
        <f t="shared" si="577"/>
        <v>0</v>
      </c>
      <c r="O1553" s="70">
        <f t="shared" si="577"/>
        <v>0</v>
      </c>
      <c r="P1553" s="112"/>
    </row>
    <row r="1554" spans="2:16" x14ac:dyDescent="0.25">
      <c r="B1554" s="103"/>
      <c r="C1554" s="108"/>
      <c r="D1554" s="105"/>
      <c r="E1554" s="67"/>
      <c r="F1554" s="69"/>
      <c r="G1554" s="69"/>
      <c r="H1554" s="69"/>
      <c r="I1554" s="69"/>
      <c r="J1554" s="69"/>
      <c r="K1554" s="69"/>
      <c r="L1554" s="112"/>
      <c r="M1554" s="70">
        <f t="shared" si="577"/>
        <v>0</v>
      </c>
      <c r="N1554" s="70">
        <f t="shared" si="577"/>
        <v>0</v>
      </c>
      <c r="O1554" s="70">
        <f t="shared" si="577"/>
        <v>0</v>
      </c>
      <c r="P1554" s="112"/>
    </row>
    <row r="1555" spans="2:16" x14ac:dyDescent="0.25">
      <c r="B1555" s="103"/>
      <c r="C1555" s="108"/>
      <c r="D1555" s="105"/>
      <c r="E1555" s="67"/>
      <c r="F1555" s="69"/>
      <c r="G1555" s="69"/>
      <c r="H1555" s="69"/>
      <c r="I1555" s="69"/>
      <c r="J1555" s="69"/>
      <c r="K1555" s="69"/>
      <c r="L1555" s="112"/>
      <c r="M1555" s="70">
        <f t="shared" si="577"/>
        <v>0</v>
      </c>
      <c r="N1555" s="70">
        <f t="shared" si="577"/>
        <v>0</v>
      </c>
      <c r="O1555" s="70">
        <f t="shared" si="577"/>
        <v>0</v>
      </c>
      <c r="P1555" s="112"/>
    </row>
    <row r="1556" spans="2:16" x14ac:dyDescent="0.25">
      <c r="B1556" s="103"/>
      <c r="C1556" s="108"/>
      <c r="D1556" s="105"/>
      <c r="E1556" s="67"/>
      <c r="F1556" s="69"/>
      <c r="G1556" s="69"/>
      <c r="H1556" s="69"/>
      <c r="I1556" s="69"/>
      <c r="J1556" s="69"/>
      <c r="K1556" s="69"/>
      <c r="L1556" s="112"/>
      <c r="M1556" s="70">
        <f t="shared" si="577"/>
        <v>0</v>
      </c>
      <c r="N1556" s="70">
        <f t="shared" si="577"/>
        <v>0</v>
      </c>
      <c r="O1556" s="70">
        <f t="shared" si="577"/>
        <v>0</v>
      </c>
      <c r="P1556" s="112"/>
    </row>
    <row r="1557" spans="2:16" x14ac:dyDescent="0.25">
      <c r="B1557" s="103"/>
      <c r="C1557" s="108"/>
      <c r="D1557" s="105"/>
      <c r="E1557" s="67"/>
      <c r="F1557" s="69"/>
      <c r="G1557" s="69"/>
      <c r="H1557" s="69"/>
      <c r="I1557" s="69"/>
      <c r="J1557" s="69"/>
      <c r="K1557" s="69"/>
      <c r="L1557" s="112"/>
      <c r="M1557" s="70">
        <f t="shared" si="577"/>
        <v>0</v>
      </c>
      <c r="N1557" s="70">
        <f t="shared" si="577"/>
        <v>0</v>
      </c>
      <c r="O1557" s="70">
        <f t="shared" si="577"/>
        <v>0</v>
      </c>
      <c r="P1557" s="112"/>
    </row>
    <row r="1558" spans="2:16" x14ac:dyDescent="0.25">
      <c r="B1558" s="103"/>
      <c r="C1558" s="109"/>
      <c r="D1558" s="106"/>
      <c r="E1558" s="67"/>
      <c r="F1558" s="69"/>
      <c r="G1558" s="69"/>
      <c r="H1558" s="69"/>
      <c r="I1558" s="69"/>
      <c r="J1558" s="69"/>
      <c r="K1558" s="69"/>
      <c r="L1558" s="113"/>
      <c r="M1558" s="70">
        <f t="shared" si="577"/>
        <v>0</v>
      </c>
      <c r="N1558" s="70">
        <f t="shared" si="577"/>
        <v>0</v>
      </c>
      <c r="O1558" s="70">
        <f t="shared" si="577"/>
        <v>0</v>
      </c>
      <c r="P1558" s="113"/>
    </row>
    <row r="1559" spans="2:16" x14ac:dyDescent="0.25">
      <c r="B1559" s="103">
        <v>195</v>
      </c>
      <c r="C1559" s="107" t="str">
        <f>IF(VLOOKUP(B1559,Name,2,FALSE)="","",VLOOKUP(B1559,Name,2,FALSE))</f>
        <v/>
      </c>
      <c r="D1559" s="104" t="str">
        <f>IF(VLOOKUP(B1559,Name,3,FALSE)="","",VLOOKUP(B1559,Name,3,FALSE))</f>
        <v/>
      </c>
      <c r="E1559" s="66"/>
      <c r="F1559" s="71"/>
      <c r="G1559" s="71"/>
      <c r="H1559" s="71"/>
      <c r="I1559" s="71"/>
      <c r="J1559" s="71"/>
      <c r="K1559" s="71"/>
      <c r="L1559" s="72">
        <v>0</v>
      </c>
      <c r="M1559" s="73">
        <f>SUM(M1560:M1566)</f>
        <v>0</v>
      </c>
      <c r="N1559" s="73">
        <f t="shared" ref="N1559:O1559" si="578">SUM(N1560:N1566)</f>
        <v>0</v>
      </c>
      <c r="O1559" s="73">
        <f t="shared" si="578"/>
        <v>0</v>
      </c>
      <c r="P1559" s="73">
        <f t="shared" ref="P1559" si="579">SUM(M1559:O1559)</f>
        <v>0</v>
      </c>
    </row>
    <row r="1560" spans="2:16" x14ac:dyDescent="0.25">
      <c r="B1560" s="103"/>
      <c r="C1560" s="108"/>
      <c r="D1560" s="105"/>
      <c r="E1560" s="67"/>
      <c r="F1560" s="69"/>
      <c r="G1560" s="69"/>
      <c r="H1560" s="69"/>
      <c r="I1560" s="69"/>
      <c r="J1560" s="69"/>
      <c r="K1560" s="69"/>
      <c r="L1560" s="111"/>
      <c r="M1560" s="70">
        <f t="shared" ref="M1560:O1566" si="580">SUM(F1560*I1560)</f>
        <v>0</v>
      </c>
      <c r="N1560" s="70">
        <f t="shared" si="580"/>
        <v>0</v>
      </c>
      <c r="O1560" s="70">
        <f t="shared" si="580"/>
        <v>0</v>
      </c>
      <c r="P1560" s="111"/>
    </row>
    <row r="1561" spans="2:16" x14ac:dyDescent="0.25">
      <c r="B1561" s="103"/>
      <c r="C1561" s="108"/>
      <c r="D1561" s="105"/>
      <c r="E1561" s="67"/>
      <c r="F1561" s="69"/>
      <c r="G1561" s="69"/>
      <c r="H1561" s="69"/>
      <c r="I1561" s="69"/>
      <c r="J1561" s="69"/>
      <c r="K1561" s="69"/>
      <c r="L1561" s="112"/>
      <c r="M1561" s="70">
        <f t="shared" si="580"/>
        <v>0</v>
      </c>
      <c r="N1561" s="70">
        <f t="shared" si="580"/>
        <v>0</v>
      </c>
      <c r="O1561" s="70">
        <f t="shared" si="580"/>
        <v>0</v>
      </c>
      <c r="P1561" s="112"/>
    </row>
    <row r="1562" spans="2:16" x14ac:dyDescent="0.25">
      <c r="B1562" s="103"/>
      <c r="C1562" s="108"/>
      <c r="D1562" s="105"/>
      <c r="E1562" s="67"/>
      <c r="F1562" s="69"/>
      <c r="G1562" s="69"/>
      <c r="H1562" s="69"/>
      <c r="I1562" s="69"/>
      <c r="J1562" s="69"/>
      <c r="K1562" s="69"/>
      <c r="L1562" s="112"/>
      <c r="M1562" s="70">
        <f t="shared" si="580"/>
        <v>0</v>
      </c>
      <c r="N1562" s="70">
        <f t="shared" si="580"/>
        <v>0</v>
      </c>
      <c r="O1562" s="70">
        <f t="shared" si="580"/>
        <v>0</v>
      </c>
      <c r="P1562" s="112"/>
    </row>
    <row r="1563" spans="2:16" x14ac:dyDescent="0.25">
      <c r="B1563" s="103"/>
      <c r="C1563" s="108"/>
      <c r="D1563" s="105"/>
      <c r="E1563" s="67"/>
      <c r="F1563" s="69"/>
      <c r="G1563" s="69"/>
      <c r="H1563" s="69"/>
      <c r="I1563" s="69"/>
      <c r="J1563" s="69"/>
      <c r="K1563" s="69"/>
      <c r="L1563" s="112"/>
      <c r="M1563" s="70">
        <f t="shared" si="580"/>
        <v>0</v>
      </c>
      <c r="N1563" s="70">
        <f t="shared" si="580"/>
        <v>0</v>
      </c>
      <c r="O1563" s="70">
        <f t="shared" si="580"/>
        <v>0</v>
      </c>
      <c r="P1563" s="112"/>
    </row>
    <row r="1564" spans="2:16" x14ac:dyDescent="0.25">
      <c r="B1564" s="103"/>
      <c r="C1564" s="108"/>
      <c r="D1564" s="105"/>
      <c r="E1564" s="67"/>
      <c r="F1564" s="69"/>
      <c r="G1564" s="69"/>
      <c r="H1564" s="69"/>
      <c r="I1564" s="69"/>
      <c r="J1564" s="69"/>
      <c r="K1564" s="69"/>
      <c r="L1564" s="112"/>
      <c r="M1564" s="70">
        <f t="shared" si="580"/>
        <v>0</v>
      </c>
      <c r="N1564" s="70">
        <f t="shared" si="580"/>
        <v>0</v>
      </c>
      <c r="O1564" s="70">
        <f t="shared" si="580"/>
        <v>0</v>
      </c>
      <c r="P1564" s="112"/>
    </row>
    <row r="1565" spans="2:16" x14ac:dyDescent="0.25">
      <c r="B1565" s="103"/>
      <c r="C1565" s="108"/>
      <c r="D1565" s="105"/>
      <c r="E1565" s="67"/>
      <c r="F1565" s="69"/>
      <c r="G1565" s="69"/>
      <c r="H1565" s="69"/>
      <c r="I1565" s="69"/>
      <c r="J1565" s="69"/>
      <c r="K1565" s="69"/>
      <c r="L1565" s="112"/>
      <c r="M1565" s="70">
        <f t="shared" si="580"/>
        <v>0</v>
      </c>
      <c r="N1565" s="70">
        <f t="shared" si="580"/>
        <v>0</v>
      </c>
      <c r="O1565" s="70">
        <f t="shared" si="580"/>
        <v>0</v>
      </c>
      <c r="P1565" s="112"/>
    </row>
    <row r="1566" spans="2:16" x14ac:dyDescent="0.25">
      <c r="B1566" s="103"/>
      <c r="C1566" s="109"/>
      <c r="D1566" s="106"/>
      <c r="E1566" s="67"/>
      <c r="F1566" s="69"/>
      <c r="G1566" s="69"/>
      <c r="H1566" s="69"/>
      <c r="I1566" s="69"/>
      <c r="J1566" s="69"/>
      <c r="K1566" s="69"/>
      <c r="L1566" s="113"/>
      <c r="M1566" s="70">
        <f t="shared" si="580"/>
        <v>0</v>
      </c>
      <c r="N1566" s="70">
        <f t="shared" si="580"/>
        <v>0</v>
      </c>
      <c r="O1566" s="70">
        <f t="shared" si="580"/>
        <v>0</v>
      </c>
      <c r="P1566" s="113"/>
    </row>
    <row r="1567" spans="2:16" x14ac:dyDescent="0.25">
      <c r="B1567" s="103">
        <v>196</v>
      </c>
      <c r="C1567" s="107" t="str">
        <f>IF(VLOOKUP(B1567,Name,2,FALSE)="","",VLOOKUP(B1567,Name,2,FALSE))</f>
        <v/>
      </c>
      <c r="D1567" s="104" t="str">
        <f>IF(VLOOKUP(B1567,Name,3,FALSE)="","",VLOOKUP(B1567,Name,3,FALSE))</f>
        <v/>
      </c>
      <c r="E1567" s="66"/>
      <c r="F1567" s="71"/>
      <c r="G1567" s="71"/>
      <c r="H1567" s="71"/>
      <c r="I1567" s="71"/>
      <c r="J1567" s="71"/>
      <c r="K1567" s="71"/>
      <c r="L1567" s="72">
        <v>0</v>
      </c>
      <c r="M1567" s="73">
        <f>SUM(M1568:M1574)</f>
        <v>0</v>
      </c>
      <c r="N1567" s="73">
        <f t="shared" ref="N1567:O1567" si="581">SUM(N1568:N1574)</f>
        <v>0</v>
      </c>
      <c r="O1567" s="73">
        <f t="shared" si="581"/>
        <v>0</v>
      </c>
      <c r="P1567" s="73">
        <f t="shared" ref="P1567" si="582">SUM(M1567:O1567)</f>
        <v>0</v>
      </c>
    </row>
    <row r="1568" spans="2:16" x14ac:dyDescent="0.25">
      <c r="B1568" s="103"/>
      <c r="C1568" s="108"/>
      <c r="D1568" s="105"/>
      <c r="E1568" s="67"/>
      <c r="F1568" s="69"/>
      <c r="G1568" s="69"/>
      <c r="H1568" s="69"/>
      <c r="I1568" s="69"/>
      <c r="J1568" s="69"/>
      <c r="K1568" s="69"/>
      <c r="L1568" s="111"/>
      <c r="M1568" s="70">
        <f t="shared" ref="M1568:O1574" si="583">SUM(F1568*I1568)</f>
        <v>0</v>
      </c>
      <c r="N1568" s="70">
        <f t="shared" si="583"/>
        <v>0</v>
      </c>
      <c r="O1568" s="70">
        <f t="shared" si="583"/>
        <v>0</v>
      </c>
      <c r="P1568" s="111"/>
    </row>
    <row r="1569" spans="2:16" x14ac:dyDescent="0.25">
      <c r="B1569" s="103"/>
      <c r="C1569" s="108"/>
      <c r="D1569" s="105"/>
      <c r="E1569" s="67"/>
      <c r="F1569" s="69"/>
      <c r="G1569" s="69"/>
      <c r="H1569" s="69"/>
      <c r="I1569" s="69"/>
      <c r="J1569" s="69"/>
      <c r="K1569" s="69"/>
      <c r="L1569" s="112"/>
      <c r="M1569" s="70">
        <f t="shared" si="583"/>
        <v>0</v>
      </c>
      <c r="N1569" s="70">
        <f t="shared" si="583"/>
        <v>0</v>
      </c>
      <c r="O1569" s="70">
        <f t="shared" si="583"/>
        <v>0</v>
      </c>
      <c r="P1569" s="112"/>
    </row>
    <row r="1570" spans="2:16" x14ac:dyDescent="0.25">
      <c r="B1570" s="103"/>
      <c r="C1570" s="108"/>
      <c r="D1570" s="105"/>
      <c r="E1570" s="67"/>
      <c r="F1570" s="69"/>
      <c r="G1570" s="69"/>
      <c r="H1570" s="69"/>
      <c r="I1570" s="69"/>
      <c r="J1570" s="69"/>
      <c r="K1570" s="69"/>
      <c r="L1570" s="112"/>
      <c r="M1570" s="70">
        <f t="shared" si="583"/>
        <v>0</v>
      </c>
      <c r="N1570" s="70">
        <f t="shared" si="583"/>
        <v>0</v>
      </c>
      <c r="O1570" s="70">
        <f t="shared" si="583"/>
        <v>0</v>
      </c>
      <c r="P1570" s="112"/>
    </row>
    <row r="1571" spans="2:16" x14ac:dyDescent="0.25">
      <c r="B1571" s="103"/>
      <c r="C1571" s="108"/>
      <c r="D1571" s="105"/>
      <c r="E1571" s="67"/>
      <c r="F1571" s="69"/>
      <c r="G1571" s="69"/>
      <c r="H1571" s="69"/>
      <c r="I1571" s="69"/>
      <c r="J1571" s="69"/>
      <c r="K1571" s="69"/>
      <c r="L1571" s="112"/>
      <c r="M1571" s="70">
        <f t="shared" si="583"/>
        <v>0</v>
      </c>
      <c r="N1571" s="70">
        <f t="shared" si="583"/>
        <v>0</v>
      </c>
      <c r="O1571" s="70">
        <f t="shared" si="583"/>
        <v>0</v>
      </c>
      <c r="P1571" s="112"/>
    </row>
    <row r="1572" spans="2:16" x14ac:dyDescent="0.25">
      <c r="B1572" s="103"/>
      <c r="C1572" s="108"/>
      <c r="D1572" s="105"/>
      <c r="E1572" s="67"/>
      <c r="F1572" s="69"/>
      <c r="G1572" s="69"/>
      <c r="H1572" s="69"/>
      <c r="I1572" s="69"/>
      <c r="J1572" s="69"/>
      <c r="K1572" s="69"/>
      <c r="L1572" s="112"/>
      <c r="M1572" s="70">
        <f t="shared" si="583"/>
        <v>0</v>
      </c>
      <c r="N1572" s="70">
        <f t="shared" si="583"/>
        <v>0</v>
      </c>
      <c r="O1572" s="70">
        <f t="shared" si="583"/>
        <v>0</v>
      </c>
      <c r="P1572" s="112"/>
    </row>
    <row r="1573" spans="2:16" x14ac:dyDescent="0.25">
      <c r="B1573" s="103"/>
      <c r="C1573" s="108"/>
      <c r="D1573" s="105"/>
      <c r="E1573" s="67"/>
      <c r="F1573" s="69"/>
      <c r="G1573" s="69"/>
      <c r="H1573" s="69"/>
      <c r="I1573" s="69"/>
      <c r="J1573" s="69"/>
      <c r="K1573" s="69"/>
      <c r="L1573" s="112"/>
      <c r="M1573" s="70">
        <f t="shared" si="583"/>
        <v>0</v>
      </c>
      <c r="N1573" s="70">
        <f t="shared" si="583"/>
        <v>0</v>
      </c>
      <c r="O1573" s="70">
        <f t="shared" si="583"/>
        <v>0</v>
      </c>
      <c r="P1573" s="112"/>
    </row>
    <row r="1574" spans="2:16" x14ac:dyDescent="0.25">
      <c r="B1574" s="103"/>
      <c r="C1574" s="109"/>
      <c r="D1574" s="106"/>
      <c r="E1574" s="67"/>
      <c r="F1574" s="69"/>
      <c r="G1574" s="69"/>
      <c r="H1574" s="69"/>
      <c r="I1574" s="69"/>
      <c r="J1574" s="69"/>
      <c r="K1574" s="69"/>
      <c r="L1574" s="113"/>
      <c r="M1574" s="70">
        <f t="shared" si="583"/>
        <v>0</v>
      </c>
      <c r="N1574" s="70">
        <f t="shared" si="583"/>
        <v>0</v>
      </c>
      <c r="O1574" s="70">
        <f t="shared" si="583"/>
        <v>0</v>
      </c>
      <c r="P1574" s="113"/>
    </row>
    <row r="1575" spans="2:16" x14ac:dyDescent="0.25">
      <c r="B1575" s="103">
        <v>197</v>
      </c>
      <c r="C1575" s="107" t="str">
        <f>IF(VLOOKUP(B1575,Name,2,FALSE)="","",VLOOKUP(B1575,Name,2,FALSE))</f>
        <v/>
      </c>
      <c r="D1575" s="104" t="str">
        <f>IF(VLOOKUP(B1575,Name,3,FALSE)="","",VLOOKUP(B1575,Name,3,FALSE))</f>
        <v/>
      </c>
      <c r="E1575" s="66"/>
      <c r="F1575" s="71"/>
      <c r="G1575" s="71"/>
      <c r="H1575" s="71"/>
      <c r="I1575" s="71"/>
      <c r="J1575" s="71"/>
      <c r="K1575" s="71"/>
      <c r="L1575" s="72">
        <v>0</v>
      </c>
      <c r="M1575" s="73">
        <f>SUM(M1576:M1582)</f>
        <v>0</v>
      </c>
      <c r="N1575" s="73">
        <f t="shared" ref="N1575:O1575" si="584">SUM(N1576:N1582)</f>
        <v>0</v>
      </c>
      <c r="O1575" s="73">
        <f t="shared" si="584"/>
        <v>0</v>
      </c>
      <c r="P1575" s="73">
        <f t="shared" ref="P1575" si="585">SUM(M1575:O1575)</f>
        <v>0</v>
      </c>
    </row>
    <row r="1576" spans="2:16" x14ac:dyDescent="0.25">
      <c r="B1576" s="103"/>
      <c r="C1576" s="108"/>
      <c r="D1576" s="105"/>
      <c r="E1576" s="67"/>
      <c r="F1576" s="69"/>
      <c r="G1576" s="69"/>
      <c r="H1576" s="69"/>
      <c r="I1576" s="69"/>
      <c r="J1576" s="69"/>
      <c r="K1576" s="69"/>
      <c r="L1576" s="111"/>
      <c r="M1576" s="70">
        <f t="shared" ref="M1576:O1582" si="586">SUM(F1576*I1576)</f>
        <v>0</v>
      </c>
      <c r="N1576" s="70">
        <f t="shared" si="586"/>
        <v>0</v>
      </c>
      <c r="O1576" s="70">
        <f t="shared" si="586"/>
        <v>0</v>
      </c>
      <c r="P1576" s="111"/>
    </row>
    <row r="1577" spans="2:16" x14ac:dyDescent="0.25">
      <c r="B1577" s="103"/>
      <c r="C1577" s="108"/>
      <c r="D1577" s="105"/>
      <c r="E1577" s="67"/>
      <c r="F1577" s="69"/>
      <c r="G1577" s="69"/>
      <c r="H1577" s="69"/>
      <c r="I1577" s="69"/>
      <c r="J1577" s="69"/>
      <c r="K1577" s="69"/>
      <c r="L1577" s="112"/>
      <c r="M1577" s="70">
        <f t="shared" si="586"/>
        <v>0</v>
      </c>
      <c r="N1577" s="70">
        <f t="shared" si="586"/>
        <v>0</v>
      </c>
      <c r="O1577" s="70">
        <f t="shared" si="586"/>
        <v>0</v>
      </c>
      <c r="P1577" s="112"/>
    </row>
    <row r="1578" spans="2:16" x14ac:dyDescent="0.25">
      <c r="B1578" s="103"/>
      <c r="C1578" s="108"/>
      <c r="D1578" s="105"/>
      <c r="E1578" s="67"/>
      <c r="F1578" s="69"/>
      <c r="G1578" s="69"/>
      <c r="H1578" s="69"/>
      <c r="I1578" s="69"/>
      <c r="J1578" s="69"/>
      <c r="K1578" s="69"/>
      <c r="L1578" s="112"/>
      <c r="M1578" s="70">
        <f t="shared" si="586"/>
        <v>0</v>
      </c>
      <c r="N1578" s="70">
        <f t="shared" si="586"/>
        <v>0</v>
      </c>
      <c r="O1578" s="70">
        <f t="shared" si="586"/>
        <v>0</v>
      </c>
      <c r="P1578" s="112"/>
    </row>
    <row r="1579" spans="2:16" x14ac:dyDescent="0.25">
      <c r="B1579" s="103"/>
      <c r="C1579" s="108"/>
      <c r="D1579" s="105"/>
      <c r="E1579" s="67"/>
      <c r="F1579" s="69"/>
      <c r="G1579" s="69"/>
      <c r="H1579" s="69"/>
      <c r="I1579" s="69"/>
      <c r="J1579" s="69"/>
      <c r="K1579" s="69"/>
      <c r="L1579" s="112"/>
      <c r="M1579" s="70">
        <f t="shared" si="586"/>
        <v>0</v>
      </c>
      <c r="N1579" s="70">
        <f t="shared" si="586"/>
        <v>0</v>
      </c>
      <c r="O1579" s="70">
        <f t="shared" si="586"/>
        <v>0</v>
      </c>
      <c r="P1579" s="112"/>
    </row>
    <row r="1580" spans="2:16" x14ac:dyDescent="0.25">
      <c r="B1580" s="103"/>
      <c r="C1580" s="108"/>
      <c r="D1580" s="105"/>
      <c r="E1580" s="67"/>
      <c r="F1580" s="69"/>
      <c r="G1580" s="69"/>
      <c r="H1580" s="69"/>
      <c r="I1580" s="69"/>
      <c r="J1580" s="69"/>
      <c r="K1580" s="69"/>
      <c r="L1580" s="112"/>
      <c r="M1580" s="70">
        <f t="shared" si="586"/>
        <v>0</v>
      </c>
      <c r="N1580" s="70">
        <f t="shared" si="586"/>
        <v>0</v>
      </c>
      <c r="O1580" s="70">
        <f t="shared" si="586"/>
        <v>0</v>
      </c>
      <c r="P1580" s="112"/>
    </row>
    <row r="1581" spans="2:16" x14ac:dyDescent="0.25">
      <c r="B1581" s="103"/>
      <c r="C1581" s="108"/>
      <c r="D1581" s="105"/>
      <c r="E1581" s="67"/>
      <c r="F1581" s="69"/>
      <c r="G1581" s="69"/>
      <c r="H1581" s="69"/>
      <c r="I1581" s="69"/>
      <c r="J1581" s="69"/>
      <c r="K1581" s="69"/>
      <c r="L1581" s="112"/>
      <c r="M1581" s="70">
        <f t="shared" si="586"/>
        <v>0</v>
      </c>
      <c r="N1581" s="70">
        <f t="shared" si="586"/>
        <v>0</v>
      </c>
      <c r="O1581" s="70">
        <f t="shared" si="586"/>
        <v>0</v>
      </c>
      <c r="P1581" s="112"/>
    </row>
    <row r="1582" spans="2:16" x14ac:dyDescent="0.25">
      <c r="B1582" s="103"/>
      <c r="C1582" s="109"/>
      <c r="D1582" s="106"/>
      <c r="E1582" s="67"/>
      <c r="F1582" s="69"/>
      <c r="G1582" s="69"/>
      <c r="H1582" s="69"/>
      <c r="I1582" s="69"/>
      <c r="J1582" s="69"/>
      <c r="K1582" s="69"/>
      <c r="L1582" s="113"/>
      <c r="M1582" s="70">
        <f t="shared" si="586"/>
        <v>0</v>
      </c>
      <c r="N1582" s="70">
        <f t="shared" si="586"/>
        <v>0</v>
      </c>
      <c r="O1582" s="70">
        <f t="shared" si="586"/>
        <v>0</v>
      </c>
      <c r="P1582" s="113"/>
    </row>
    <row r="1583" spans="2:16" x14ac:dyDescent="0.25">
      <c r="B1583" s="103">
        <v>198</v>
      </c>
      <c r="C1583" s="107" t="str">
        <f>IF(VLOOKUP(B1583,Name,2,FALSE)="","",VLOOKUP(B1583,Name,2,FALSE))</f>
        <v/>
      </c>
      <c r="D1583" s="104" t="str">
        <f>IF(VLOOKUP(B1583,Name,3,FALSE)="","",VLOOKUP(B1583,Name,3,FALSE))</f>
        <v/>
      </c>
      <c r="E1583" s="66"/>
      <c r="F1583" s="71"/>
      <c r="G1583" s="71"/>
      <c r="H1583" s="71"/>
      <c r="I1583" s="71"/>
      <c r="J1583" s="71"/>
      <c r="K1583" s="71"/>
      <c r="L1583" s="72">
        <v>0</v>
      </c>
      <c r="M1583" s="73">
        <f>SUM(M1584:M1590)</f>
        <v>0</v>
      </c>
      <c r="N1583" s="73">
        <f t="shared" ref="N1583:O1583" si="587">SUM(N1584:N1590)</f>
        <v>0</v>
      </c>
      <c r="O1583" s="73">
        <f t="shared" si="587"/>
        <v>0</v>
      </c>
      <c r="P1583" s="73">
        <f t="shared" ref="P1583" si="588">SUM(M1583:O1583)</f>
        <v>0</v>
      </c>
    </row>
    <row r="1584" spans="2:16" x14ac:dyDescent="0.25">
      <c r="B1584" s="103"/>
      <c r="C1584" s="108"/>
      <c r="D1584" s="105"/>
      <c r="E1584" s="67"/>
      <c r="F1584" s="69"/>
      <c r="G1584" s="69"/>
      <c r="H1584" s="69"/>
      <c r="I1584" s="69"/>
      <c r="J1584" s="69"/>
      <c r="K1584" s="69"/>
      <c r="L1584" s="111"/>
      <c r="M1584" s="70">
        <f t="shared" ref="M1584:O1590" si="589">SUM(F1584*I1584)</f>
        <v>0</v>
      </c>
      <c r="N1584" s="70">
        <f t="shared" si="589"/>
        <v>0</v>
      </c>
      <c r="O1584" s="70">
        <f t="shared" si="589"/>
        <v>0</v>
      </c>
      <c r="P1584" s="111"/>
    </row>
    <row r="1585" spans="2:16" x14ac:dyDescent="0.25">
      <c r="B1585" s="103"/>
      <c r="C1585" s="108"/>
      <c r="D1585" s="105"/>
      <c r="E1585" s="67"/>
      <c r="F1585" s="69"/>
      <c r="G1585" s="69"/>
      <c r="H1585" s="69"/>
      <c r="I1585" s="69"/>
      <c r="J1585" s="69"/>
      <c r="K1585" s="69"/>
      <c r="L1585" s="112"/>
      <c r="M1585" s="70">
        <f t="shared" si="589"/>
        <v>0</v>
      </c>
      <c r="N1585" s="70">
        <f t="shared" si="589"/>
        <v>0</v>
      </c>
      <c r="O1585" s="70">
        <f t="shared" si="589"/>
        <v>0</v>
      </c>
      <c r="P1585" s="112"/>
    </row>
    <row r="1586" spans="2:16" x14ac:dyDescent="0.25">
      <c r="B1586" s="103"/>
      <c r="C1586" s="108"/>
      <c r="D1586" s="105"/>
      <c r="E1586" s="67"/>
      <c r="F1586" s="69"/>
      <c r="G1586" s="69"/>
      <c r="H1586" s="69"/>
      <c r="I1586" s="69"/>
      <c r="J1586" s="69"/>
      <c r="K1586" s="69"/>
      <c r="L1586" s="112"/>
      <c r="M1586" s="70">
        <f t="shared" si="589"/>
        <v>0</v>
      </c>
      <c r="N1586" s="70">
        <f t="shared" si="589"/>
        <v>0</v>
      </c>
      <c r="O1586" s="70">
        <f t="shared" si="589"/>
        <v>0</v>
      </c>
      <c r="P1586" s="112"/>
    </row>
    <row r="1587" spans="2:16" x14ac:dyDescent="0.25">
      <c r="B1587" s="103"/>
      <c r="C1587" s="108"/>
      <c r="D1587" s="105"/>
      <c r="E1587" s="67"/>
      <c r="F1587" s="69"/>
      <c r="G1587" s="69"/>
      <c r="H1587" s="69"/>
      <c r="I1587" s="69"/>
      <c r="J1587" s="69"/>
      <c r="K1587" s="69"/>
      <c r="L1587" s="112"/>
      <c r="M1587" s="70">
        <f t="shared" si="589"/>
        <v>0</v>
      </c>
      <c r="N1587" s="70">
        <f t="shared" si="589"/>
        <v>0</v>
      </c>
      <c r="O1587" s="70">
        <f t="shared" si="589"/>
        <v>0</v>
      </c>
      <c r="P1587" s="112"/>
    </row>
    <row r="1588" spans="2:16" x14ac:dyDescent="0.25">
      <c r="B1588" s="103"/>
      <c r="C1588" s="108"/>
      <c r="D1588" s="105"/>
      <c r="E1588" s="67"/>
      <c r="F1588" s="69"/>
      <c r="G1588" s="69"/>
      <c r="H1588" s="69"/>
      <c r="I1588" s="69"/>
      <c r="J1588" s="69"/>
      <c r="K1588" s="69"/>
      <c r="L1588" s="112"/>
      <c r="M1588" s="70">
        <f t="shared" si="589"/>
        <v>0</v>
      </c>
      <c r="N1588" s="70">
        <f t="shared" si="589"/>
        <v>0</v>
      </c>
      <c r="O1588" s="70">
        <f t="shared" si="589"/>
        <v>0</v>
      </c>
      <c r="P1588" s="112"/>
    </row>
    <row r="1589" spans="2:16" x14ac:dyDescent="0.25">
      <c r="B1589" s="103"/>
      <c r="C1589" s="108"/>
      <c r="D1589" s="105"/>
      <c r="E1589" s="67"/>
      <c r="F1589" s="69"/>
      <c r="G1589" s="69"/>
      <c r="H1589" s="69"/>
      <c r="I1589" s="69"/>
      <c r="J1589" s="69"/>
      <c r="K1589" s="69"/>
      <c r="L1589" s="112"/>
      <c r="M1589" s="70">
        <f t="shared" si="589"/>
        <v>0</v>
      </c>
      <c r="N1589" s="70">
        <f t="shared" si="589"/>
        <v>0</v>
      </c>
      <c r="O1589" s="70">
        <f t="shared" si="589"/>
        <v>0</v>
      </c>
      <c r="P1589" s="112"/>
    </row>
    <row r="1590" spans="2:16" x14ac:dyDescent="0.25">
      <c r="B1590" s="103"/>
      <c r="C1590" s="109"/>
      <c r="D1590" s="106"/>
      <c r="E1590" s="67"/>
      <c r="F1590" s="69"/>
      <c r="G1590" s="69"/>
      <c r="H1590" s="69"/>
      <c r="I1590" s="69"/>
      <c r="J1590" s="69"/>
      <c r="K1590" s="69"/>
      <c r="L1590" s="113"/>
      <c r="M1590" s="70">
        <f t="shared" si="589"/>
        <v>0</v>
      </c>
      <c r="N1590" s="70">
        <f t="shared" si="589"/>
        <v>0</v>
      </c>
      <c r="O1590" s="70">
        <f t="shared" si="589"/>
        <v>0</v>
      </c>
      <c r="P1590" s="113"/>
    </row>
    <row r="1591" spans="2:16" x14ac:dyDescent="0.25">
      <c r="B1591" s="103">
        <v>199</v>
      </c>
      <c r="C1591" s="107" t="str">
        <f>IF(VLOOKUP(B1591,Name,2,FALSE)="","",VLOOKUP(B1591,Name,2,FALSE))</f>
        <v/>
      </c>
      <c r="D1591" s="104" t="str">
        <f>IF(VLOOKUP(B1591,Name,3,FALSE)="","",VLOOKUP(B1591,Name,3,FALSE))</f>
        <v/>
      </c>
      <c r="E1591" s="66"/>
      <c r="F1591" s="71"/>
      <c r="G1591" s="71"/>
      <c r="H1591" s="71"/>
      <c r="I1591" s="71"/>
      <c r="J1591" s="71"/>
      <c r="K1591" s="71"/>
      <c r="L1591" s="72">
        <v>0</v>
      </c>
      <c r="M1591" s="73">
        <f>SUM(M1592:M1598)</f>
        <v>0</v>
      </c>
      <c r="N1591" s="73">
        <f t="shared" ref="N1591:O1591" si="590">SUM(N1592:N1598)</f>
        <v>0</v>
      </c>
      <c r="O1591" s="73">
        <f t="shared" si="590"/>
        <v>0</v>
      </c>
      <c r="P1591" s="73">
        <f t="shared" ref="P1591" si="591">SUM(M1591:O1591)</f>
        <v>0</v>
      </c>
    </row>
    <row r="1592" spans="2:16" x14ac:dyDescent="0.25">
      <c r="B1592" s="103"/>
      <c r="C1592" s="108"/>
      <c r="D1592" s="105"/>
      <c r="E1592" s="67"/>
      <c r="F1592" s="69"/>
      <c r="G1592" s="69"/>
      <c r="H1592" s="69"/>
      <c r="I1592" s="69"/>
      <c r="J1592" s="69"/>
      <c r="K1592" s="69"/>
      <c r="L1592" s="111"/>
      <c r="M1592" s="70">
        <f t="shared" ref="M1592:O1598" si="592">SUM(F1592*I1592)</f>
        <v>0</v>
      </c>
      <c r="N1592" s="70">
        <f t="shared" si="592"/>
        <v>0</v>
      </c>
      <c r="O1592" s="70">
        <f t="shared" si="592"/>
        <v>0</v>
      </c>
      <c r="P1592" s="111"/>
    </row>
    <row r="1593" spans="2:16" x14ac:dyDescent="0.25">
      <c r="B1593" s="103"/>
      <c r="C1593" s="108"/>
      <c r="D1593" s="105"/>
      <c r="E1593" s="67"/>
      <c r="F1593" s="69"/>
      <c r="G1593" s="69"/>
      <c r="H1593" s="69"/>
      <c r="I1593" s="69"/>
      <c r="J1593" s="69"/>
      <c r="K1593" s="69"/>
      <c r="L1593" s="112"/>
      <c r="M1593" s="70">
        <f t="shared" si="592"/>
        <v>0</v>
      </c>
      <c r="N1593" s="70">
        <f t="shared" si="592"/>
        <v>0</v>
      </c>
      <c r="O1593" s="70">
        <f t="shared" si="592"/>
        <v>0</v>
      </c>
      <c r="P1593" s="112"/>
    </row>
    <row r="1594" spans="2:16" x14ac:dyDescent="0.25">
      <c r="B1594" s="103"/>
      <c r="C1594" s="108"/>
      <c r="D1594" s="105"/>
      <c r="E1594" s="67"/>
      <c r="F1594" s="69"/>
      <c r="G1594" s="69"/>
      <c r="H1594" s="69"/>
      <c r="I1594" s="69"/>
      <c r="J1594" s="69"/>
      <c r="K1594" s="69"/>
      <c r="L1594" s="112"/>
      <c r="M1594" s="70">
        <f t="shared" si="592"/>
        <v>0</v>
      </c>
      <c r="N1594" s="70">
        <f t="shared" si="592"/>
        <v>0</v>
      </c>
      <c r="O1594" s="70">
        <f t="shared" si="592"/>
        <v>0</v>
      </c>
      <c r="P1594" s="112"/>
    </row>
    <row r="1595" spans="2:16" x14ac:dyDescent="0.25">
      <c r="B1595" s="103"/>
      <c r="C1595" s="108"/>
      <c r="D1595" s="105"/>
      <c r="E1595" s="67"/>
      <c r="F1595" s="69"/>
      <c r="G1595" s="69"/>
      <c r="H1595" s="69"/>
      <c r="I1595" s="69"/>
      <c r="J1595" s="69"/>
      <c r="K1595" s="69"/>
      <c r="L1595" s="112"/>
      <c r="M1595" s="70">
        <f t="shared" si="592"/>
        <v>0</v>
      </c>
      <c r="N1595" s="70">
        <f t="shared" si="592"/>
        <v>0</v>
      </c>
      <c r="O1595" s="70">
        <f t="shared" si="592"/>
        <v>0</v>
      </c>
      <c r="P1595" s="112"/>
    </row>
    <row r="1596" spans="2:16" x14ac:dyDescent="0.25">
      <c r="B1596" s="103"/>
      <c r="C1596" s="108"/>
      <c r="D1596" s="105"/>
      <c r="E1596" s="67"/>
      <c r="F1596" s="69"/>
      <c r="G1596" s="69"/>
      <c r="H1596" s="69"/>
      <c r="I1596" s="69"/>
      <c r="J1596" s="69"/>
      <c r="K1596" s="69"/>
      <c r="L1596" s="112"/>
      <c r="M1596" s="70">
        <f t="shared" si="592"/>
        <v>0</v>
      </c>
      <c r="N1596" s="70">
        <f t="shared" si="592"/>
        <v>0</v>
      </c>
      <c r="O1596" s="70">
        <f t="shared" si="592"/>
        <v>0</v>
      </c>
      <c r="P1596" s="112"/>
    </row>
    <row r="1597" spans="2:16" x14ac:dyDescent="0.25">
      <c r="B1597" s="103"/>
      <c r="C1597" s="108"/>
      <c r="D1597" s="105"/>
      <c r="E1597" s="67"/>
      <c r="F1597" s="69"/>
      <c r="G1597" s="69"/>
      <c r="H1597" s="69"/>
      <c r="I1597" s="69"/>
      <c r="J1597" s="69"/>
      <c r="K1597" s="69"/>
      <c r="L1597" s="112"/>
      <c r="M1597" s="70">
        <f t="shared" si="592"/>
        <v>0</v>
      </c>
      <c r="N1597" s="70">
        <f t="shared" si="592"/>
        <v>0</v>
      </c>
      <c r="O1597" s="70">
        <f t="shared" si="592"/>
        <v>0</v>
      </c>
      <c r="P1597" s="112"/>
    </row>
    <row r="1598" spans="2:16" x14ac:dyDescent="0.25">
      <c r="B1598" s="103"/>
      <c r="C1598" s="109"/>
      <c r="D1598" s="106"/>
      <c r="E1598" s="67"/>
      <c r="F1598" s="69"/>
      <c r="G1598" s="69"/>
      <c r="H1598" s="69"/>
      <c r="I1598" s="69"/>
      <c r="J1598" s="69"/>
      <c r="K1598" s="69"/>
      <c r="L1598" s="113"/>
      <c r="M1598" s="70">
        <f t="shared" si="592"/>
        <v>0</v>
      </c>
      <c r="N1598" s="70">
        <f t="shared" si="592"/>
        <v>0</v>
      </c>
      <c r="O1598" s="70">
        <f t="shared" si="592"/>
        <v>0</v>
      </c>
      <c r="P1598" s="113"/>
    </row>
    <row r="1599" spans="2:16" x14ac:dyDescent="0.25">
      <c r="B1599" s="103">
        <v>200</v>
      </c>
      <c r="C1599" s="107" t="str">
        <f>IF(VLOOKUP(B1599,Name,2,FALSE)="","",VLOOKUP(B1599,Name,2,FALSE))</f>
        <v/>
      </c>
      <c r="D1599" s="104" t="str">
        <f>IF(VLOOKUP(B1599,Name,3,FALSE)="","",VLOOKUP(B1599,Name,3,FALSE))</f>
        <v/>
      </c>
      <c r="E1599" s="66"/>
      <c r="F1599" s="71"/>
      <c r="G1599" s="71"/>
      <c r="H1599" s="71"/>
      <c r="I1599" s="71"/>
      <c r="J1599" s="71"/>
      <c r="K1599" s="71"/>
      <c r="L1599" s="72">
        <v>0</v>
      </c>
      <c r="M1599" s="73">
        <f>SUM(M1600:M1606)</f>
        <v>0</v>
      </c>
      <c r="N1599" s="73">
        <f t="shared" ref="N1599:O1599" si="593">SUM(N1600:N1606)</f>
        <v>0</v>
      </c>
      <c r="O1599" s="73">
        <f t="shared" si="593"/>
        <v>0</v>
      </c>
      <c r="P1599" s="73">
        <f t="shared" ref="P1599" si="594">SUM(M1599:O1599)</f>
        <v>0</v>
      </c>
    </row>
    <row r="1600" spans="2:16" x14ac:dyDescent="0.25">
      <c r="B1600" s="103"/>
      <c r="C1600" s="108"/>
      <c r="D1600" s="105"/>
      <c r="E1600" s="67"/>
      <c r="F1600" s="69"/>
      <c r="G1600" s="69"/>
      <c r="H1600" s="69"/>
      <c r="I1600" s="69"/>
      <c r="J1600" s="69"/>
      <c r="K1600" s="69"/>
      <c r="L1600" s="111"/>
      <c r="M1600" s="70">
        <f t="shared" ref="M1600:O1606" si="595">SUM(F1600*I1600)</f>
        <v>0</v>
      </c>
      <c r="N1600" s="70">
        <f t="shared" si="595"/>
        <v>0</v>
      </c>
      <c r="O1600" s="70">
        <f t="shared" si="595"/>
        <v>0</v>
      </c>
      <c r="P1600" s="111"/>
    </row>
    <row r="1601" spans="2:16" x14ac:dyDescent="0.25">
      <c r="B1601" s="103"/>
      <c r="C1601" s="108"/>
      <c r="D1601" s="105"/>
      <c r="E1601" s="67"/>
      <c r="F1601" s="69"/>
      <c r="G1601" s="69"/>
      <c r="H1601" s="69"/>
      <c r="I1601" s="69"/>
      <c r="J1601" s="69"/>
      <c r="K1601" s="69"/>
      <c r="L1601" s="112"/>
      <c r="M1601" s="70">
        <f t="shared" si="595"/>
        <v>0</v>
      </c>
      <c r="N1601" s="70">
        <f t="shared" si="595"/>
        <v>0</v>
      </c>
      <c r="O1601" s="70">
        <f t="shared" si="595"/>
        <v>0</v>
      </c>
      <c r="P1601" s="112"/>
    </row>
    <row r="1602" spans="2:16" x14ac:dyDescent="0.25">
      <c r="B1602" s="103"/>
      <c r="C1602" s="108"/>
      <c r="D1602" s="105"/>
      <c r="E1602" s="67"/>
      <c r="F1602" s="69"/>
      <c r="G1602" s="69"/>
      <c r="H1602" s="69"/>
      <c r="I1602" s="69"/>
      <c r="J1602" s="69"/>
      <c r="K1602" s="69"/>
      <c r="L1602" s="112"/>
      <c r="M1602" s="70">
        <f t="shared" si="595"/>
        <v>0</v>
      </c>
      <c r="N1602" s="70">
        <f t="shared" si="595"/>
        <v>0</v>
      </c>
      <c r="O1602" s="70">
        <f t="shared" si="595"/>
        <v>0</v>
      </c>
      <c r="P1602" s="112"/>
    </row>
    <row r="1603" spans="2:16" x14ac:dyDescent="0.25">
      <c r="B1603" s="103"/>
      <c r="C1603" s="108"/>
      <c r="D1603" s="105"/>
      <c r="E1603" s="67"/>
      <c r="F1603" s="69"/>
      <c r="G1603" s="69"/>
      <c r="H1603" s="69"/>
      <c r="I1603" s="69"/>
      <c r="J1603" s="69"/>
      <c r="K1603" s="69"/>
      <c r="L1603" s="112"/>
      <c r="M1603" s="70">
        <f t="shared" si="595"/>
        <v>0</v>
      </c>
      <c r="N1603" s="70">
        <f t="shared" si="595"/>
        <v>0</v>
      </c>
      <c r="O1603" s="70">
        <f t="shared" si="595"/>
        <v>0</v>
      </c>
      <c r="P1603" s="112"/>
    </row>
    <row r="1604" spans="2:16" x14ac:dyDescent="0.25">
      <c r="B1604" s="103"/>
      <c r="C1604" s="108"/>
      <c r="D1604" s="105"/>
      <c r="E1604" s="67"/>
      <c r="F1604" s="69"/>
      <c r="G1604" s="69"/>
      <c r="H1604" s="69"/>
      <c r="I1604" s="69"/>
      <c r="J1604" s="69"/>
      <c r="K1604" s="69"/>
      <c r="L1604" s="112"/>
      <c r="M1604" s="70">
        <f t="shared" si="595"/>
        <v>0</v>
      </c>
      <c r="N1604" s="70">
        <f t="shared" si="595"/>
        <v>0</v>
      </c>
      <c r="O1604" s="70">
        <f t="shared" si="595"/>
        <v>0</v>
      </c>
      <c r="P1604" s="112"/>
    </row>
    <row r="1605" spans="2:16" x14ac:dyDescent="0.25">
      <c r="B1605" s="103"/>
      <c r="C1605" s="108"/>
      <c r="D1605" s="105"/>
      <c r="E1605" s="67"/>
      <c r="F1605" s="69"/>
      <c r="G1605" s="69"/>
      <c r="H1605" s="69"/>
      <c r="I1605" s="69"/>
      <c r="J1605" s="69"/>
      <c r="K1605" s="69"/>
      <c r="L1605" s="112"/>
      <c r="M1605" s="70">
        <f t="shared" si="595"/>
        <v>0</v>
      </c>
      <c r="N1605" s="70">
        <f t="shared" si="595"/>
        <v>0</v>
      </c>
      <c r="O1605" s="70">
        <f t="shared" si="595"/>
        <v>0</v>
      </c>
      <c r="P1605" s="112"/>
    </row>
    <row r="1606" spans="2:16" x14ac:dyDescent="0.25">
      <c r="B1606" s="103"/>
      <c r="C1606" s="109"/>
      <c r="D1606" s="106"/>
      <c r="E1606" s="67"/>
      <c r="F1606" s="69"/>
      <c r="G1606" s="69"/>
      <c r="H1606" s="69"/>
      <c r="I1606" s="69"/>
      <c r="J1606" s="69"/>
      <c r="K1606" s="69"/>
      <c r="L1606" s="113"/>
      <c r="M1606" s="70">
        <f t="shared" si="595"/>
        <v>0</v>
      </c>
      <c r="N1606" s="70">
        <f t="shared" si="595"/>
        <v>0</v>
      </c>
      <c r="O1606" s="70">
        <f t="shared" si="595"/>
        <v>0</v>
      </c>
      <c r="P1606" s="113"/>
    </row>
    <row r="1607" spans="2:16" x14ac:dyDescent="0.25">
      <c r="B1607" s="103">
        <v>201</v>
      </c>
      <c r="C1607" s="107" t="str">
        <f>IF(VLOOKUP(B1607,Name,2,FALSE)="","",VLOOKUP(B1607,Name,2,FALSE))</f>
        <v/>
      </c>
      <c r="D1607" s="104" t="str">
        <f>IF(VLOOKUP(B1607,Name,3,FALSE)="","",VLOOKUP(B1607,Name,3,FALSE))</f>
        <v/>
      </c>
      <c r="E1607" s="66"/>
      <c r="F1607" s="71"/>
      <c r="G1607" s="71"/>
      <c r="H1607" s="71"/>
      <c r="I1607" s="71"/>
      <c r="J1607" s="71"/>
      <c r="K1607" s="71"/>
      <c r="L1607" s="72">
        <v>0</v>
      </c>
      <c r="M1607" s="73">
        <f>SUM(M1608:M1614)</f>
        <v>0</v>
      </c>
      <c r="N1607" s="73">
        <f t="shared" ref="N1607:O1607" si="596">SUM(N1608:N1614)</f>
        <v>0</v>
      </c>
      <c r="O1607" s="73">
        <f t="shared" si="596"/>
        <v>0</v>
      </c>
      <c r="P1607" s="73">
        <f t="shared" ref="P1607" si="597">SUM(M1607:O1607)</f>
        <v>0</v>
      </c>
    </row>
    <row r="1608" spans="2:16" x14ac:dyDescent="0.25">
      <c r="B1608" s="103"/>
      <c r="C1608" s="108"/>
      <c r="D1608" s="105"/>
      <c r="E1608" s="67"/>
      <c r="F1608" s="69"/>
      <c r="G1608" s="69"/>
      <c r="H1608" s="69"/>
      <c r="I1608" s="69"/>
      <c r="J1608" s="69"/>
      <c r="K1608" s="69"/>
      <c r="L1608" s="111"/>
      <c r="M1608" s="70">
        <f t="shared" ref="M1608:O1614" si="598">SUM(F1608*I1608)</f>
        <v>0</v>
      </c>
      <c r="N1608" s="70">
        <f t="shared" si="598"/>
        <v>0</v>
      </c>
      <c r="O1608" s="70">
        <f t="shared" si="598"/>
        <v>0</v>
      </c>
      <c r="P1608" s="111"/>
    </row>
    <row r="1609" spans="2:16" x14ac:dyDescent="0.25">
      <c r="B1609" s="103"/>
      <c r="C1609" s="108"/>
      <c r="D1609" s="105"/>
      <c r="E1609" s="67"/>
      <c r="F1609" s="69"/>
      <c r="G1609" s="69"/>
      <c r="H1609" s="69"/>
      <c r="I1609" s="69"/>
      <c r="J1609" s="69"/>
      <c r="K1609" s="69"/>
      <c r="L1609" s="112"/>
      <c r="M1609" s="70">
        <f t="shared" si="598"/>
        <v>0</v>
      </c>
      <c r="N1609" s="70">
        <f t="shared" si="598"/>
        <v>0</v>
      </c>
      <c r="O1609" s="70">
        <f t="shared" si="598"/>
        <v>0</v>
      </c>
      <c r="P1609" s="112"/>
    </row>
    <row r="1610" spans="2:16" x14ac:dyDescent="0.25">
      <c r="B1610" s="103"/>
      <c r="C1610" s="108"/>
      <c r="D1610" s="105"/>
      <c r="E1610" s="67"/>
      <c r="F1610" s="69"/>
      <c r="G1610" s="69"/>
      <c r="H1610" s="69"/>
      <c r="I1610" s="69"/>
      <c r="J1610" s="69"/>
      <c r="K1610" s="69"/>
      <c r="L1610" s="112"/>
      <c r="M1610" s="70">
        <f t="shared" si="598"/>
        <v>0</v>
      </c>
      <c r="N1610" s="70">
        <f t="shared" si="598"/>
        <v>0</v>
      </c>
      <c r="O1610" s="70">
        <f t="shared" si="598"/>
        <v>0</v>
      </c>
      <c r="P1610" s="112"/>
    </row>
    <row r="1611" spans="2:16" x14ac:dyDescent="0.25">
      <c r="B1611" s="103"/>
      <c r="C1611" s="108"/>
      <c r="D1611" s="105"/>
      <c r="E1611" s="67"/>
      <c r="F1611" s="69"/>
      <c r="G1611" s="69"/>
      <c r="H1611" s="69"/>
      <c r="I1611" s="69"/>
      <c r="J1611" s="69"/>
      <c r="K1611" s="69"/>
      <c r="L1611" s="112"/>
      <c r="M1611" s="70">
        <f t="shared" si="598"/>
        <v>0</v>
      </c>
      <c r="N1611" s="70">
        <f t="shared" si="598"/>
        <v>0</v>
      </c>
      <c r="O1611" s="70">
        <f t="shared" si="598"/>
        <v>0</v>
      </c>
      <c r="P1611" s="112"/>
    </row>
    <row r="1612" spans="2:16" x14ac:dyDescent="0.25">
      <c r="B1612" s="103"/>
      <c r="C1612" s="108"/>
      <c r="D1612" s="105"/>
      <c r="E1612" s="67"/>
      <c r="F1612" s="69"/>
      <c r="G1612" s="69"/>
      <c r="H1612" s="69"/>
      <c r="I1612" s="69"/>
      <c r="J1612" s="69"/>
      <c r="K1612" s="69"/>
      <c r="L1612" s="112"/>
      <c r="M1612" s="70">
        <f t="shared" si="598"/>
        <v>0</v>
      </c>
      <c r="N1612" s="70">
        <f t="shared" si="598"/>
        <v>0</v>
      </c>
      <c r="O1612" s="70">
        <f t="shared" si="598"/>
        <v>0</v>
      </c>
      <c r="P1612" s="112"/>
    </row>
    <row r="1613" spans="2:16" x14ac:dyDescent="0.25">
      <c r="B1613" s="103"/>
      <c r="C1613" s="108"/>
      <c r="D1613" s="105"/>
      <c r="E1613" s="67"/>
      <c r="F1613" s="69"/>
      <c r="G1613" s="69"/>
      <c r="H1613" s="69"/>
      <c r="I1613" s="69"/>
      <c r="J1613" s="69"/>
      <c r="K1613" s="69"/>
      <c r="L1613" s="112"/>
      <c r="M1613" s="70">
        <f t="shared" si="598"/>
        <v>0</v>
      </c>
      <c r="N1613" s="70">
        <f t="shared" si="598"/>
        <v>0</v>
      </c>
      <c r="O1613" s="70">
        <f t="shared" si="598"/>
        <v>0</v>
      </c>
      <c r="P1613" s="112"/>
    </row>
    <row r="1614" spans="2:16" x14ac:dyDescent="0.25">
      <c r="B1614" s="103"/>
      <c r="C1614" s="109"/>
      <c r="D1614" s="106"/>
      <c r="E1614" s="67"/>
      <c r="F1614" s="69"/>
      <c r="G1614" s="69"/>
      <c r="H1614" s="69"/>
      <c r="I1614" s="69"/>
      <c r="J1614" s="69"/>
      <c r="K1614" s="69"/>
      <c r="L1614" s="113"/>
      <c r="M1614" s="70">
        <f t="shared" si="598"/>
        <v>0</v>
      </c>
      <c r="N1614" s="70">
        <f t="shared" si="598"/>
        <v>0</v>
      </c>
      <c r="O1614" s="70">
        <f t="shared" si="598"/>
        <v>0</v>
      </c>
      <c r="P1614" s="113"/>
    </row>
    <row r="1615" spans="2:16" x14ac:dyDescent="0.25">
      <c r="B1615" s="103">
        <v>202</v>
      </c>
      <c r="C1615" s="107" t="str">
        <f>IF(VLOOKUP(B1615,Name,2,FALSE)="","",VLOOKUP(B1615,Name,2,FALSE))</f>
        <v/>
      </c>
      <c r="D1615" s="104" t="str">
        <f>IF(VLOOKUP(B1615,Name,3,FALSE)="","",VLOOKUP(B1615,Name,3,FALSE))</f>
        <v/>
      </c>
      <c r="E1615" s="66"/>
      <c r="F1615" s="71"/>
      <c r="G1615" s="71"/>
      <c r="H1615" s="71"/>
      <c r="I1615" s="71"/>
      <c r="J1615" s="71"/>
      <c r="K1615" s="71"/>
      <c r="L1615" s="72">
        <v>0</v>
      </c>
      <c r="M1615" s="73">
        <f>SUM(M1616:M1622)</f>
        <v>0</v>
      </c>
      <c r="N1615" s="73">
        <f t="shared" ref="N1615:O1615" si="599">SUM(N1616:N1622)</f>
        <v>0</v>
      </c>
      <c r="O1615" s="73">
        <f t="shared" si="599"/>
        <v>0</v>
      </c>
      <c r="P1615" s="73">
        <f t="shared" ref="P1615" si="600">SUM(M1615:O1615)</f>
        <v>0</v>
      </c>
    </row>
    <row r="1616" spans="2:16" x14ac:dyDescent="0.25">
      <c r="B1616" s="103"/>
      <c r="C1616" s="108"/>
      <c r="D1616" s="105"/>
      <c r="E1616" s="67"/>
      <c r="F1616" s="69"/>
      <c r="G1616" s="69"/>
      <c r="H1616" s="69"/>
      <c r="I1616" s="69"/>
      <c r="J1616" s="69"/>
      <c r="K1616" s="69"/>
      <c r="L1616" s="111"/>
      <c r="M1616" s="70">
        <f t="shared" ref="M1616:O1622" si="601">SUM(F1616*I1616)</f>
        <v>0</v>
      </c>
      <c r="N1616" s="70">
        <f t="shared" si="601"/>
        <v>0</v>
      </c>
      <c r="O1616" s="70">
        <f t="shared" si="601"/>
        <v>0</v>
      </c>
      <c r="P1616" s="111"/>
    </row>
    <row r="1617" spans="2:16" x14ac:dyDescent="0.25">
      <c r="B1617" s="103"/>
      <c r="C1617" s="108"/>
      <c r="D1617" s="105"/>
      <c r="E1617" s="67"/>
      <c r="F1617" s="69"/>
      <c r="G1617" s="69"/>
      <c r="H1617" s="69"/>
      <c r="I1617" s="69"/>
      <c r="J1617" s="69"/>
      <c r="K1617" s="69"/>
      <c r="L1617" s="112"/>
      <c r="M1617" s="70">
        <f t="shared" si="601"/>
        <v>0</v>
      </c>
      <c r="N1617" s="70">
        <f t="shared" si="601"/>
        <v>0</v>
      </c>
      <c r="O1617" s="70">
        <f t="shared" si="601"/>
        <v>0</v>
      </c>
      <c r="P1617" s="112"/>
    </row>
    <row r="1618" spans="2:16" x14ac:dyDescent="0.25">
      <c r="B1618" s="103"/>
      <c r="C1618" s="108"/>
      <c r="D1618" s="105"/>
      <c r="E1618" s="67"/>
      <c r="F1618" s="69"/>
      <c r="G1618" s="69"/>
      <c r="H1618" s="69"/>
      <c r="I1618" s="69"/>
      <c r="J1618" s="69"/>
      <c r="K1618" s="69"/>
      <c r="L1618" s="112"/>
      <c r="M1618" s="70">
        <f t="shared" si="601"/>
        <v>0</v>
      </c>
      <c r="N1618" s="70">
        <f t="shared" si="601"/>
        <v>0</v>
      </c>
      <c r="O1618" s="70">
        <f t="shared" si="601"/>
        <v>0</v>
      </c>
      <c r="P1618" s="112"/>
    </row>
    <row r="1619" spans="2:16" x14ac:dyDescent="0.25">
      <c r="B1619" s="103"/>
      <c r="C1619" s="108"/>
      <c r="D1619" s="105"/>
      <c r="E1619" s="67"/>
      <c r="F1619" s="69"/>
      <c r="G1619" s="69"/>
      <c r="H1619" s="69"/>
      <c r="I1619" s="69"/>
      <c r="J1619" s="69"/>
      <c r="K1619" s="69"/>
      <c r="L1619" s="112"/>
      <c r="M1619" s="70">
        <f t="shared" si="601"/>
        <v>0</v>
      </c>
      <c r="N1619" s="70">
        <f t="shared" si="601"/>
        <v>0</v>
      </c>
      <c r="O1619" s="70">
        <f t="shared" si="601"/>
        <v>0</v>
      </c>
      <c r="P1619" s="112"/>
    </row>
    <row r="1620" spans="2:16" x14ac:dyDescent="0.25">
      <c r="B1620" s="103"/>
      <c r="C1620" s="108"/>
      <c r="D1620" s="105"/>
      <c r="E1620" s="67"/>
      <c r="F1620" s="69"/>
      <c r="G1620" s="69"/>
      <c r="H1620" s="69"/>
      <c r="I1620" s="69"/>
      <c r="J1620" s="69"/>
      <c r="K1620" s="69"/>
      <c r="L1620" s="112"/>
      <c r="M1620" s="70">
        <f t="shared" si="601"/>
        <v>0</v>
      </c>
      <c r="N1620" s="70">
        <f t="shared" si="601"/>
        <v>0</v>
      </c>
      <c r="O1620" s="70">
        <f t="shared" si="601"/>
        <v>0</v>
      </c>
      <c r="P1620" s="112"/>
    </row>
    <row r="1621" spans="2:16" x14ac:dyDescent="0.25">
      <c r="B1621" s="103"/>
      <c r="C1621" s="108"/>
      <c r="D1621" s="105"/>
      <c r="E1621" s="67"/>
      <c r="F1621" s="69"/>
      <c r="G1621" s="69"/>
      <c r="H1621" s="69"/>
      <c r="I1621" s="69"/>
      <c r="J1621" s="69"/>
      <c r="K1621" s="69"/>
      <c r="L1621" s="112"/>
      <c r="M1621" s="70">
        <f t="shared" si="601"/>
        <v>0</v>
      </c>
      <c r="N1621" s="70">
        <f t="shared" si="601"/>
        <v>0</v>
      </c>
      <c r="O1621" s="70">
        <f t="shared" si="601"/>
        <v>0</v>
      </c>
      <c r="P1621" s="112"/>
    </row>
    <row r="1622" spans="2:16" x14ac:dyDescent="0.25">
      <c r="B1622" s="103"/>
      <c r="C1622" s="109"/>
      <c r="D1622" s="106"/>
      <c r="E1622" s="67"/>
      <c r="F1622" s="69"/>
      <c r="G1622" s="69"/>
      <c r="H1622" s="69"/>
      <c r="I1622" s="69"/>
      <c r="J1622" s="69"/>
      <c r="K1622" s="69"/>
      <c r="L1622" s="113"/>
      <c r="M1622" s="70">
        <f t="shared" si="601"/>
        <v>0</v>
      </c>
      <c r="N1622" s="70">
        <f t="shared" si="601"/>
        <v>0</v>
      </c>
      <c r="O1622" s="70">
        <f t="shared" si="601"/>
        <v>0</v>
      </c>
      <c r="P1622" s="113"/>
    </row>
    <row r="1623" spans="2:16" x14ac:dyDescent="0.25">
      <c r="B1623" s="103">
        <v>203</v>
      </c>
      <c r="C1623" s="107" t="str">
        <f>IF(VLOOKUP(B1623,Name,2,FALSE)="","",VLOOKUP(B1623,Name,2,FALSE))</f>
        <v/>
      </c>
      <c r="D1623" s="104" t="str">
        <f>IF(VLOOKUP(B1623,Name,3,FALSE)="","",VLOOKUP(B1623,Name,3,FALSE))</f>
        <v/>
      </c>
      <c r="E1623" s="66"/>
      <c r="F1623" s="71"/>
      <c r="G1623" s="71"/>
      <c r="H1623" s="71"/>
      <c r="I1623" s="71"/>
      <c r="J1623" s="71"/>
      <c r="K1623" s="71"/>
      <c r="L1623" s="72">
        <v>0</v>
      </c>
      <c r="M1623" s="73">
        <f>SUM(M1624:M1630)</f>
        <v>0</v>
      </c>
      <c r="N1623" s="73">
        <f t="shared" ref="N1623:O1623" si="602">SUM(N1624:N1630)</f>
        <v>0</v>
      </c>
      <c r="O1623" s="73">
        <f t="shared" si="602"/>
        <v>0</v>
      </c>
      <c r="P1623" s="73">
        <f t="shared" ref="P1623" si="603">SUM(M1623:O1623)</f>
        <v>0</v>
      </c>
    </row>
    <row r="1624" spans="2:16" x14ac:dyDescent="0.25">
      <c r="B1624" s="103"/>
      <c r="C1624" s="108"/>
      <c r="D1624" s="105"/>
      <c r="E1624" s="67"/>
      <c r="F1624" s="69"/>
      <c r="G1624" s="69"/>
      <c r="H1624" s="69"/>
      <c r="I1624" s="69"/>
      <c r="J1624" s="69"/>
      <c r="K1624" s="69"/>
      <c r="L1624" s="111"/>
      <c r="M1624" s="70">
        <f t="shared" ref="M1624:O1630" si="604">SUM(F1624*I1624)</f>
        <v>0</v>
      </c>
      <c r="N1624" s="70">
        <f t="shared" si="604"/>
        <v>0</v>
      </c>
      <c r="O1624" s="70">
        <f t="shared" si="604"/>
        <v>0</v>
      </c>
      <c r="P1624" s="111"/>
    </row>
    <row r="1625" spans="2:16" x14ac:dyDescent="0.25">
      <c r="B1625" s="103"/>
      <c r="C1625" s="108"/>
      <c r="D1625" s="105"/>
      <c r="E1625" s="67"/>
      <c r="F1625" s="69"/>
      <c r="G1625" s="69"/>
      <c r="H1625" s="69"/>
      <c r="I1625" s="69"/>
      <c r="J1625" s="69"/>
      <c r="K1625" s="69"/>
      <c r="L1625" s="112"/>
      <c r="M1625" s="70">
        <f t="shared" si="604"/>
        <v>0</v>
      </c>
      <c r="N1625" s="70">
        <f t="shared" si="604"/>
        <v>0</v>
      </c>
      <c r="O1625" s="70">
        <f t="shared" si="604"/>
        <v>0</v>
      </c>
      <c r="P1625" s="112"/>
    </row>
    <row r="1626" spans="2:16" x14ac:dyDescent="0.25">
      <c r="B1626" s="103"/>
      <c r="C1626" s="108"/>
      <c r="D1626" s="105"/>
      <c r="E1626" s="67"/>
      <c r="F1626" s="69"/>
      <c r="G1626" s="69"/>
      <c r="H1626" s="69"/>
      <c r="I1626" s="69"/>
      <c r="J1626" s="69"/>
      <c r="K1626" s="69"/>
      <c r="L1626" s="112"/>
      <c r="M1626" s="70">
        <f t="shared" si="604"/>
        <v>0</v>
      </c>
      <c r="N1626" s="70">
        <f t="shared" si="604"/>
        <v>0</v>
      </c>
      <c r="O1626" s="70">
        <f t="shared" si="604"/>
        <v>0</v>
      </c>
      <c r="P1626" s="112"/>
    </row>
    <row r="1627" spans="2:16" x14ac:dyDescent="0.25">
      <c r="B1627" s="103"/>
      <c r="C1627" s="108"/>
      <c r="D1627" s="105"/>
      <c r="E1627" s="67"/>
      <c r="F1627" s="69"/>
      <c r="G1627" s="69"/>
      <c r="H1627" s="69"/>
      <c r="I1627" s="69"/>
      <c r="J1627" s="69"/>
      <c r="K1627" s="69"/>
      <c r="L1627" s="112"/>
      <c r="M1627" s="70">
        <f t="shared" si="604"/>
        <v>0</v>
      </c>
      <c r="N1627" s="70">
        <f t="shared" si="604"/>
        <v>0</v>
      </c>
      <c r="O1627" s="70">
        <f t="shared" si="604"/>
        <v>0</v>
      </c>
      <c r="P1627" s="112"/>
    </row>
    <row r="1628" spans="2:16" x14ac:dyDescent="0.25">
      <c r="B1628" s="103"/>
      <c r="C1628" s="108"/>
      <c r="D1628" s="105"/>
      <c r="E1628" s="67"/>
      <c r="F1628" s="69"/>
      <c r="G1628" s="69"/>
      <c r="H1628" s="69"/>
      <c r="I1628" s="69"/>
      <c r="J1628" s="69"/>
      <c r="K1628" s="69"/>
      <c r="L1628" s="112"/>
      <c r="M1628" s="70">
        <f t="shared" si="604"/>
        <v>0</v>
      </c>
      <c r="N1628" s="70">
        <f t="shared" si="604"/>
        <v>0</v>
      </c>
      <c r="O1628" s="70">
        <f t="shared" si="604"/>
        <v>0</v>
      </c>
      <c r="P1628" s="112"/>
    </row>
    <row r="1629" spans="2:16" x14ac:dyDescent="0.25">
      <c r="B1629" s="103"/>
      <c r="C1629" s="108"/>
      <c r="D1629" s="105"/>
      <c r="E1629" s="67"/>
      <c r="F1629" s="69"/>
      <c r="G1629" s="69"/>
      <c r="H1629" s="69"/>
      <c r="I1629" s="69"/>
      <c r="J1629" s="69"/>
      <c r="K1629" s="69"/>
      <c r="L1629" s="112"/>
      <c r="M1629" s="70">
        <f t="shared" si="604"/>
        <v>0</v>
      </c>
      <c r="N1629" s="70">
        <f t="shared" si="604"/>
        <v>0</v>
      </c>
      <c r="O1629" s="70">
        <f t="shared" si="604"/>
        <v>0</v>
      </c>
      <c r="P1629" s="112"/>
    </row>
    <row r="1630" spans="2:16" x14ac:dyDescent="0.25">
      <c r="B1630" s="103"/>
      <c r="C1630" s="109"/>
      <c r="D1630" s="106"/>
      <c r="E1630" s="67"/>
      <c r="F1630" s="69"/>
      <c r="G1630" s="69"/>
      <c r="H1630" s="69"/>
      <c r="I1630" s="69"/>
      <c r="J1630" s="69"/>
      <c r="K1630" s="69"/>
      <c r="L1630" s="113"/>
      <c r="M1630" s="70">
        <f t="shared" si="604"/>
        <v>0</v>
      </c>
      <c r="N1630" s="70">
        <f t="shared" si="604"/>
        <v>0</v>
      </c>
      <c r="O1630" s="70">
        <f t="shared" si="604"/>
        <v>0</v>
      </c>
      <c r="P1630" s="113"/>
    </row>
    <row r="1631" spans="2:16" x14ac:dyDescent="0.25">
      <c r="B1631" s="103">
        <v>204</v>
      </c>
      <c r="C1631" s="107" t="str">
        <f>IF(VLOOKUP(B1631,Name,2,FALSE)="","",VLOOKUP(B1631,Name,2,FALSE))</f>
        <v/>
      </c>
      <c r="D1631" s="104" t="str">
        <f>IF(VLOOKUP(B1631,Name,3,FALSE)="","",VLOOKUP(B1631,Name,3,FALSE))</f>
        <v/>
      </c>
      <c r="E1631" s="66"/>
      <c r="F1631" s="71"/>
      <c r="G1631" s="71"/>
      <c r="H1631" s="71"/>
      <c r="I1631" s="71"/>
      <c r="J1631" s="71"/>
      <c r="K1631" s="71"/>
      <c r="L1631" s="72">
        <v>0</v>
      </c>
      <c r="M1631" s="73">
        <f>SUM(M1632:M1638)</f>
        <v>0</v>
      </c>
      <c r="N1631" s="73">
        <f t="shared" ref="N1631:O1631" si="605">SUM(N1632:N1638)</f>
        <v>0</v>
      </c>
      <c r="O1631" s="73">
        <f t="shared" si="605"/>
        <v>0</v>
      </c>
      <c r="P1631" s="73">
        <f t="shared" ref="P1631" si="606">SUM(M1631:O1631)</f>
        <v>0</v>
      </c>
    </row>
    <row r="1632" spans="2:16" x14ac:dyDescent="0.25">
      <c r="B1632" s="103"/>
      <c r="C1632" s="108"/>
      <c r="D1632" s="105"/>
      <c r="E1632" s="67"/>
      <c r="F1632" s="69"/>
      <c r="G1632" s="69"/>
      <c r="H1632" s="69"/>
      <c r="I1632" s="69"/>
      <c r="J1632" s="69"/>
      <c r="K1632" s="69"/>
      <c r="L1632" s="111"/>
      <c r="M1632" s="70">
        <f t="shared" ref="M1632:O1638" si="607">SUM(F1632*I1632)</f>
        <v>0</v>
      </c>
      <c r="N1632" s="70">
        <f t="shared" si="607"/>
        <v>0</v>
      </c>
      <c r="O1632" s="70">
        <f t="shared" si="607"/>
        <v>0</v>
      </c>
      <c r="P1632" s="111"/>
    </row>
    <row r="1633" spans="2:16" x14ac:dyDescent="0.25">
      <c r="B1633" s="103"/>
      <c r="C1633" s="108"/>
      <c r="D1633" s="105"/>
      <c r="E1633" s="67"/>
      <c r="F1633" s="69"/>
      <c r="G1633" s="69"/>
      <c r="H1633" s="69"/>
      <c r="I1633" s="69"/>
      <c r="J1633" s="69"/>
      <c r="K1633" s="69"/>
      <c r="L1633" s="112"/>
      <c r="M1633" s="70">
        <f t="shared" si="607"/>
        <v>0</v>
      </c>
      <c r="N1633" s="70">
        <f t="shared" si="607"/>
        <v>0</v>
      </c>
      <c r="O1633" s="70">
        <f t="shared" si="607"/>
        <v>0</v>
      </c>
      <c r="P1633" s="112"/>
    </row>
    <row r="1634" spans="2:16" x14ac:dyDescent="0.25">
      <c r="B1634" s="103"/>
      <c r="C1634" s="108"/>
      <c r="D1634" s="105"/>
      <c r="E1634" s="67"/>
      <c r="F1634" s="69"/>
      <c r="G1634" s="69"/>
      <c r="H1634" s="69"/>
      <c r="I1634" s="69"/>
      <c r="J1634" s="69"/>
      <c r="K1634" s="69"/>
      <c r="L1634" s="112"/>
      <c r="M1634" s="70">
        <f t="shared" si="607"/>
        <v>0</v>
      </c>
      <c r="N1634" s="70">
        <f t="shared" si="607"/>
        <v>0</v>
      </c>
      <c r="O1634" s="70">
        <f t="shared" si="607"/>
        <v>0</v>
      </c>
      <c r="P1634" s="112"/>
    </row>
    <row r="1635" spans="2:16" x14ac:dyDescent="0.25">
      <c r="B1635" s="103"/>
      <c r="C1635" s="108"/>
      <c r="D1635" s="105"/>
      <c r="E1635" s="67"/>
      <c r="F1635" s="69"/>
      <c r="G1635" s="69"/>
      <c r="H1635" s="69"/>
      <c r="I1635" s="69"/>
      <c r="J1635" s="69"/>
      <c r="K1635" s="69"/>
      <c r="L1635" s="112"/>
      <c r="M1635" s="70">
        <f t="shared" si="607"/>
        <v>0</v>
      </c>
      <c r="N1635" s="70">
        <f t="shared" si="607"/>
        <v>0</v>
      </c>
      <c r="O1635" s="70">
        <f t="shared" si="607"/>
        <v>0</v>
      </c>
      <c r="P1635" s="112"/>
    </row>
    <row r="1636" spans="2:16" x14ac:dyDescent="0.25">
      <c r="B1636" s="103"/>
      <c r="C1636" s="108"/>
      <c r="D1636" s="105"/>
      <c r="E1636" s="67"/>
      <c r="F1636" s="69"/>
      <c r="G1636" s="69"/>
      <c r="H1636" s="69"/>
      <c r="I1636" s="69"/>
      <c r="J1636" s="69"/>
      <c r="K1636" s="69"/>
      <c r="L1636" s="112"/>
      <c r="M1636" s="70">
        <f t="shared" si="607"/>
        <v>0</v>
      </c>
      <c r="N1636" s="70">
        <f t="shared" si="607"/>
        <v>0</v>
      </c>
      <c r="O1636" s="70">
        <f t="shared" si="607"/>
        <v>0</v>
      </c>
      <c r="P1636" s="112"/>
    </row>
    <row r="1637" spans="2:16" x14ac:dyDescent="0.25">
      <c r="B1637" s="103"/>
      <c r="C1637" s="108"/>
      <c r="D1637" s="105"/>
      <c r="E1637" s="67"/>
      <c r="F1637" s="69"/>
      <c r="G1637" s="69"/>
      <c r="H1637" s="69"/>
      <c r="I1637" s="69"/>
      <c r="J1637" s="69"/>
      <c r="K1637" s="69"/>
      <c r="L1637" s="112"/>
      <c r="M1637" s="70">
        <f t="shared" si="607"/>
        <v>0</v>
      </c>
      <c r="N1637" s="70">
        <f t="shared" si="607"/>
        <v>0</v>
      </c>
      <c r="O1637" s="70">
        <f t="shared" si="607"/>
        <v>0</v>
      </c>
      <c r="P1637" s="112"/>
    </row>
    <row r="1638" spans="2:16" x14ac:dyDescent="0.25">
      <c r="B1638" s="103"/>
      <c r="C1638" s="109"/>
      <c r="D1638" s="106"/>
      <c r="E1638" s="67"/>
      <c r="F1638" s="69"/>
      <c r="G1638" s="69"/>
      <c r="H1638" s="69"/>
      <c r="I1638" s="69"/>
      <c r="J1638" s="69"/>
      <c r="K1638" s="69"/>
      <c r="L1638" s="113"/>
      <c r="M1638" s="70">
        <f t="shared" si="607"/>
        <v>0</v>
      </c>
      <c r="N1638" s="70">
        <f t="shared" si="607"/>
        <v>0</v>
      </c>
      <c r="O1638" s="70">
        <f t="shared" si="607"/>
        <v>0</v>
      </c>
      <c r="P1638" s="113"/>
    </row>
    <row r="1639" spans="2:16" x14ac:dyDescent="0.25">
      <c r="B1639" s="103">
        <v>205</v>
      </c>
      <c r="C1639" s="107" t="str">
        <f>IF(VLOOKUP(B1639,Name,2,FALSE)="","",VLOOKUP(B1639,Name,2,FALSE))</f>
        <v/>
      </c>
      <c r="D1639" s="104" t="str">
        <f>IF(VLOOKUP(B1639,Name,3,FALSE)="","",VLOOKUP(B1639,Name,3,FALSE))</f>
        <v/>
      </c>
      <c r="E1639" s="66"/>
      <c r="F1639" s="71"/>
      <c r="G1639" s="71"/>
      <c r="H1639" s="71"/>
      <c r="I1639" s="71"/>
      <c r="J1639" s="71"/>
      <c r="K1639" s="71"/>
      <c r="L1639" s="72">
        <v>0</v>
      </c>
      <c r="M1639" s="73">
        <f>SUM(M1640:M1646)</f>
        <v>0</v>
      </c>
      <c r="N1639" s="73">
        <f t="shared" ref="N1639:O1639" si="608">SUM(N1640:N1646)</f>
        <v>0</v>
      </c>
      <c r="O1639" s="73">
        <f t="shared" si="608"/>
        <v>0</v>
      </c>
      <c r="P1639" s="73">
        <f t="shared" ref="P1639" si="609">SUM(M1639:O1639)</f>
        <v>0</v>
      </c>
    </row>
    <row r="1640" spans="2:16" x14ac:dyDescent="0.25">
      <c r="B1640" s="103"/>
      <c r="C1640" s="108"/>
      <c r="D1640" s="105"/>
      <c r="E1640" s="67"/>
      <c r="F1640" s="69"/>
      <c r="G1640" s="69"/>
      <c r="H1640" s="69"/>
      <c r="I1640" s="69"/>
      <c r="J1640" s="69"/>
      <c r="K1640" s="69"/>
      <c r="L1640" s="111"/>
      <c r="M1640" s="70">
        <f t="shared" ref="M1640:O1646" si="610">SUM(F1640*I1640)</f>
        <v>0</v>
      </c>
      <c r="N1640" s="70">
        <f t="shared" si="610"/>
        <v>0</v>
      </c>
      <c r="O1640" s="70">
        <f t="shared" si="610"/>
        <v>0</v>
      </c>
      <c r="P1640" s="111"/>
    </row>
    <row r="1641" spans="2:16" x14ac:dyDescent="0.25">
      <c r="B1641" s="103"/>
      <c r="C1641" s="108"/>
      <c r="D1641" s="105"/>
      <c r="E1641" s="67"/>
      <c r="F1641" s="69"/>
      <c r="G1641" s="69"/>
      <c r="H1641" s="69"/>
      <c r="I1641" s="69"/>
      <c r="J1641" s="69"/>
      <c r="K1641" s="69"/>
      <c r="L1641" s="112"/>
      <c r="M1641" s="70">
        <f t="shared" si="610"/>
        <v>0</v>
      </c>
      <c r="N1641" s="70">
        <f t="shared" si="610"/>
        <v>0</v>
      </c>
      <c r="O1641" s="70">
        <f t="shared" si="610"/>
        <v>0</v>
      </c>
      <c r="P1641" s="112"/>
    </row>
    <row r="1642" spans="2:16" x14ac:dyDescent="0.25">
      <c r="B1642" s="103"/>
      <c r="C1642" s="108"/>
      <c r="D1642" s="105"/>
      <c r="E1642" s="67"/>
      <c r="F1642" s="69"/>
      <c r="G1642" s="69"/>
      <c r="H1642" s="69"/>
      <c r="I1642" s="69"/>
      <c r="J1642" s="69"/>
      <c r="K1642" s="69"/>
      <c r="L1642" s="112"/>
      <c r="M1642" s="70">
        <f t="shared" si="610"/>
        <v>0</v>
      </c>
      <c r="N1642" s="70">
        <f t="shared" si="610"/>
        <v>0</v>
      </c>
      <c r="O1642" s="70">
        <f t="shared" si="610"/>
        <v>0</v>
      </c>
      <c r="P1642" s="112"/>
    </row>
    <row r="1643" spans="2:16" x14ac:dyDescent="0.25">
      <c r="B1643" s="103"/>
      <c r="C1643" s="108"/>
      <c r="D1643" s="105"/>
      <c r="E1643" s="67"/>
      <c r="F1643" s="69"/>
      <c r="G1643" s="69"/>
      <c r="H1643" s="69"/>
      <c r="I1643" s="69"/>
      <c r="J1643" s="69"/>
      <c r="K1643" s="69"/>
      <c r="L1643" s="112"/>
      <c r="M1643" s="70">
        <f t="shared" si="610"/>
        <v>0</v>
      </c>
      <c r="N1643" s="70">
        <f t="shared" si="610"/>
        <v>0</v>
      </c>
      <c r="O1643" s="70">
        <f t="shared" si="610"/>
        <v>0</v>
      </c>
      <c r="P1643" s="112"/>
    </row>
    <row r="1644" spans="2:16" x14ac:dyDescent="0.25">
      <c r="B1644" s="103"/>
      <c r="C1644" s="108"/>
      <c r="D1644" s="105"/>
      <c r="E1644" s="67"/>
      <c r="F1644" s="69"/>
      <c r="G1644" s="69"/>
      <c r="H1644" s="69"/>
      <c r="I1644" s="69"/>
      <c r="J1644" s="69"/>
      <c r="K1644" s="69"/>
      <c r="L1644" s="112"/>
      <c r="M1644" s="70">
        <f t="shared" si="610"/>
        <v>0</v>
      </c>
      <c r="N1644" s="70">
        <f t="shared" si="610"/>
        <v>0</v>
      </c>
      <c r="O1644" s="70">
        <f t="shared" si="610"/>
        <v>0</v>
      </c>
      <c r="P1644" s="112"/>
    </row>
    <row r="1645" spans="2:16" x14ac:dyDescent="0.25">
      <c r="B1645" s="103"/>
      <c r="C1645" s="108"/>
      <c r="D1645" s="105"/>
      <c r="E1645" s="67"/>
      <c r="F1645" s="69"/>
      <c r="G1645" s="69"/>
      <c r="H1645" s="69"/>
      <c r="I1645" s="69"/>
      <c r="J1645" s="69"/>
      <c r="K1645" s="69"/>
      <c r="L1645" s="112"/>
      <c r="M1645" s="70">
        <f t="shared" si="610"/>
        <v>0</v>
      </c>
      <c r="N1645" s="70">
        <f t="shared" si="610"/>
        <v>0</v>
      </c>
      <c r="O1645" s="70">
        <f t="shared" si="610"/>
        <v>0</v>
      </c>
      <c r="P1645" s="112"/>
    </row>
    <row r="1646" spans="2:16" x14ac:dyDescent="0.25">
      <c r="B1646" s="103"/>
      <c r="C1646" s="109"/>
      <c r="D1646" s="106"/>
      <c r="E1646" s="67"/>
      <c r="F1646" s="69"/>
      <c r="G1646" s="69"/>
      <c r="H1646" s="69"/>
      <c r="I1646" s="69"/>
      <c r="J1646" s="69"/>
      <c r="K1646" s="69"/>
      <c r="L1646" s="113"/>
      <c r="M1646" s="70">
        <f t="shared" si="610"/>
        <v>0</v>
      </c>
      <c r="N1646" s="70">
        <f t="shared" si="610"/>
        <v>0</v>
      </c>
      <c r="O1646" s="70">
        <f t="shared" si="610"/>
        <v>0</v>
      </c>
      <c r="P1646" s="113"/>
    </row>
    <row r="1647" spans="2:16" x14ac:dyDescent="0.25">
      <c r="B1647" s="103">
        <v>206</v>
      </c>
      <c r="C1647" s="107" t="str">
        <f>IF(VLOOKUP(B1647,Name,2,FALSE)="","",VLOOKUP(B1647,Name,2,FALSE))</f>
        <v/>
      </c>
      <c r="D1647" s="104" t="str">
        <f>IF(VLOOKUP(B1647,Name,3,FALSE)="","",VLOOKUP(B1647,Name,3,FALSE))</f>
        <v/>
      </c>
      <c r="E1647" s="66"/>
      <c r="F1647" s="71"/>
      <c r="G1647" s="71"/>
      <c r="H1647" s="71"/>
      <c r="I1647" s="71"/>
      <c r="J1647" s="71"/>
      <c r="K1647" s="71"/>
      <c r="L1647" s="72">
        <v>0</v>
      </c>
      <c r="M1647" s="73">
        <f>SUM(M1648:M1654)</f>
        <v>0</v>
      </c>
      <c r="N1647" s="73">
        <f t="shared" ref="N1647:O1647" si="611">SUM(N1648:N1654)</f>
        <v>0</v>
      </c>
      <c r="O1647" s="73">
        <f t="shared" si="611"/>
        <v>0</v>
      </c>
      <c r="P1647" s="73">
        <f t="shared" ref="P1647" si="612">SUM(M1647:O1647)</f>
        <v>0</v>
      </c>
    </row>
    <row r="1648" spans="2:16" x14ac:dyDescent="0.25">
      <c r="B1648" s="103"/>
      <c r="C1648" s="108"/>
      <c r="D1648" s="105"/>
      <c r="E1648" s="67"/>
      <c r="F1648" s="69"/>
      <c r="G1648" s="69"/>
      <c r="H1648" s="69"/>
      <c r="I1648" s="69"/>
      <c r="J1648" s="69"/>
      <c r="K1648" s="69"/>
      <c r="L1648" s="111"/>
      <c r="M1648" s="70">
        <f t="shared" ref="M1648:O1654" si="613">SUM(F1648*I1648)</f>
        <v>0</v>
      </c>
      <c r="N1648" s="70">
        <f t="shared" si="613"/>
        <v>0</v>
      </c>
      <c r="O1648" s="70">
        <f t="shared" si="613"/>
        <v>0</v>
      </c>
      <c r="P1648" s="111"/>
    </row>
    <row r="1649" spans="2:16" x14ac:dyDescent="0.25">
      <c r="B1649" s="103"/>
      <c r="C1649" s="108"/>
      <c r="D1649" s="105"/>
      <c r="E1649" s="67"/>
      <c r="F1649" s="69"/>
      <c r="G1649" s="69"/>
      <c r="H1649" s="69"/>
      <c r="I1649" s="69"/>
      <c r="J1649" s="69"/>
      <c r="K1649" s="69"/>
      <c r="L1649" s="112"/>
      <c r="M1649" s="70">
        <f t="shared" si="613"/>
        <v>0</v>
      </c>
      <c r="N1649" s="70">
        <f t="shared" si="613"/>
        <v>0</v>
      </c>
      <c r="O1649" s="70">
        <f t="shared" si="613"/>
        <v>0</v>
      </c>
      <c r="P1649" s="112"/>
    </row>
    <row r="1650" spans="2:16" x14ac:dyDescent="0.25">
      <c r="B1650" s="103"/>
      <c r="C1650" s="108"/>
      <c r="D1650" s="105"/>
      <c r="E1650" s="67"/>
      <c r="F1650" s="69"/>
      <c r="G1650" s="69"/>
      <c r="H1650" s="69"/>
      <c r="I1650" s="69"/>
      <c r="J1650" s="69"/>
      <c r="K1650" s="69"/>
      <c r="L1650" s="112"/>
      <c r="M1650" s="70">
        <f t="shared" si="613"/>
        <v>0</v>
      </c>
      <c r="N1650" s="70">
        <f t="shared" si="613"/>
        <v>0</v>
      </c>
      <c r="O1650" s="70">
        <f t="shared" si="613"/>
        <v>0</v>
      </c>
      <c r="P1650" s="112"/>
    </row>
    <row r="1651" spans="2:16" x14ac:dyDescent="0.25">
      <c r="B1651" s="103"/>
      <c r="C1651" s="108"/>
      <c r="D1651" s="105"/>
      <c r="E1651" s="67"/>
      <c r="F1651" s="69"/>
      <c r="G1651" s="69"/>
      <c r="H1651" s="69"/>
      <c r="I1651" s="69"/>
      <c r="J1651" s="69"/>
      <c r="K1651" s="69"/>
      <c r="L1651" s="112"/>
      <c r="M1651" s="70">
        <f t="shared" si="613"/>
        <v>0</v>
      </c>
      <c r="N1651" s="70">
        <f t="shared" si="613"/>
        <v>0</v>
      </c>
      <c r="O1651" s="70">
        <f t="shared" si="613"/>
        <v>0</v>
      </c>
      <c r="P1651" s="112"/>
    </row>
    <row r="1652" spans="2:16" x14ac:dyDescent="0.25">
      <c r="B1652" s="103"/>
      <c r="C1652" s="108"/>
      <c r="D1652" s="105"/>
      <c r="E1652" s="67"/>
      <c r="F1652" s="69"/>
      <c r="G1652" s="69"/>
      <c r="H1652" s="69"/>
      <c r="I1652" s="69"/>
      <c r="J1652" s="69"/>
      <c r="K1652" s="69"/>
      <c r="L1652" s="112"/>
      <c r="M1652" s="70">
        <f t="shared" si="613"/>
        <v>0</v>
      </c>
      <c r="N1652" s="70">
        <f t="shared" si="613"/>
        <v>0</v>
      </c>
      <c r="O1652" s="70">
        <f t="shared" si="613"/>
        <v>0</v>
      </c>
      <c r="P1652" s="112"/>
    </row>
    <row r="1653" spans="2:16" x14ac:dyDescent="0.25">
      <c r="B1653" s="103"/>
      <c r="C1653" s="108"/>
      <c r="D1653" s="105"/>
      <c r="E1653" s="67"/>
      <c r="F1653" s="69"/>
      <c r="G1653" s="69"/>
      <c r="H1653" s="69"/>
      <c r="I1653" s="69"/>
      <c r="J1653" s="69"/>
      <c r="K1653" s="69"/>
      <c r="L1653" s="112"/>
      <c r="M1653" s="70">
        <f t="shared" si="613"/>
        <v>0</v>
      </c>
      <c r="N1653" s="70">
        <f t="shared" si="613"/>
        <v>0</v>
      </c>
      <c r="O1653" s="70">
        <f t="shared" si="613"/>
        <v>0</v>
      </c>
      <c r="P1653" s="112"/>
    </row>
    <row r="1654" spans="2:16" x14ac:dyDescent="0.25">
      <c r="B1654" s="103"/>
      <c r="C1654" s="109"/>
      <c r="D1654" s="106"/>
      <c r="E1654" s="67"/>
      <c r="F1654" s="69"/>
      <c r="G1654" s="69"/>
      <c r="H1654" s="69"/>
      <c r="I1654" s="69"/>
      <c r="J1654" s="69"/>
      <c r="K1654" s="69"/>
      <c r="L1654" s="113"/>
      <c r="M1654" s="70">
        <f t="shared" si="613"/>
        <v>0</v>
      </c>
      <c r="N1654" s="70">
        <f t="shared" si="613"/>
        <v>0</v>
      </c>
      <c r="O1654" s="70">
        <f t="shared" si="613"/>
        <v>0</v>
      </c>
      <c r="P1654" s="113"/>
    </row>
    <row r="1655" spans="2:16" x14ac:dyDescent="0.25">
      <c r="B1655" s="103">
        <v>207</v>
      </c>
      <c r="C1655" s="107" t="str">
        <f>IF(VLOOKUP(B1655,Name,2,FALSE)="","",VLOOKUP(B1655,Name,2,FALSE))</f>
        <v/>
      </c>
      <c r="D1655" s="104" t="str">
        <f>IF(VLOOKUP(B1655,Name,3,FALSE)="","",VLOOKUP(B1655,Name,3,FALSE))</f>
        <v/>
      </c>
      <c r="E1655" s="66"/>
      <c r="F1655" s="71"/>
      <c r="G1655" s="71"/>
      <c r="H1655" s="71"/>
      <c r="I1655" s="71"/>
      <c r="J1655" s="71"/>
      <c r="K1655" s="71"/>
      <c r="L1655" s="72">
        <v>0</v>
      </c>
      <c r="M1655" s="73">
        <f>SUM(M1656:M1662)</f>
        <v>0</v>
      </c>
      <c r="N1655" s="73">
        <f t="shared" ref="N1655:O1655" si="614">SUM(N1656:N1662)</f>
        <v>0</v>
      </c>
      <c r="O1655" s="73">
        <f t="shared" si="614"/>
        <v>0</v>
      </c>
      <c r="P1655" s="73">
        <f t="shared" ref="P1655" si="615">SUM(M1655:O1655)</f>
        <v>0</v>
      </c>
    </row>
    <row r="1656" spans="2:16" x14ac:dyDescent="0.25">
      <c r="B1656" s="103"/>
      <c r="C1656" s="108"/>
      <c r="D1656" s="105"/>
      <c r="E1656" s="67"/>
      <c r="F1656" s="69"/>
      <c r="G1656" s="69"/>
      <c r="H1656" s="69"/>
      <c r="I1656" s="69"/>
      <c r="J1656" s="69"/>
      <c r="K1656" s="69"/>
      <c r="L1656" s="111"/>
      <c r="M1656" s="70">
        <f t="shared" ref="M1656:O1662" si="616">SUM(F1656*I1656)</f>
        <v>0</v>
      </c>
      <c r="N1656" s="70">
        <f t="shared" si="616"/>
        <v>0</v>
      </c>
      <c r="O1656" s="70">
        <f t="shared" si="616"/>
        <v>0</v>
      </c>
      <c r="P1656" s="111"/>
    </row>
    <row r="1657" spans="2:16" x14ac:dyDescent="0.25">
      <c r="B1657" s="103"/>
      <c r="C1657" s="108"/>
      <c r="D1657" s="105"/>
      <c r="E1657" s="67"/>
      <c r="F1657" s="69"/>
      <c r="G1657" s="69"/>
      <c r="H1657" s="69"/>
      <c r="I1657" s="69"/>
      <c r="J1657" s="69"/>
      <c r="K1657" s="69"/>
      <c r="L1657" s="112"/>
      <c r="M1657" s="70">
        <f t="shared" si="616"/>
        <v>0</v>
      </c>
      <c r="N1657" s="70">
        <f t="shared" si="616"/>
        <v>0</v>
      </c>
      <c r="O1657" s="70">
        <f t="shared" si="616"/>
        <v>0</v>
      </c>
      <c r="P1657" s="112"/>
    </row>
    <row r="1658" spans="2:16" x14ac:dyDescent="0.25">
      <c r="B1658" s="103"/>
      <c r="C1658" s="108"/>
      <c r="D1658" s="105"/>
      <c r="E1658" s="67"/>
      <c r="F1658" s="69"/>
      <c r="G1658" s="69"/>
      <c r="H1658" s="69"/>
      <c r="I1658" s="69"/>
      <c r="J1658" s="69"/>
      <c r="K1658" s="69"/>
      <c r="L1658" s="112"/>
      <c r="M1658" s="70">
        <f t="shared" si="616"/>
        <v>0</v>
      </c>
      <c r="N1658" s="70">
        <f t="shared" si="616"/>
        <v>0</v>
      </c>
      <c r="O1658" s="70">
        <f t="shared" si="616"/>
        <v>0</v>
      </c>
      <c r="P1658" s="112"/>
    </row>
    <row r="1659" spans="2:16" x14ac:dyDescent="0.25">
      <c r="B1659" s="103"/>
      <c r="C1659" s="108"/>
      <c r="D1659" s="105"/>
      <c r="E1659" s="67"/>
      <c r="F1659" s="69"/>
      <c r="G1659" s="69"/>
      <c r="H1659" s="69"/>
      <c r="I1659" s="69"/>
      <c r="J1659" s="69"/>
      <c r="K1659" s="69"/>
      <c r="L1659" s="112"/>
      <c r="M1659" s="70">
        <f t="shared" si="616"/>
        <v>0</v>
      </c>
      <c r="N1659" s="70">
        <f t="shared" si="616"/>
        <v>0</v>
      </c>
      <c r="O1659" s="70">
        <f t="shared" si="616"/>
        <v>0</v>
      </c>
      <c r="P1659" s="112"/>
    </row>
    <row r="1660" spans="2:16" x14ac:dyDescent="0.25">
      <c r="B1660" s="103"/>
      <c r="C1660" s="108"/>
      <c r="D1660" s="105"/>
      <c r="E1660" s="67"/>
      <c r="F1660" s="69"/>
      <c r="G1660" s="69"/>
      <c r="H1660" s="69"/>
      <c r="I1660" s="69"/>
      <c r="J1660" s="69"/>
      <c r="K1660" s="69"/>
      <c r="L1660" s="112"/>
      <c r="M1660" s="70">
        <f t="shared" si="616"/>
        <v>0</v>
      </c>
      <c r="N1660" s="70">
        <f t="shared" si="616"/>
        <v>0</v>
      </c>
      <c r="O1660" s="70">
        <f t="shared" si="616"/>
        <v>0</v>
      </c>
      <c r="P1660" s="112"/>
    </row>
    <row r="1661" spans="2:16" x14ac:dyDescent="0.25">
      <c r="B1661" s="103"/>
      <c r="C1661" s="108"/>
      <c r="D1661" s="105"/>
      <c r="E1661" s="67"/>
      <c r="F1661" s="69"/>
      <c r="G1661" s="69"/>
      <c r="H1661" s="69"/>
      <c r="I1661" s="69"/>
      <c r="J1661" s="69"/>
      <c r="K1661" s="69"/>
      <c r="L1661" s="112"/>
      <c r="M1661" s="70">
        <f t="shared" si="616"/>
        <v>0</v>
      </c>
      <c r="N1661" s="70">
        <f t="shared" si="616"/>
        <v>0</v>
      </c>
      <c r="O1661" s="70">
        <f t="shared" si="616"/>
        <v>0</v>
      </c>
      <c r="P1661" s="112"/>
    </row>
    <row r="1662" spans="2:16" x14ac:dyDescent="0.25">
      <c r="B1662" s="103"/>
      <c r="C1662" s="109"/>
      <c r="D1662" s="106"/>
      <c r="E1662" s="67"/>
      <c r="F1662" s="69"/>
      <c r="G1662" s="69"/>
      <c r="H1662" s="69"/>
      <c r="I1662" s="69"/>
      <c r="J1662" s="69"/>
      <c r="K1662" s="69"/>
      <c r="L1662" s="113"/>
      <c r="M1662" s="70">
        <f t="shared" si="616"/>
        <v>0</v>
      </c>
      <c r="N1662" s="70">
        <f t="shared" si="616"/>
        <v>0</v>
      </c>
      <c r="O1662" s="70">
        <f t="shared" si="616"/>
        <v>0</v>
      </c>
      <c r="P1662" s="113"/>
    </row>
    <row r="1663" spans="2:16" x14ac:dyDescent="0.25">
      <c r="B1663" s="103">
        <v>208</v>
      </c>
      <c r="C1663" s="107" t="str">
        <f>IF(VLOOKUP(B1663,Name,2,FALSE)="","",VLOOKUP(B1663,Name,2,FALSE))</f>
        <v/>
      </c>
      <c r="D1663" s="104" t="str">
        <f>IF(VLOOKUP(B1663,Name,3,FALSE)="","",VLOOKUP(B1663,Name,3,FALSE))</f>
        <v/>
      </c>
      <c r="E1663" s="66"/>
      <c r="F1663" s="71"/>
      <c r="G1663" s="71"/>
      <c r="H1663" s="71"/>
      <c r="I1663" s="71"/>
      <c r="J1663" s="71"/>
      <c r="K1663" s="71"/>
      <c r="L1663" s="72">
        <v>0</v>
      </c>
      <c r="M1663" s="73">
        <f>SUM(M1664:M1670)</f>
        <v>0</v>
      </c>
      <c r="N1663" s="73">
        <f t="shared" ref="N1663:O1663" si="617">SUM(N1664:N1670)</f>
        <v>0</v>
      </c>
      <c r="O1663" s="73">
        <f t="shared" si="617"/>
        <v>0</v>
      </c>
      <c r="P1663" s="73">
        <f t="shared" ref="P1663" si="618">SUM(M1663:O1663)</f>
        <v>0</v>
      </c>
    </row>
    <row r="1664" spans="2:16" x14ac:dyDescent="0.25">
      <c r="B1664" s="103"/>
      <c r="C1664" s="108"/>
      <c r="D1664" s="105"/>
      <c r="E1664" s="67"/>
      <c r="F1664" s="69"/>
      <c r="G1664" s="69"/>
      <c r="H1664" s="69"/>
      <c r="I1664" s="69"/>
      <c r="J1664" s="69"/>
      <c r="K1664" s="69"/>
      <c r="L1664" s="111"/>
      <c r="M1664" s="70">
        <f t="shared" ref="M1664:O1670" si="619">SUM(F1664*I1664)</f>
        <v>0</v>
      </c>
      <c r="N1664" s="70">
        <f t="shared" si="619"/>
        <v>0</v>
      </c>
      <c r="O1664" s="70">
        <f t="shared" si="619"/>
        <v>0</v>
      </c>
      <c r="P1664" s="111"/>
    </row>
    <row r="1665" spans="2:16" x14ac:dyDescent="0.25">
      <c r="B1665" s="103"/>
      <c r="C1665" s="108"/>
      <c r="D1665" s="105"/>
      <c r="E1665" s="67"/>
      <c r="F1665" s="69"/>
      <c r="G1665" s="69"/>
      <c r="H1665" s="69"/>
      <c r="I1665" s="69"/>
      <c r="J1665" s="69"/>
      <c r="K1665" s="69"/>
      <c r="L1665" s="112"/>
      <c r="M1665" s="70">
        <f t="shared" si="619"/>
        <v>0</v>
      </c>
      <c r="N1665" s="70">
        <f t="shared" si="619"/>
        <v>0</v>
      </c>
      <c r="O1665" s="70">
        <f t="shared" si="619"/>
        <v>0</v>
      </c>
      <c r="P1665" s="112"/>
    </row>
    <row r="1666" spans="2:16" x14ac:dyDescent="0.25">
      <c r="B1666" s="103"/>
      <c r="C1666" s="108"/>
      <c r="D1666" s="105"/>
      <c r="E1666" s="67"/>
      <c r="F1666" s="69"/>
      <c r="G1666" s="69"/>
      <c r="H1666" s="69"/>
      <c r="I1666" s="69"/>
      <c r="J1666" s="69"/>
      <c r="K1666" s="69"/>
      <c r="L1666" s="112"/>
      <c r="M1666" s="70">
        <f t="shared" si="619"/>
        <v>0</v>
      </c>
      <c r="N1666" s="70">
        <f t="shared" si="619"/>
        <v>0</v>
      </c>
      <c r="O1666" s="70">
        <f t="shared" si="619"/>
        <v>0</v>
      </c>
      <c r="P1666" s="112"/>
    </row>
    <row r="1667" spans="2:16" x14ac:dyDescent="0.25">
      <c r="B1667" s="103"/>
      <c r="C1667" s="108"/>
      <c r="D1667" s="105"/>
      <c r="E1667" s="67"/>
      <c r="F1667" s="69"/>
      <c r="G1667" s="69"/>
      <c r="H1667" s="69"/>
      <c r="I1667" s="69"/>
      <c r="J1667" s="69"/>
      <c r="K1667" s="69"/>
      <c r="L1667" s="112"/>
      <c r="M1667" s="70">
        <f t="shared" si="619"/>
        <v>0</v>
      </c>
      <c r="N1667" s="70">
        <f t="shared" si="619"/>
        <v>0</v>
      </c>
      <c r="O1667" s="70">
        <f t="shared" si="619"/>
        <v>0</v>
      </c>
      <c r="P1667" s="112"/>
    </row>
    <row r="1668" spans="2:16" x14ac:dyDescent="0.25">
      <c r="B1668" s="103"/>
      <c r="C1668" s="108"/>
      <c r="D1668" s="105"/>
      <c r="E1668" s="67"/>
      <c r="F1668" s="69"/>
      <c r="G1668" s="69"/>
      <c r="H1668" s="69"/>
      <c r="I1668" s="69"/>
      <c r="J1668" s="69"/>
      <c r="K1668" s="69"/>
      <c r="L1668" s="112"/>
      <c r="M1668" s="70">
        <f t="shared" si="619"/>
        <v>0</v>
      </c>
      <c r="N1668" s="70">
        <f t="shared" si="619"/>
        <v>0</v>
      </c>
      <c r="O1668" s="70">
        <f t="shared" si="619"/>
        <v>0</v>
      </c>
      <c r="P1668" s="112"/>
    </row>
    <row r="1669" spans="2:16" x14ac:dyDescent="0.25">
      <c r="B1669" s="103"/>
      <c r="C1669" s="108"/>
      <c r="D1669" s="105"/>
      <c r="E1669" s="67"/>
      <c r="F1669" s="69"/>
      <c r="G1669" s="69"/>
      <c r="H1669" s="69"/>
      <c r="I1669" s="69"/>
      <c r="J1669" s="69"/>
      <c r="K1669" s="69"/>
      <c r="L1669" s="112"/>
      <c r="M1669" s="70">
        <f t="shared" si="619"/>
        <v>0</v>
      </c>
      <c r="N1669" s="70">
        <f t="shared" si="619"/>
        <v>0</v>
      </c>
      <c r="O1669" s="70">
        <f t="shared" si="619"/>
        <v>0</v>
      </c>
      <c r="P1669" s="112"/>
    </row>
    <row r="1670" spans="2:16" x14ac:dyDescent="0.25">
      <c r="B1670" s="103"/>
      <c r="C1670" s="109"/>
      <c r="D1670" s="106"/>
      <c r="E1670" s="67"/>
      <c r="F1670" s="69"/>
      <c r="G1670" s="69"/>
      <c r="H1670" s="69"/>
      <c r="I1670" s="69"/>
      <c r="J1670" s="69"/>
      <c r="K1670" s="69"/>
      <c r="L1670" s="113"/>
      <c r="M1670" s="70">
        <f t="shared" si="619"/>
        <v>0</v>
      </c>
      <c r="N1670" s="70">
        <f t="shared" si="619"/>
        <v>0</v>
      </c>
      <c r="O1670" s="70">
        <f t="shared" si="619"/>
        <v>0</v>
      </c>
      <c r="P1670" s="113"/>
    </row>
    <row r="1671" spans="2:16" x14ac:dyDescent="0.25">
      <c r="B1671" s="103">
        <v>209</v>
      </c>
      <c r="C1671" s="107" t="str">
        <f>IF(VLOOKUP(B1671,Name,2,FALSE)="","",VLOOKUP(B1671,Name,2,FALSE))</f>
        <v/>
      </c>
      <c r="D1671" s="104" t="str">
        <f>IF(VLOOKUP(B1671,Name,3,FALSE)="","",VLOOKUP(B1671,Name,3,FALSE))</f>
        <v/>
      </c>
      <c r="E1671" s="66"/>
      <c r="F1671" s="71"/>
      <c r="G1671" s="71"/>
      <c r="H1671" s="71"/>
      <c r="I1671" s="71"/>
      <c r="J1671" s="71"/>
      <c r="K1671" s="71"/>
      <c r="L1671" s="72">
        <v>0</v>
      </c>
      <c r="M1671" s="73">
        <f>SUM(M1672:M1678)</f>
        <v>0</v>
      </c>
      <c r="N1671" s="73">
        <f t="shared" ref="N1671:O1671" si="620">SUM(N1672:N1678)</f>
        <v>0</v>
      </c>
      <c r="O1671" s="73">
        <f t="shared" si="620"/>
        <v>0</v>
      </c>
      <c r="P1671" s="73">
        <f t="shared" ref="P1671" si="621">SUM(M1671:O1671)</f>
        <v>0</v>
      </c>
    </row>
    <row r="1672" spans="2:16" x14ac:dyDescent="0.25">
      <c r="B1672" s="103"/>
      <c r="C1672" s="108"/>
      <c r="D1672" s="105"/>
      <c r="E1672" s="67"/>
      <c r="F1672" s="69"/>
      <c r="G1672" s="69"/>
      <c r="H1672" s="69"/>
      <c r="I1672" s="69"/>
      <c r="J1672" s="69"/>
      <c r="K1672" s="69"/>
      <c r="L1672" s="111"/>
      <c r="M1672" s="70">
        <f t="shared" ref="M1672:O1678" si="622">SUM(F1672*I1672)</f>
        <v>0</v>
      </c>
      <c r="N1672" s="70">
        <f t="shared" si="622"/>
        <v>0</v>
      </c>
      <c r="O1672" s="70">
        <f t="shared" si="622"/>
        <v>0</v>
      </c>
      <c r="P1672" s="111"/>
    </row>
    <row r="1673" spans="2:16" x14ac:dyDescent="0.25">
      <c r="B1673" s="103"/>
      <c r="C1673" s="108"/>
      <c r="D1673" s="105"/>
      <c r="E1673" s="67"/>
      <c r="F1673" s="69"/>
      <c r="G1673" s="69"/>
      <c r="H1673" s="69"/>
      <c r="I1673" s="69"/>
      <c r="J1673" s="69"/>
      <c r="K1673" s="69"/>
      <c r="L1673" s="112"/>
      <c r="M1673" s="70">
        <f t="shared" si="622"/>
        <v>0</v>
      </c>
      <c r="N1673" s="70">
        <f t="shared" si="622"/>
        <v>0</v>
      </c>
      <c r="O1673" s="70">
        <f t="shared" si="622"/>
        <v>0</v>
      </c>
      <c r="P1673" s="112"/>
    </row>
    <row r="1674" spans="2:16" x14ac:dyDescent="0.25">
      <c r="B1674" s="103"/>
      <c r="C1674" s="108"/>
      <c r="D1674" s="105"/>
      <c r="E1674" s="67"/>
      <c r="F1674" s="69"/>
      <c r="G1674" s="69"/>
      <c r="H1674" s="69"/>
      <c r="I1674" s="69"/>
      <c r="J1674" s="69"/>
      <c r="K1674" s="69"/>
      <c r="L1674" s="112"/>
      <c r="M1674" s="70">
        <f t="shared" si="622"/>
        <v>0</v>
      </c>
      <c r="N1674" s="70">
        <f t="shared" si="622"/>
        <v>0</v>
      </c>
      <c r="O1674" s="70">
        <f t="shared" si="622"/>
        <v>0</v>
      </c>
      <c r="P1674" s="112"/>
    </row>
    <row r="1675" spans="2:16" x14ac:dyDescent="0.25">
      <c r="B1675" s="103"/>
      <c r="C1675" s="108"/>
      <c r="D1675" s="105"/>
      <c r="E1675" s="67"/>
      <c r="F1675" s="69"/>
      <c r="G1675" s="69"/>
      <c r="H1675" s="69"/>
      <c r="I1675" s="69"/>
      <c r="J1675" s="69"/>
      <c r="K1675" s="69"/>
      <c r="L1675" s="112"/>
      <c r="M1675" s="70">
        <f t="shared" si="622"/>
        <v>0</v>
      </c>
      <c r="N1675" s="70">
        <f t="shared" si="622"/>
        <v>0</v>
      </c>
      <c r="O1675" s="70">
        <f t="shared" si="622"/>
        <v>0</v>
      </c>
      <c r="P1675" s="112"/>
    </row>
    <row r="1676" spans="2:16" x14ac:dyDescent="0.25">
      <c r="B1676" s="103"/>
      <c r="C1676" s="108"/>
      <c r="D1676" s="105"/>
      <c r="E1676" s="67"/>
      <c r="F1676" s="69"/>
      <c r="G1676" s="69"/>
      <c r="H1676" s="69"/>
      <c r="I1676" s="69"/>
      <c r="J1676" s="69"/>
      <c r="K1676" s="69"/>
      <c r="L1676" s="112"/>
      <c r="M1676" s="70">
        <f t="shared" si="622"/>
        <v>0</v>
      </c>
      <c r="N1676" s="70">
        <f t="shared" si="622"/>
        <v>0</v>
      </c>
      <c r="O1676" s="70">
        <f t="shared" si="622"/>
        <v>0</v>
      </c>
      <c r="P1676" s="112"/>
    </row>
    <row r="1677" spans="2:16" x14ac:dyDescent="0.25">
      <c r="B1677" s="103"/>
      <c r="C1677" s="108"/>
      <c r="D1677" s="105"/>
      <c r="E1677" s="67"/>
      <c r="F1677" s="69"/>
      <c r="G1677" s="69"/>
      <c r="H1677" s="69"/>
      <c r="I1677" s="69"/>
      <c r="J1677" s="69"/>
      <c r="K1677" s="69"/>
      <c r="L1677" s="112"/>
      <c r="M1677" s="70">
        <f t="shared" si="622"/>
        <v>0</v>
      </c>
      <c r="N1677" s="70">
        <f t="shared" si="622"/>
        <v>0</v>
      </c>
      <c r="O1677" s="70">
        <f t="shared" si="622"/>
        <v>0</v>
      </c>
      <c r="P1677" s="112"/>
    </row>
    <row r="1678" spans="2:16" x14ac:dyDescent="0.25">
      <c r="B1678" s="103"/>
      <c r="C1678" s="109"/>
      <c r="D1678" s="106"/>
      <c r="E1678" s="67"/>
      <c r="F1678" s="69"/>
      <c r="G1678" s="69"/>
      <c r="H1678" s="69"/>
      <c r="I1678" s="69"/>
      <c r="J1678" s="69"/>
      <c r="K1678" s="69"/>
      <c r="L1678" s="113"/>
      <c r="M1678" s="70">
        <f t="shared" si="622"/>
        <v>0</v>
      </c>
      <c r="N1678" s="70">
        <f t="shared" si="622"/>
        <v>0</v>
      </c>
      <c r="O1678" s="70">
        <f t="shared" si="622"/>
        <v>0</v>
      </c>
      <c r="P1678" s="113"/>
    </row>
    <row r="1679" spans="2:16" x14ac:dyDescent="0.25">
      <c r="B1679" s="103">
        <v>210</v>
      </c>
      <c r="C1679" s="107" t="str">
        <f>IF(VLOOKUP(B1679,Name,2,FALSE)="","",VLOOKUP(B1679,Name,2,FALSE))</f>
        <v/>
      </c>
      <c r="D1679" s="104" t="str">
        <f>IF(VLOOKUP(B1679,Name,3,FALSE)="","",VLOOKUP(B1679,Name,3,FALSE))</f>
        <v/>
      </c>
      <c r="E1679" s="66"/>
      <c r="F1679" s="71"/>
      <c r="G1679" s="71"/>
      <c r="H1679" s="71"/>
      <c r="I1679" s="71"/>
      <c r="J1679" s="71"/>
      <c r="K1679" s="71"/>
      <c r="L1679" s="72">
        <v>0</v>
      </c>
      <c r="M1679" s="73">
        <f>SUM(M1680:M1686)</f>
        <v>0</v>
      </c>
      <c r="N1679" s="73">
        <f t="shared" ref="N1679:O1679" si="623">SUM(N1680:N1686)</f>
        <v>0</v>
      </c>
      <c r="O1679" s="73">
        <f t="shared" si="623"/>
        <v>0</v>
      </c>
      <c r="P1679" s="73">
        <f t="shared" ref="P1679" si="624">SUM(M1679:O1679)</f>
        <v>0</v>
      </c>
    </row>
    <row r="1680" spans="2:16" x14ac:dyDescent="0.25">
      <c r="B1680" s="103"/>
      <c r="C1680" s="108"/>
      <c r="D1680" s="105"/>
      <c r="E1680" s="67"/>
      <c r="F1680" s="69"/>
      <c r="G1680" s="69"/>
      <c r="H1680" s="69"/>
      <c r="I1680" s="69"/>
      <c r="J1680" s="69"/>
      <c r="K1680" s="69"/>
      <c r="L1680" s="111"/>
      <c r="M1680" s="70">
        <f t="shared" ref="M1680:O1686" si="625">SUM(F1680*I1680)</f>
        <v>0</v>
      </c>
      <c r="N1680" s="70">
        <f t="shared" si="625"/>
        <v>0</v>
      </c>
      <c r="O1680" s="70">
        <f t="shared" si="625"/>
        <v>0</v>
      </c>
      <c r="P1680" s="111"/>
    </row>
    <row r="1681" spans="2:16" x14ac:dyDescent="0.25">
      <c r="B1681" s="103"/>
      <c r="C1681" s="108"/>
      <c r="D1681" s="105"/>
      <c r="E1681" s="67"/>
      <c r="F1681" s="69"/>
      <c r="G1681" s="69"/>
      <c r="H1681" s="69"/>
      <c r="I1681" s="69"/>
      <c r="J1681" s="69"/>
      <c r="K1681" s="69"/>
      <c r="L1681" s="112"/>
      <c r="M1681" s="70">
        <f t="shared" si="625"/>
        <v>0</v>
      </c>
      <c r="N1681" s="70">
        <f t="shared" si="625"/>
        <v>0</v>
      </c>
      <c r="O1681" s="70">
        <f t="shared" si="625"/>
        <v>0</v>
      </c>
      <c r="P1681" s="112"/>
    </row>
    <row r="1682" spans="2:16" x14ac:dyDescent="0.25">
      <c r="B1682" s="103"/>
      <c r="C1682" s="108"/>
      <c r="D1682" s="105"/>
      <c r="E1682" s="67"/>
      <c r="F1682" s="69"/>
      <c r="G1682" s="69"/>
      <c r="H1682" s="69"/>
      <c r="I1682" s="69"/>
      <c r="J1682" s="69"/>
      <c r="K1682" s="69"/>
      <c r="L1682" s="112"/>
      <c r="M1682" s="70">
        <f t="shared" si="625"/>
        <v>0</v>
      </c>
      <c r="N1682" s="70">
        <f t="shared" si="625"/>
        <v>0</v>
      </c>
      <c r="O1682" s="70">
        <f t="shared" si="625"/>
        <v>0</v>
      </c>
      <c r="P1682" s="112"/>
    </row>
    <row r="1683" spans="2:16" x14ac:dyDescent="0.25">
      <c r="B1683" s="103"/>
      <c r="C1683" s="108"/>
      <c r="D1683" s="105"/>
      <c r="E1683" s="67"/>
      <c r="F1683" s="69"/>
      <c r="G1683" s="69"/>
      <c r="H1683" s="69"/>
      <c r="I1683" s="69"/>
      <c r="J1683" s="69"/>
      <c r="K1683" s="69"/>
      <c r="L1683" s="112"/>
      <c r="M1683" s="70">
        <f t="shared" si="625"/>
        <v>0</v>
      </c>
      <c r="N1683" s="70">
        <f t="shared" si="625"/>
        <v>0</v>
      </c>
      <c r="O1683" s="70">
        <f t="shared" si="625"/>
        <v>0</v>
      </c>
      <c r="P1683" s="112"/>
    </row>
    <row r="1684" spans="2:16" x14ac:dyDescent="0.25">
      <c r="B1684" s="103"/>
      <c r="C1684" s="108"/>
      <c r="D1684" s="105"/>
      <c r="E1684" s="67"/>
      <c r="F1684" s="69"/>
      <c r="G1684" s="69"/>
      <c r="H1684" s="69"/>
      <c r="I1684" s="69"/>
      <c r="J1684" s="69"/>
      <c r="K1684" s="69"/>
      <c r="L1684" s="112"/>
      <c r="M1684" s="70">
        <f t="shared" si="625"/>
        <v>0</v>
      </c>
      <c r="N1684" s="70">
        <f t="shared" si="625"/>
        <v>0</v>
      </c>
      <c r="O1684" s="70">
        <f t="shared" si="625"/>
        <v>0</v>
      </c>
      <c r="P1684" s="112"/>
    </row>
    <row r="1685" spans="2:16" x14ac:dyDescent="0.25">
      <c r="B1685" s="103"/>
      <c r="C1685" s="108"/>
      <c r="D1685" s="105"/>
      <c r="E1685" s="67"/>
      <c r="F1685" s="69"/>
      <c r="G1685" s="69"/>
      <c r="H1685" s="69"/>
      <c r="I1685" s="69"/>
      <c r="J1685" s="69"/>
      <c r="K1685" s="69"/>
      <c r="L1685" s="112"/>
      <c r="M1685" s="70">
        <f t="shared" si="625"/>
        <v>0</v>
      </c>
      <c r="N1685" s="70">
        <f t="shared" si="625"/>
        <v>0</v>
      </c>
      <c r="O1685" s="70">
        <f t="shared" si="625"/>
        <v>0</v>
      </c>
      <c r="P1685" s="112"/>
    </row>
    <row r="1686" spans="2:16" x14ac:dyDescent="0.25">
      <c r="B1686" s="103"/>
      <c r="C1686" s="109"/>
      <c r="D1686" s="106"/>
      <c r="E1686" s="67"/>
      <c r="F1686" s="69"/>
      <c r="G1686" s="69"/>
      <c r="H1686" s="69"/>
      <c r="I1686" s="69"/>
      <c r="J1686" s="69"/>
      <c r="K1686" s="69"/>
      <c r="L1686" s="113"/>
      <c r="M1686" s="70">
        <f t="shared" si="625"/>
        <v>0</v>
      </c>
      <c r="N1686" s="70">
        <f t="shared" si="625"/>
        <v>0</v>
      </c>
      <c r="O1686" s="70">
        <f t="shared" si="625"/>
        <v>0</v>
      </c>
      <c r="P1686" s="113"/>
    </row>
    <row r="1687" spans="2:16" x14ac:dyDescent="0.25">
      <c r="B1687" s="103">
        <v>211</v>
      </c>
      <c r="C1687" s="107" t="str">
        <f>IF(VLOOKUP(B1687,Name,2,FALSE)="","",VLOOKUP(B1687,Name,2,FALSE))</f>
        <v/>
      </c>
      <c r="D1687" s="104" t="str">
        <f>IF(VLOOKUP(B1687,Name,3,FALSE)="","",VLOOKUP(B1687,Name,3,FALSE))</f>
        <v/>
      </c>
      <c r="E1687" s="66"/>
      <c r="F1687" s="71"/>
      <c r="G1687" s="71"/>
      <c r="H1687" s="71"/>
      <c r="I1687" s="71"/>
      <c r="J1687" s="71"/>
      <c r="K1687" s="71"/>
      <c r="L1687" s="72">
        <v>0</v>
      </c>
      <c r="M1687" s="73">
        <f>SUM(M1688:M1694)</f>
        <v>0</v>
      </c>
      <c r="N1687" s="73">
        <f t="shared" ref="N1687:O1687" si="626">SUM(N1688:N1694)</f>
        <v>0</v>
      </c>
      <c r="O1687" s="73">
        <f t="shared" si="626"/>
        <v>0</v>
      </c>
      <c r="P1687" s="73">
        <f t="shared" ref="P1687" si="627">SUM(M1687:O1687)</f>
        <v>0</v>
      </c>
    </row>
    <row r="1688" spans="2:16" x14ac:dyDescent="0.25">
      <c r="B1688" s="103"/>
      <c r="C1688" s="108"/>
      <c r="D1688" s="105"/>
      <c r="E1688" s="67"/>
      <c r="F1688" s="69"/>
      <c r="G1688" s="69"/>
      <c r="H1688" s="69"/>
      <c r="I1688" s="69"/>
      <c r="J1688" s="69"/>
      <c r="K1688" s="69"/>
      <c r="L1688" s="111"/>
      <c r="M1688" s="70">
        <f t="shared" ref="M1688:O1694" si="628">SUM(F1688*I1688)</f>
        <v>0</v>
      </c>
      <c r="N1688" s="70">
        <f t="shared" si="628"/>
        <v>0</v>
      </c>
      <c r="O1688" s="70">
        <f t="shared" si="628"/>
        <v>0</v>
      </c>
      <c r="P1688" s="111"/>
    </row>
    <row r="1689" spans="2:16" x14ac:dyDescent="0.25">
      <c r="B1689" s="103"/>
      <c r="C1689" s="108"/>
      <c r="D1689" s="105"/>
      <c r="E1689" s="67"/>
      <c r="F1689" s="69"/>
      <c r="G1689" s="69"/>
      <c r="H1689" s="69"/>
      <c r="I1689" s="69"/>
      <c r="J1689" s="69"/>
      <c r="K1689" s="69"/>
      <c r="L1689" s="112"/>
      <c r="M1689" s="70">
        <f t="shared" si="628"/>
        <v>0</v>
      </c>
      <c r="N1689" s="70">
        <f t="shared" si="628"/>
        <v>0</v>
      </c>
      <c r="O1689" s="70">
        <f t="shared" si="628"/>
        <v>0</v>
      </c>
      <c r="P1689" s="112"/>
    </row>
    <row r="1690" spans="2:16" x14ac:dyDescent="0.25">
      <c r="B1690" s="103"/>
      <c r="C1690" s="108"/>
      <c r="D1690" s="105"/>
      <c r="E1690" s="67"/>
      <c r="F1690" s="69"/>
      <c r="G1690" s="69"/>
      <c r="H1690" s="69"/>
      <c r="I1690" s="69"/>
      <c r="J1690" s="69"/>
      <c r="K1690" s="69"/>
      <c r="L1690" s="112"/>
      <c r="M1690" s="70">
        <f t="shared" si="628"/>
        <v>0</v>
      </c>
      <c r="N1690" s="70">
        <f t="shared" si="628"/>
        <v>0</v>
      </c>
      <c r="O1690" s="70">
        <f t="shared" si="628"/>
        <v>0</v>
      </c>
      <c r="P1690" s="112"/>
    </row>
    <row r="1691" spans="2:16" x14ac:dyDescent="0.25">
      <c r="B1691" s="103"/>
      <c r="C1691" s="108"/>
      <c r="D1691" s="105"/>
      <c r="E1691" s="67"/>
      <c r="F1691" s="69"/>
      <c r="G1691" s="69"/>
      <c r="H1691" s="69"/>
      <c r="I1691" s="69"/>
      <c r="J1691" s="69"/>
      <c r="K1691" s="69"/>
      <c r="L1691" s="112"/>
      <c r="M1691" s="70">
        <f t="shared" si="628"/>
        <v>0</v>
      </c>
      <c r="N1691" s="70">
        <f t="shared" si="628"/>
        <v>0</v>
      </c>
      <c r="O1691" s="70">
        <f t="shared" si="628"/>
        <v>0</v>
      </c>
      <c r="P1691" s="112"/>
    </row>
    <row r="1692" spans="2:16" x14ac:dyDescent="0.25">
      <c r="B1692" s="103"/>
      <c r="C1692" s="108"/>
      <c r="D1692" s="105"/>
      <c r="E1692" s="67"/>
      <c r="F1692" s="69"/>
      <c r="G1692" s="69"/>
      <c r="H1692" s="69"/>
      <c r="I1692" s="69"/>
      <c r="J1692" s="69"/>
      <c r="K1692" s="69"/>
      <c r="L1692" s="112"/>
      <c r="M1692" s="70">
        <f t="shared" si="628"/>
        <v>0</v>
      </c>
      <c r="N1692" s="70">
        <f t="shared" si="628"/>
        <v>0</v>
      </c>
      <c r="O1692" s="70">
        <f t="shared" si="628"/>
        <v>0</v>
      </c>
      <c r="P1692" s="112"/>
    </row>
    <row r="1693" spans="2:16" x14ac:dyDescent="0.25">
      <c r="B1693" s="103"/>
      <c r="C1693" s="108"/>
      <c r="D1693" s="105"/>
      <c r="E1693" s="67"/>
      <c r="F1693" s="69"/>
      <c r="G1693" s="69"/>
      <c r="H1693" s="69"/>
      <c r="I1693" s="69"/>
      <c r="J1693" s="69"/>
      <c r="K1693" s="69"/>
      <c r="L1693" s="112"/>
      <c r="M1693" s="70">
        <f t="shared" si="628"/>
        <v>0</v>
      </c>
      <c r="N1693" s="70">
        <f t="shared" si="628"/>
        <v>0</v>
      </c>
      <c r="O1693" s="70">
        <f t="shared" si="628"/>
        <v>0</v>
      </c>
      <c r="P1693" s="112"/>
    </row>
    <row r="1694" spans="2:16" x14ac:dyDescent="0.25">
      <c r="B1694" s="103"/>
      <c r="C1694" s="109"/>
      <c r="D1694" s="106"/>
      <c r="E1694" s="67"/>
      <c r="F1694" s="69"/>
      <c r="G1694" s="69"/>
      <c r="H1694" s="69"/>
      <c r="I1694" s="69"/>
      <c r="J1694" s="69"/>
      <c r="K1694" s="69"/>
      <c r="L1694" s="113"/>
      <c r="M1694" s="70">
        <f t="shared" si="628"/>
        <v>0</v>
      </c>
      <c r="N1694" s="70">
        <f t="shared" si="628"/>
        <v>0</v>
      </c>
      <c r="O1694" s="70">
        <f t="shared" si="628"/>
        <v>0</v>
      </c>
      <c r="P1694" s="113"/>
    </row>
    <row r="1695" spans="2:16" x14ac:dyDescent="0.25">
      <c r="B1695" s="103">
        <v>212</v>
      </c>
      <c r="C1695" s="107" t="str">
        <f>IF(VLOOKUP(B1695,Name,2,FALSE)="","",VLOOKUP(B1695,Name,2,FALSE))</f>
        <v/>
      </c>
      <c r="D1695" s="104" t="str">
        <f>IF(VLOOKUP(B1695,Name,3,FALSE)="","",VLOOKUP(B1695,Name,3,FALSE))</f>
        <v/>
      </c>
      <c r="E1695" s="66"/>
      <c r="F1695" s="71"/>
      <c r="G1695" s="71"/>
      <c r="H1695" s="71"/>
      <c r="I1695" s="71"/>
      <c r="J1695" s="71"/>
      <c r="K1695" s="71"/>
      <c r="L1695" s="72">
        <v>0</v>
      </c>
      <c r="M1695" s="73">
        <f>SUM(M1696:M1702)</f>
        <v>0</v>
      </c>
      <c r="N1695" s="73">
        <f t="shared" ref="N1695:O1695" si="629">SUM(N1696:N1702)</f>
        <v>0</v>
      </c>
      <c r="O1695" s="73">
        <f t="shared" si="629"/>
        <v>0</v>
      </c>
      <c r="P1695" s="73">
        <f t="shared" ref="P1695" si="630">SUM(M1695:O1695)</f>
        <v>0</v>
      </c>
    </row>
    <row r="1696" spans="2:16" x14ac:dyDescent="0.25">
      <c r="B1696" s="103"/>
      <c r="C1696" s="108"/>
      <c r="D1696" s="105"/>
      <c r="E1696" s="67"/>
      <c r="F1696" s="69"/>
      <c r="G1696" s="69"/>
      <c r="H1696" s="69"/>
      <c r="I1696" s="69"/>
      <c r="J1696" s="69"/>
      <c r="K1696" s="69"/>
      <c r="L1696" s="111"/>
      <c r="M1696" s="70">
        <f t="shared" ref="M1696:O1702" si="631">SUM(F1696*I1696)</f>
        <v>0</v>
      </c>
      <c r="N1696" s="70">
        <f t="shared" si="631"/>
        <v>0</v>
      </c>
      <c r="O1696" s="70">
        <f t="shared" si="631"/>
        <v>0</v>
      </c>
      <c r="P1696" s="111"/>
    </row>
    <row r="1697" spans="2:16" x14ac:dyDescent="0.25">
      <c r="B1697" s="103"/>
      <c r="C1697" s="108"/>
      <c r="D1697" s="105"/>
      <c r="E1697" s="67"/>
      <c r="F1697" s="69"/>
      <c r="G1697" s="69"/>
      <c r="H1697" s="69"/>
      <c r="I1697" s="69"/>
      <c r="J1697" s="69"/>
      <c r="K1697" s="69"/>
      <c r="L1697" s="112"/>
      <c r="M1697" s="70">
        <f t="shared" si="631"/>
        <v>0</v>
      </c>
      <c r="N1697" s="70">
        <f t="shared" si="631"/>
        <v>0</v>
      </c>
      <c r="O1697" s="70">
        <f t="shared" si="631"/>
        <v>0</v>
      </c>
      <c r="P1697" s="112"/>
    </row>
    <row r="1698" spans="2:16" x14ac:dyDescent="0.25">
      <c r="B1698" s="103"/>
      <c r="C1698" s="108"/>
      <c r="D1698" s="105"/>
      <c r="E1698" s="67"/>
      <c r="F1698" s="69"/>
      <c r="G1698" s="69"/>
      <c r="H1698" s="69"/>
      <c r="I1698" s="69"/>
      <c r="J1698" s="69"/>
      <c r="K1698" s="69"/>
      <c r="L1698" s="112"/>
      <c r="M1698" s="70">
        <f t="shared" si="631"/>
        <v>0</v>
      </c>
      <c r="N1698" s="70">
        <f t="shared" si="631"/>
        <v>0</v>
      </c>
      <c r="O1698" s="70">
        <f t="shared" si="631"/>
        <v>0</v>
      </c>
      <c r="P1698" s="112"/>
    </row>
    <row r="1699" spans="2:16" x14ac:dyDescent="0.25">
      <c r="B1699" s="103"/>
      <c r="C1699" s="108"/>
      <c r="D1699" s="105"/>
      <c r="E1699" s="67"/>
      <c r="F1699" s="69"/>
      <c r="G1699" s="69"/>
      <c r="H1699" s="69"/>
      <c r="I1699" s="69"/>
      <c r="J1699" s="69"/>
      <c r="K1699" s="69"/>
      <c r="L1699" s="112"/>
      <c r="M1699" s="70">
        <f t="shared" si="631"/>
        <v>0</v>
      </c>
      <c r="N1699" s="70">
        <f t="shared" si="631"/>
        <v>0</v>
      </c>
      <c r="O1699" s="70">
        <f t="shared" si="631"/>
        <v>0</v>
      </c>
      <c r="P1699" s="112"/>
    </row>
    <row r="1700" spans="2:16" x14ac:dyDescent="0.25">
      <c r="B1700" s="103"/>
      <c r="C1700" s="108"/>
      <c r="D1700" s="105"/>
      <c r="E1700" s="67"/>
      <c r="F1700" s="69"/>
      <c r="G1700" s="69"/>
      <c r="H1700" s="69"/>
      <c r="I1700" s="69"/>
      <c r="J1700" s="69"/>
      <c r="K1700" s="69"/>
      <c r="L1700" s="112"/>
      <c r="M1700" s="70">
        <f t="shared" si="631"/>
        <v>0</v>
      </c>
      <c r="N1700" s="70">
        <f t="shared" si="631"/>
        <v>0</v>
      </c>
      <c r="O1700" s="70">
        <f t="shared" si="631"/>
        <v>0</v>
      </c>
      <c r="P1700" s="112"/>
    </row>
    <row r="1701" spans="2:16" x14ac:dyDescent="0.25">
      <c r="B1701" s="103"/>
      <c r="C1701" s="108"/>
      <c r="D1701" s="105"/>
      <c r="E1701" s="67"/>
      <c r="F1701" s="69"/>
      <c r="G1701" s="69"/>
      <c r="H1701" s="69"/>
      <c r="I1701" s="69"/>
      <c r="J1701" s="69"/>
      <c r="K1701" s="69"/>
      <c r="L1701" s="112"/>
      <c r="M1701" s="70">
        <f t="shared" si="631"/>
        <v>0</v>
      </c>
      <c r="N1701" s="70">
        <f t="shared" si="631"/>
        <v>0</v>
      </c>
      <c r="O1701" s="70">
        <f t="shared" si="631"/>
        <v>0</v>
      </c>
      <c r="P1701" s="112"/>
    </row>
    <row r="1702" spans="2:16" x14ac:dyDescent="0.25">
      <c r="B1702" s="103"/>
      <c r="C1702" s="109"/>
      <c r="D1702" s="106"/>
      <c r="E1702" s="67"/>
      <c r="F1702" s="69"/>
      <c r="G1702" s="69"/>
      <c r="H1702" s="69"/>
      <c r="I1702" s="69"/>
      <c r="J1702" s="69"/>
      <c r="K1702" s="69"/>
      <c r="L1702" s="113"/>
      <c r="M1702" s="70">
        <f t="shared" si="631"/>
        <v>0</v>
      </c>
      <c r="N1702" s="70">
        <f t="shared" si="631"/>
        <v>0</v>
      </c>
      <c r="O1702" s="70">
        <f t="shared" si="631"/>
        <v>0</v>
      </c>
      <c r="P1702" s="113"/>
    </row>
    <row r="1703" spans="2:16" x14ac:dyDescent="0.25">
      <c r="B1703" s="103">
        <v>213</v>
      </c>
      <c r="C1703" s="107" t="str">
        <f>IF(VLOOKUP(B1703,Name,2,FALSE)="","",VLOOKUP(B1703,Name,2,FALSE))</f>
        <v/>
      </c>
      <c r="D1703" s="104" t="str">
        <f>IF(VLOOKUP(B1703,Name,3,FALSE)="","",VLOOKUP(B1703,Name,3,FALSE))</f>
        <v/>
      </c>
      <c r="E1703" s="66"/>
      <c r="F1703" s="71"/>
      <c r="G1703" s="71"/>
      <c r="H1703" s="71"/>
      <c r="I1703" s="71"/>
      <c r="J1703" s="71"/>
      <c r="K1703" s="71"/>
      <c r="L1703" s="72">
        <v>0</v>
      </c>
      <c r="M1703" s="73">
        <f>SUM(M1704:M1710)</f>
        <v>0</v>
      </c>
      <c r="N1703" s="73">
        <f t="shared" ref="N1703:O1703" si="632">SUM(N1704:N1710)</f>
        <v>0</v>
      </c>
      <c r="O1703" s="73">
        <f t="shared" si="632"/>
        <v>0</v>
      </c>
      <c r="P1703" s="73">
        <f t="shared" ref="P1703" si="633">SUM(M1703:O1703)</f>
        <v>0</v>
      </c>
    </row>
    <row r="1704" spans="2:16" x14ac:dyDescent="0.25">
      <c r="B1704" s="103"/>
      <c r="C1704" s="108"/>
      <c r="D1704" s="105"/>
      <c r="E1704" s="67"/>
      <c r="F1704" s="69"/>
      <c r="G1704" s="69"/>
      <c r="H1704" s="69"/>
      <c r="I1704" s="69"/>
      <c r="J1704" s="69"/>
      <c r="K1704" s="69"/>
      <c r="L1704" s="111"/>
      <c r="M1704" s="70">
        <f t="shared" ref="M1704:O1710" si="634">SUM(F1704*I1704)</f>
        <v>0</v>
      </c>
      <c r="N1704" s="70">
        <f t="shared" si="634"/>
        <v>0</v>
      </c>
      <c r="O1704" s="70">
        <f t="shared" si="634"/>
        <v>0</v>
      </c>
      <c r="P1704" s="111"/>
    </row>
    <row r="1705" spans="2:16" x14ac:dyDescent="0.25">
      <c r="B1705" s="103"/>
      <c r="C1705" s="108"/>
      <c r="D1705" s="105"/>
      <c r="E1705" s="67"/>
      <c r="F1705" s="69"/>
      <c r="G1705" s="69"/>
      <c r="H1705" s="69"/>
      <c r="I1705" s="69"/>
      <c r="J1705" s="69"/>
      <c r="K1705" s="69"/>
      <c r="L1705" s="112"/>
      <c r="M1705" s="70">
        <f t="shared" si="634"/>
        <v>0</v>
      </c>
      <c r="N1705" s="70">
        <f t="shared" si="634"/>
        <v>0</v>
      </c>
      <c r="O1705" s="70">
        <f t="shared" si="634"/>
        <v>0</v>
      </c>
      <c r="P1705" s="112"/>
    </row>
    <row r="1706" spans="2:16" x14ac:dyDescent="0.25">
      <c r="B1706" s="103"/>
      <c r="C1706" s="108"/>
      <c r="D1706" s="105"/>
      <c r="E1706" s="67"/>
      <c r="F1706" s="69"/>
      <c r="G1706" s="69"/>
      <c r="H1706" s="69"/>
      <c r="I1706" s="69"/>
      <c r="J1706" s="69"/>
      <c r="K1706" s="69"/>
      <c r="L1706" s="112"/>
      <c r="M1706" s="70">
        <f t="shared" si="634"/>
        <v>0</v>
      </c>
      <c r="N1706" s="70">
        <f t="shared" si="634"/>
        <v>0</v>
      </c>
      <c r="O1706" s="70">
        <f t="shared" si="634"/>
        <v>0</v>
      </c>
      <c r="P1706" s="112"/>
    </row>
    <row r="1707" spans="2:16" x14ac:dyDescent="0.25">
      <c r="B1707" s="103"/>
      <c r="C1707" s="108"/>
      <c r="D1707" s="105"/>
      <c r="E1707" s="67"/>
      <c r="F1707" s="69"/>
      <c r="G1707" s="69"/>
      <c r="H1707" s="69"/>
      <c r="I1707" s="69"/>
      <c r="J1707" s="69"/>
      <c r="K1707" s="69"/>
      <c r="L1707" s="112"/>
      <c r="M1707" s="70">
        <f t="shared" si="634"/>
        <v>0</v>
      </c>
      <c r="N1707" s="70">
        <f t="shared" si="634"/>
        <v>0</v>
      </c>
      <c r="O1707" s="70">
        <f t="shared" si="634"/>
        <v>0</v>
      </c>
      <c r="P1707" s="112"/>
    </row>
    <row r="1708" spans="2:16" x14ac:dyDescent="0.25">
      <c r="B1708" s="103"/>
      <c r="C1708" s="108"/>
      <c r="D1708" s="105"/>
      <c r="E1708" s="67"/>
      <c r="F1708" s="69"/>
      <c r="G1708" s="69"/>
      <c r="H1708" s="69"/>
      <c r="I1708" s="69"/>
      <c r="J1708" s="69"/>
      <c r="K1708" s="69"/>
      <c r="L1708" s="112"/>
      <c r="M1708" s="70">
        <f t="shared" si="634"/>
        <v>0</v>
      </c>
      <c r="N1708" s="70">
        <f t="shared" si="634"/>
        <v>0</v>
      </c>
      <c r="O1708" s="70">
        <f t="shared" si="634"/>
        <v>0</v>
      </c>
      <c r="P1708" s="112"/>
    </row>
    <row r="1709" spans="2:16" x14ac:dyDescent="0.25">
      <c r="B1709" s="103"/>
      <c r="C1709" s="108"/>
      <c r="D1709" s="105"/>
      <c r="E1709" s="67"/>
      <c r="F1709" s="69"/>
      <c r="G1709" s="69"/>
      <c r="H1709" s="69"/>
      <c r="I1709" s="69"/>
      <c r="J1709" s="69"/>
      <c r="K1709" s="69"/>
      <c r="L1709" s="112"/>
      <c r="M1709" s="70">
        <f t="shared" si="634"/>
        <v>0</v>
      </c>
      <c r="N1709" s="70">
        <f t="shared" si="634"/>
        <v>0</v>
      </c>
      <c r="O1709" s="70">
        <f t="shared" si="634"/>
        <v>0</v>
      </c>
      <c r="P1709" s="112"/>
    </row>
    <row r="1710" spans="2:16" x14ac:dyDescent="0.25">
      <c r="B1710" s="103"/>
      <c r="C1710" s="109"/>
      <c r="D1710" s="106"/>
      <c r="E1710" s="67"/>
      <c r="F1710" s="69"/>
      <c r="G1710" s="69"/>
      <c r="H1710" s="69"/>
      <c r="I1710" s="69"/>
      <c r="J1710" s="69"/>
      <c r="K1710" s="69"/>
      <c r="L1710" s="113"/>
      <c r="M1710" s="70">
        <f t="shared" si="634"/>
        <v>0</v>
      </c>
      <c r="N1710" s="70">
        <f t="shared" si="634"/>
        <v>0</v>
      </c>
      <c r="O1710" s="70">
        <f t="shared" si="634"/>
        <v>0</v>
      </c>
      <c r="P1710" s="113"/>
    </row>
    <row r="1711" spans="2:16" x14ac:dyDescent="0.25">
      <c r="B1711" s="103">
        <v>214</v>
      </c>
      <c r="C1711" s="107" t="str">
        <f>IF(VLOOKUP(B1711,Name,2,FALSE)="","",VLOOKUP(B1711,Name,2,FALSE))</f>
        <v/>
      </c>
      <c r="D1711" s="104" t="str">
        <f>IF(VLOOKUP(B1711,Name,3,FALSE)="","",VLOOKUP(B1711,Name,3,FALSE))</f>
        <v/>
      </c>
      <c r="E1711" s="66"/>
      <c r="F1711" s="71"/>
      <c r="G1711" s="71"/>
      <c r="H1711" s="71"/>
      <c r="I1711" s="71"/>
      <c r="J1711" s="71"/>
      <c r="K1711" s="71"/>
      <c r="L1711" s="72">
        <v>0</v>
      </c>
      <c r="M1711" s="73">
        <f>SUM(M1712:M1718)</f>
        <v>0</v>
      </c>
      <c r="N1711" s="73">
        <f t="shared" ref="N1711:O1711" si="635">SUM(N1712:N1718)</f>
        <v>0</v>
      </c>
      <c r="O1711" s="73">
        <f t="shared" si="635"/>
        <v>0</v>
      </c>
      <c r="P1711" s="73">
        <f t="shared" ref="P1711" si="636">SUM(M1711:O1711)</f>
        <v>0</v>
      </c>
    </row>
    <row r="1712" spans="2:16" x14ac:dyDescent="0.25">
      <c r="B1712" s="103"/>
      <c r="C1712" s="108"/>
      <c r="D1712" s="105"/>
      <c r="E1712" s="67"/>
      <c r="F1712" s="69"/>
      <c r="G1712" s="69"/>
      <c r="H1712" s="69"/>
      <c r="I1712" s="69"/>
      <c r="J1712" s="69"/>
      <c r="K1712" s="69"/>
      <c r="L1712" s="111"/>
      <c r="M1712" s="70">
        <f t="shared" ref="M1712:O1718" si="637">SUM(F1712*I1712)</f>
        <v>0</v>
      </c>
      <c r="N1712" s="70">
        <f t="shared" si="637"/>
        <v>0</v>
      </c>
      <c r="O1712" s="70">
        <f t="shared" si="637"/>
        <v>0</v>
      </c>
      <c r="P1712" s="111"/>
    </row>
    <row r="1713" spans="2:16" x14ac:dyDescent="0.25">
      <c r="B1713" s="103"/>
      <c r="C1713" s="108"/>
      <c r="D1713" s="105"/>
      <c r="E1713" s="67"/>
      <c r="F1713" s="69"/>
      <c r="G1713" s="69"/>
      <c r="H1713" s="69"/>
      <c r="I1713" s="69"/>
      <c r="J1713" s="69"/>
      <c r="K1713" s="69"/>
      <c r="L1713" s="112"/>
      <c r="M1713" s="70">
        <f t="shared" si="637"/>
        <v>0</v>
      </c>
      <c r="N1713" s="70">
        <f t="shared" si="637"/>
        <v>0</v>
      </c>
      <c r="O1713" s="70">
        <f t="shared" si="637"/>
        <v>0</v>
      </c>
      <c r="P1713" s="112"/>
    </row>
    <row r="1714" spans="2:16" x14ac:dyDescent="0.25">
      <c r="B1714" s="103"/>
      <c r="C1714" s="108"/>
      <c r="D1714" s="105"/>
      <c r="E1714" s="67"/>
      <c r="F1714" s="69"/>
      <c r="G1714" s="69"/>
      <c r="H1714" s="69"/>
      <c r="I1714" s="69"/>
      <c r="J1714" s="69"/>
      <c r="K1714" s="69"/>
      <c r="L1714" s="112"/>
      <c r="M1714" s="70">
        <f t="shared" si="637"/>
        <v>0</v>
      </c>
      <c r="N1714" s="70">
        <f t="shared" si="637"/>
        <v>0</v>
      </c>
      <c r="O1714" s="70">
        <f t="shared" si="637"/>
        <v>0</v>
      </c>
      <c r="P1714" s="112"/>
    </row>
    <row r="1715" spans="2:16" x14ac:dyDescent="0.25">
      <c r="B1715" s="103"/>
      <c r="C1715" s="108"/>
      <c r="D1715" s="105"/>
      <c r="E1715" s="67"/>
      <c r="F1715" s="69"/>
      <c r="G1715" s="69"/>
      <c r="H1715" s="69"/>
      <c r="I1715" s="69"/>
      <c r="J1715" s="69"/>
      <c r="K1715" s="69"/>
      <c r="L1715" s="112"/>
      <c r="M1715" s="70">
        <f t="shared" si="637"/>
        <v>0</v>
      </c>
      <c r="N1715" s="70">
        <f t="shared" si="637"/>
        <v>0</v>
      </c>
      <c r="O1715" s="70">
        <f t="shared" si="637"/>
        <v>0</v>
      </c>
      <c r="P1715" s="112"/>
    </row>
    <row r="1716" spans="2:16" x14ac:dyDescent="0.25">
      <c r="B1716" s="103"/>
      <c r="C1716" s="108"/>
      <c r="D1716" s="105"/>
      <c r="E1716" s="67"/>
      <c r="F1716" s="69"/>
      <c r="G1716" s="69"/>
      <c r="H1716" s="69"/>
      <c r="I1716" s="69"/>
      <c r="J1716" s="69"/>
      <c r="K1716" s="69"/>
      <c r="L1716" s="112"/>
      <c r="M1716" s="70">
        <f t="shared" si="637"/>
        <v>0</v>
      </c>
      <c r="N1716" s="70">
        <f t="shared" si="637"/>
        <v>0</v>
      </c>
      <c r="O1716" s="70">
        <f t="shared" si="637"/>
        <v>0</v>
      </c>
      <c r="P1716" s="112"/>
    </row>
    <row r="1717" spans="2:16" x14ac:dyDescent="0.25">
      <c r="B1717" s="103"/>
      <c r="C1717" s="108"/>
      <c r="D1717" s="105"/>
      <c r="E1717" s="67"/>
      <c r="F1717" s="69"/>
      <c r="G1717" s="69"/>
      <c r="H1717" s="69"/>
      <c r="I1717" s="69"/>
      <c r="J1717" s="69"/>
      <c r="K1717" s="69"/>
      <c r="L1717" s="112"/>
      <c r="M1717" s="70">
        <f t="shared" si="637"/>
        <v>0</v>
      </c>
      <c r="N1717" s="70">
        <f t="shared" si="637"/>
        <v>0</v>
      </c>
      <c r="O1717" s="70">
        <f t="shared" si="637"/>
        <v>0</v>
      </c>
      <c r="P1717" s="112"/>
    </row>
    <row r="1718" spans="2:16" x14ac:dyDescent="0.25">
      <c r="B1718" s="103"/>
      <c r="C1718" s="109"/>
      <c r="D1718" s="106"/>
      <c r="E1718" s="67"/>
      <c r="F1718" s="69"/>
      <c r="G1718" s="69"/>
      <c r="H1718" s="69"/>
      <c r="I1718" s="69"/>
      <c r="J1718" s="69"/>
      <c r="K1718" s="69"/>
      <c r="L1718" s="113"/>
      <c r="M1718" s="70">
        <f t="shared" si="637"/>
        <v>0</v>
      </c>
      <c r="N1718" s="70">
        <f t="shared" si="637"/>
        <v>0</v>
      </c>
      <c r="O1718" s="70">
        <f t="shared" si="637"/>
        <v>0</v>
      </c>
      <c r="P1718" s="113"/>
    </row>
    <row r="1719" spans="2:16" x14ac:dyDescent="0.25">
      <c r="B1719" s="103">
        <v>215</v>
      </c>
      <c r="C1719" s="107" t="str">
        <f>IF(VLOOKUP(B1719,Name,2,FALSE)="","",VLOOKUP(B1719,Name,2,FALSE))</f>
        <v/>
      </c>
      <c r="D1719" s="104" t="str">
        <f>IF(VLOOKUP(B1719,Name,3,FALSE)="","",VLOOKUP(B1719,Name,3,FALSE))</f>
        <v/>
      </c>
      <c r="E1719" s="66"/>
      <c r="F1719" s="71"/>
      <c r="G1719" s="71"/>
      <c r="H1719" s="71"/>
      <c r="I1719" s="71"/>
      <c r="J1719" s="71"/>
      <c r="K1719" s="71"/>
      <c r="L1719" s="72">
        <v>0</v>
      </c>
      <c r="M1719" s="73">
        <f>SUM(M1720:M1726)</f>
        <v>0</v>
      </c>
      <c r="N1719" s="73">
        <f t="shared" ref="N1719:O1719" si="638">SUM(N1720:N1726)</f>
        <v>0</v>
      </c>
      <c r="O1719" s="73">
        <f t="shared" si="638"/>
        <v>0</v>
      </c>
      <c r="P1719" s="73">
        <f t="shared" ref="P1719" si="639">SUM(M1719:O1719)</f>
        <v>0</v>
      </c>
    </row>
    <row r="1720" spans="2:16" x14ac:dyDescent="0.25">
      <c r="B1720" s="103"/>
      <c r="C1720" s="108"/>
      <c r="D1720" s="105"/>
      <c r="E1720" s="67"/>
      <c r="F1720" s="69"/>
      <c r="G1720" s="69"/>
      <c r="H1720" s="69"/>
      <c r="I1720" s="69"/>
      <c r="J1720" s="69"/>
      <c r="K1720" s="69"/>
      <c r="L1720" s="111"/>
      <c r="M1720" s="70">
        <f t="shared" ref="M1720:O1726" si="640">SUM(F1720*I1720)</f>
        <v>0</v>
      </c>
      <c r="N1720" s="70">
        <f t="shared" si="640"/>
        <v>0</v>
      </c>
      <c r="O1720" s="70">
        <f t="shared" si="640"/>
        <v>0</v>
      </c>
      <c r="P1720" s="111"/>
    </row>
    <row r="1721" spans="2:16" x14ac:dyDescent="0.25">
      <c r="B1721" s="103"/>
      <c r="C1721" s="108"/>
      <c r="D1721" s="105"/>
      <c r="E1721" s="67"/>
      <c r="F1721" s="69"/>
      <c r="G1721" s="69"/>
      <c r="H1721" s="69"/>
      <c r="I1721" s="69"/>
      <c r="J1721" s="69"/>
      <c r="K1721" s="69"/>
      <c r="L1721" s="112"/>
      <c r="M1721" s="70">
        <f t="shared" si="640"/>
        <v>0</v>
      </c>
      <c r="N1721" s="70">
        <f t="shared" si="640"/>
        <v>0</v>
      </c>
      <c r="O1721" s="70">
        <f t="shared" si="640"/>
        <v>0</v>
      </c>
      <c r="P1721" s="112"/>
    </row>
    <row r="1722" spans="2:16" x14ac:dyDescent="0.25">
      <c r="B1722" s="103"/>
      <c r="C1722" s="108"/>
      <c r="D1722" s="105"/>
      <c r="E1722" s="67"/>
      <c r="F1722" s="69"/>
      <c r="G1722" s="69"/>
      <c r="H1722" s="69"/>
      <c r="I1722" s="69"/>
      <c r="J1722" s="69"/>
      <c r="K1722" s="69"/>
      <c r="L1722" s="112"/>
      <c r="M1722" s="70">
        <f t="shared" si="640"/>
        <v>0</v>
      </c>
      <c r="N1722" s="70">
        <f t="shared" si="640"/>
        <v>0</v>
      </c>
      <c r="O1722" s="70">
        <f t="shared" si="640"/>
        <v>0</v>
      </c>
      <c r="P1722" s="112"/>
    </row>
    <row r="1723" spans="2:16" x14ac:dyDescent="0.25">
      <c r="B1723" s="103"/>
      <c r="C1723" s="108"/>
      <c r="D1723" s="105"/>
      <c r="E1723" s="67"/>
      <c r="F1723" s="69"/>
      <c r="G1723" s="69"/>
      <c r="H1723" s="69"/>
      <c r="I1723" s="69"/>
      <c r="J1723" s="69"/>
      <c r="K1723" s="69"/>
      <c r="L1723" s="112"/>
      <c r="M1723" s="70">
        <f t="shared" si="640"/>
        <v>0</v>
      </c>
      <c r="N1723" s="70">
        <f t="shared" si="640"/>
        <v>0</v>
      </c>
      <c r="O1723" s="70">
        <f t="shared" si="640"/>
        <v>0</v>
      </c>
      <c r="P1723" s="112"/>
    </row>
    <row r="1724" spans="2:16" x14ac:dyDescent="0.25">
      <c r="B1724" s="103"/>
      <c r="C1724" s="108"/>
      <c r="D1724" s="105"/>
      <c r="E1724" s="67"/>
      <c r="F1724" s="69"/>
      <c r="G1724" s="69"/>
      <c r="H1724" s="69"/>
      <c r="I1724" s="69"/>
      <c r="J1724" s="69"/>
      <c r="K1724" s="69"/>
      <c r="L1724" s="112"/>
      <c r="M1724" s="70">
        <f t="shared" si="640"/>
        <v>0</v>
      </c>
      <c r="N1724" s="70">
        <f t="shared" si="640"/>
        <v>0</v>
      </c>
      <c r="O1724" s="70">
        <f t="shared" si="640"/>
        <v>0</v>
      </c>
      <c r="P1724" s="112"/>
    </row>
    <row r="1725" spans="2:16" x14ac:dyDescent="0.25">
      <c r="B1725" s="103"/>
      <c r="C1725" s="108"/>
      <c r="D1725" s="105"/>
      <c r="E1725" s="67"/>
      <c r="F1725" s="69"/>
      <c r="G1725" s="69"/>
      <c r="H1725" s="69"/>
      <c r="I1725" s="69"/>
      <c r="J1725" s="69"/>
      <c r="K1725" s="69"/>
      <c r="L1725" s="112"/>
      <c r="M1725" s="70">
        <f t="shared" si="640"/>
        <v>0</v>
      </c>
      <c r="N1725" s="70">
        <f t="shared" si="640"/>
        <v>0</v>
      </c>
      <c r="O1725" s="70">
        <f t="shared" si="640"/>
        <v>0</v>
      </c>
      <c r="P1725" s="112"/>
    </row>
    <row r="1726" spans="2:16" x14ac:dyDescent="0.25">
      <c r="B1726" s="103"/>
      <c r="C1726" s="109"/>
      <c r="D1726" s="106"/>
      <c r="E1726" s="67"/>
      <c r="F1726" s="69"/>
      <c r="G1726" s="69"/>
      <c r="H1726" s="69"/>
      <c r="I1726" s="69"/>
      <c r="J1726" s="69"/>
      <c r="K1726" s="69"/>
      <c r="L1726" s="113"/>
      <c r="M1726" s="70">
        <f t="shared" si="640"/>
        <v>0</v>
      </c>
      <c r="N1726" s="70">
        <f t="shared" si="640"/>
        <v>0</v>
      </c>
      <c r="O1726" s="70">
        <f t="shared" si="640"/>
        <v>0</v>
      </c>
      <c r="P1726" s="113"/>
    </row>
    <row r="1727" spans="2:16" x14ac:dyDescent="0.25">
      <c r="B1727" s="103">
        <v>216</v>
      </c>
      <c r="C1727" s="107" t="str">
        <f>IF(VLOOKUP(B1727,Name,2,FALSE)="","",VLOOKUP(B1727,Name,2,FALSE))</f>
        <v/>
      </c>
      <c r="D1727" s="104" t="str">
        <f>IF(VLOOKUP(B1727,Name,3,FALSE)="","",VLOOKUP(B1727,Name,3,FALSE))</f>
        <v/>
      </c>
      <c r="E1727" s="66"/>
      <c r="F1727" s="71"/>
      <c r="G1727" s="71"/>
      <c r="H1727" s="71"/>
      <c r="I1727" s="71"/>
      <c r="J1727" s="71"/>
      <c r="K1727" s="71"/>
      <c r="L1727" s="72">
        <v>0</v>
      </c>
      <c r="M1727" s="73">
        <f>SUM(M1728:M1734)</f>
        <v>0</v>
      </c>
      <c r="N1727" s="73">
        <f t="shared" ref="N1727:O1727" si="641">SUM(N1728:N1734)</f>
        <v>0</v>
      </c>
      <c r="O1727" s="73">
        <f t="shared" si="641"/>
        <v>0</v>
      </c>
      <c r="P1727" s="73">
        <f t="shared" ref="P1727" si="642">SUM(M1727:O1727)</f>
        <v>0</v>
      </c>
    </row>
    <row r="1728" spans="2:16" x14ac:dyDescent="0.25">
      <c r="B1728" s="103"/>
      <c r="C1728" s="108"/>
      <c r="D1728" s="105"/>
      <c r="E1728" s="67"/>
      <c r="F1728" s="69"/>
      <c r="G1728" s="69"/>
      <c r="H1728" s="69"/>
      <c r="I1728" s="69"/>
      <c r="J1728" s="69"/>
      <c r="K1728" s="69"/>
      <c r="L1728" s="111"/>
      <c r="M1728" s="70">
        <f t="shared" ref="M1728:O1734" si="643">SUM(F1728*I1728)</f>
        <v>0</v>
      </c>
      <c r="N1728" s="70">
        <f t="shared" si="643"/>
        <v>0</v>
      </c>
      <c r="O1728" s="70">
        <f t="shared" si="643"/>
        <v>0</v>
      </c>
      <c r="P1728" s="111"/>
    </row>
    <row r="1729" spans="2:16" x14ac:dyDescent="0.25">
      <c r="B1729" s="103"/>
      <c r="C1729" s="108"/>
      <c r="D1729" s="105"/>
      <c r="E1729" s="67"/>
      <c r="F1729" s="69"/>
      <c r="G1729" s="69"/>
      <c r="H1729" s="69"/>
      <c r="I1729" s="69"/>
      <c r="J1729" s="69"/>
      <c r="K1729" s="69"/>
      <c r="L1729" s="112"/>
      <c r="M1729" s="70">
        <f t="shared" si="643"/>
        <v>0</v>
      </c>
      <c r="N1729" s="70">
        <f t="shared" si="643"/>
        <v>0</v>
      </c>
      <c r="O1729" s="70">
        <f t="shared" si="643"/>
        <v>0</v>
      </c>
      <c r="P1729" s="112"/>
    </row>
    <row r="1730" spans="2:16" x14ac:dyDescent="0.25">
      <c r="B1730" s="103"/>
      <c r="C1730" s="108"/>
      <c r="D1730" s="105"/>
      <c r="E1730" s="67"/>
      <c r="F1730" s="69"/>
      <c r="G1730" s="69"/>
      <c r="H1730" s="69"/>
      <c r="I1730" s="69"/>
      <c r="J1730" s="69"/>
      <c r="K1730" s="69"/>
      <c r="L1730" s="112"/>
      <c r="M1730" s="70">
        <f t="shared" si="643"/>
        <v>0</v>
      </c>
      <c r="N1730" s="70">
        <f t="shared" si="643"/>
        <v>0</v>
      </c>
      <c r="O1730" s="70">
        <f t="shared" si="643"/>
        <v>0</v>
      </c>
      <c r="P1730" s="112"/>
    </row>
    <row r="1731" spans="2:16" x14ac:dyDescent="0.25">
      <c r="B1731" s="103"/>
      <c r="C1731" s="108"/>
      <c r="D1731" s="105"/>
      <c r="E1731" s="67"/>
      <c r="F1731" s="69"/>
      <c r="G1731" s="69"/>
      <c r="H1731" s="69"/>
      <c r="I1731" s="69"/>
      <c r="J1731" s="69"/>
      <c r="K1731" s="69"/>
      <c r="L1731" s="112"/>
      <c r="M1731" s="70">
        <f t="shared" si="643"/>
        <v>0</v>
      </c>
      <c r="N1731" s="70">
        <f t="shared" si="643"/>
        <v>0</v>
      </c>
      <c r="O1731" s="70">
        <f t="shared" si="643"/>
        <v>0</v>
      </c>
      <c r="P1731" s="112"/>
    </row>
    <row r="1732" spans="2:16" x14ac:dyDescent="0.25">
      <c r="B1732" s="103"/>
      <c r="C1732" s="108"/>
      <c r="D1732" s="105"/>
      <c r="E1732" s="67"/>
      <c r="F1732" s="69"/>
      <c r="G1732" s="69"/>
      <c r="H1732" s="69"/>
      <c r="I1732" s="69"/>
      <c r="J1732" s="69"/>
      <c r="K1732" s="69"/>
      <c r="L1732" s="112"/>
      <c r="M1732" s="70">
        <f t="shared" si="643"/>
        <v>0</v>
      </c>
      <c r="N1732" s="70">
        <f t="shared" si="643"/>
        <v>0</v>
      </c>
      <c r="O1732" s="70">
        <f t="shared" si="643"/>
        <v>0</v>
      </c>
      <c r="P1732" s="112"/>
    </row>
    <row r="1733" spans="2:16" x14ac:dyDescent="0.25">
      <c r="B1733" s="103"/>
      <c r="C1733" s="108"/>
      <c r="D1733" s="105"/>
      <c r="E1733" s="67"/>
      <c r="F1733" s="69"/>
      <c r="G1733" s="69"/>
      <c r="H1733" s="69"/>
      <c r="I1733" s="69"/>
      <c r="J1733" s="69"/>
      <c r="K1733" s="69"/>
      <c r="L1733" s="112"/>
      <c r="M1733" s="70">
        <f t="shared" si="643"/>
        <v>0</v>
      </c>
      <c r="N1733" s="70">
        <f t="shared" si="643"/>
        <v>0</v>
      </c>
      <c r="O1733" s="70">
        <f t="shared" si="643"/>
        <v>0</v>
      </c>
      <c r="P1733" s="112"/>
    </row>
    <row r="1734" spans="2:16" x14ac:dyDescent="0.25">
      <c r="B1734" s="103"/>
      <c r="C1734" s="109"/>
      <c r="D1734" s="106"/>
      <c r="E1734" s="67"/>
      <c r="F1734" s="69"/>
      <c r="G1734" s="69"/>
      <c r="H1734" s="69"/>
      <c r="I1734" s="69"/>
      <c r="J1734" s="69"/>
      <c r="K1734" s="69"/>
      <c r="L1734" s="113"/>
      <c r="M1734" s="70">
        <f t="shared" si="643"/>
        <v>0</v>
      </c>
      <c r="N1734" s="70">
        <f t="shared" si="643"/>
        <v>0</v>
      </c>
      <c r="O1734" s="70">
        <f t="shared" si="643"/>
        <v>0</v>
      </c>
      <c r="P1734" s="113"/>
    </row>
    <row r="1735" spans="2:16" x14ac:dyDescent="0.25">
      <c r="B1735" s="103">
        <v>217</v>
      </c>
      <c r="C1735" s="107" t="str">
        <f>IF(VLOOKUP(B1735,Name,2,FALSE)="","",VLOOKUP(B1735,Name,2,FALSE))</f>
        <v/>
      </c>
      <c r="D1735" s="104" t="str">
        <f>IF(VLOOKUP(B1735,Name,3,FALSE)="","",VLOOKUP(B1735,Name,3,FALSE))</f>
        <v/>
      </c>
      <c r="E1735" s="66"/>
      <c r="F1735" s="71"/>
      <c r="G1735" s="71"/>
      <c r="H1735" s="71"/>
      <c r="I1735" s="71"/>
      <c r="J1735" s="71"/>
      <c r="K1735" s="71"/>
      <c r="L1735" s="72">
        <v>0</v>
      </c>
      <c r="M1735" s="73">
        <f>SUM(M1736:M1742)</f>
        <v>0</v>
      </c>
      <c r="N1735" s="73">
        <f t="shared" ref="N1735:O1735" si="644">SUM(N1736:N1742)</f>
        <v>0</v>
      </c>
      <c r="O1735" s="73">
        <f t="shared" si="644"/>
        <v>0</v>
      </c>
      <c r="P1735" s="73">
        <f t="shared" ref="P1735" si="645">SUM(M1735:O1735)</f>
        <v>0</v>
      </c>
    </row>
    <row r="1736" spans="2:16" x14ac:dyDescent="0.25">
      <c r="B1736" s="103"/>
      <c r="C1736" s="108"/>
      <c r="D1736" s="105"/>
      <c r="E1736" s="67"/>
      <c r="F1736" s="69"/>
      <c r="G1736" s="69"/>
      <c r="H1736" s="69"/>
      <c r="I1736" s="69"/>
      <c r="J1736" s="69"/>
      <c r="K1736" s="69"/>
      <c r="L1736" s="111"/>
      <c r="M1736" s="70">
        <f t="shared" ref="M1736:O1742" si="646">SUM(F1736*I1736)</f>
        <v>0</v>
      </c>
      <c r="N1736" s="70">
        <f t="shared" si="646"/>
        <v>0</v>
      </c>
      <c r="O1736" s="70">
        <f t="shared" si="646"/>
        <v>0</v>
      </c>
      <c r="P1736" s="111"/>
    </row>
    <row r="1737" spans="2:16" x14ac:dyDescent="0.25">
      <c r="B1737" s="103"/>
      <c r="C1737" s="108"/>
      <c r="D1737" s="105"/>
      <c r="E1737" s="67"/>
      <c r="F1737" s="69"/>
      <c r="G1737" s="69"/>
      <c r="H1737" s="69"/>
      <c r="I1737" s="69"/>
      <c r="J1737" s="69"/>
      <c r="K1737" s="69"/>
      <c r="L1737" s="112"/>
      <c r="M1737" s="70">
        <f t="shared" si="646"/>
        <v>0</v>
      </c>
      <c r="N1737" s="70">
        <f t="shared" si="646"/>
        <v>0</v>
      </c>
      <c r="O1737" s="70">
        <f t="shared" si="646"/>
        <v>0</v>
      </c>
      <c r="P1737" s="112"/>
    </row>
    <row r="1738" spans="2:16" x14ac:dyDescent="0.25">
      <c r="B1738" s="103"/>
      <c r="C1738" s="108"/>
      <c r="D1738" s="105"/>
      <c r="E1738" s="67"/>
      <c r="F1738" s="69"/>
      <c r="G1738" s="69"/>
      <c r="H1738" s="69"/>
      <c r="I1738" s="69"/>
      <c r="J1738" s="69"/>
      <c r="K1738" s="69"/>
      <c r="L1738" s="112"/>
      <c r="M1738" s="70">
        <f t="shared" si="646"/>
        <v>0</v>
      </c>
      <c r="N1738" s="70">
        <f t="shared" si="646"/>
        <v>0</v>
      </c>
      <c r="O1738" s="70">
        <f t="shared" si="646"/>
        <v>0</v>
      </c>
      <c r="P1738" s="112"/>
    </row>
    <row r="1739" spans="2:16" x14ac:dyDescent="0.25">
      <c r="B1739" s="103"/>
      <c r="C1739" s="108"/>
      <c r="D1739" s="105"/>
      <c r="E1739" s="67"/>
      <c r="F1739" s="69"/>
      <c r="G1739" s="69"/>
      <c r="H1739" s="69"/>
      <c r="I1739" s="69"/>
      <c r="J1739" s="69"/>
      <c r="K1739" s="69"/>
      <c r="L1739" s="112"/>
      <c r="M1739" s="70">
        <f t="shared" si="646"/>
        <v>0</v>
      </c>
      <c r="N1739" s="70">
        <f t="shared" si="646"/>
        <v>0</v>
      </c>
      <c r="O1739" s="70">
        <f t="shared" si="646"/>
        <v>0</v>
      </c>
      <c r="P1739" s="112"/>
    </row>
    <row r="1740" spans="2:16" x14ac:dyDescent="0.25">
      <c r="B1740" s="103"/>
      <c r="C1740" s="108"/>
      <c r="D1740" s="105"/>
      <c r="E1740" s="67"/>
      <c r="F1740" s="69"/>
      <c r="G1740" s="69"/>
      <c r="H1740" s="69"/>
      <c r="I1740" s="69"/>
      <c r="J1740" s="69"/>
      <c r="K1740" s="69"/>
      <c r="L1740" s="112"/>
      <c r="M1740" s="70">
        <f t="shared" si="646"/>
        <v>0</v>
      </c>
      <c r="N1740" s="70">
        <f t="shared" si="646"/>
        <v>0</v>
      </c>
      <c r="O1740" s="70">
        <f t="shared" si="646"/>
        <v>0</v>
      </c>
      <c r="P1740" s="112"/>
    </row>
    <row r="1741" spans="2:16" x14ac:dyDescent="0.25">
      <c r="B1741" s="103"/>
      <c r="C1741" s="108"/>
      <c r="D1741" s="105"/>
      <c r="E1741" s="67"/>
      <c r="F1741" s="69"/>
      <c r="G1741" s="69"/>
      <c r="H1741" s="69"/>
      <c r="I1741" s="69"/>
      <c r="J1741" s="69"/>
      <c r="K1741" s="69"/>
      <c r="L1741" s="112"/>
      <c r="M1741" s="70">
        <f t="shared" si="646"/>
        <v>0</v>
      </c>
      <c r="N1741" s="70">
        <f t="shared" si="646"/>
        <v>0</v>
      </c>
      <c r="O1741" s="70">
        <f t="shared" si="646"/>
        <v>0</v>
      </c>
      <c r="P1741" s="112"/>
    </row>
    <row r="1742" spans="2:16" x14ac:dyDescent="0.25">
      <c r="B1742" s="103"/>
      <c r="C1742" s="109"/>
      <c r="D1742" s="106"/>
      <c r="E1742" s="67"/>
      <c r="F1742" s="69"/>
      <c r="G1742" s="69"/>
      <c r="H1742" s="69"/>
      <c r="I1742" s="69"/>
      <c r="J1742" s="69"/>
      <c r="K1742" s="69"/>
      <c r="L1742" s="113"/>
      <c r="M1742" s="70">
        <f t="shared" si="646"/>
        <v>0</v>
      </c>
      <c r="N1742" s="70">
        <f t="shared" si="646"/>
        <v>0</v>
      </c>
      <c r="O1742" s="70">
        <f t="shared" si="646"/>
        <v>0</v>
      </c>
      <c r="P1742" s="113"/>
    </row>
    <row r="1743" spans="2:16" x14ac:dyDescent="0.25">
      <c r="B1743" s="103">
        <v>218</v>
      </c>
      <c r="C1743" s="107" t="str">
        <f>IF(VLOOKUP(B1743,Name,2,FALSE)="","",VLOOKUP(B1743,Name,2,FALSE))</f>
        <v/>
      </c>
      <c r="D1743" s="104" t="str">
        <f>IF(VLOOKUP(B1743,Name,3,FALSE)="","",VLOOKUP(B1743,Name,3,FALSE))</f>
        <v/>
      </c>
      <c r="E1743" s="66"/>
      <c r="F1743" s="71"/>
      <c r="G1743" s="71"/>
      <c r="H1743" s="71"/>
      <c r="I1743" s="71"/>
      <c r="J1743" s="71"/>
      <c r="K1743" s="71"/>
      <c r="L1743" s="72">
        <v>0</v>
      </c>
      <c r="M1743" s="73">
        <f>SUM(M1744:M1750)</f>
        <v>0</v>
      </c>
      <c r="N1743" s="73">
        <f t="shared" ref="N1743:O1743" si="647">SUM(N1744:N1750)</f>
        <v>0</v>
      </c>
      <c r="O1743" s="73">
        <f t="shared" si="647"/>
        <v>0</v>
      </c>
      <c r="P1743" s="73">
        <f t="shared" ref="P1743" si="648">SUM(M1743:O1743)</f>
        <v>0</v>
      </c>
    </row>
    <row r="1744" spans="2:16" x14ac:dyDescent="0.25">
      <c r="B1744" s="103"/>
      <c r="C1744" s="108"/>
      <c r="D1744" s="105"/>
      <c r="E1744" s="67"/>
      <c r="F1744" s="69"/>
      <c r="G1744" s="69"/>
      <c r="H1744" s="69"/>
      <c r="I1744" s="69"/>
      <c r="J1744" s="69"/>
      <c r="K1744" s="69"/>
      <c r="L1744" s="111"/>
      <c r="M1744" s="70">
        <f t="shared" ref="M1744:O1750" si="649">SUM(F1744*I1744)</f>
        <v>0</v>
      </c>
      <c r="N1744" s="70">
        <f t="shared" si="649"/>
        <v>0</v>
      </c>
      <c r="O1744" s="70">
        <f t="shared" si="649"/>
        <v>0</v>
      </c>
      <c r="P1744" s="111"/>
    </row>
    <row r="1745" spans="2:16" x14ac:dyDescent="0.25">
      <c r="B1745" s="103"/>
      <c r="C1745" s="108"/>
      <c r="D1745" s="105"/>
      <c r="E1745" s="67"/>
      <c r="F1745" s="69"/>
      <c r="G1745" s="69"/>
      <c r="H1745" s="69"/>
      <c r="I1745" s="69"/>
      <c r="J1745" s="69"/>
      <c r="K1745" s="69"/>
      <c r="L1745" s="112"/>
      <c r="M1745" s="70">
        <f t="shared" si="649"/>
        <v>0</v>
      </c>
      <c r="N1745" s="70">
        <f t="shared" si="649"/>
        <v>0</v>
      </c>
      <c r="O1745" s="70">
        <f t="shared" si="649"/>
        <v>0</v>
      </c>
      <c r="P1745" s="112"/>
    </row>
    <row r="1746" spans="2:16" x14ac:dyDescent="0.25">
      <c r="B1746" s="103"/>
      <c r="C1746" s="108"/>
      <c r="D1746" s="105"/>
      <c r="E1746" s="67"/>
      <c r="F1746" s="69"/>
      <c r="G1746" s="69"/>
      <c r="H1746" s="69"/>
      <c r="I1746" s="69"/>
      <c r="J1746" s="69"/>
      <c r="K1746" s="69"/>
      <c r="L1746" s="112"/>
      <c r="M1746" s="70">
        <f t="shared" si="649"/>
        <v>0</v>
      </c>
      <c r="N1746" s="70">
        <f t="shared" si="649"/>
        <v>0</v>
      </c>
      <c r="O1746" s="70">
        <f t="shared" si="649"/>
        <v>0</v>
      </c>
      <c r="P1746" s="112"/>
    </row>
    <row r="1747" spans="2:16" x14ac:dyDescent="0.25">
      <c r="B1747" s="103"/>
      <c r="C1747" s="108"/>
      <c r="D1747" s="105"/>
      <c r="E1747" s="67"/>
      <c r="F1747" s="69"/>
      <c r="G1747" s="69"/>
      <c r="H1747" s="69"/>
      <c r="I1747" s="69"/>
      <c r="J1747" s="69"/>
      <c r="K1747" s="69"/>
      <c r="L1747" s="112"/>
      <c r="M1747" s="70">
        <f t="shared" si="649"/>
        <v>0</v>
      </c>
      <c r="N1747" s="70">
        <f t="shared" si="649"/>
        <v>0</v>
      </c>
      <c r="O1747" s="70">
        <f t="shared" si="649"/>
        <v>0</v>
      </c>
      <c r="P1747" s="112"/>
    </row>
    <row r="1748" spans="2:16" x14ac:dyDescent="0.25">
      <c r="B1748" s="103"/>
      <c r="C1748" s="108"/>
      <c r="D1748" s="105"/>
      <c r="E1748" s="67"/>
      <c r="F1748" s="69"/>
      <c r="G1748" s="69"/>
      <c r="H1748" s="69"/>
      <c r="I1748" s="69"/>
      <c r="J1748" s="69"/>
      <c r="K1748" s="69"/>
      <c r="L1748" s="112"/>
      <c r="M1748" s="70">
        <f t="shared" si="649"/>
        <v>0</v>
      </c>
      <c r="N1748" s="70">
        <f t="shared" si="649"/>
        <v>0</v>
      </c>
      <c r="O1748" s="70">
        <f t="shared" si="649"/>
        <v>0</v>
      </c>
      <c r="P1748" s="112"/>
    </row>
    <row r="1749" spans="2:16" x14ac:dyDescent="0.25">
      <c r="B1749" s="103"/>
      <c r="C1749" s="108"/>
      <c r="D1749" s="105"/>
      <c r="E1749" s="67"/>
      <c r="F1749" s="69"/>
      <c r="G1749" s="69"/>
      <c r="H1749" s="69"/>
      <c r="I1749" s="69"/>
      <c r="J1749" s="69"/>
      <c r="K1749" s="69"/>
      <c r="L1749" s="112"/>
      <c r="M1749" s="70">
        <f t="shared" si="649"/>
        <v>0</v>
      </c>
      <c r="N1749" s="70">
        <f t="shared" si="649"/>
        <v>0</v>
      </c>
      <c r="O1749" s="70">
        <f t="shared" si="649"/>
        <v>0</v>
      </c>
      <c r="P1749" s="112"/>
    </row>
    <row r="1750" spans="2:16" x14ac:dyDescent="0.25">
      <c r="B1750" s="103"/>
      <c r="C1750" s="109"/>
      <c r="D1750" s="106"/>
      <c r="E1750" s="67"/>
      <c r="F1750" s="69"/>
      <c r="G1750" s="69"/>
      <c r="H1750" s="69"/>
      <c r="I1750" s="69"/>
      <c r="J1750" s="69"/>
      <c r="K1750" s="69"/>
      <c r="L1750" s="113"/>
      <c r="M1750" s="70">
        <f t="shared" si="649"/>
        <v>0</v>
      </c>
      <c r="N1750" s="70">
        <f t="shared" si="649"/>
        <v>0</v>
      </c>
      <c r="O1750" s="70">
        <f t="shared" si="649"/>
        <v>0</v>
      </c>
      <c r="P1750" s="113"/>
    </row>
    <row r="1751" spans="2:16" x14ac:dyDescent="0.25">
      <c r="B1751" s="103">
        <v>219</v>
      </c>
      <c r="C1751" s="107" t="str">
        <f>IF(VLOOKUP(B1751,Name,2,FALSE)="","",VLOOKUP(B1751,Name,2,FALSE))</f>
        <v/>
      </c>
      <c r="D1751" s="104" t="str">
        <f>IF(VLOOKUP(B1751,Name,3,FALSE)="","",VLOOKUP(B1751,Name,3,FALSE))</f>
        <v/>
      </c>
      <c r="E1751" s="66"/>
      <c r="F1751" s="71"/>
      <c r="G1751" s="71"/>
      <c r="H1751" s="71"/>
      <c r="I1751" s="71"/>
      <c r="J1751" s="71"/>
      <c r="K1751" s="71"/>
      <c r="L1751" s="72">
        <v>0</v>
      </c>
      <c r="M1751" s="73">
        <f>SUM(M1752:M1758)</f>
        <v>0</v>
      </c>
      <c r="N1751" s="73">
        <f t="shared" ref="N1751:O1751" si="650">SUM(N1752:N1758)</f>
        <v>0</v>
      </c>
      <c r="O1751" s="73">
        <f t="shared" si="650"/>
        <v>0</v>
      </c>
      <c r="P1751" s="73">
        <f t="shared" ref="P1751" si="651">SUM(M1751:O1751)</f>
        <v>0</v>
      </c>
    </row>
    <row r="1752" spans="2:16" x14ac:dyDescent="0.25">
      <c r="B1752" s="103"/>
      <c r="C1752" s="108"/>
      <c r="D1752" s="105"/>
      <c r="E1752" s="67"/>
      <c r="F1752" s="69"/>
      <c r="G1752" s="69"/>
      <c r="H1752" s="69"/>
      <c r="I1752" s="69"/>
      <c r="J1752" s="69"/>
      <c r="K1752" s="69"/>
      <c r="L1752" s="111"/>
      <c r="M1752" s="70">
        <f t="shared" ref="M1752:O1758" si="652">SUM(F1752*I1752)</f>
        <v>0</v>
      </c>
      <c r="N1752" s="70">
        <f t="shared" si="652"/>
        <v>0</v>
      </c>
      <c r="O1752" s="70">
        <f t="shared" si="652"/>
        <v>0</v>
      </c>
      <c r="P1752" s="111"/>
    </row>
    <row r="1753" spans="2:16" x14ac:dyDescent="0.25">
      <c r="B1753" s="103"/>
      <c r="C1753" s="108"/>
      <c r="D1753" s="105"/>
      <c r="E1753" s="67"/>
      <c r="F1753" s="69"/>
      <c r="G1753" s="69"/>
      <c r="H1753" s="69"/>
      <c r="I1753" s="69"/>
      <c r="J1753" s="69"/>
      <c r="K1753" s="69"/>
      <c r="L1753" s="112"/>
      <c r="M1753" s="70">
        <f t="shared" si="652"/>
        <v>0</v>
      </c>
      <c r="N1753" s="70">
        <f t="shared" si="652"/>
        <v>0</v>
      </c>
      <c r="O1753" s="70">
        <f t="shared" si="652"/>
        <v>0</v>
      </c>
      <c r="P1753" s="112"/>
    </row>
    <row r="1754" spans="2:16" x14ac:dyDescent="0.25">
      <c r="B1754" s="103"/>
      <c r="C1754" s="108"/>
      <c r="D1754" s="105"/>
      <c r="E1754" s="67"/>
      <c r="F1754" s="69"/>
      <c r="G1754" s="69"/>
      <c r="H1754" s="69"/>
      <c r="I1754" s="69"/>
      <c r="J1754" s="69"/>
      <c r="K1754" s="69"/>
      <c r="L1754" s="112"/>
      <c r="M1754" s="70">
        <f t="shared" si="652"/>
        <v>0</v>
      </c>
      <c r="N1754" s="70">
        <f t="shared" si="652"/>
        <v>0</v>
      </c>
      <c r="O1754" s="70">
        <f t="shared" si="652"/>
        <v>0</v>
      </c>
      <c r="P1754" s="112"/>
    </row>
    <row r="1755" spans="2:16" x14ac:dyDescent="0.25">
      <c r="B1755" s="103"/>
      <c r="C1755" s="108"/>
      <c r="D1755" s="105"/>
      <c r="E1755" s="67"/>
      <c r="F1755" s="69"/>
      <c r="G1755" s="69"/>
      <c r="H1755" s="69"/>
      <c r="I1755" s="69"/>
      <c r="J1755" s="69"/>
      <c r="K1755" s="69"/>
      <c r="L1755" s="112"/>
      <c r="M1755" s="70">
        <f t="shared" si="652"/>
        <v>0</v>
      </c>
      <c r="N1755" s="70">
        <f t="shared" si="652"/>
        <v>0</v>
      </c>
      <c r="O1755" s="70">
        <f t="shared" si="652"/>
        <v>0</v>
      </c>
      <c r="P1755" s="112"/>
    </row>
    <row r="1756" spans="2:16" x14ac:dyDescent="0.25">
      <c r="B1756" s="103"/>
      <c r="C1756" s="108"/>
      <c r="D1756" s="105"/>
      <c r="E1756" s="67"/>
      <c r="F1756" s="69"/>
      <c r="G1756" s="69"/>
      <c r="H1756" s="69"/>
      <c r="I1756" s="69"/>
      <c r="J1756" s="69"/>
      <c r="K1756" s="69"/>
      <c r="L1756" s="112"/>
      <c r="M1756" s="70">
        <f t="shared" si="652"/>
        <v>0</v>
      </c>
      <c r="N1756" s="70">
        <f t="shared" si="652"/>
        <v>0</v>
      </c>
      <c r="O1756" s="70">
        <f t="shared" si="652"/>
        <v>0</v>
      </c>
      <c r="P1756" s="112"/>
    </row>
    <row r="1757" spans="2:16" x14ac:dyDescent="0.25">
      <c r="B1757" s="103"/>
      <c r="C1757" s="108"/>
      <c r="D1757" s="105"/>
      <c r="E1757" s="67"/>
      <c r="F1757" s="69"/>
      <c r="G1757" s="69"/>
      <c r="H1757" s="69"/>
      <c r="I1757" s="69"/>
      <c r="J1757" s="69"/>
      <c r="K1757" s="69"/>
      <c r="L1757" s="112"/>
      <c r="M1757" s="70">
        <f t="shared" si="652"/>
        <v>0</v>
      </c>
      <c r="N1757" s="70">
        <f t="shared" si="652"/>
        <v>0</v>
      </c>
      <c r="O1757" s="70">
        <f t="shared" si="652"/>
        <v>0</v>
      </c>
      <c r="P1757" s="112"/>
    </row>
    <row r="1758" spans="2:16" x14ac:dyDescent="0.25">
      <c r="B1758" s="103"/>
      <c r="C1758" s="109"/>
      <c r="D1758" s="106"/>
      <c r="E1758" s="67"/>
      <c r="F1758" s="69"/>
      <c r="G1758" s="69"/>
      <c r="H1758" s="69"/>
      <c r="I1758" s="69"/>
      <c r="J1758" s="69"/>
      <c r="K1758" s="69"/>
      <c r="L1758" s="113"/>
      <c r="M1758" s="70">
        <f t="shared" si="652"/>
        <v>0</v>
      </c>
      <c r="N1758" s="70">
        <f t="shared" si="652"/>
        <v>0</v>
      </c>
      <c r="O1758" s="70">
        <f t="shared" si="652"/>
        <v>0</v>
      </c>
      <c r="P1758" s="113"/>
    </row>
    <row r="1759" spans="2:16" x14ac:dyDescent="0.25">
      <c r="B1759" s="103">
        <v>220</v>
      </c>
      <c r="C1759" s="107" t="str">
        <f>IF(VLOOKUP(B1759,Name,2,FALSE)="","",VLOOKUP(B1759,Name,2,FALSE))</f>
        <v/>
      </c>
      <c r="D1759" s="104" t="str">
        <f>IF(VLOOKUP(B1759,Name,3,FALSE)="","",VLOOKUP(B1759,Name,3,FALSE))</f>
        <v/>
      </c>
      <c r="E1759" s="66"/>
      <c r="F1759" s="71"/>
      <c r="G1759" s="71"/>
      <c r="H1759" s="71"/>
      <c r="I1759" s="71"/>
      <c r="J1759" s="71"/>
      <c r="K1759" s="71"/>
      <c r="L1759" s="72">
        <v>0</v>
      </c>
      <c r="M1759" s="73">
        <f>SUM(M1760:M1766)</f>
        <v>0</v>
      </c>
      <c r="N1759" s="73">
        <f t="shared" ref="N1759:O1759" si="653">SUM(N1760:N1766)</f>
        <v>0</v>
      </c>
      <c r="O1759" s="73">
        <f t="shared" si="653"/>
        <v>0</v>
      </c>
      <c r="P1759" s="73">
        <f t="shared" ref="P1759" si="654">SUM(M1759:O1759)</f>
        <v>0</v>
      </c>
    </row>
    <row r="1760" spans="2:16" x14ac:dyDescent="0.25">
      <c r="B1760" s="103"/>
      <c r="C1760" s="108"/>
      <c r="D1760" s="105"/>
      <c r="E1760" s="67"/>
      <c r="F1760" s="69"/>
      <c r="G1760" s="69"/>
      <c r="H1760" s="69"/>
      <c r="I1760" s="69"/>
      <c r="J1760" s="69"/>
      <c r="K1760" s="69"/>
      <c r="L1760" s="111"/>
      <c r="M1760" s="70">
        <f t="shared" ref="M1760:O1766" si="655">SUM(F1760*I1760)</f>
        <v>0</v>
      </c>
      <c r="N1760" s="70">
        <f t="shared" si="655"/>
        <v>0</v>
      </c>
      <c r="O1760" s="70">
        <f t="shared" si="655"/>
        <v>0</v>
      </c>
      <c r="P1760" s="111"/>
    </row>
    <row r="1761" spans="2:16" x14ac:dyDescent="0.25">
      <c r="B1761" s="103"/>
      <c r="C1761" s="108"/>
      <c r="D1761" s="105"/>
      <c r="E1761" s="67"/>
      <c r="F1761" s="69"/>
      <c r="G1761" s="69"/>
      <c r="H1761" s="69"/>
      <c r="I1761" s="69"/>
      <c r="J1761" s="69"/>
      <c r="K1761" s="69"/>
      <c r="L1761" s="112"/>
      <c r="M1761" s="70">
        <f t="shared" si="655"/>
        <v>0</v>
      </c>
      <c r="N1761" s="70">
        <f t="shared" si="655"/>
        <v>0</v>
      </c>
      <c r="O1761" s="70">
        <f t="shared" si="655"/>
        <v>0</v>
      </c>
      <c r="P1761" s="112"/>
    </row>
    <row r="1762" spans="2:16" x14ac:dyDescent="0.25">
      <c r="B1762" s="103"/>
      <c r="C1762" s="108"/>
      <c r="D1762" s="105"/>
      <c r="E1762" s="67"/>
      <c r="F1762" s="69"/>
      <c r="G1762" s="69"/>
      <c r="H1762" s="69"/>
      <c r="I1762" s="69"/>
      <c r="J1762" s="69"/>
      <c r="K1762" s="69"/>
      <c r="L1762" s="112"/>
      <c r="M1762" s="70">
        <f t="shared" si="655"/>
        <v>0</v>
      </c>
      <c r="N1762" s="70">
        <f t="shared" si="655"/>
        <v>0</v>
      </c>
      <c r="O1762" s="70">
        <f t="shared" si="655"/>
        <v>0</v>
      </c>
      <c r="P1762" s="112"/>
    </row>
    <row r="1763" spans="2:16" x14ac:dyDescent="0.25">
      <c r="B1763" s="103"/>
      <c r="C1763" s="108"/>
      <c r="D1763" s="105"/>
      <c r="E1763" s="67"/>
      <c r="F1763" s="69"/>
      <c r="G1763" s="69"/>
      <c r="H1763" s="69"/>
      <c r="I1763" s="69"/>
      <c r="J1763" s="69"/>
      <c r="K1763" s="69"/>
      <c r="L1763" s="112"/>
      <c r="M1763" s="70">
        <f t="shared" si="655"/>
        <v>0</v>
      </c>
      <c r="N1763" s="70">
        <f t="shared" si="655"/>
        <v>0</v>
      </c>
      <c r="O1763" s="70">
        <f t="shared" si="655"/>
        <v>0</v>
      </c>
      <c r="P1763" s="112"/>
    </row>
    <row r="1764" spans="2:16" x14ac:dyDescent="0.25">
      <c r="B1764" s="103"/>
      <c r="C1764" s="108"/>
      <c r="D1764" s="105"/>
      <c r="E1764" s="67"/>
      <c r="F1764" s="69"/>
      <c r="G1764" s="69"/>
      <c r="H1764" s="69"/>
      <c r="I1764" s="69"/>
      <c r="J1764" s="69"/>
      <c r="K1764" s="69"/>
      <c r="L1764" s="112"/>
      <c r="M1764" s="70">
        <f t="shared" si="655"/>
        <v>0</v>
      </c>
      <c r="N1764" s="70">
        <f t="shared" si="655"/>
        <v>0</v>
      </c>
      <c r="O1764" s="70">
        <f t="shared" si="655"/>
        <v>0</v>
      </c>
      <c r="P1764" s="112"/>
    </row>
    <row r="1765" spans="2:16" x14ac:dyDescent="0.25">
      <c r="B1765" s="103"/>
      <c r="C1765" s="108"/>
      <c r="D1765" s="105"/>
      <c r="E1765" s="67"/>
      <c r="F1765" s="69"/>
      <c r="G1765" s="69"/>
      <c r="H1765" s="69"/>
      <c r="I1765" s="69"/>
      <c r="J1765" s="69"/>
      <c r="K1765" s="69"/>
      <c r="L1765" s="112"/>
      <c r="M1765" s="70">
        <f t="shared" si="655"/>
        <v>0</v>
      </c>
      <c r="N1765" s="70">
        <f t="shared" si="655"/>
        <v>0</v>
      </c>
      <c r="O1765" s="70">
        <f t="shared" si="655"/>
        <v>0</v>
      </c>
      <c r="P1765" s="112"/>
    </row>
    <row r="1766" spans="2:16" x14ac:dyDescent="0.25">
      <c r="B1766" s="103"/>
      <c r="C1766" s="109"/>
      <c r="D1766" s="106"/>
      <c r="E1766" s="67"/>
      <c r="F1766" s="69"/>
      <c r="G1766" s="69"/>
      <c r="H1766" s="69"/>
      <c r="I1766" s="69"/>
      <c r="J1766" s="69"/>
      <c r="K1766" s="69"/>
      <c r="L1766" s="113"/>
      <c r="M1766" s="70">
        <f t="shared" si="655"/>
        <v>0</v>
      </c>
      <c r="N1766" s="70">
        <f t="shared" si="655"/>
        <v>0</v>
      </c>
      <c r="O1766" s="70">
        <f t="shared" si="655"/>
        <v>0</v>
      </c>
      <c r="P1766" s="113"/>
    </row>
    <row r="1767" spans="2:16" x14ac:dyDescent="0.25">
      <c r="B1767" s="103">
        <v>221</v>
      </c>
      <c r="C1767" s="107" t="str">
        <f>IF(VLOOKUP(B1767,Name,2,FALSE)="","",VLOOKUP(B1767,Name,2,FALSE))</f>
        <v/>
      </c>
      <c r="D1767" s="104" t="str">
        <f>IF(VLOOKUP(B1767,Name,3,FALSE)="","",VLOOKUP(B1767,Name,3,FALSE))</f>
        <v/>
      </c>
      <c r="E1767" s="66"/>
      <c r="F1767" s="71"/>
      <c r="G1767" s="71"/>
      <c r="H1767" s="71"/>
      <c r="I1767" s="71"/>
      <c r="J1767" s="71"/>
      <c r="K1767" s="71"/>
      <c r="L1767" s="72">
        <v>0</v>
      </c>
      <c r="M1767" s="73">
        <f>SUM(M1768:M1774)</f>
        <v>0</v>
      </c>
      <c r="N1767" s="73">
        <f t="shared" ref="N1767:O1767" si="656">SUM(N1768:N1774)</f>
        <v>0</v>
      </c>
      <c r="O1767" s="73">
        <f t="shared" si="656"/>
        <v>0</v>
      </c>
      <c r="P1767" s="73">
        <f t="shared" ref="P1767" si="657">SUM(M1767:O1767)</f>
        <v>0</v>
      </c>
    </row>
    <row r="1768" spans="2:16" x14ac:dyDescent="0.25">
      <c r="B1768" s="103"/>
      <c r="C1768" s="108"/>
      <c r="D1768" s="105"/>
      <c r="E1768" s="67"/>
      <c r="F1768" s="69"/>
      <c r="G1768" s="69"/>
      <c r="H1768" s="69"/>
      <c r="I1768" s="69"/>
      <c r="J1768" s="69"/>
      <c r="K1768" s="69"/>
      <c r="L1768" s="111"/>
      <c r="M1768" s="70">
        <f t="shared" ref="M1768:O1774" si="658">SUM(F1768*I1768)</f>
        <v>0</v>
      </c>
      <c r="N1768" s="70">
        <f t="shared" si="658"/>
        <v>0</v>
      </c>
      <c r="O1768" s="70">
        <f t="shared" si="658"/>
        <v>0</v>
      </c>
      <c r="P1768" s="111"/>
    </row>
    <row r="1769" spans="2:16" x14ac:dyDescent="0.25">
      <c r="B1769" s="103"/>
      <c r="C1769" s="108"/>
      <c r="D1769" s="105"/>
      <c r="E1769" s="67"/>
      <c r="F1769" s="69"/>
      <c r="G1769" s="69"/>
      <c r="H1769" s="69"/>
      <c r="I1769" s="69"/>
      <c r="J1769" s="69"/>
      <c r="K1769" s="69"/>
      <c r="L1769" s="112"/>
      <c r="M1769" s="70">
        <f t="shared" si="658"/>
        <v>0</v>
      </c>
      <c r="N1769" s="70">
        <f t="shared" si="658"/>
        <v>0</v>
      </c>
      <c r="O1769" s="70">
        <f t="shared" si="658"/>
        <v>0</v>
      </c>
      <c r="P1769" s="112"/>
    </row>
    <row r="1770" spans="2:16" x14ac:dyDescent="0.25">
      <c r="B1770" s="103"/>
      <c r="C1770" s="108"/>
      <c r="D1770" s="105"/>
      <c r="E1770" s="67"/>
      <c r="F1770" s="69"/>
      <c r="G1770" s="69"/>
      <c r="H1770" s="69"/>
      <c r="I1770" s="69"/>
      <c r="J1770" s="69"/>
      <c r="K1770" s="69"/>
      <c r="L1770" s="112"/>
      <c r="M1770" s="70">
        <f t="shared" si="658"/>
        <v>0</v>
      </c>
      <c r="N1770" s="70">
        <f t="shared" si="658"/>
        <v>0</v>
      </c>
      <c r="O1770" s="70">
        <f t="shared" si="658"/>
        <v>0</v>
      </c>
      <c r="P1770" s="112"/>
    </row>
    <row r="1771" spans="2:16" x14ac:dyDescent="0.25">
      <c r="B1771" s="103"/>
      <c r="C1771" s="108"/>
      <c r="D1771" s="105"/>
      <c r="E1771" s="67"/>
      <c r="F1771" s="69"/>
      <c r="G1771" s="69"/>
      <c r="H1771" s="69"/>
      <c r="I1771" s="69"/>
      <c r="J1771" s="69"/>
      <c r="K1771" s="69"/>
      <c r="L1771" s="112"/>
      <c r="M1771" s="70">
        <f t="shared" si="658"/>
        <v>0</v>
      </c>
      <c r="N1771" s="70">
        <f t="shared" si="658"/>
        <v>0</v>
      </c>
      <c r="O1771" s="70">
        <f t="shared" si="658"/>
        <v>0</v>
      </c>
      <c r="P1771" s="112"/>
    </row>
    <row r="1772" spans="2:16" x14ac:dyDescent="0.25">
      <c r="B1772" s="103"/>
      <c r="C1772" s="108"/>
      <c r="D1772" s="105"/>
      <c r="E1772" s="67"/>
      <c r="F1772" s="69"/>
      <c r="G1772" s="69"/>
      <c r="H1772" s="69"/>
      <c r="I1772" s="69"/>
      <c r="J1772" s="69"/>
      <c r="K1772" s="69"/>
      <c r="L1772" s="112"/>
      <c r="M1772" s="70">
        <f t="shared" si="658"/>
        <v>0</v>
      </c>
      <c r="N1772" s="70">
        <f t="shared" si="658"/>
        <v>0</v>
      </c>
      <c r="O1772" s="70">
        <f t="shared" si="658"/>
        <v>0</v>
      </c>
      <c r="P1772" s="112"/>
    </row>
    <row r="1773" spans="2:16" x14ac:dyDescent="0.25">
      <c r="B1773" s="103"/>
      <c r="C1773" s="108"/>
      <c r="D1773" s="105"/>
      <c r="E1773" s="67"/>
      <c r="F1773" s="69"/>
      <c r="G1773" s="69"/>
      <c r="H1773" s="69"/>
      <c r="I1773" s="69"/>
      <c r="J1773" s="69"/>
      <c r="K1773" s="69"/>
      <c r="L1773" s="112"/>
      <c r="M1773" s="70">
        <f t="shared" si="658"/>
        <v>0</v>
      </c>
      <c r="N1773" s="70">
        <f t="shared" si="658"/>
        <v>0</v>
      </c>
      <c r="O1773" s="70">
        <f t="shared" si="658"/>
        <v>0</v>
      </c>
      <c r="P1773" s="112"/>
    </row>
    <row r="1774" spans="2:16" x14ac:dyDescent="0.25">
      <c r="B1774" s="103"/>
      <c r="C1774" s="109"/>
      <c r="D1774" s="106"/>
      <c r="E1774" s="67"/>
      <c r="F1774" s="69"/>
      <c r="G1774" s="69"/>
      <c r="H1774" s="69"/>
      <c r="I1774" s="69"/>
      <c r="J1774" s="69"/>
      <c r="K1774" s="69"/>
      <c r="L1774" s="113"/>
      <c r="M1774" s="70">
        <f t="shared" si="658"/>
        <v>0</v>
      </c>
      <c r="N1774" s="70">
        <f t="shared" si="658"/>
        <v>0</v>
      </c>
      <c r="O1774" s="70">
        <f t="shared" si="658"/>
        <v>0</v>
      </c>
      <c r="P1774" s="113"/>
    </row>
    <row r="1775" spans="2:16" x14ac:dyDescent="0.25">
      <c r="B1775" s="103">
        <v>222</v>
      </c>
      <c r="C1775" s="107" t="str">
        <f>IF(VLOOKUP(B1775,Name,2,FALSE)="","",VLOOKUP(B1775,Name,2,FALSE))</f>
        <v/>
      </c>
      <c r="D1775" s="104" t="str">
        <f>IF(VLOOKUP(B1775,Name,3,FALSE)="","",VLOOKUP(B1775,Name,3,FALSE))</f>
        <v/>
      </c>
      <c r="E1775" s="66"/>
      <c r="F1775" s="71"/>
      <c r="G1775" s="71"/>
      <c r="H1775" s="71"/>
      <c r="I1775" s="71"/>
      <c r="J1775" s="71"/>
      <c r="K1775" s="71"/>
      <c r="L1775" s="72">
        <v>0</v>
      </c>
      <c r="M1775" s="73">
        <f>SUM(M1776:M1782)</f>
        <v>0</v>
      </c>
      <c r="N1775" s="73">
        <f t="shared" ref="N1775:O1775" si="659">SUM(N1776:N1782)</f>
        <v>0</v>
      </c>
      <c r="O1775" s="73">
        <f t="shared" si="659"/>
        <v>0</v>
      </c>
      <c r="P1775" s="73">
        <f t="shared" ref="P1775" si="660">SUM(M1775:O1775)</f>
        <v>0</v>
      </c>
    </row>
    <row r="1776" spans="2:16" x14ac:dyDescent="0.25">
      <c r="B1776" s="103"/>
      <c r="C1776" s="108"/>
      <c r="D1776" s="105"/>
      <c r="E1776" s="67"/>
      <c r="F1776" s="69"/>
      <c r="G1776" s="69"/>
      <c r="H1776" s="69"/>
      <c r="I1776" s="69"/>
      <c r="J1776" s="69"/>
      <c r="K1776" s="69"/>
      <c r="L1776" s="111"/>
      <c r="M1776" s="70">
        <f t="shared" ref="M1776:O1782" si="661">SUM(F1776*I1776)</f>
        <v>0</v>
      </c>
      <c r="N1776" s="70">
        <f t="shared" si="661"/>
        <v>0</v>
      </c>
      <c r="O1776" s="70">
        <f t="shared" si="661"/>
        <v>0</v>
      </c>
      <c r="P1776" s="111"/>
    </row>
    <row r="1777" spans="2:16" x14ac:dyDescent="0.25">
      <c r="B1777" s="103"/>
      <c r="C1777" s="108"/>
      <c r="D1777" s="105"/>
      <c r="E1777" s="67"/>
      <c r="F1777" s="69"/>
      <c r="G1777" s="69"/>
      <c r="H1777" s="69"/>
      <c r="I1777" s="69"/>
      <c r="J1777" s="69"/>
      <c r="K1777" s="69"/>
      <c r="L1777" s="112"/>
      <c r="M1777" s="70">
        <f t="shared" si="661"/>
        <v>0</v>
      </c>
      <c r="N1777" s="70">
        <f t="shared" si="661"/>
        <v>0</v>
      </c>
      <c r="O1777" s="70">
        <f t="shared" si="661"/>
        <v>0</v>
      </c>
      <c r="P1777" s="112"/>
    </row>
    <row r="1778" spans="2:16" x14ac:dyDescent="0.25">
      <c r="B1778" s="103"/>
      <c r="C1778" s="108"/>
      <c r="D1778" s="105"/>
      <c r="E1778" s="67"/>
      <c r="F1778" s="69"/>
      <c r="G1778" s="69"/>
      <c r="H1778" s="69"/>
      <c r="I1778" s="69"/>
      <c r="J1778" s="69"/>
      <c r="K1778" s="69"/>
      <c r="L1778" s="112"/>
      <c r="M1778" s="70">
        <f t="shared" si="661"/>
        <v>0</v>
      </c>
      <c r="N1778" s="70">
        <f t="shared" si="661"/>
        <v>0</v>
      </c>
      <c r="O1778" s="70">
        <f t="shared" si="661"/>
        <v>0</v>
      </c>
      <c r="P1778" s="112"/>
    </row>
    <row r="1779" spans="2:16" x14ac:dyDescent="0.25">
      <c r="B1779" s="103"/>
      <c r="C1779" s="108"/>
      <c r="D1779" s="105"/>
      <c r="E1779" s="67"/>
      <c r="F1779" s="69"/>
      <c r="G1779" s="69"/>
      <c r="H1779" s="69"/>
      <c r="I1779" s="69"/>
      <c r="J1779" s="69"/>
      <c r="K1779" s="69"/>
      <c r="L1779" s="112"/>
      <c r="M1779" s="70">
        <f t="shared" si="661"/>
        <v>0</v>
      </c>
      <c r="N1779" s="70">
        <f t="shared" si="661"/>
        <v>0</v>
      </c>
      <c r="O1779" s="70">
        <f t="shared" si="661"/>
        <v>0</v>
      </c>
      <c r="P1779" s="112"/>
    </row>
    <row r="1780" spans="2:16" x14ac:dyDescent="0.25">
      <c r="B1780" s="103"/>
      <c r="C1780" s="108"/>
      <c r="D1780" s="105"/>
      <c r="E1780" s="67"/>
      <c r="F1780" s="69"/>
      <c r="G1780" s="69"/>
      <c r="H1780" s="69"/>
      <c r="I1780" s="69"/>
      <c r="J1780" s="69"/>
      <c r="K1780" s="69"/>
      <c r="L1780" s="112"/>
      <c r="M1780" s="70">
        <f t="shared" si="661"/>
        <v>0</v>
      </c>
      <c r="N1780" s="70">
        <f t="shared" si="661"/>
        <v>0</v>
      </c>
      <c r="O1780" s="70">
        <f t="shared" si="661"/>
        <v>0</v>
      </c>
      <c r="P1780" s="112"/>
    </row>
    <row r="1781" spans="2:16" x14ac:dyDescent="0.25">
      <c r="B1781" s="103"/>
      <c r="C1781" s="108"/>
      <c r="D1781" s="105"/>
      <c r="E1781" s="67"/>
      <c r="F1781" s="69"/>
      <c r="G1781" s="69"/>
      <c r="H1781" s="69"/>
      <c r="I1781" s="69"/>
      <c r="J1781" s="69"/>
      <c r="K1781" s="69"/>
      <c r="L1781" s="112"/>
      <c r="M1781" s="70">
        <f t="shared" si="661"/>
        <v>0</v>
      </c>
      <c r="N1781" s="70">
        <f t="shared" si="661"/>
        <v>0</v>
      </c>
      <c r="O1781" s="70">
        <f t="shared" si="661"/>
        <v>0</v>
      </c>
      <c r="P1781" s="112"/>
    </row>
    <row r="1782" spans="2:16" x14ac:dyDescent="0.25">
      <c r="B1782" s="103"/>
      <c r="C1782" s="109"/>
      <c r="D1782" s="106"/>
      <c r="E1782" s="67"/>
      <c r="F1782" s="69"/>
      <c r="G1782" s="69"/>
      <c r="H1782" s="69"/>
      <c r="I1782" s="69"/>
      <c r="J1782" s="69"/>
      <c r="K1782" s="69"/>
      <c r="L1782" s="113"/>
      <c r="M1782" s="70">
        <f t="shared" si="661"/>
        <v>0</v>
      </c>
      <c r="N1782" s="70">
        <f t="shared" si="661"/>
        <v>0</v>
      </c>
      <c r="O1782" s="70">
        <f t="shared" si="661"/>
        <v>0</v>
      </c>
      <c r="P1782" s="113"/>
    </row>
    <row r="1783" spans="2:16" x14ac:dyDescent="0.25">
      <c r="B1783" s="103">
        <v>223</v>
      </c>
      <c r="C1783" s="107" t="str">
        <f>IF(VLOOKUP(B1783,Name,2,FALSE)="","",VLOOKUP(B1783,Name,2,FALSE))</f>
        <v/>
      </c>
      <c r="D1783" s="104" t="str">
        <f>IF(VLOOKUP(B1783,Name,3,FALSE)="","",VLOOKUP(B1783,Name,3,FALSE))</f>
        <v/>
      </c>
      <c r="E1783" s="66"/>
      <c r="F1783" s="71"/>
      <c r="G1783" s="71"/>
      <c r="H1783" s="71"/>
      <c r="I1783" s="71"/>
      <c r="J1783" s="71"/>
      <c r="K1783" s="71"/>
      <c r="L1783" s="72">
        <v>0</v>
      </c>
      <c r="M1783" s="73">
        <f>SUM(M1784:M1790)</f>
        <v>0</v>
      </c>
      <c r="N1783" s="73">
        <f t="shared" ref="N1783:O1783" si="662">SUM(N1784:N1790)</f>
        <v>0</v>
      </c>
      <c r="O1783" s="73">
        <f t="shared" si="662"/>
        <v>0</v>
      </c>
      <c r="P1783" s="73">
        <f t="shared" ref="P1783" si="663">SUM(M1783:O1783)</f>
        <v>0</v>
      </c>
    </row>
    <row r="1784" spans="2:16" x14ac:dyDescent="0.25">
      <c r="B1784" s="103"/>
      <c r="C1784" s="108"/>
      <c r="D1784" s="105"/>
      <c r="E1784" s="67"/>
      <c r="F1784" s="69"/>
      <c r="G1784" s="69"/>
      <c r="H1784" s="69"/>
      <c r="I1784" s="69"/>
      <c r="J1784" s="69"/>
      <c r="K1784" s="69"/>
      <c r="L1784" s="111"/>
      <c r="M1784" s="70">
        <f t="shared" ref="M1784:O1790" si="664">SUM(F1784*I1784)</f>
        <v>0</v>
      </c>
      <c r="N1784" s="70">
        <f t="shared" si="664"/>
        <v>0</v>
      </c>
      <c r="O1784" s="70">
        <f t="shared" si="664"/>
        <v>0</v>
      </c>
      <c r="P1784" s="111"/>
    </row>
    <row r="1785" spans="2:16" x14ac:dyDescent="0.25">
      <c r="B1785" s="103"/>
      <c r="C1785" s="108"/>
      <c r="D1785" s="105"/>
      <c r="E1785" s="67"/>
      <c r="F1785" s="69"/>
      <c r="G1785" s="69"/>
      <c r="H1785" s="69"/>
      <c r="I1785" s="69"/>
      <c r="J1785" s="69"/>
      <c r="K1785" s="69"/>
      <c r="L1785" s="112"/>
      <c r="M1785" s="70">
        <f t="shared" si="664"/>
        <v>0</v>
      </c>
      <c r="N1785" s="70">
        <f t="shared" si="664"/>
        <v>0</v>
      </c>
      <c r="O1785" s="70">
        <f t="shared" si="664"/>
        <v>0</v>
      </c>
      <c r="P1785" s="112"/>
    </row>
    <row r="1786" spans="2:16" x14ac:dyDescent="0.25">
      <c r="B1786" s="103"/>
      <c r="C1786" s="108"/>
      <c r="D1786" s="105"/>
      <c r="E1786" s="67"/>
      <c r="F1786" s="69"/>
      <c r="G1786" s="69"/>
      <c r="H1786" s="69"/>
      <c r="I1786" s="69"/>
      <c r="J1786" s="69"/>
      <c r="K1786" s="69"/>
      <c r="L1786" s="112"/>
      <c r="M1786" s="70">
        <f t="shared" si="664"/>
        <v>0</v>
      </c>
      <c r="N1786" s="70">
        <f t="shared" si="664"/>
        <v>0</v>
      </c>
      <c r="O1786" s="70">
        <f t="shared" si="664"/>
        <v>0</v>
      </c>
      <c r="P1786" s="112"/>
    </row>
    <row r="1787" spans="2:16" x14ac:dyDescent="0.25">
      <c r="B1787" s="103"/>
      <c r="C1787" s="108"/>
      <c r="D1787" s="105"/>
      <c r="E1787" s="67"/>
      <c r="F1787" s="69"/>
      <c r="G1787" s="69"/>
      <c r="H1787" s="69"/>
      <c r="I1787" s="69"/>
      <c r="J1787" s="69"/>
      <c r="K1787" s="69"/>
      <c r="L1787" s="112"/>
      <c r="M1787" s="70">
        <f t="shared" si="664"/>
        <v>0</v>
      </c>
      <c r="N1787" s="70">
        <f t="shared" si="664"/>
        <v>0</v>
      </c>
      <c r="O1787" s="70">
        <f t="shared" si="664"/>
        <v>0</v>
      </c>
      <c r="P1787" s="112"/>
    </row>
    <row r="1788" spans="2:16" x14ac:dyDescent="0.25">
      <c r="B1788" s="103"/>
      <c r="C1788" s="108"/>
      <c r="D1788" s="105"/>
      <c r="E1788" s="67"/>
      <c r="F1788" s="69"/>
      <c r="G1788" s="69"/>
      <c r="H1788" s="69"/>
      <c r="I1788" s="69"/>
      <c r="J1788" s="69"/>
      <c r="K1788" s="69"/>
      <c r="L1788" s="112"/>
      <c r="M1788" s="70">
        <f t="shared" si="664"/>
        <v>0</v>
      </c>
      <c r="N1788" s="70">
        <f t="shared" si="664"/>
        <v>0</v>
      </c>
      <c r="O1788" s="70">
        <f t="shared" si="664"/>
        <v>0</v>
      </c>
      <c r="P1788" s="112"/>
    </row>
    <row r="1789" spans="2:16" x14ac:dyDescent="0.25">
      <c r="B1789" s="103"/>
      <c r="C1789" s="108"/>
      <c r="D1789" s="105"/>
      <c r="E1789" s="67"/>
      <c r="F1789" s="69"/>
      <c r="G1789" s="69"/>
      <c r="H1789" s="69"/>
      <c r="I1789" s="69"/>
      <c r="J1789" s="69"/>
      <c r="K1789" s="69"/>
      <c r="L1789" s="112"/>
      <c r="M1789" s="70">
        <f t="shared" si="664"/>
        <v>0</v>
      </c>
      <c r="N1789" s="70">
        <f t="shared" si="664"/>
        <v>0</v>
      </c>
      <c r="O1789" s="70">
        <f t="shared" si="664"/>
        <v>0</v>
      </c>
      <c r="P1789" s="112"/>
    </row>
    <row r="1790" spans="2:16" x14ac:dyDescent="0.25">
      <c r="B1790" s="103"/>
      <c r="C1790" s="109"/>
      <c r="D1790" s="106"/>
      <c r="E1790" s="67"/>
      <c r="F1790" s="69"/>
      <c r="G1790" s="69"/>
      <c r="H1790" s="69"/>
      <c r="I1790" s="69"/>
      <c r="J1790" s="69"/>
      <c r="K1790" s="69"/>
      <c r="L1790" s="113"/>
      <c r="M1790" s="70">
        <f t="shared" si="664"/>
        <v>0</v>
      </c>
      <c r="N1790" s="70">
        <f t="shared" si="664"/>
        <v>0</v>
      </c>
      <c r="O1790" s="70">
        <f t="shared" si="664"/>
        <v>0</v>
      </c>
      <c r="P1790" s="113"/>
    </row>
    <row r="1791" spans="2:16" x14ac:dyDescent="0.25">
      <c r="B1791" s="103">
        <v>224</v>
      </c>
      <c r="C1791" s="107" t="str">
        <f>IF(VLOOKUP(B1791,Name,2,FALSE)="","",VLOOKUP(B1791,Name,2,FALSE))</f>
        <v/>
      </c>
      <c r="D1791" s="104" t="str">
        <f>IF(VLOOKUP(B1791,Name,3,FALSE)="","",VLOOKUP(B1791,Name,3,FALSE))</f>
        <v/>
      </c>
      <c r="E1791" s="66"/>
      <c r="F1791" s="71"/>
      <c r="G1791" s="71"/>
      <c r="H1791" s="71"/>
      <c r="I1791" s="71"/>
      <c r="J1791" s="71"/>
      <c r="K1791" s="71"/>
      <c r="L1791" s="72">
        <v>0</v>
      </c>
      <c r="M1791" s="73">
        <f>SUM(M1792:M1798)</f>
        <v>0</v>
      </c>
      <c r="N1791" s="73">
        <f t="shared" ref="N1791:O1791" si="665">SUM(N1792:N1798)</f>
        <v>0</v>
      </c>
      <c r="O1791" s="73">
        <f t="shared" si="665"/>
        <v>0</v>
      </c>
      <c r="P1791" s="73">
        <f t="shared" ref="P1791" si="666">SUM(M1791:O1791)</f>
        <v>0</v>
      </c>
    </row>
    <row r="1792" spans="2:16" x14ac:dyDescent="0.25">
      <c r="B1792" s="103"/>
      <c r="C1792" s="108"/>
      <c r="D1792" s="105"/>
      <c r="E1792" s="67"/>
      <c r="F1792" s="69"/>
      <c r="G1792" s="69"/>
      <c r="H1792" s="69"/>
      <c r="I1792" s="69"/>
      <c r="J1792" s="69"/>
      <c r="K1792" s="69"/>
      <c r="L1792" s="111"/>
      <c r="M1792" s="70">
        <f t="shared" ref="M1792:O1798" si="667">SUM(F1792*I1792)</f>
        <v>0</v>
      </c>
      <c r="N1792" s="70">
        <f t="shared" si="667"/>
        <v>0</v>
      </c>
      <c r="O1792" s="70">
        <f t="shared" si="667"/>
        <v>0</v>
      </c>
      <c r="P1792" s="111"/>
    </row>
    <row r="1793" spans="2:16" x14ac:dyDescent="0.25">
      <c r="B1793" s="103"/>
      <c r="C1793" s="108"/>
      <c r="D1793" s="105"/>
      <c r="E1793" s="67"/>
      <c r="F1793" s="69"/>
      <c r="G1793" s="69"/>
      <c r="H1793" s="69"/>
      <c r="I1793" s="69"/>
      <c r="J1793" s="69"/>
      <c r="K1793" s="69"/>
      <c r="L1793" s="112"/>
      <c r="M1793" s="70">
        <f t="shared" si="667"/>
        <v>0</v>
      </c>
      <c r="N1793" s="70">
        <f t="shared" si="667"/>
        <v>0</v>
      </c>
      <c r="O1793" s="70">
        <f t="shared" si="667"/>
        <v>0</v>
      </c>
      <c r="P1793" s="112"/>
    </row>
    <row r="1794" spans="2:16" x14ac:dyDescent="0.25">
      <c r="B1794" s="103"/>
      <c r="C1794" s="108"/>
      <c r="D1794" s="105"/>
      <c r="E1794" s="67"/>
      <c r="F1794" s="69"/>
      <c r="G1794" s="69"/>
      <c r="H1794" s="69"/>
      <c r="I1794" s="69"/>
      <c r="J1794" s="69"/>
      <c r="K1794" s="69"/>
      <c r="L1794" s="112"/>
      <c r="M1794" s="70">
        <f t="shared" si="667"/>
        <v>0</v>
      </c>
      <c r="N1794" s="70">
        <f t="shared" si="667"/>
        <v>0</v>
      </c>
      <c r="O1794" s="70">
        <f t="shared" si="667"/>
        <v>0</v>
      </c>
      <c r="P1794" s="112"/>
    </row>
    <row r="1795" spans="2:16" x14ac:dyDescent="0.25">
      <c r="B1795" s="103"/>
      <c r="C1795" s="108"/>
      <c r="D1795" s="105"/>
      <c r="E1795" s="67"/>
      <c r="F1795" s="69"/>
      <c r="G1795" s="69"/>
      <c r="H1795" s="69"/>
      <c r="I1795" s="69"/>
      <c r="J1795" s="69"/>
      <c r="K1795" s="69"/>
      <c r="L1795" s="112"/>
      <c r="M1795" s="70">
        <f t="shared" si="667"/>
        <v>0</v>
      </c>
      <c r="N1795" s="70">
        <f t="shared" si="667"/>
        <v>0</v>
      </c>
      <c r="O1795" s="70">
        <f t="shared" si="667"/>
        <v>0</v>
      </c>
      <c r="P1795" s="112"/>
    </row>
    <row r="1796" spans="2:16" x14ac:dyDescent="0.25">
      <c r="B1796" s="103"/>
      <c r="C1796" s="108"/>
      <c r="D1796" s="105"/>
      <c r="E1796" s="67"/>
      <c r="F1796" s="69"/>
      <c r="G1796" s="69"/>
      <c r="H1796" s="69"/>
      <c r="I1796" s="69"/>
      <c r="J1796" s="69"/>
      <c r="K1796" s="69"/>
      <c r="L1796" s="112"/>
      <c r="M1796" s="70">
        <f t="shared" si="667"/>
        <v>0</v>
      </c>
      <c r="N1796" s="70">
        <f t="shared" si="667"/>
        <v>0</v>
      </c>
      <c r="O1796" s="70">
        <f t="shared" si="667"/>
        <v>0</v>
      </c>
      <c r="P1796" s="112"/>
    </row>
    <row r="1797" spans="2:16" x14ac:dyDescent="0.25">
      <c r="B1797" s="103"/>
      <c r="C1797" s="108"/>
      <c r="D1797" s="105"/>
      <c r="E1797" s="67"/>
      <c r="F1797" s="69"/>
      <c r="G1797" s="69"/>
      <c r="H1797" s="69"/>
      <c r="I1797" s="69"/>
      <c r="J1797" s="69"/>
      <c r="K1797" s="69"/>
      <c r="L1797" s="112"/>
      <c r="M1797" s="70">
        <f t="shared" si="667"/>
        <v>0</v>
      </c>
      <c r="N1797" s="70">
        <f t="shared" si="667"/>
        <v>0</v>
      </c>
      <c r="O1797" s="70">
        <f t="shared" si="667"/>
        <v>0</v>
      </c>
      <c r="P1797" s="112"/>
    </row>
    <row r="1798" spans="2:16" x14ac:dyDescent="0.25">
      <c r="B1798" s="103"/>
      <c r="C1798" s="109"/>
      <c r="D1798" s="106"/>
      <c r="E1798" s="67"/>
      <c r="F1798" s="69"/>
      <c r="G1798" s="69"/>
      <c r="H1798" s="69"/>
      <c r="I1798" s="69"/>
      <c r="J1798" s="69"/>
      <c r="K1798" s="69"/>
      <c r="L1798" s="113"/>
      <c r="M1798" s="70">
        <f t="shared" si="667"/>
        <v>0</v>
      </c>
      <c r="N1798" s="70">
        <f t="shared" si="667"/>
        <v>0</v>
      </c>
      <c r="O1798" s="70">
        <f t="shared" si="667"/>
        <v>0</v>
      </c>
      <c r="P1798" s="113"/>
    </row>
    <row r="1799" spans="2:16" x14ac:dyDescent="0.25">
      <c r="B1799" s="103">
        <v>225</v>
      </c>
      <c r="C1799" s="107" t="str">
        <f>IF(VLOOKUP(B1799,Name,2,FALSE)="","",VLOOKUP(B1799,Name,2,FALSE))</f>
        <v/>
      </c>
      <c r="D1799" s="104" t="str">
        <f>IF(VLOOKUP(B1799,Name,3,FALSE)="","",VLOOKUP(B1799,Name,3,FALSE))</f>
        <v/>
      </c>
      <c r="E1799" s="66"/>
      <c r="F1799" s="71"/>
      <c r="G1799" s="71"/>
      <c r="H1799" s="71"/>
      <c r="I1799" s="71"/>
      <c r="J1799" s="71"/>
      <c r="K1799" s="71"/>
      <c r="L1799" s="72">
        <v>0</v>
      </c>
      <c r="M1799" s="73">
        <f>SUM(M1800:M1806)</f>
        <v>0</v>
      </c>
      <c r="N1799" s="73">
        <f t="shared" ref="N1799:O1799" si="668">SUM(N1800:N1806)</f>
        <v>0</v>
      </c>
      <c r="O1799" s="73">
        <f t="shared" si="668"/>
        <v>0</v>
      </c>
      <c r="P1799" s="73">
        <f t="shared" ref="P1799" si="669">SUM(M1799:O1799)</f>
        <v>0</v>
      </c>
    </row>
    <row r="1800" spans="2:16" x14ac:dyDescent="0.25">
      <c r="B1800" s="103"/>
      <c r="C1800" s="108"/>
      <c r="D1800" s="105"/>
      <c r="E1800" s="67"/>
      <c r="F1800" s="69"/>
      <c r="G1800" s="69"/>
      <c r="H1800" s="69"/>
      <c r="I1800" s="69"/>
      <c r="J1800" s="69"/>
      <c r="K1800" s="69"/>
      <c r="L1800" s="111"/>
      <c r="M1800" s="70">
        <f t="shared" ref="M1800:O1806" si="670">SUM(F1800*I1800)</f>
        <v>0</v>
      </c>
      <c r="N1800" s="70">
        <f t="shared" si="670"/>
        <v>0</v>
      </c>
      <c r="O1800" s="70">
        <f t="shared" si="670"/>
        <v>0</v>
      </c>
      <c r="P1800" s="111"/>
    </row>
    <row r="1801" spans="2:16" x14ac:dyDescent="0.25">
      <c r="B1801" s="103"/>
      <c r="C1801" s="108"/>
      <c r="D1801" s="105"/>
      <c r="E1801" s="67"/>
      <c r="F1801" s="69"/>
      <c r="G1801" s="69"/>
      <c r="H1801" s="69"/>
      <c r="I1801" s="69"/>
      <c r="J1801" s="69"/>
      <c r="K1801" s="69"/>
      <c r="L1801" s="112"/>
      <c r="M1801" s="70">
        <f t="shared" si="670"/>
        <v>0</v>
      </c>
      <c r="N1801" s="70">
        <f t="shared" si="670"/>
        <v>0</v>
      </c>
      <c r="O1801" s="70">
        <f t="shared" si="670"/>
        <v>0</v>
      </c>
      <c r="P1801" s="112"/>
    </row>
    <row r="1802" spans="2:16" x14ac:dyDescent="0.25">
      <c r="B1802" s="103"/>
      <c r="C1802" s="108"/>
      <c r="D1802" s="105"/>
      <c r="E1802" s="67"/>
      <c r="F1802" s="69"/>
      <c r="G1802" s="69"/>
      <c r="H1802" s="69"/>
      <c r="I1802" s="69"/>
      <c r="J1802" s="69"/>
      <c r="K1802" s="69"/>
      <c r="L1802" s="112"/>
      <c r="M1802" s="70">
        <f t="shared" si="670"/>
        <v>0</v>
      </c>
      <c r="N1802" s="70">
        <f t="shared" si="670"/>
        <v>0</v>
      </c>
      <c r="O1802" s="70">
        <f t="shared" si="670"/>
        <v>0</v>
      </c>
      <c r="P1802" s="112"/>
    </row>
    <row r="1803" spans="2:16" x14ac:dyDescent="0.25">
      <c r="B1803" s="103"/>
      <c r="C1803" s="108"/>
      <c r="D1803" s="105"/>
      <c r="E1803" s="67"/>
      <c r="F1803" s="69"/>
      <c r="G1803" s="69"/>
      <c r="H1803" s="69"/>
      <c r="I1803" s="69"/>
      <c r="J1803" s="69"/>
      <c r="K1803" s="69"/>
      <c r="L1803" s="112"/>
      <c r="M1803" s="70">
        <f t="shared" si="670"/>
        <v>0</v>
      </c>
      <c r="N1803" s="70">
        <f t="shared" si="670"/>
        <v>0</v>
      </c>
      <c r="O1803" s="70">
        <f t="shared" si="670"/>
        <v>0</v>
      </c>
      <c r="P1803" s="112"/>
    </row>
    <row r="1804" spans="2:16" x14ac:dyDescent="0.25">
      <c r="B1804" s="103"/>
      <c r="C1804" s="108"/>
      <c r="D1804" s="105"/>
      <c r="E1804" s="67"/>
      <c r="F1804" s="69"/>
      <c r="G1804" s="69"/>
      <c r="H1804" s="69"/>
      <c r="I1804" s="69"/>
      <c r="J1804" s="69"/>
      <c r="K1804" s="69"/>
      <c r="L1804" s="112"/>
      <c r="M1804" s="70">
        <f t="shared" si="670"/>
        <v>0</v>
      </c>
      <c r="N1804" s="70">
        <f t="shared" si="670"/>
        <v>0</v>
      </c>
      <c r="O1804" s="70">
        <f t="shared" si="670"/>
        <v>0</v>
      </c>
      <c r="P1804" s="112"/>
    </row>
    <row r="1805" spans="2:16" x14ac:dyDescent="0.25">
      <c r="B1805" s="103"/>
      <c r="C1805" s="108"/>
      <c r="D1805" s="105"/>
      <c r="E1805" s="67"/>
      <c r="F1805" s="69"/>
      <c r="G1805" s="69"/>
      <c r="H1805" s="69"/>
      <c r="I1805" s="69"/>
      <c r="J1805" s="69"/>
      <c r="K1805" s="69"/>
      <c r="L1805" s="112"/>
      <c r="M1805" s="70">
        <f t="shared" si="670"/>
        <v>0</v>
      </c>
      <c r="N1805" s="70">
        <f t="shared" si="670"/>
        <v>0</v>
      </c>
      <c r="O1805" s="70">
        <f t="shared" si="670"/>
        <v>0</v>
      </c>
      <c r="P1805" s="112"/>
    </row>
    <row r="1806" spans="2:16" x14ac:dyDescent="0.25">
      <c r="B1806" s="103"/>
      <c r="C1806" s="109"/>
      <c r="D1806" s="106"/>
      <c r="E1806" s="67"/>
      <c r="F1806" s="69"/>
      <c r="G1806" s="69"/>
      <c r="H1806" s="69"/>
      <c r="I1806" s="69"/>
      <c r="J1806" s="69"/>
      <c r="K1806" s="69"/>
      <c r="L1806" s="113"/>
      <c r="M1806" s="70">
        <f t="shared" si="670"/>
        <v>0</v>
      </c>
      <c r="N1806" s="70">
        <f t="shared" si="670"/>
        <v>0</v>
      </c>
      <c r="O1806" s="70">
        <f t="shared" si="670"/>
        <v>0</v>
      </c>
      <c r="P1806" s="113"/>
    </row>
    <row r="1807" spans="2:16" x14ac:dyDescent="0.25">
      <c r="B1807" s="103">
        <v>226</v>
      </c>
      <c r="C1807" s="107" t="str">
        <f>IF(VLOOKUP(B1807,Name,2,FALSE)="","",VLOOKUP(B1807,Name,2,FALSE))</f>
        <v/>
      </c>
      <c r="D1807" s="104" t="str">
        <f>IF(VLOOKUP(B1807,Name,3,FALSE)="","",VLOOKUP(B1807,Name,3,FALSE))</f>
        <v/>
      </c>
      <c r="E1807" s="66"/>
      <c r="F1807" s="71"/>
      <c r="G1807" s="71"/>
      <c r="H1807" s="71"/>
      <c r="I1807" s="71"/>
      <c r="J1807" s="71"/>
      <c r="K1807" s="71"/>
      <c r="L1807" s="72">
        <v>0</v>
      </c>
      <c r="M1807" s="73">
        <f>SUM(M1808:M1814)</f>
        <v>0</v>
      </c>
      <c r="N1807" s="73">
        <f t="shared" ref="N1807:O1807" si="671">SUM(N1808:N1814)</f>
        <v>0</v>
      </c>
      <c r="O1807" s="73">
        <f t="shared" si="671"/>
        <v>0</v>
      </c>
      <c r="P1807" s="73">
        <f t="shared" ref="P1807" si="672">SUM(M1807:O1807)</f>
        <v>0</v>
      </c>
    </row>
    <row r="1808" spans="2:16" x14ac:dyDescent="0.25">
      <c r="B1808" s="103"/>
      <c r="C1808" s="108"/>
      <c r="D1808" s="105"/>
      <c r="E1808" s="67"/>
      <c r="F1808" s="69"/>
      <c r="G1808" s="69"/>
      <c r="H1808" s="69"/>
      <c r="I1808" s="69"/>
      <c r="J1808" s="69"/>
      <c r="K1808" s="69"/>
      <c r="L1808" s="111"/>
      <c r="M1808" s="70">
        <f t="shared" ref="M1808:O1814" si="673">SUM(F1808*I1808)</f>
        <v>0</v>
      </c>
      <c r="N1808" s="70">
        <f t="shared" si="673"/>
        <v>0</v>
      </c>
      <c r="O1808" s="70">
        <f t="shared" si="673"/>
        <v>0</v>
      </c>
      <c r="P1808" s="111"/>
    </row>
    <row r="1809" spans="2:16" x14ac:dyDescent="0.25">
      <c r="B1809" s="103"/>
      <c r="C1809" s="108"/>
      <c r="D1809" s="105"/>
      <c r="E1809" s="67"/>
      <c r="F1809" s="69"/>
      <c r="G1809" s="69"/>
      <c r="H1809" s="69"/>
      <c r="I1809" s="69"/>
      <c r="J1809" s="69"/>
      <c r="K1809" s="69"/>
      <c r="L1809" s="112"/>
      <c r="M1809" s="70">
        <f t="shared" si="673"/>
        <v>0</v>
      </c>
      <c r="N1809" s="70">
        <f t="shared" si="673"/>
        <v>0</v>
      </c>
      <c r="O1809" s="70">
        <f t="shared" si="673"/>
        <v>0</v>
      </c>
      <c r="P1809" s="112"/>
    </row>
    <row r="1810" spans="2:16" x14ac:dyDescent="0.25">
      <c r="B1810" s="103"/>
      <c r="C1810" s="108"/>
      <c r="D1810" s="105"/>
      <c r="E1810" s="67"/>
      <c r="F1810" s="69"/>
      <c r="G1810" s="69"/>
      <c r="H1810" s="69"/>
      <c r="I1810" s="69"/>
      <c r="J1810" s="69"/>
      <c r="K1810" s="69"/>
      <c r="L1810" s="112"/>
      <c r="M1810" s="70">
        <f t="shared" si="673"/>
        <v>0</v>
      </c>
      <c r="N1810" s="70">
        <f t="shared" si="673"/>
        <v>0</v>
      </c>
      <c r="O1810" s="70">
        <f t="shared" si="673"/>
        <v>0</v>
      </c>
      <c r="P1810" s="112"/>
    </row>
    <row r="1811" spans="2:16" x14ac:dyDescent="0.25">
      <c r="B1811" s="103"/>
      <c r="C1811" s="108"/>
      <c r="D1811" s="105"/>
      <c r="E1811" s="67"/>
      <c r="F1811" s="69"/>
      <c r="G1811" s="69"/>
      <c r="H1811" s="69"/>
      <c r="I1811" s="69"/>
      <c r="J1811" s="69"/>
      <c r="K1811" s="69"/>
      <c r="L1811" s="112"/>
      <c r="M1811" s="70">
        <f t="shared" si="673"/>
        <v>0</v>
      </c>
      <c r="N1811" s="70">
        <f t="shared" si="673"/>
        <v>0</v>
      </c>
      <c r="O1811" s="70">
        <f t="shared" si="673"/>
        <v>0</v>
      </c>
      <c r="P1811" s="112"/>
    </row>
    <row r="1812" spans="2:16" x14ac:dyDescent="0.25">
      <c r="B1812" s="103"/>
      <c r="C1812" s="108"/>
      <c r="D1812" s="105"/>
      <c r="E1812" s="67"/>
      <c r="F1812" s="69"/>
      <c r="G1812" s="69"/>
      <c r="H1812" s="69"/>
      <c r="I1812" s="69"/>
      <c r="J1812" s="69"/>
      <c r="K1812" s="69"/>
      <c r="L1812" s="112"/>
      <c r="M1812" s="70">
        <f t="shared" si="673"/>
        <v>0</v>
      </c>
      <c r="N1812" s="70">
        <f t="shared" si="673"/>
        <v>0</v>
      </c>
      <c r="O1812" s="70">
        <f t="shared" si="673"/>
        <v>0</v>
      </c>
      <c r="P1812" s="112"/>
    </row>
    <row r="1813" spans="2:16" x14ac:dyDescent="0.25">
      <c r="B1813" s="103"/>
      <c r="C1813" s="108"/>
      <c r="D1813" s="105"/>
      <c r="E1813" s="67"/>
      <c r="F1813" s="69"/>
      <c r="G1813" s="69"/>
      <c r="H1813" s="69"/>
      <c r="I1813" s="69"/>
      <c r="J1813" s="69"/>
      <c r="K1813" s="69"/>
      <c r="L1813" s="112"/>
      <c r="M1813" s="70">
        <f t="shared" si="673"/>
        <v>0</v>
      </c>
      <c r="N1813" s="70">
        <f t="shared" si="673"/>
        <v>0</v>
      </c>
      <c r="O1813" s="70">
        <f t="shared" si="673"/>
        <v>0</v>
      </c>
      <c r="P1813" s="112"/>
    </row>
    <row r="1814" spans="2:16" x14ac:dyDescent="0.25">
      <c r="B1814" s="103"/>
      <c r="C1814" s="109"/>
      <c r="D1814" s="106"/>
      <c r="E1814" s="67"/>
      <c r="F1814" s="69"/>
      <c r="G1814" s="69"/>
      <c r="H1814" s="69"/>
      <c r="I1814" s="69"/>
      <c r="J1814" s="69"/>
      <c r="K1814" s="69"/>
      <c r="L1814" s="113"/>
      <c r="M1814" s="70">
        <f t="shared" si="673"/>
        <v>0</v>
      </c>
      <c r="N1814" s="70">
        <f t="shared" si="673"/>
        <v>0</v>
      </c>
      <c r="O1814" s="70">
        <f t="shared" si="673"/>
        <v>0</v>
      </c>
      <c r="P1814" s="113"/>
    </row>
    <row r="1815" spans="2:16" x14ac:dyDescent="0.25">
      <c r="B1815" s="103">
        <v>227</v>
      </c>
      <c r="C1815" s="107" t="str">
        <f>IF(VLOOKUP(B1815,Name,2,FALSE)="","",VLOOKUP(B1815,Name,2,FALSE))</f>
        <v/>
      </c>
      <c r="D1815" s="104" t="str">
        <f>IF(VLOOKUP(B1815,Name,3,FALSE)="","",VLOOKUP(B1815,Name,3,FALSE))</f>
        <v/>
      </c>
      <c r="E1815" s="66"/>
      <c r="F1815" s="71"/>
      <c r="G1815" s="71"/>
      <c r="H1815" s="71"/>
      <c r="I1815" s="71"/>
      <c r="J1815" s="71"/>
      <c r="K1815" s="71"/>
      <c r="L1815" s="72">
        <v>0</v>
      </c>
      <c r="M1815" s="73">
        <f>SUM(M1816:M1822)</f>
        <v>0</v>
      </c>
      <c r="N1815" s="73">
        <f t="shared" ref="N1815:O1815" si="674">SUM(N1816:N1822)</f>
        <v>0</v>
      </c>
      <c r="O1815" s="73">
        <f t="shared" si="674"/>
        <v>0</v>
      </c>
      <c r="P1815" s="73">
        <f t="shared" ref="P1815" si="675">SUM(M1815:O1815)</f>
        <v>0</v>
      </c>
    </row>
    <row r="1816" spans="2:16" x14ac:dyDescent="0.25">
      <c r="B1816" s="103"/>
      <c r="C1816" s="108"/>
      <c r="D1816" s="105"/>
      <c r="E1816" s="67"/>
      <c r="F1816" s="69"/>
      <c r="G1816" s="69"/>
      <c r="H1816" s="69"/>
      <c r="I1816" s="69"/>
      <c r="J1816" s="69"/>
      <c r="K1816" s="69"/>
      <c r="L1816" s="111"/>
      <c r="M1816" s="70">
        <f t="shared" ref="M1816:O1822" si="676">SUM(F1816*I1816)</f>
        <v>0</v>
      </c>
      <c r="N1816" s="70">
        <f t="shared" si="676"/>
        <v>0</v>
      </c>
      <c r="O1816" s="70">
        <f t="shared" si="676"/>
        <v>0</v>
      </c>
      <c r="P1816" s="111"/>
    </row>
    <row r="1817" spans="2:16" x14ac:dyDescent="0.25">
      <c r="B1817" s="103"/>
      <c r="C1817" s="108"/>
      <c r="D1817" s="105"/>
      <c r="E1817" s="67"/>
      <c r="F1817" s="69"/>
      <c r="G1817" s="69"/>
      <c r="H1817" s="69"/>
      <c r="I1817" s="69"/>
      <c r="J1817" s="69"/>
      <c r="K1817" s="69"/>
      <c r="L1817" s="112"/>
      <c r="M1817" s="70">
        <f t="shared" si="676"/>
        <v>0</v>
      </c>
      <c r="N1817" s="70">
        <f t="shared" si="676"/>
        <v>0</v>
      </c>
      <c r="O1817" s="70">
        <f t="shared" si="676"/>
        <v>0</v>
      </c>
      <c r="P1817" s="112"/>
    </row>
    <row r="1818" spans="2:16" x14ac:dyDescent="0.25">
      <c r="B1818" s="103"/>
      <c r="C1818" s="108"/>
      <c r="D1818" s="105"/>
      <c r="E1818" s="67"/>
      <c r="F1818" s="69"/>
      <c r="G1818" s="69"/>
      <c r="H1818" s="69"/>
      <c r="I1818" s="69"/>
      <c r="J1818" s="69"/>
      <c r="K1818" s="69"/>
      <c r="L1818" s="112"/>
      <c r="M1818" s="70">
        <f t="shared" si="676"/>
        <v>0</v>
      </c>
      <c r="N1818" s="70">
        <f t="shared" si="676"/>
        <v>0</v>
      </c>
      <c r="O1818" s="70">
        <f t="shared" si="676"/>
        <v>0</v>
      </c>
      <c r="P1818" s="112"/>
    </row>
    <row r="1819" spans="2:16" x14ac:dyDescent="0.25">
      <c r="B1819" s="103"/>
      <c r="C1819" s="108"/>
      <c r="D1819" s="105"/>
      <c r="E1819" s="67"/>
      <c r="F1819" s="69"/>
      <c r="G1819" s="69"/>
      <c r="H1819" s="69"/>
      <c r="I1819" s="69"/>
      <c r="J1819" s="69"/>
      <c r="K1819" s="69"/>
      <c r="L1819" s="112"/>
      <c r="M1819" s="70">
        <f t="shared" si="676"/>
        <v>0</v>
      </c>
      <c r="N1819" s="70">
        <f t="shared" si="676"/>
        <v>0</v>
      </c>
      <c r="O1819" s="70">
        <f t="shared" si="676"/>
        <v>0</v>
      </c>
      <c r="P1819" s="112"/>
    </row>
    <row r="1820" spans="2:16" x14ac:dyDescent="0.25">
      <c r="B1820" s="103"/>
      <c r="C1820" s="108"/>
      <c r="D1820" s="105"/>
      <c r="E1820" s="67"/>
      <c r="F1820" s="69"/>
      <c r="G1820" s="69"/>
      <c r="H1820" s="69"/>
      <c r="I1820" s="69"/>
      <c r="J1820" s="69"/>
      <c r="K1820" s="69"/>
      <c r="L1820" s="112"/>
      <c r="M1820" s="70">
        <f t="shared" si="676"/>
        <v>0</v>
      </c>
      <c r="N1820" s="70">
        <f t="shared" si="676"/>
        <v>0</v>
      </c>
      <c r="O1820" s="70">
        <f t="shared" si="676"/>
        <v>0</v>
      </c>
      <c r="P1820" s="112"/>
    </row>
    <row r="1821" spans="2:16" x14ac:dyDescent="0.25">
      <c r="B1821" s="103"/>
      <c r="C1821" s="108"/>
      <c r="D1821" s="105"/>
      <c r="E1821" s="67"/>
      <c r="F1821" s="69"/>
      <c r="G1821" s="69"/>
      <c r="H1821" s="69"/>
      <c r="I1821" s="69"/>
      <c r="J1821" s="69"/>
      <c r="K1821" s="69"/>
      <c r="L1821" s="112"/>
      <c r="M1821" s="70">
        <f t="shared" si="676"/>
        <v>0</v>
      </c>
      <c r="N1821" s="70">
        <f t="shared" si="676"/>
        <v>0</v>
      </c>
      <c r="O1821" s="70">
        <f t="shared" si="676"/>
        <v>0</v>
      </c>
      <c r="P1821" s="112"/>
    </row>
    <row r="1822" spans="2:16" x14ac:dyDescent="0.25">
      <c r="B1822" s="103"/>
      <c r="C1822" s="109"/>
      <c r="D1822" s="106"/>
      <c r="E1822" s="67"/>
      <c r="F1822" s="69"/>
      <c r="G1822" s="69"/>
      <c r="H1822" s="69"/>
      <c r="I1822" s="69"/>
      <c r="J1822" s="69"/>
      <c r="K1822" s="69"/>
      <c r="L1822" s="113"/>
      <c r="M1822" s="70">
        <f t="shared" si="676"/>
        <v>0</v>
      </c>
      <c r="N1822" s="70">
        <f t="shared" si="676"/>
        <v>0</v>
      </c>
      <c r="O1822" s="70">
        <f t="shared" si="676"/>
        <v>0</v>
      </c>
      <c r="P1822" s="113"/>
    </row>
    <row r="1823" spans="2:16" x14ac:dyDescent="0.25">
      <c r="B1823" s="103">
        <v>228</v>
      </c>
      <c r="C1823" s="107" t="str">
        <f>IF(VLOOKUP(B1823,Name,2,FALSE)="","",VLOOKUP(B1823,Name,2,FALSE))</f>
        <v/>
      </c>
      <c r="D1823" s="104" t="str">
        <f>IF(VLOOKUP(B1823,Name,3,FALSE)="","",VLOOKUP(B1823,Name,3,FALSE))</f>
        <v/>
      </c>
      <c r="E1823" s="66"/>
      <c r="F1823" s="71"/>
      <c r="G1823" s="71"/>
      <c r="H1823" s="71"/>
      <c r="I1823" s="71"/>
      <c r="J1823" s="71"/>
      <c r="K1823" s="71"/>
      <c r="L1823" s="72">
        <v>0</v>
      </c>
      <c r="M1823" s="73">
        <f>SUM(M1824:M1830)</f>
        <v>0</v>
      </c>
      <c r="N1823" s="73">
        <f t="shared" ref="N1823:O1823" si="677">SUM(N1824:N1830)</f>
        <v>0</v>
      </c>
      <c r="O1823" s="73">
        <f t="shared" si="677"/>
        <v>0</v>
      </c>
      <c r="P1823" s="73">
        <f t="shared" ref="P1823" si="678">SUM(M1823:O1823)</f>
        <v>0</v>
      </c>
    </row>
    <row r="1824" spans="2:16" x14ac:dyDescent="0.25">
      <c r="B1824" s="103"/>
      <c r="C1824" s="108"/>
      <c r="D1824" s="105"/>
      <c r="E1824" s="67"/>
      <c r="F1824" s="69"/>
      <c r="G1824" s="69"/>
      <c r="H1824" s="69"/>
      <c r="I1824" s="69"/>
      <c r="J1824" s="69"/>
      <c r="K1824" s="69"/>
      <c r="L1824" s="111"/>
      <c r="M1824" s="70">
        <f t="shared" ref="M1824:O1830" si="679">SUM(F1824*I1824)</f>
        <v>0</v>
      </c>
      <c r="N1824" s="70">
        <f t="shared" si="679"/>
        <v>0</v>
      </c>
      <c r="O1824" s="70">
        <f t="shared" si="679"/>
        <v>0</v>
      </c>
      <c r="P1824" s="111"/>
    </row>
    <row r="1825" spans="2:16" x14ac:dyDescent="0.25">
      <c r="B1825" s="103"/>
      <c r="C1825" s="108"/>
      <c r="D1825" s="105"/>
      <c r="E1825" s="67"/>
      <c r="F1825" s="69"/>
      <c r="G1825" s="69"/>
      <c r="H1825" s="69"/>
      <c r="I1825" s="69"/>
      <c r="J1825" s="69"/>
      <c r="K1825" s="69"/>
      <c r="L1825" s="112"/>
      <c r="M1825" s="70">
        <f t="shared" si="679"/>
        <v>0</v>
      </c>
      <c r="N1825" s="70">
        <f t="shared" si="679"/>
        <v>0</v>
      </c>
      <c r="O1825" s="70">
        <f t="shared" si="679"/>
        <v>0</v>
      </c>
      <c r="P1825" s="112"/>
    </row>
    <row r="1826" spans="2:16" x14ac:dyDescent="0.25">
      <c r="B1826" s="103"/>
      <c r="C1826" s="108"/>
      <c r="D1826" s="105"/>
      <c r="E1826" s="67"/>
      <c r="F1826" s="69"/>
      <c r="G1826" s="69"/>
      <c r="H1826" s="69"/>
      <c r="I1826" s="69"/>
      <c r="J1826" s="69"/>
      <c r="K1826" s="69"/>
      <c r="L1826" s="112"/>
      <c r="M1826" s="70">
        <f t="shared" si="679"/>
        <v>0</v>
      </c>
      <c r="N1826" s="70">
        <f t="shared" si="679"/>
        <v>0</v>
      </c>
      <c r="O1826" s="70">
        <f t="shared" si="679"/>
        <v>0</v>
      </c>
      <c r="P1826" s="112"/>
    </row>
    <row r="1827" spans="2:16" x14ac:dyDescent="0.25">
      <c r="B1827" s="103"/>
      <c r="C1827" s="108"/>
      <c r="D1827" s="105"/>
      <c r="E1827" s="67"/>
      <c r="F1827" s="69"/>
      <c r="G1827" s="69"/>
      <c r="H1827" s="69"/>
      <c r="I1827" s="69"/>
      <c r="J1827" s="69"/>
      <c r="K1827" s="69"/>
      <c r="L1827" s="112"/>
      <c r="M1827" s="70">
        <f t="shared" si="679"/>
        <v>0</v>
      </c>
      <c r="N1827" s="70">
        <f t="shared" si="679"/>
        <v>0</v>
      </c>
      <c r="O1827" s="70">
        <f t="shared" si="679"/>
        <v>0</v>
      </c>
      <c r="P1827" s="112"/>
    </row>
    <row r="1828" spans="2:16" x14ac:dyDescent="0.25">
      <c r="B1828" s="103"/>
      <c r="C1828" s="108"/>
      <c r="D1828" s="105"/>
      <c r="E1828" s="67"/>
      <c r="F1828" s="69"/>
      <c r="G1828" s="69"/>
      <c r="H1828" s="69"/>
      <c r="I1828" s="69"/>
      <c r="J1828" s="69"/>
      <c r="K1828" s="69"/>
      <c r="L1828" s="112"/>
      <c r="M1828" s="70">
        <f t="shared" si="679"/>
        <v>0</v>
      </c>
      <c r="N1828" s="70">
        <f t="shared" si="679"/>
        <v>0</v>
      </c>
      <c r="O1828" s="70">
        <f t="shared" si="679"/>
        <v>0</v>
      </c>
      <c r="P1828" s="112"/>
    </row>
    <row r="1829" spans="2:16" x14ac:dyDescent="0.25">
      <c r="B1829" s="103"/>
      <c r="C1829" s="108"/>
      <c r="D1829" s="105"/>
      <c r="E1829" s="67"/>
      <c r="F1829" s="69"/>
      <c r="G1829" s="69"/>
      <c r="H1829" s="69"/>
      <c r="I1829" s="69"/>
      <c r="J1829" s="69"/>
      <c r="K1829" s="69"/>
      <c r="L1829" s="112"/>
      <c r="M1829" s="70">
        <f t="shared" si="679"/>
        <v>0</v>
      </c>
      <c r="N1829" s="70">
        <f t="shared" si="679"/>
        <v>0</v>
      </c>
      <c r="O1829" s="70">
        <f t="shared" si="679"/>
        <v>0</v>
      </c>
      <c r="P1829" s="112"/>
    </row>
    <row r="1830" spans="2:16" x14ac:dyDescent="0.25">
      <c r="B1830" s="103"/>
      <c r="C1830" s="109"/>
      <c r="D1830" s="106"/>
      <c r="E1830" s="67"/>
      <c r="F1830" s="69"/>
      <c r="G1830" s="69"/>
      <c r="H1830" s="69"/>
      <c r="I1830" s="69"/>
      <c r="J1830" s="69"/>
      <c r="K1830" s="69"/>
      <c r="L1830" s="113"/>
      <c r="M1830" s="70">
        <f t="shared" si="679"/>
        <v>0</v>
      </c>
      <c r="N1830" s="70">
        <f t="shared" si="679"/>
        <v>0</v>
      </c>
      <c r="O1830" s="70">
        <f t="shared" si="679"/>
        <v>0</v>
      </c>
      <c r="P1830" s="113"/>
    </row>
    <row r="1831" spans="2:16" x14ac:dyDescent="0.25">
      <c r="B1831" s="103">
        <v>229</v>
      </c>
      <c r="C1831" s="107" t="str">
        <f>IF(VLOOKUP(B1831,Name,2,FALSE)="","",VLOOKUP(B1831,Name,2,FALSE))</f>
        <v/>
      </c>
      <c r="D1831" s="104" t="str">
        <f>IF(VLOOKUP(B1831,Name,3,FALSE)="","",VLOOKUP(B1831,Name,3,FALSE))</f>
        <v/>
      </c>
      <c r="E1831" s="66"/>
      <c r="F1831" s="71"/>
      <c r="G1831" s="71"/>
      <c r="H1831" s="71"/>
      <c r="I1831" s="71"/>
      <c r="J1831" s="71"/>
      <c r="K1831" s="71"/>
      <c r="L1831" s="72">
        <v>0</v>
      </c>
      <c r="M1831" s="73">
        <f>SUM(M1832:M1838)</f>
        <v>0</v>
      </c>
      <c r="N1831" s="73">
        <f t="shared" ref="N1831:O1831" si="680">SUM(N1832:N1838)</f>
        <v>0</v>
      </c>
      <c r="O1831" s="73">
        <f t="shared" si="680"/>
        <v>0</v>
      </c>
      <c r="P1831" s="73">
        <f t="shared" ref="P1831" si="681">SUM(M1831:O1831)</f>
        <v>0</v>
      </c>
    </row>
    <row r="1832" spans="2:16" x14ac:dyDescent="0.25">
      <c r="B1832" s="103"/>
      <c r="C1832" s="108"/>
      <c r="D1832" s="105"/>
      <c r="E1832" s="67"/>
      <c r="F1832" s="69"/>
      <c r="G1832" s="69"/>
      <c r="H1832" s="69"/>
      <c r="I1832" s="69"/>
      <c r="J1832" s="69"/>
      <c r="K1832" s="69"/>
      <c r="L1832" s="111"/>
      <c r="M1832" s="70">
        <f t="shared" ref="M1832:O1838" si="682">SUM(F1832*I1832)</f>
        <v>0</v>
      </c>
      <c r="N1832" s="70">
        <f t="shared" si="682"/>
        <v>0</v>
      </c>
      <c r="O1832" s="70">
        <f t="shared" si="682"/>
        <v>0</v>
      </c>
      <c r="P1832" s="111"/>
    </row>
    <row r="1833" spans="2:16" x14ac:dyDescent="0.25">
      <c r="B1833" s="103"/>
      <c r="C1833" s="108"/>
      <c r="D1833" s="105"/>
      <c r="E1833" s="67"/>
      <c r="F1833" s="69"/>
      <c r="G1833" s="69"/>
      <c r="H1833" s="69"/>
      <c r="I1833" s="69"/>
      <c r="J1833" s="69"/>
      <c r="K1833" s="69"/>
      <c r="L1833" s="112"/>
      <c r="M1833" s="70">
        <f t="shared" si="682"/>
        <v>0</v>
      </c>
      <c r="N1833" s="70">
        <f t="shared" si="682"/>
        <v>0</v>
      </c>
      <c r="O1833" s="70">
        <f t="shared" si="682"/>
        <v>0</v>
      </c>
      <c r="P1833" s="112"/>
    </row>
    <row r="1834" spans="2:16" x14ac:dyDescent="0.25">
      <c r="B1834" s="103"/>
      <c r="C1834" s="108"/>
      <c r="D1834" s="105"/>
      <c r="E1834" s="67"/>
      <c r="F1834" s="69"/>
      <c r="G1834" s="69"/>
      <c r="H1834" s="69"/>
      <c r="I1834" s="69"/>
      <c r="J1834" s="69"/>
      <c r="K1834" s="69"/>
      <c r="L1834" s="112"/>
      <c r="M1834" s="70">
        <f t="shared" si="682"/>
        <v>0</v>
      </c>
      <c r="N1834" s="70">
        <f t="shared" si="682"/>
        <v>0</v>
      </c>
      <c r="O1834" s="70">
        <f t="shared" si="682"/>
        <v>0</v>
      </c>
      <c r="P1834" s="112"/>
    </row>
    <row r="1835" spans="2:16" x14ac:dyDescent="0.25">
      <c r="B1835" s="103"/>
      <c r="C1835" s="108"/>
      <c r="D1835" s="105"/>
      <c r="E1835" s="67"/>
      <c r="F1835" s="69"/>
      <c r="G1835" s="69"/>
      <c r="H1835" s="69"/>
      <c r="I1835" s="69"/>
      <c r="J1835" s="69"/>
      <c r="K1835" s="69"/>
      <c r="L1835" s="112"/>
      <c r="M1835" s="70">
        <f t="shared" si="682"/>
        <v>0</v>
      </c>
      <c r="N1835" s="70">
        <f t="shared" si="682"/>
        <v>0</v>
      </c>
      <c r="O1835" s="70">
        <f t="shared" si="682"/>
        <v>0</v>
      </c>
      <c r="P1835" s="112"/>
    </row>
    <row r="1836" spans="2:16" x14ac:dyDescent="0.25">
      <c r="B1836" s="103"/>
      <c r="C1836" s="108"/>
      <c r="D1836" s="105"/>
      <c r="E1836" s="67"/>
      <c r="F1836" s="69"/>
      <c r="G1836" s="69"/>
      <c r="H1836" s="69"/>
      <c r="I1836" s="69"/>
      <c r="J1836" s="69"/>
      <c r="K1836" s="69"/>
      <c r="L1836" s="112"/>
      <c r="M1836" s="70">
        <f t="shared" si="682"/>
        <v>0</v>
      </c>
      <c r="N1836" s="70">
        <f t="shared" si="682"/>
        <v>0</v>
      </c>
      <c r="O1836" s="70">
        <f t="shared" si="682"/>
        <v>0</v>
      </c>
      <c r="P1836" s="112"/>
    </row>
    <row r="1837" spans="2:16" x14ac:dyDescent="0.25">
      <c r="B1837" s="103"/>
      <c r="C1837" s="108"/>
      <c r="D1837" s="105"/>
      <c r="E1837" s="67"/>
      <c r="F1837" s="69"/>
      <c r="G1837" s="69"/>
      <c r="H1837" s="69"/>
      <c r="I1837" s="69"/>
      <c r="J1837" s="69"/>
      <c r="K1837" s="69"/>
      <c r="L1837" s="112"/>
      <c r="M1837" s="70">
        <f t="shared" si="682"/>
        <v>0</v>
      </c>
      <c r="N1837" s="70">
        <f t="shared" si="682"/>
        <v>0</v>
      </c>
      <c r="O1837" s="70">
        <f t="shared" si="682"/>
        <v>0</v>
      </c>
      <c r="P1837" s="112"/>
    </row>
    <row r="1838" spans="2:16" x14ac:dyDescent="0.25">
      <c r="B1838" s="103"/>
      <c r="C1838" s="109"/>
      <c r="D1838" s="106"/>
      <c r="E1838" s="67"/>
      <c r="F1838" s="69"/>
      <c r="G1838" s="69"/>
      <c r="H1838" s="69"/>
      <c r="I1838" s="69"/>
      <c r="J1838" s="69"/>
      <c r="K1838" s="69"/>
      <c r="L1838" s="113"/>
      <c r="M1838" s="70">
        <f t="shared" si="682"/>
        <v>0</v>
      </c>
      <c r="N1838" s="70">
        <f t="shared" si="682"/>
        <v>0</v>
      </c>
      <c r="O1838" s="70">
        <f t="shared" si="682"/>
        <v>0</v>
      </c>
      <c r="P1838" s="113"/>
    </row>
    <row r="1839" spans="2:16" x14ac:dyDescent="0.25">
      <c r="B1839" s="103">
        <v>230</v>
      </c>
      <c r="C1839" s="107" t="str">
        <f>IF(VLOOKUP(B1839,Name,2,FALSE)="","",VLOOKUP(B1839,Name,2,FALSE))</f>
        <v/>
      </c>
      <c r="D1839" s="104" t="str">
        <f>IF(VLOOKUP(B1839,Name,3,FALSE)="","",VLOOKUP(B1839,Name,3,FALSE))</f>
        <v/>
      </c>
      <c r="E1839" s="66"/>
      <c r="F1839" s="71"/>
      <c r="G1839" s="71"/>
      <c r="H1839" s="71"/>
      <c r="I1839" s="71"/>
      <c r="J1839" s="71"/>
      <c r="K1839" s="71"/>
      <c r="L1839" s="72">
        <v>0</v>
      </c>
      <c r="M1839" s="73">
        <f>SUM(M1840:M1846)</f>
        <v>0</v>
      </c>
      <c r="N1839" s="73">
        <f t="shared" ref="N1839:O1839" si="683">SUM(N1840:N1846)</f>
        <v>0</v>
      </c>
      <c r="O1839" s="73">
        <f t="shared" si="683"/>
        <v>0</v>
      </c>
      <c r="P1839" s="73">
        <f t="shared" ref="P1839" si="684">SUM(M1839:O1839)</f>
        <v>0</v>
      </c>
    </row>
    <row r="1840" spans="2:16" x14ac:dyDescent="0.25">
      <c r="B1840" s="103"/>
      <c r="C1840" s="108"/>
      <c r="D1840" s="105"/>
      <c r="E1840" s="67"/>
      <c r="F1840" s="69"/>
      <c r="G1840" s="69"/>
      <c r="H1840" s="69"/>
      <c r="I1840" s="69"/>
      <c r="J1840" s="69"/>
      <c r="K1840" s="69"/>
      <c r="L1840" s="111"/>
      <c r="M1840" s="70">
        <f t="shared" ref="M1840:O1846" si="685">SUM(F1840*I1840)</f>
        <v>0</v>
      </c>
      <c r="N1840" s="70">
        <f t="shared" si="685"/>
        <v>0</v>
      </c>
      <c r="O1840" s="70">
        <f t="shared" si="685"/>
        <v>0</v>
      </c>
      <c r="P1840" s="111"/>
    </row>
    <row r="1841" spans="2:16" x14ac:dyDescent="0.25">
      <c r="B1841" s="103"/>
      <c r="C1841" s="108"/>
      <c r="D1841" s="105"/>
      <c r="E1841" s="67"/>
      <c r="F1841" s="69"/>
      <c r="G1841" s="69"/>
      <c r="H1841" s="69"/>
      <c r="I1841" s="69"/>
      <c r="J1841" s="69"/>
      <c r="K1841" s="69"/>
      <c r="L1841" s="112"/>
      <c r="M1841" s="70">
        <f t="shared" si="685"/>
        <v>0</v>
      </c>
      <c r="N1841" s="70">
        <f t="shared" si="685"/>
        <v>0</v>
      </c>
      <c r="O1841" s="70">
        <f t="shared" si="685"/>
        <v>0</v>
      </c>
      <c r="P1841" s="112"/>
    </row>
    <row r="1842" spans="2:16" x14ac:dyDescent="0.25">
      <c r="B1842" s="103"/>
      <c r="C1842" s="108"/>
      <c r="D1842" s="105"/>
      <c r="E1842" s="67"/>
      <c r="F1842" s="69"/>
      <c r="G1842" s="69"/>
      <c r="H1842" s="69"/>
      <c r="I1842" s="69"/>
      <c r="J1842" s="69"/>
      <c r="K1842" s="69"/>
      <c r="L1842" s="112"/>
      <c r="M1842" s="70">
        <f t="shared" si="685"/>
        <v>0</v>
      </c>
      <c r="N1842" s="70">
        <f t="shared" si="685"/>
        <v>0</v>
      </c>
      <c r="O1842" s="70">
        <f t="shared" si="685"/>
        <v>0</v>
      </c>
      <c r="P1842" s="112"/>
    </row>
    <row r="1843" spans="2:16" x14ac:dyDescent="0.25">
      <c r="B1843" s="103"/>
      <c r="C1843" s="108"/>
      <c r="D1843" s="105"/>
      <c r="E1843" s="67"/>
      <c r="F1843" s="69"/>
      <c r="G1843" s="69"/>
      <c r="H1843" s="69"/>
      <c r="I1843" s="69"/>
      <c r="J1843" s="69"/>
      <c r="K1843" s="69"/>
      <c r="L1843" s="112"/>
      <c r="M1843" s="70">
        <f t="shared" si="685"/>
        <v>0</v>
      </c>
      <c r="N1843" s="70">
        <f t="shared" si="685"/>
        <v>0</v>
      </c>
      <c r="O1843" s="70">
        <f t="shared" si="685"/>
        <v>0</v>
      </c>
      <c r="P1843" s="112"/>
    </row>
    <row r="1844" spans="2:16" x14ac:dyDescent="0.25">
      <c r="B1844" s="103"/>
      <c r="C1844" s="108"/>
      <c r="D1844" s="105"/>
      <c r="E1844" s="67"/>
      <c r="F1844" s="69"/>
      <c r="G1844" s="69"/>
      <c r="H1844" s="69"/>
      <c r="I1844" s="69"/>
      <c r="J1844" s="69"/>
      <c r="K1844" s="69"/>
      <c r="L1844" s="112"/>
      <c r="M1844" s="70">
        <f t="shared" si="685"/>
        <v>0</v>
      </c>
      <c r="N1844" s="70">
        <f t="shared" si="685"/>
        <v>0</v>
      </c>
      <c r="O1844" s="70">
        <f t="shared" si="685"/>
        <v>0</v>
      </c>
      <c r="P1844" s="112"/>
    </row>
    <row r="1845" spans="2:16" x14ac:dyDescent="0.25">
      <c r="B1845" s="103"/>
      <c r="C1845" s="108"/>
      <c r="D1845" s="105"/>
      <c r="E1845" s="67"/>
      <c r="F1845" s="69"/>
      <c r="G1845" s="69"/>
      <c r="H1845" s="69"/>
      <c r="I1845" s="69"/>
      <c r="J1845" s="69"/>
      <c r="K1845" s="69"/>
      <c r="L1845" s="112"/>
      <c r="M1845" s="70">
        <f t="shared" si="685"/>
        <v>0</v>
      </c>
      <c r="N1845" s="70">
        <f t="shared" si="685"/>
        <v>0</v>
      </c>
      <c r="O1845" s="70">
        <f t="shared" si="685"/>
        <v>0</v>
      </c>
      <c r="P1845" s="112"/>
    </row>
    <row r="1846" spans="2:16" x14ac:dyDescent="0.25">
      <c r="B1846" s="103"/>
      <c r="C1846" s="109"/>
      <c r="D1846" s="106"/>
      <c r="E1846" s="67"/>
      <c r="F1846" s="69"/>
      <c r="G1846" s="69"/>
      <c r="H1846" s="69"/>
      <c r="I1846" s="69"/>
      <c r="J1846" s="69"/>
      <c r="K1846" s="69"/>
      <c r="L1846" s="113"/>
      <c r="M1846" s="70">
        <f t="shared" si="685"/>
        <v>0</v>
      </c>
      <c r="N1846" s="70">
        <f t="shared" si="685"/>
        <v>0</v>
      </c>
      <c r="O1846" s="70">
        <f t="shared" si="685"/>
        <v>0</v>
      </c>
      <c r="P1846" s="113"/>
    </row>
    <row r="1847" spans="2:16" x14ac:dyDescent="0.25">
      <c r="B1847" s="103">
        <v>231</v>
      </c>
      <c r="C1847" s="107" t="str">
        <f>IF(VLOOKUP(B1847,Name,2,FALSE)="","",VLOOKUP(B1847,Name,2,FALSE))</f>
        <v/>
      </c>
      <c r="D1847" s="104" t="str">
        <f>IF(VLOOKUP(B1847,Name,3,FALSE)="","",VLOOKUP(B1847,Name,3,FALSE))</f>
        <v/>
      </c>
      <c r="E1847" s="66"/>
      <c r="F1847" s="71"/>
      <c r="G1847" s="71"/>
      <c r="H1847" s="71"/>
      <c r="I1847" s="71"/>
      <c r="J1847" s="71"/>
      <c r="K1847" s="71"/>
      <c r="L1847" s="72">
        <v>0</v>
      </c>
      <c r="M1847" s="73">
        <f>SUM(M1848:M1854)</f>
        <v>0</v>
      </c>
      <c r="N1847" s="73">
        <f t="shared" ref="N1847:O1847" si="686">SUM(N1848:N1854)</f>
        <v>0</v>
      </c>
      <c r="O1847" s="73">
        <f t="shared" si="686"/>
        <v>0</v>
      </c>
      <c r="P1847" s="73">
        <f t="shared" ref="P1847" si="687">SUM(M1847:O1847)</f>
        <v>0</v>
      </c>
    </row>
    <row r="1848" spans="2:16" x14ac:dyDescent="0.25">
      <c r="B1848" s="103"/>
      <c r="C1848" s="108"/>
      <c r="D1848" s="105"/>
      <c r="E1848" s="67"/>
      <c r="F1848" s="69"/>
      <c r="G1848" s="69"/>
      <c r="H1848" s="69"/>
      <c r="I1848" s="69"/>
      <c r="J1848" s="69"/>
      <c r="K1848" s="69"/>
      <c r="L1848" s="111"/>
      <c r="M1848" s="70">
        <f t="shared" ref="M1848:O1854" si="688">SUM(F1848*I1848)</f>
        <v>0</v>
      </c>
      <c r="N1848" s="70">
        <f t="shared" si="688"/>
        <v>0</v>
      </c>
      <c r="O1848" s="70">
        <f t="shared" si="688"/>
        <v>0</v>
      </c>
      <c r="P1848" s="111"/>
    </row>
    <row r="1849" spans="2:16" x14ac:dyDescent="0.25">
      <c r="B1849" s="103"/>
      <c r="C1849" s="108"/>
      <c r="D1849" s="105"/>
      <c r="E1849" s="67"/>
      <c r="F1849" s="69"/>
      <c r="G1849" s="69"/>
      <c r="H1849" s="69"/>
      <c r="I1849" s="69"/>
      <c r="J1849" s="69"/>
      <c r="K1849" s="69"/>
      <c r="L1849" s="112"/>
      <c r="M1849" s="70">
        <f t="shared" si="688"/>
        <v>0</v>
      </c>
      <c r="N1849" s="70">
        <f t="shared" si="688"/>
        <v>0</v>
      </c>
      <c r="O1849" s="70">
        <f t="shared" si="688"/>
        <v>0</v>
      </c>
      <c r="P1849" s="112"/>
    </row>
    <row r="1850" spans="2:16" x14ac:dyDescent="0.25">
      <c r="B1850" s="103"/>
      <c r="C1850" s="108"/>
      <c r="D1850" s="105"/>
      <c r="E1850" s="67"/>
      <c r="F1850" s="69"/>
      <c r="G1850" s="69"/>
      <c r="H1850" s="69"/>
      <c r="I1850" s="69"/>
      <c r="J1850" s="69"/>
      <c r="K1850" s="69"/>
      <c r="L1850" s="112"/>
      <c r="M1850" s="70">
        <f t="shared" si="688"/>
        <v>0</v>
      </c>
      <c r="N1850" s="70">
        <f t="shared" si="688"/>
        <v>0</v>
      </c>
      <c r="O1850" s="70">
        <f t="shared" si="688"/>
        <v>0</v>
      </c>
      <c r="P1850" s="112"/>
    </row>
    <row r="1851" spans="2:16" x14ac:dyDescent="0.25">
      <c r="B1851" s="103"/>
      <c r="C1851" s="108"/>
      <c r="D1851" s="105"/>
      <c r="E1851" s="67"/>
      <c r="F1851" s="69"/>
      <c r="G1851" s="69"/>
      <c r="H1851" s="69"/>
      <c r="I1851" s="69"/>
      <c r="J1851" s="69"/>
      <c r="K1851" s="69"/>
      <c r="L1851" s="112"/>
      <c r="M1851" s="70">
        <f t="shared" si="688"/>
        <v>0</v>
      </c>
      <c r="N1851" s="70">
        <f t="shared" si="688"/>
        <v>0</v>
      </c>
      <c r="O1851" s="70">
        <f t="shared" si="688"/>
        <v>0</v>
      </c>
      <c r="P1851" s="112"/>
    </row>
    <row r="1852" spans="2:16" x14ac:dyDescent="0.25">
      <c r="B1852" s="103"/>
      <c r="C1852" s="108"/>
      <c r="D1852" s="105"/>
      <c r="E1852" s="67"/>
      <c r="F1852" s="69"/>
      <c r="G1852" s="69"/>
      <c r="H1852" s="69"/>
      <c r="I1852" s="69"/>
      <c r="J1852" s="69"/>
      <c r="K1852" s="69"/>
      <c r="L1852" s="112"/>
      <c r="M1852" s="70">
        <f t="shared" si="688"/>
        <v>0</v>
      </c>
      <c r="N1852" s="70">
        <f t="shared" si="688"/>
        <v>0</v>
      </c>
      <c r="O1852" s="70">
        <f t="shared" si="688"/>
        <v>0</v>
      </c>
      <c r="P1852" s="112"/>
    </row>
    <row r="1853" spans="2:16" x14ac:dyDescent="0.25">
      <c r="B1853" s="103"/>
      <c r="C1853" s="108"/>
      <c r="D1853" s="105"/>
      <c r="E1853" s="67"/>
      <c r="F1853" s="69"/>
      <c r="G1853" s="69"/>
      <c r="H1853" s="69"/>
      <c r="I1853" s="69"/>
      <c r="J1853" s="69"/>
      <c r="K1853" s="69"/>
      <c r="L1853" s="112"/>
      <c r="M1853" s="70">
        <f t="shared" si="688"/>
        <v>0</v>
      </c>
      <c r="N1853" s="70">
        <f t="shared" si="688"/>
        <v>0</v>
      </c>
      <c r="O1853" s="70">
        <f t="shared" si="688"/>
        <v>0</v>
      </c>
      <c r="P1853" s="112"/>
    </row>
    <row r="1854" spans="2:16" x14ac:dyDescent="0.25">
      <c r="B1854" s="103"/>
      <c r="C1854" s="109"/>
      <c r="D1854" s="106"/>
      <c r="E1854" s="67"/>
      <c r="F1854" s="69"/>
      <c r="G1854" s="69"/>
      <c r="H1854" s="69"/>
      <c r="I1854" s="69"/>
      <c r="J1854" s="69"/>
      <c r="K1854" s="69"/>
      <c r="L1854" s="113"/>
      <c r="M1854" s="70">
        <f t="shared" si="688"/>
        <v>0</v>
      </c>
      <c r="N1854" s="70">
        <f t="shared" si="688"/>
        <v>0</v>
      </c>
      <c r="O1854" s="70">
        <f t="shared" si="688"/>
        <v>0</v>
      </c>
      <c r="P1854" s="113"/>
    </row>
    <row r="1855" spans="2:16" x14ac:dyDescent="0.25">
      <c r="B1855" s="103">
        <v>232</v>
      </c>
      <c r="C1855" s="107" t="str">
        <f>IF(VLOOKUP(B1855,Name,2,FALSE)="","",VLOOKUP(B1855,Name,2,FALSE))</f>
        <v/>
      </c>
      <c r="D1855" s="104" t="str">
        <f>IF(VLOOKUP(B1855,Name,3,FALSE)="","",VLOOKUP(B1855,Name,3,FALSE))</f>
        <v/>
      </c>
      <c r="E1855" s="66"/>
      <c r="F1855" s="71"/>
      <c r="G1855" s="71"/>
      <c r="H1855" s="71"/>
      <c r="I1855" s="71"/>
      <c r="J1855" s="71"/>
      <c r="K1855" s="71"/>
      <c r="L1855" s="72">
        <v>0</v>
      </c>
      <c r="M1855" s="73">
        <f>SUM(M1856:M1862)</f>
        <v>0</v>
      </c>
      <c r="N1855" s="73">
        <f t="shared" ref="N1855:O1855" si="689">SUM(N1856:N1862)</f>
        <v>0</v>
      </c>
      <c r="O1855" s="73">
        <f t="shared" si="689"/>
        <v>0</v>
      </c>
      <c r="P1855" s="73">
        <f t="shared" ref="P1855" si="690">SUM(M1855:O1855)</f>
        <v>0</v>
      </c>
    </row>
    <row r="1856" spans="2:16" x14ac:dyDescent="0.25">
      <c r="B1856" s="103"/>
      <c r="C1856" s="108"/>
      <c r="D1856" s="105"/>
      <c r="E1856" s="67"/>
      <c r="F1856" s="69"/>
      <c r="G1856" s="69"/>
      <c r="H1856" s="69"/>
      <c r="I1856" s="69"/>
      <c r="J1856" s="69"/>
      <c r="K1856" s="69"/>
      <c r="L1856" s="111"/>
      <c r="M1856" s="70">
        <f t="shared" ref="M1856:O1862" si="691">SUM(F1856*I1856)</f>
        <v>0</v>
      </c>
      <c r="N1856" s="70">
        <f t="shared" si="691"/>
        <v>0</v>
      </c>
      <c r="O1856" s="70">
        <f t="shared" si="691"/>
        <v>0</v>
      </c>
      <c r="P1856" s="111"/>
    </row>
    <row r="1857" spans="2:16" x14ac:dyDescent="0.25">
      <c r="B1857" s="103"/>
      <c r="C1857" s="108"/>
      <c r="D1857" s="105"/>
      <c r="E1857" s="67"/>
      <c r="F1857" s="69"/>
      <c r="G1857" s="69"/>
      <c r="H1857" s="69"/>
      <c r="I1857" s="69"/>
      <c r="J1857" s="69"/>
      <c r="K1857" s="69"/>
      <c r="L1857" s="112"/>
      <c r="M1857" s="70">
        <f t="shared" si="691"/>
        <v>0</v>
      </c>
      <c r="N1857" s="70">
        <f t="shared" si="691"/>
        <v>0</v>
      </c>
      <c r="O1857" s="70">
        <f t="shared" si="691"/>
        <v>0</v>
      </c>
      <c r="P1857" s="112"/>
    </row>
    <row r="1858" spans="2:16" x14ac:dyDescent="0.25">
      <c r="B1858" s="103"/>
      <c r="C1858" s="108"/>
      <c r="D1858" s="105"/>
      <c r="E1858" s="67"/>
      <c r="F1858" s="69"/>
      <c r="G1858" s="69"/>
      <c r="H1858" s="69"/>
      <c r="I1858" s="69"/>
      <c r="J1858" s="69"/>
      <c r="K1858" s="69"/>
      <c r="L1858" s="112"/>
      <c r="M1858" s="70">
        <f t="shared" si="691"/>
        <v>0</v>
      </c>
      <c r="N1858" s="70">
        <f t="shared" si="691"/>
        <v>0</v>
      </c>
      <c r="O1858" s="70">
        <f t="shared" si="691"/>
        <v>0</v>
      </c>
      <c r="P1858" s="112"/>
    </row>
    <row r="1859" spans="2:16" x14ac:dyDescent="0.25">
      <c r="B1859" s="103"/>
      <c r="C1859" s="108"/>
      <c r="D1859" s="105"/>
      <c r="E1859" s="67"/>
      <c r="F1859" s="69"/>
      <c r="G1859" s="69"/>
      <c r="H1859" s="69"/>
      <c r="I1859" s="69"/>
      <c r="J1859" s="69"/>
      <c r="K1859" s="69"/>
      <c r="L1859" s="112"/>
      <c r="M1859" s="70">
        <f t="shared" si="691"/>
        <v>0</v>
      </c>
      <c r="N1859" s="70">
        <f t="shared" si="691"/>
        <v>0</v>
      </c>
      <c r="O1859" s="70">
        <f t="shared" si="691"/>
        <v>0</v>
      </c>
      <c r="P1859" s="112"/>
    </row>
    <row r="1860" spans="2:16" x14ac:dyDescent="0.25">
      <c r="B1860" s="103"/>
      <c r="C1860" s="108"/>
      <c r="D1860" s="105"/>
      <c r="E1860" s="67"/>
      <c r="F1860" s="69"/>
      <c r="G1860" s="69"/>
      <c r="H1860" s="69"/>
      <c r="I1860" s="69"/>
      <c r="J1860" s="69"/>
      <c r="K1860" s="69"/>
      <c r="L1860" s="112"/>
      <c r="M1860" s="70">
        <f t="shared" si="691"/>
        <v>0</v>
      </c>
      <c r="N1860" s="70">
        <f t="shared" si="691"/>
        <v>0</v>
      </c>
      <c r="O1860" s="70">
        <f t="shared" si="691"/>
        <v>0</v>
      </c>
      <c r="P1860" s="112"/>
    </row>
    <row r="1861" spans="2:16" x14ac:dyDescent="0.25">
      <c r="B1861" s="103"/>
      <c r="C1861" s="108"/>
      <c r="D1861" s="105"/>
      <c r="E1861" s="67"/>
      <c r="F1861" s="69"/>
      <c r="G1861" s="69"/>
      <c r="H1861" s="69"/>
      <c r="I1861" s="69"/>
      <c r="J1861" s="69"/>
      <c r="K1861" s="69"/>
      <c r="L1861" s="112"/>
      <c r="M1861" s="70">
        <f t="shared" si="691"/>
        <v>0</v>
      </c>
      <c r="N1861" s="70">
        <f t="shared" si="691"/>
        <v>0</v>
      </c>
      <c r="O1861" s="70">
        <f t="shared" si="691"/>
        <v>0</v>
      </c>
      <c r="P1861" s="112"/>
    </row>
    <row r="1862" spans="2:16" x14ac:dyDescent="0.25">
      <c r="B1862" s="103"/>
      <c r="C1862" s="109"/>
      <c r="D1862" s="106"/>
      <c r="E1862" s="67"/>
      <c r="F1862" s="69"/>
      <c r="G1862" s="69"/>
      <c r="H1862" s="69"/>
      <c r="I1862" s="69"/>
      <c r="J1862" s="69"/>
      <c r="K1862" s="69"/>
      <c r="L1862" s="113"/>
      <c r="M1862" s="70">
        <f t="shared" si="691"/>
        <v>0</v>
      </c>
      <c r="N1862" s="70">
        <f t="shared" si="691"/>
        <v>0</v>
      </c>
      <c r="O1862" s="70">
        <f t="shared" si="691"/>
        <v>0</v>
      </c>
      <c r="P1862" s="113"/>
    </row>
    <row r="1863" spans="2:16" x14ac:dyDescent="0.25">
      <c r="B1863" s="103">
        <v>233</v>
      </c>
      <c r="C1863" s="107" t="str">
        <f>IF(VLOOKUP(B1863,Name,2,FALSE)="","",VLOOKUP(B1863,Name,2,FALSE))</f>
        <v/>
      </c>
      <c r="D1863" s="104" t="str">
        <f>IF(VLOOKUP(B1863,Name,3,FALSE)="","",VLOOKUP(B1863,Name,3,FALSE))</f>
        <v/>
      </c>
      <c r="E1863" s="66"/>
      <c r="F1863" s="71"/>
      <c r="G1863" s="71"/>
      <c r="H1863" s="71"/>
      <c r="I1863" s="71"/>
      <c r="J1863" s="71"/>
      <c r="K1863" s="71"/>
      <c r="L1863" s="72">
        <v>0</v>
      </c>
      <c r="M1863" s="73">
        <f>SUM(M1864:M1870)</f>
        <v>0</v>
      </c>
      <c r="N1863" s="73">
        <f t="shared" ref="N1863:O1863" si="692">SUM(N1864:N1870)</f>
        <v>0</v>
      </c>
      <c r="O1863" s="73">
        <f t="shared" si="692"/>
        <v>0</v>
      </c>
      <c r="P1863" s="73">
        <f t="shared" ref="P1863" si="693">SUM(M1863:O1863)</f>
        <v>0</v>
      </c>
    </row>
    <row r="1864" spans="2:16" x14ac:dyDescent="0.25">
      <c r="B1864" s="103"/>
      <c r="C1864" s="108"/>
      <c r="D1864" s="105"/>
      <c r="E1864" s="67"/>
      <c r="F1864" s="69"/>
      <c r="G1864" s="69"/>
      <c r="H1864" s="69"/>
      <c r="I1864" s="69"/>
      <c r="J1864" s="69"/>
      <c r="K1864" s="69"/>
      <c r="L1864" s="111"/>
      <c r="M1864" s="70">
        <f t="shared" ref="M1864:O1870" si="694">SUM(F1864*I1864)</f>
        <v>0</v>
      </c>
      <c r="N1864" s="70">
        <f t="shared" si="694"/>
        <v>0</v>
      </c>
      <c r="O1864" s="70">
        <f t="shared" si="694"/>
        <v>0</v>
      </c>
      <c r="P1864" s="111"/>
    </row>
    <row r="1865" spans="2:16" x14ac:dyDescent="0.25">
      <c r="B1865" s="103"/>
      <c r="C1865" s="108"/>
      <c r="D1865" s="105"/>
      <c r="E1865" s="67"/>
      <c r="F1865" s="69"/>
      <c r="G1865" s="69"/>
      <c r="H1865" s="69"/>
      <c r="I1865" s="69"/>
      <c r="J1865" s="69"/>
      <c r="K1865" s="69"/>
      <c r="L1865" s="112"/>
      <c r="M1865" s="70">
        <f t="shared" si="694"/>
        <v>0</v>
      </c>
      <c r="N1865" s="70">
        <f t="shared" si="694"/>
        <v>0</v>
      </c>
      <c r="O1865" s="70">
        <f t="shared" si="694"/>
        <v>0</v>
      </c>
      <c r="P1865" s="112"/>
    </row>
    <row r="1866" spans="2:16" x14ac:dyDescent="0.25">
      <c r="B1866" s="103"/>
      <c r="C1866" s="108"/>
      <c r="D1866" s="105"/>
      <c r="E1866" s="67"/>
      <c r="F1866" s="69"/>
      <c r="G1866" s="69"/>
      <c r="H1866" s="69"/>
      <c r="I1866" s="69"/>
      <c r="J1866" s="69"/>
      <c r="K1866" s="69"/>
      <c r="L1866" s="112"/>
      <c r="M1866" s="70">
        <f t="shared" si="694"/>
        <v>0</v>
      </c>
      <c r="N1866" s="70">
        <f t="shared" si="694"/>
        <v>0</v>
      </c>
      <c r="O1866" s="70">
        <f t="shared" si="694"/>
        <v>0</v>
      </c>
      <c r="P1866" s="112"/>
    </row>
    <row r="1867" spans="2:16" x14ac:dyDescent="0.25">
      <c r="B1867" s="103"/>
      <c r="C1867" s="108"/>
      <c r="D1867" s="105"/>
      <c r="E1867" s="67"/>
      <c r="F1867" s="69"/>
      <c r="G1867" s="69"/>
      <c r="H1867" s="69"/>
      <c r="I1867" s="69"/>
      <c r="J1867" s="69"/>
      <c r="K1867" s="69"/>
      <c r="L1867" s="112"/>
      <c r="M1867" s="70">
        <f t="shared" si="694"/>
        <v>0</v>
      </c>
      <c r="N1867" s="70">
        <f t="shared" si="694"/>
        <v>0</v>
      </c>
      <c r="O1867" s="70">
        <f t="shared" si="694"/>
        <v>0</v>
      </c>
      <c r="P1867" s="112"/>
    </row>
    <row r="1868" spans="2:16" x14ac:dyDescent="0.25">
      <c r="B1868" s="103"/>
      <c r="C1868" s="108"/>
      <c r="D1868" s="105"/>
      <c r="E1868" s="67"/>
      <c r="F1868" s="69"/>
      <c r="G1868" s="69"/>
      <c r="H1868" s="69"/>
      <c r="I1868" s="69"/>
      <c r="J1868" s="69"/>
      <c r="K1868" s="69"/>
      <c r="L1868" s="112"/>
      <c r="M1868" s="70">
        <f t="shared" si="694"/>
        <v>0</v>
      </c>
      <c r="N1868" s="70">
        <f t="shared" si="694"/>
        <v>0</v>
      </c>
      <c r="O1868" s="70">
        <f t="shared" si="694"/>
        <v>0</v>
      </c>
      <c r="P1868" s="112"/>
    </row>
    <row r="1869" spans="2:16" x14ac:dyDescent="0.25">
      <c r="B1869" s="103"/>
      <c r="C1869" s="108"/>
      <c r="D1869" s="105"/>
      <c r="E1869" s="67"/>
      <c r="F1869" s="69"/>
      <c r="G1869" s="69"/>
      <c r="H1869" s="69"/>
      <c r="I1869" s="69"/>
      <c r="J1869" s="69"/>
      <c r="K1869" s="69"/>
      <c r="L1869" s="112"/>
      <c r="M1869" s="70">
        <f t="shared" si="694"/>
        <v>0</v>
      </c>
      <c r="N1869" s="70">
        <f t="shared" si="694"/>
        <v>0</v>
      </c>
      <c r="O1869" s="70">
        <f t="shared" si="694"/>
        <v>0</v>
      </c>
      <c r="P1869" s="112"/>
    </row>
    <row r="1870" spans="2:16" x14ac:dyDescent="0.25">
      <c r="B1870" s="103"/>
      <c r="C1870" s="109"/>
      <c r="D1870" s="106"/>
      <c r="E1870" s="67"/>
      <c r="F1870" s="69"/>
      <c r="G1870" s="69"/>
      <c r="H1870" s="69"/>
      <c r="I1870" s="69"/>
      <c r="J1870" s="69"/>
      <c r="K1870" s="69"/>
      <c r="L1870" s="113"/>
      <c r="M1870" s="70">
        <f t="shared" si="694"/>
        <v>0</v>
      </c>
      <c r="N1870" s="70">
        <f t="shared" si="694"/>
        <v>0</v>
      </c>
      <c r="O1870" s="70">
        <f t="shared" si="694"/>
        <v>0</v>
      </c>
      <c r="P1870" s="113"/>
    </row>
    <row r="1871" spans="2:16" x14ac:dyDescent="0.25">
      <c r="B1871" s="103">
        <v>234</v>
      </c>
      <c r="C1871" s="107" t="str">
        <f>IF(VLOOKUP(B1871,Name,2,FALSE)="","",VLOOKUP(B1871,Name,2,FALSE))</f>
        <v/>
      </c>
      <c r="D1871" s="104" t="str">
        <f>IF(VLOOKUP(B1871,Name,3,FALSE)="","",VLOOKUP(B1871,Name,3,FALSE))</f>
        <v/>
      </c>
      <c r="E1871" s="66"/>
      <c r="F1871" s="71"/>
      <c r="G1871" s="71"/>
      <c r="H1871" s="71"/>
      <c r="I1871" s="71"/>
      <c r="J1871" s="71"/>
      <c r="K1871" s="71"/>
      <c r="L1871" s="72">
        <v>0</v>
      </c>
      <c r="M1871" s="73">
        <f>SUM(M1872:M1878)</f>
        <v>0</v>
      </c>
      <c r="N1871" s="73">
        <f t="shared" ref="N1871:O1871" si="695">SUM(N1872:N1878)</f>
        <v>0</v>
      </c>
      <c r="O1871" s="73">
        <f t="shared" si="695"/>
        <v>0</v>
      </c>
      <c r="P1871" s="73">
        <f t="shared" ref="P1871" si="696">SUM(M1871:O1871)</f>
        <v>0</v>
      </c>
    </row>
    <row r="1872" spans="2:16" x14ac:dyDescent="0.25">
      <c r="B1872" s="103"/>
      <c r="C1872" s="108"/>
      <c r="D1872" s="105"/>
      <c r="E1872" s="67"/>
      <c r="F1872" s="69"/>
      <c r="G1872" s="69"/>
      <c r="H1872" s="69"/>
      <c r="I1872" s="69"/>
      <c r="J1872" s="69"/>
      <c r="K1872" s="69"/>
      <c r="L1872" s="111"/>
      <c r="M1872" s="70">
        <f t="shared" ref="M1872:O1878" si="697">SUM(F1872*I1872)</f>
        <v>0</v>
      </c>
      <c r="N1872" s="70">
        <f t="shared" si="697"/>
        <v>0</v>
      </c>
      <c r="O1872" s="70">
        <f t="shared" si="697"/>
        <v>0</v>
      </c>
      <c r="P1872" s="111"/>
    </row>
    <row r="1873" spans="2:16" x14ac:dyDescent="0.25">
      <c r="B1873" s="103"/>
      <c r="C1873" s="108"/>
      <c r="D1873" s="105"/>
      <c r="E1873" s="67"/>
      <c r="F1873" s="69"/>
      <c r="G1873" s="69"/>
      <c r="H1873" s="69"/>
      <c r="I1873" s="69"/>
      <c r="J1873" s="69"/>
      <c r="K1873" s="69"/>
      <c r="L1873" s="112"/>
      <c r="M1873" s="70">
        <f t="shared" si="697"/>
        <v>0</v>
      </c>
      <c r="N1873" s="70">
        <f t="shared" si="697"/>
        <v>0</v>
      </c>
      <c r="O1873" s="70">
        <f t="shared" si="697"/>
        <v>0</v>
      </c>
      <c r="P1873" s="112"/>
    </row>
    <row r="1874" spans="2:16" x14ac:dyDescent="0.25">
      <c r="B1874" s="103"/>
      <c r="C1874" s="108"/>
      <c r="D1874" s="105"/>
      <c r="E1874" s="67"/>
      <c r="F1874" s="69"/>
      <c r="G1874" s="69"/>
      <c r="H1874" s="69"/>
      <c r="I1874" s="69"/>
      <c r="J1874" s="69"/>
      <c r="K1874" s="69"/>
      <c r="L1874" s="112"/>
      <c r="M1874" s="70">
        <f t="shared" si="697"/>
        <v>0</v>
      </c>
      <c r="N1874" s="70">
        <f t="shared" si="697"/>
        <v>0</v>
      </c>
      <c r="O1874" s="70">
        <f t="shared" si="697"/>
        <v>0</v>
      </c>
      <c r="P1874" s="112"/>
    </row>
    <row r="1875" spans="2:16" x14ac:dyDescent="0.25">
      <c r="B1875" s="103"/>
      <c r="C1875" s="108"/>
      <c r="D1875" s="105"/>
      <c r="E1875" s="67"/>
      <c r="F1875" s="69"/>
      <c r="G1875" s="69"/>
      <c r="H1875" s="69"/>
      <c r="I1875" s="69"/>
      <c r="J1875" s="69"/>
      <c r="K1875" s="69"/>
      <c r="L1875" s="112"/>
      <c r="M1875" s="70">
        <f t="shared" si="697"/>
        <v>0</v>
      </c>
      <c r="N1875" s="70">
        <f t="shared" si="697"/>
        <v>0</v>
      </c>
      <c r="O1875" s="70">
        <f t="shared" si="697"/>
        <v>0</v>
      </c>
      <c r="P1875" s="112"/>
    </row>
    <row r="1876" spans="2:16" x14ac:dyDescent="0.25">
      <c r="B1876" s="103"/>
      <c r="C1876" s="108"/>
      <c r="D1876" s="105"/>
      <c r="E1876" s="67"/>
      <c r="F1876" s="69"/>
      <c r="G1876" s="69"/>
      <c r="H1876" s="69"/>
      <c r="I1876" s="69"/>
      <c r="J1876" s="69"/>
      <c r="K1876" s="69"/>
      <c r="L1876" s="112"/>
      <c r="M1876" s="70">
        <f t="shared" si="697"/>
        <v>0</v>
      </c>
      <c r="N1876" s="70">
        <f t="shared" si="697"/>
        <v>0</v>
      </c>
      <c r="O1876" s="70">
        <f t="shared" si="697"/>
        <v>0</v>
      </c>
      <c r="P1876" s="112"/>
    </row>
    <row r="1877" spans="2:16" x14ac:dyDescent="0.25">
      <c r="B1877" s="103"/>
      <c r="C1877" s="108"/>
      <c r="D1877" s="105"/>
      <c r="E1877" s="67"/>
      <c r="F1877" s="69"/>
      <c r="G1877" s="69"/>
      <c r="H1877" s="69"/>
      <c r="I1877" s="69"/>
      <c r="J1877" s="69"/>
      <c r="K1877" s="69"/>
      <c r="L1877" s="112"/>
      <c r="M1877" s="70">
        <f t="shared" si="697"/>
        <v>0</v>
      </c>
      <c r="N1877" s="70">
        <f t="shared" si="697"/>
        <v>0</v>
      </c>
      <c r="O1877" s="70">
        <f t="shared" si="697"/>
        <v>0</v>
      </c>
      <c r="P1877" s="112"/>
    </row>
    <row r="1878" spans="2:16" x14ac:dyDescent="0.25">
      <c r="B1878" s="103"/>
      <c r="C1878" s="109"/>
      <c r="D1878" s="106"/>
      <c r="E1878" s="67"/>
      <c r="F1878" s="69"/>
      <c r="G1878" s="69"/>
      <c r="H1878" s="69"/>
      <c r="I1878" s="69"/>
      <c r="J1878" s="69"/>
      <c r="K1878" s="69"/>
      <c r="L1878" s="113"/>
      <c r="M1878" s="70">
        <f t="shared" si="697"/>
        <v>0</v>
      </c>
      <c r="N1878" s="70">
        <f t="shared" si="697"/>
        <v>0</v>
      </c>
      <c r="O1878" s="70">
        <f t="shared" si="697"/>
        <v>0</v>
      </c>
      <c r="P1878" s="113"/>
    </row>
    <row r="1879" spans="2:16" x14ac:dyDescent="0.25">
      <c r="B1879" s="103">
        <v>235</v>
      </c>
      <c r="C1879" s="107" t="str">
        <f>IF(VLOOKUP(B1879,Name,2,FALSE)="","",VLOOKUP(B1879,Name,2,FALSE))</f>
        <v/>
      </c>
      <c r="D1879" s="104" t="str">
        <f>IF(VLOOKUP(B1879,Name,3,FALSE)="","",VLOOKUP(B1879,Name,3,FALSE))</f>
        <v/>
      </c>
      <c r="E1879" s="66"/>
      <c r="F1879" s="71"/>
      <c r="G1879" s="71"/>
      <c r="H1879" s="71"/>
      <c r="I1879" s="71"/>
      <c r="J1879" s="71"/>
      <c r="K1879" s="71"/>
      <c r="L1879" s="72">
        <v>0</v>
      </c>
      <c r="M1879" s="73">
        <f>SUM(M1880:M1886)</f>
        <v>0</v>
      </c>
      <c r="N1879" s="73">
        <f t="shared" ref="N1879:O1879" si="698">SUM(N1880:N1886)</f>
        <v>0</v>
      </c>
      <c r="O1879" s="73">
        <f t="shared" si="698"/>
        <v>0</v>
      </c>
      <c r="P1879" s="73">
        <f t="shared" ref="P1879" si="699">SUM(M1879:O1879)</f>
        <v>0</v>
      </c>
    </row>
    <row r="1880" spans="2:16" x14ac:dyDescent="0.25">
      <c r="B1880" s="103"/>
      <c r="C1880" s="108"/>
      <c r="D1880" s="105"/>
      <c r="E1880" s="67"/>
      <c r="F1880" s="69"/>
      <c r="G1880" s="69"/>
      <c r="H1880" s="69"/>
      <c r="I1880" s="69"/>
      <c r="J1880" s="69"/>
      <c r="K1880" s="69"/>
      <c r="L1880" s="111"/>
      <c r="M1880" s="70">
        <f t="shared" ref="M1880:O1886" si="700">SUM(F1880*I1880)</f>
        <v>0</v>
      </c>
      <c r="N1880" s="70">
        <f t="shared" si="700"/>
        <v>0</v>
      </c>
      <c r="O1880" s="70">
        <f t="shared" si="700"/>
        <v>0</v>
      </c>
      <c r="P1880" s="111"/>
    </row>
    <row r="1881" spans="2:16" x14ac:dyDescent="0.25">
      <c r="B1881" s="103"/>
      <c r="C1881" s="108"/>
      <c r="D1881" s="105"/>
      <c r="E1881" s="67"/>
      <c r="F1881" s="69"/>
      <c r="G1881" s="69"/>
      <c r="H1881" s="69"/>
      <c r="I1881" s="69"/>
      <c r="J1881" s="69"/>
      <c r="K1881" s="69"/>
      <c r="L1881" s="112"/>
      <c r="M1881" s="70">
        <f t="shared" si="700"/>
        <v>0</v>
      </c>
      <c r="N1881" s="70">
        <f t="shared" si="700"/>
        <v>0</v>
      </c>
      <c r="O1881" s="70">
        <f t="shared" si="700"/>
        <v>0</v>
      </c>
      <c r="P1881" s="112"/>
    </row>
    <row r="1882" spans="2:16" x14ac:dyDescent="0.25">
      <c r="B1882" s="103"/>
      <c r="C1882" s="108"/>
      <c r="D1882" s="105"/>
      <c r="E1882" s="67"/>
      <c r="F1882" s="69"/>
      <c r="G1882" s="69"/>
      <c r="H1882" s="69"/>
      <c r="I1882" s="69"/>
      <c r="J1882" s="69"/>
      <c r="K1882" s="69"/>
      <c r="L1882" s="112"/>
      <c r="M1882" s="70">
        <f t="shared" si="700"/>
        <v>0</v>
      </c>
      <c r="N1882" s="70">
        <f t="shared" si="700"/>
        <v>0</v>
      </c>
      <c r="O1882" s="70">
        <f t="shared" si="700"/>
        <v>0</v>
      </c>
      <c r="P1882" s="112"/>
    </row>
    <row r="1883" spans="2:16" x14ac:dyDescent="0.25">
      <c r="B1883" s="103"/>
      <c r="C1883" s="108"/>
      <c r="D1883" s="105"/>
      <c r="E1883" s="67"/>
      <c r="F1883" s="69"/>
      <c r="G1883" s="69"/>
      <c r="H1883" s="69"/>
      <c r="I1883" s="69"/>
      <c r="J1883" s="69"/>
      <c r="K1883" s="69"/>
      <c r="L1883" s="112"/>
      <c r="M1883" s="70">
        <f t="shared" si="700"/>
        <v>0</v>
      </c>
      <c r="N1883" s="70">
        <f t="shared" si="700"/>
        <v>0</v>
      </c>
      <c r="O1883" s="70">
        <f t="shared" si="700"/>
        <v>0</v>
      </c>
      <c r="P1883" s="112"/>
    </row>
    <row r="1884" spans="2:16" x14ac:dyDescent="0.25">
      <c r="B1884" s="103"/>
      <c r="C1884" s="108"/>
      <c r="D1884" s="105"/>
      <c r="E1884" s="67"/>
      <c r="F1884" s="69"/>
      <c r="G1884" s="69"/>
      <c r="H1884" s="69"/>
      <c r="I1884" s="69"/>
      <c r="J1884" s="69"/>
      <c r="K1884" s="69"/>
      <c r="L1884" s="112"/>
      <c r="M1884" s="70">
        <f t="shared" si="700"/>
        <v>0</v>
      </c>
      <c r="N1884" s="70">
        <f t="shared" si="700"/>
        <v>0</v>
      </c>
      <c r="O1884" s="70">
        <f t="shared" si="700"/>
        <v>0</v>
      </c>
      <c r="P1884" s="112"/>
    </row>
    <row r="1885" spans="2:16" x14ac:dyDescent="0.25">
      <c r="B1885" s="103"/>
      <c r="C1885" s="108"/>
      <c r="D1885" s="105"/>
      <c r="E1885" s="67"/>
      <c r="F1885" s="69"/>
      <c r="G1885" s="69"/>
      <c r="H1885" s="69"/>
      <c r="I1885" s="69"/>
      <c r="J1885" s="69"/>
      <c r="K1885" s="69"/>
      <c r="L1885" s="112"/>
      <c r="M1885" s="70">
        <f t="shared" si="700"/>
        <v>0</v>
      </c>
      <c r="N1885" s="70">
        <f t="shared" si="700"/>
        <v>0</v>
      </c>
      <c r="O1885" s="70">
        <f t="shared" si="700"/>
        <v>0</v>
      </c>
      <c r="P1885" s="112"/>
    </row>
    <row r="1886" spans="2:16" x14ac:dyDescent="0.25">
      <c r="B1886" s="103"/>
      <c r="C1886" s="109"/>
      <c r="D1886" s="106"/>
      <c r="E1886" s="67"/>
      <c r="F1886" s="69"/>
      <c r="G1886" s="69"/>
      <c r="H1886" s="69"/>
      <c r="I1886" s="69"/>
      <c r="J1886" s="69"/>
      <c r="K1886" s="69"/>
      <c r="L1886" s="113"/>
      <c r="M1886" s="70">
        <f t="shared" si="700"/>
        <v>0</v>
      </c>
      <c r="N1886" s="70">
        <f t="shared" si="700"/>
        <v>0</v>
      </c>
      <c r="O1886" s="70">
        <f t="shared" si="700"/>
        <v>0</v>
      </c>
      <c r="P1886" s="113"/>
    </row>
    <row r="1887" spans="2:16" x14ac:dyDescent="0.25">
      <c r="B1887" s="103">
        <v>236</v>
      </c>
      <c r="C1887" s="107" t="str">
        <f>IF(VLOOKUP(B1887,Name,2,FALSE)="","",VLOOKUP(B1887,Name,2,FALSE))</f>
        <v/>
      </c>
      <c r="D1887" s="104" t="str">
        <f>IF(VLOOKUP(B1887,Name,3,FALSE)="","",VLOOKUP(B1887,Name,3,FALSE))</f>
        <v/>
      </c>
      <c r="E1887" s="66"/>
      <c r="F1887" s="71"/>
      <c r="G1887" s="71"/>
      <c r="H1887" s="71"/>
      <c r="I1887" s="71"/>
      <c r="J1887" s="71"/>
      <c r="K1887" s="71"/>
      <c r="L1887" s="72">
        <v>0</v>
      </c>
      <c r="M1887" s="73">
        <f>SUM(M1888:M1894)</f>
        <v>0</v>
      </c>
      <c r="N1887" s="73">
        <f t="shared" ref="N1887:O1887" si="701">SUM(N1888:N1894)</f>
        <v>0</v>
      </c>
      <c r="O1887" s="73">
        <f t="shared" si="701"/>
        <v>0</v>
      </c>
      <c r="P1887" s="73">
        <f t="shared" ref="P1887" si="702">SUM(M1887:O1887)</f>
        <v>0</v>
      </c>
    </row>
    <row r="1888" spans="2:16" x14ac:dyDescent="0.25">
      <c r="B1888" s="103"/>
      <c r="C1888" s="108"/>
      <c r="D1888" s="105"/>
      <c r="E1888" s="67"/>
      <c r="F1888" s="69"/>
      <c r="G1888" s="69"/>
      <c r="H1888" s="69"/>
      <c r="I1888" s="69"/>
      <c r="J1888" s="69"/>
      <c r="K1888" s="69"/>
      <c r="L1888" s="111"/>
      <c r="M1888" s="70">
        <f t="shared" ref="M1888:O1894" si="703">SUM(F1888*I1888)</f>
        <v>0</v>
      </c>
      <c r="N1888" s="70">
        <f t="shared" si="703"/>
        <v>0</v>
      </c>
      <c r="O1888" s="70">
        <f t="shared" si="703"/>
        <v>0</v>
      </c>
      <c r="P1888" s="111"/>
    </row>
    <row r="1889" spans="2:16" x14ac:dyDescent="0.25">
      <c r="B1889" s="103"/>
      <c r="C1889" s="108"/>
      <c r="D1889" s="105"/>
      <c r="E1889" s="67"/>
      <c r="F1889" s="69"/>
      <c r="G1889" s="69"/>
      <c r="H1889" s="69"/>
      <c r="I1889" s="69"/>
      <c r="J1889" s="69"/>
      <c r="K1889" s="69"/>
      <c r="L1889" s="112"/>
      <c r="M1889" s="70">
        <f t="shared" si="703"/>
        <v>0</v>
      </c>
      <c r="N1889" s="70">
        <f t="shared" si="703"/>
        <v>0</v>
      </c>
      <c r="O1889" s="70">
        <f t="shared" si="703"/>
        <v>0</v>
      </c>
      <c r="P1889" s="112"/>
    </row>
    <row r="1890" spans="2:16" x14ac:dyDescent="0.25">
      <c r="B1890" s="103"/>
      <c r="C1890" s="108"/>
      <c r="D1890" s="105"/>
      <c r="E1890" s="67"/>
      <c r="F1890" s="69"/>
      <c r="G1890" s="69"/>
      <c r="H1890" s="69"/>
      <c r="I1890" s="69"/>
      <c r="J1890" s="69"/>
      <c r="K1890" s="69"/>
      <c r="L1890" s="112"/>
      <c r="M1890" s="70">
        <f t="shared" si="703"/>
        <v>0</v>
      </c>
      <c r="N1890" s="70">
        <f t="shared" si="703"/>
        <v>0</v>
      </c>
      <c r="O1890" s="70">
        <f t="shared" si="703"/>
        <v>0</v>
      </c>
      <c r="P1890" s="112"/>
    </row>
    <row r="1891" spans="2:16" x14ac:dyDescent="0.25">
      <c r="B1891" s="103"/>
      <c r="C1891" s="108"/>
      <c r="D1891" s="105"/>
      <c r="E1891" s="67"/>
      <c r="F1891" s="69"/>
      <c r="G1891" s="69"/>
      <c r="H1891" s="69"/>
      <c r="I1891" s="69"/>
      <c r="J1891" s="69"/>
      <c r="K1891" s="69"/>
      <c r="L1891" s="112"/>
      <c r="M1891" s="70">
        <f t="shared" si="703"/>
        <v>0</v>
      </c>
      <c r="N1891" s="70">
        <f t="shared" si="703"/>
        <v>0</v>
      </c>
      <c r="O1891" s="70">
        <f t="shared" si="703"/>
        <v>0</v>
      </c>
      <c r="P1891" s="112"/>
    </row>
    <row r="1892" spans="2:16" x14ac:dyDescent="0.25">
      <c r="B1892" s="103"/>
      <c r="C1892" s="108"/>
      <c r="D1892" s="105"/>
      <c r="E1892" s="67"/>
      <c r="F1892" s="69"/>
      <c r="G1892" s="69"/>
      <c r="H1892" s="69"/>
      <c r="I1892" s="69"/>
      <c r="J1892" s="69"/>
      <c r="K1892" s="69"/>
      <c r="L1892" s="112"/>
      <c r="M1892" s="70">
        <f t="shared" si="703"/>
        <v>0</v>
      </c>
      <c r="N1892" s="70">
        <f t="shared" si="703"/>
        <v>0</v>
      </c>
      <c r="O1892" s="70">
        <f t="shared" si="703"/>
        <v>0</v>
      </c>
      <c r="P1892" s="112"/>
    </row>
    <row r="1893" spans="2:16" x14ac:dyDescent="0.25">
      <c r="B1893" s="103"/>
      <c r="C1893" s="108"/>
      <c r="D1893" s="105"/>
      <c r="E1893" s="67"/>
      <c r="F1893" s="69"/>
      <c r="G1893" s="69"/>
      <c r="H1893" s="69"/>
      <c r="I1893" s="69"/>
      <c r="J1893" s="69"/>
      <c r="K1893" s="69"/>
      <c r="L1893" s="112"/>
      <c r="M1893" s="70">
        <f t="shared" si="703"/>
        <v>0</v>
      </c>
      <c r="N1893" s="70">
        <f t="shared" si="703"/>
        <v>0</v>
      </c>
      <c r="O1893" s="70">
        <f t="shared" si="703"/>
        <v>0</v>
      </c>
      <c r="P1893" s="112"/>
    </row>
    <row r="1894" spans="2:16" x14ac:dyDescent="0.25">
      <c r="B1894" s="103"/>
      <c r="C1894" s="109"/>
      <c r="D1894" s="106"/>
      <c r="E1894" s="67"/>
      <c r="F1894" s="69"/>
      <c r="G1894" s="69"/>
      <c r="H1894" s="69"/>
      <c r="I1894" s="69"/>
      <c r="J1894" s="69"/>
      <c r="K1894" s="69"/>
      <c r="L1894" s="113"/>
      <c r="M1894" s="70">
        <f t="shared" si="703"/>
        <v>0</v>
      </c>
      <c r="N1894" s="70">
        <f t="shared" si="703"/>
        <v>0</v>
      </c>
      <c r="O1894" s="70">
        <f t="shared" si="703"/>
        <v>0</v>
      </c>
      <c r="P1894" s="113"/>
    </row>
    <row r="1895" spans="2:16" x14ac:dyDescent="0.25">
      <c r="B1895" s="103">
        <v>237</v>
      </c>
      <c r="C1895" s="107" t="str">
        <f>IF(VLOOKUP(B1895,Name,2,FALSE)="","",VLOOKUP(B1895,Name,2,FALSE))</f>
        <v/>
      </c>
      <c r="D1895" s="104" t="str">
        <f>IF(VLOOKUP(B1895,Name,3,FALSE)="","",VLOOKUP(B1895,Name,3,FALSE))</f>
        <v/>
      </c>
      <c r="E1895" s="66"/>
      <c r="F1895" s="71"/>
      <c r="G1895" s="71"/>
      <c r="H1895" s="71"/>
      <c r="I1895" s="71"/>
      <c r="J1895" s="71"/>
      <c r="K1895" s="71"/>
      <c r="L1895" s="72">
        <v>0</v>
      </c>
      <c r="M1895" s="73">
        <f>SUM(M1896:M1902)</f>
        <v>0</v>
      </c>
      <c r="N1895" s="73">
        <f t="shared" ref="N1895:O1895" si="704">SUM(N1896:N1902)</f>
        <v>0</v>
      </c>
      <c r="O1895" s="73">
        <f t="shared" si="704"/>
        <v>0</v>
      </c>
      <c r="P1895" s="73">
        <f t="shared" ref="P1895" si="705">SUM(M1895:O1895)</f>
        <v>0</v>
      </c>
    </row>
    <row r="1896" spans="2:16" x14ac:dyDescent="0.25">
      <c r="B1896" s="103"/>
      <c r="C1896" s="108"/>
      <c r="D1896" s="105"/>
      <c r="E1896" s="67"/>
      <c r="F1896" s="69"/>
      <c r="G1896" s="69"/>
      <c r="H1896" s="69"/>
      <c r="I1896" s="69"/>
      <c r="J1896" s="69"/>
      <c r="K1896" s="69"/>
      <c r="L1896" s="111"/>
      <c r="M1896" s="70">
        <f t="shared" ref="M1896:O1902" si="706">SUM(F1896*I1896)</f>
        <v>0</v>
      </c>
      <c r="N1896" s="70">
        <f t="shared" si="706"/>
        <v>0</v>
      </c>
      <c r="O1896" s="70">
        <f t="shared" si="706"/>
        <v>0</v>
      </c>
      <c r="P1896" s="111"/>
    </row>
    <row r="1897" spans="2:16" x14ac:dyDescent="0.25">
      <c r="B1897" s="103"/>
      <c r="C1897" s="108"/>
      <c r="D1897" s="105"/>
      <c r="E1897" s="67"/>
      <c r="F1897" s="69"/>
      <c r="G1897" s="69"/>
      <c r="H1897" s="69"/>
      <c r="I1897" s="69"/>
      <c r="J1897" s="69"/>
      <c r="K1897" s="69"/>
      <c r="L1897" s="112"/>
      <c r="M1897" s="70">
        <f t="shared" si="706"/>
        <v>0</v>
      </c>
      <c r="N1897" s="70">
        <f t="shared" si="706"/>
        <v>0</v>
      </c>
      <c r="O1897" s="70">
        <f t="shared" si="706"/>
        <v>0</v>
      </c>
      <c r="P1897" s="112"/>
    </row>
    <row r="1898" spans="2:16" x14ac:dyDescent="0.25">
      <c r="B1898" s="103"/>
      <c r="C1898" s="108"/>
      <c r="D1898" s="105"/>
      <c r="E1898" s="67"/>
      <c r="F1898" s="69"/>
      <c r="G1898" s="69"/>
      <c r="H1898" s="69"/>
      <c r="I1898" s="69"/>
      <c r="J1898" s="69"/>
      <c r="K1898" s="69"/>
      <c r="L1898" s="112"/>
      <c r="M1898" s="70">
        <f t="shared" si="706"/>
        <v>0</v>
      </c>
      <c r="N1898" s="70">
        <f t="shared" si="706"/>
        <v>0</v>
      </c>
      <c r="O1898" s="70">
        <f t="shared" si="706"/>
        <v>0</v>
      </c>
      <c r="P1898" s="112"/>
    </row>
    <row r="1899" spans="2:16" x14ac:dyDescent="0.25">
      <c r="B1899" s="103"/>
      <c r="C1899" s="108"/>
      <c r="D1899" s="105"/>
      <c r="E1899" s="67"/>
      <c r="F1899" s="69"/>
      <c r="G1899" s="69"/>
      <c r="H1899" s="69"/>
      <c r="I1899" s="69"/>
      <c r="J1899" s="69"/>
      <c r="K1899" s="69"/>
      <c r="L1899" s="112"/>
      <c r="M1899" s="70">
        <f t="shared" si="706"/>
        <v>0</v>
      </c>
      <c r="N1899" s="70">
        <f t="shared" si="706"/>
        <v>0</v>
      </c>
      <c r="O1899" s="70">
        <f t="shared" si="706"/>
        <v>0</v>
      </c>
      <c r="P1899" s="112"/>
    </row>
    <row r="1900" spans="2:16" x14ac:dyDescent="0.25">
      <c r="B1900" s="103"/>
      <c r="C1900" s="108"/>
      <c r="D1900" s="105"/>
      <c r="E1900" s="67"/>
      <c r="F1900" s="69"/>
      <c r="G1900" s="69"/>
      <c r="H1900" s="69"/>
      <c r="I1900" s="69"/>
      <c r="J1900" s="69"/>
      <c r="K1900" s="69"/>
      <c r="L1900" s="112"/>
      <c r="M1900" s="70">
        <f t="shared" si="706"/>
        <v>0</v>
      </c>
      <c r="N1900" s="70">
        <f t="shared" si="706"/>
        <v>0</v>
      </c>
      <c r="O1900" s="70">
        <f t="shared" si="706"/>
        <v>0</v>
      </c>
      <c r="P1900" s="112"/>
    </row>
    <row r="1901" spans="2:16" x14ac:dyDescent="0.25">
      <c r="B1901" s="103"/>
      <c r="C1901" s="108"/>
      <c r="D1901" s="105"/>
      <c r="E1901" s="67"/>
      <c r="F1901" s="69"/>
      <c r="G1901" s="69"/>
      <c r="H1901" s="69"/>
      <c r="I1901" s="69"/>
      <c r="J1901" s="69"/>
      <c r="K1901" s="69"/>
      <c r="L1901" s="112"/>
      <c r="M1901" s="70">
        <f t="shared" si="706"/>
        <v>0</v>
      </c>
      <c r="N1901" s="70">
        <f t="shared" si="706"/>
        <v>0</v>
      </c>
      <c r="O1901" s="70">
        <f t="shared" si="706"/>
        <v>0</v>
      </c>
      <c r="P1901" s="112"/>
    </row>
    <row r="1902" spans="2:16" x14ac:dyDescent="0.25">
      <c r="B1902" s="103"/>
      <c r="C1902" s="109"/>
      <c r="D1902" s="106"/>
      <c r="E1902" s="67"/>
      <c r="F1902" s="69"/>
      <c r="G1902" s="69"/>
      <c r="H1902" s="69"/>
      <c r="I1902" s="69"/>
      <c r="J1902" s="69"/>
      <c r="K1902" s="69"/>
      <c r="L1902" s="113"/>
      <c r="M1902" s="70">
        <f t="shared" si="706"/>
        <v>0</v>
      </c>
      <c r="N1902" s="70">
        <f t="shared" si="706"/>
        <v>0</v>
      </c>
      <c r="O1902" s="70">
        <f t="shared" si="706"/>
        <v>0</v>
      </c>
      <c r="P1902" s="113"/>
    </row>
    <row r="1903" spans="2:16" x14ac:dyDescent="0.25">
      <c r="B1903" s="103">
        <v>238</v>
      </c>
      <c r="C1903" s="107" t="str">
        <f>IF(VLOOKUP(B1903,Name,2,FALSE)="","",VLOOKUP(B1903,Name,2,FALSE))</f>
        <v/>
      </c>
      <c r="D1903" s="104" t="str">
        <f>IF(VLOOKUP(B1903,Name,3,FALSE)="","",VLOOKUP(B1903,Name,3,FALSE))</f>
        <v/>
      </c>
      <c r="E1903" s="66"/>
      <c r="F1903" s="71"/>
      <c r="G1903" s="71"/>
      <c r="H1903" s="71"/>
      <c r="I1903" s="71"/>
      <c r="J1903" s="71"/>
      <c r="K1903" s="71"/>
      <c r="L1903" s="72">
        <v>0</v>
      </c>
      <c r="M1903" s="73">
        <f>SUM(M1904:M1910)</f>
        <v>0</v>
      </c>
      <c r="N1903" s="73">
        <f t="shared" ref="N1903:O1903" si="707">SUM(N1904:N1910)</f>
        <v>0</v>
      </c>
      <c r="O1903" s="73">
        <f t="shared" si="707"/>
        <v>0</v>
      </c>
      <c r="P1903" s="73">
        <f t="shared" ref="P1903" si="708">SUM(M1903:O1903)</f>
        <v>0</v>
      </c>
    </row>
    <row r="1904" spans="2:16" x14ac:dyDescent="0.25">
      <c r="B1904" s="103"/>
      <c r="C1904" s="108"/>
      <c r="D1904" s="105"/>
      <c r="E1904" s="67"/>
      <c r="F1904" s="69"/>
      <c r="G1904" s="69"/>
      <c r="H1904" s="69"/>
      <c r="I1904" s="69"/>
      <c r="J1904" s="69"/>
      <c r="K1904" s="69"/>
      <c r="L1904" s="111"/>
      <c r="M1904" s="70">
        <f t="shared" ref="M1904:O1910" si="709">SUM(F1904*I1904)</f>
        <v>0</v>
      </c>
      <c r="N1904" s="70">
        <f t="shared" si="709"/>
        <v>0</v>
      </c>
      <c r="O1904" s="70">
        <f t="shared" si="709"/>
        <v>0</v>
      </c>
      <c r="P1904" s="111"/>
    </row>
    <row r="1905" spans="2:16" x14ac:dyDescent="0.25">
      <c r="B1905" s="103"/>
      <c r="C1905" s="108"/>
      <c r="D1905" s="105"/>
      <c r="E1905" s="67"/>
      <c r="F1905" s="69"/>
      <c r="G1905" s="69"/>
      <c r="H1905" s="69"/>
      <c r="I1905" s="69"/>
      <c r="J1905" s="69"/>
      <c r="K1905" s="69"/>
      <c r="L1905" s="112"/>
      <c r="M1905" s="70">
        <f t="shared" si="709"/>
        <v>0</v>
      </c>
      <c r="N1905" s="70">
        <f t="shared" si="709"/>
        <v>0</v>
      </c>
      <c r="O1905" s="70">
        <f t="shared" si="709"/>
        <v>0</v>
      </c>
      <c r="P1905" s="112"/>
    </row>
    <row r="1906" spans="2:16" x14ac:dyDescent="0.25">
      <c r="B1906" s="103"/>
      <c r="C1906" s="108"/>
      <c r="D1906" s="105"/>
      <c r="E1906" s="67"/>
      <c r="F1906" s="69"/>
      <c r="G1906" s="69"/>
      <c r="H1906" s="69"/>
      <c r="I1906" s="69"/>
      <c r="J1906" s="69"/>
      <c r="K1906" s="69"/>
      <c r="L1906" s="112"/>
      <c r="M1906" s="70">
        <f t="shared" si="709"/>
        <v>0</v>
      </c>
      <c r="N1906" s="70">
        <f t="shared" si="709"/>
        <v>0</v>
      </c>
      <c r="O1906" s="70">
        <f t="shared" si="709"/>
        <v>0</v>
      </c>
      <c r="P1906" s="112"/>
    </row>
    <row r="1907" spans="2:16" x14ac:dyDescent="0.25">
      <c r="B1907" s="103"/>
      <c r="C1907" s="108"/>
      <c r="D1907" s="105"/>
      <c r="E1907" s="67"/>
      <c r="F1907" s="69"/>
      <c r="G1907" s="69"/>
      <c r="H1907" s="69"/>
      <c r="I1907" s="69"/>
      <c r="J1907" s="69"/>
      <c r="K1907" s="69"/>
      <c r="L1907" s="112"/>
      <c r="M1907" s="70">
        <f t="shared" si="709"/>
        <v>0</v>
      </c>
      <c r="N1907" s="70">
        <f t="shared" si="709"/>
        <v>0</v>
      </c>
      <c r="O1907" s="70">
        <f t="shared" si="709"/>
        <v>0</v>
      </c>
      <c r="P1907" s="112"/>
    </row>
    <row r="1908" spans="2:16" x14ac:dyDescent="0.25">
      <c r="B1908" s="103"/>
      <c r="C1908" s="108"/>
      <c r="D1908" s="105"/>
      <c r="E1908" s="67"/>
      <c r="F1908" s="69"/>
      <c r="G1908" s="69"/>
      <c r="H1908" s="69"/>
      <c r="I1908" s="69"/>
      <c r="J1908" s="69"/>
      <c r="K1908" s="69"/>
      <c r="L1908" s="112"/>
      <c r="M1908" s="70">
        <f t="shared" si="709"/>
        <v>0</v>
      </c>
      <c r="N1908" s="70">
        <f t="shared" si="709"/>
        <v>0</v>
      </c>
      <c r="O1908" s="70">
        <f t="shared" si="709"/>
        <v>0</v>
      </c>
      <c r="P1908" s="112"/>
    </row>
    <row r="1909" spans="2:16" x14ac:dyDescent="0.25">
      <c r="B1909" s="103"/>
      <c r="C1909" s="108"/>
      <c r="D1909" s="105"/>
      <c r="E1909" s="67"/>
      <c r="F1909" s="69"/>
      <c r="G1909" s="69"/>
      <c r="H1909" s="69"/>
      <c r="I1909" s="69"/>
      <c r="J1909" s="69"/>
      <c r="K1909" s="69"/>
      <c r="L1909" s="112"/>
      <c r="M1909" s="70">
        <f t="shared" si="709"/>
        <v>0</v>
      </c>
      <c r="N1909" s="70">
        <f t="shared" si="709"/>
        <v>0</v>
      </c>
      <c r="O1909" s="70">
        <f t="shared" si="709"/>
        <v>0</v>
      </c>
      <c r="P1909" s="112"/>
    </row>
    <row r="1910" spans="2:16" x14ac:dyDescent="0.25">
      <c r="B1910" s="103"/>
      <c r="C1910" s="109"/>
      <c r="D1910" s="106"/>
      <c r="E1910" s="67"/>
      <c r="F1910" s="69"/>
      <c r="G1910" s="69"/>
      <c r="H1910" s="69"/>
      <c r="I1910" s="69"/>
      <c r="J1910" s="69"/>
      <c r="K1910" s="69"/>
      <c r="L1910" s="113"/>
      <c r="M1910" s="70">
        <f t="shared" si="709"/>
        <v>0</v>
      </c>
      <c r="N1910" s="70">
        <f t="shared" si="709"/>
        <v>0</v>
      </c>
      <c r="O1910" s="70">
        <f t="shared" si="709"/>
        <v>0</v>
      </c>
      <c r="P1910" s="113"/>
    </row>
    <row r="1911" spans="2:16" x14ac:dyDescent="0.25">
      <c r="B1911" s="103">
        <v>239</v>
      </c>
      <c r="C1911" s="107" t="str">
        <f>IF(VLOOKUP(B1911,Name,2,FALSE)="","",VLOOKUP(B1911,Name,2,FALSE))</f>
        <v/>
      </c>
      <c r="D1911" s="104" t="str">
        <f>IF(VLOOKUP(B1911,Name,3,FALSE)="","",VLOOKUP(B1911,Name,3,FALSE))</f>
        <v/>
      </c>
      <c r="E1911" s="66"/>
      <c r="F1911" s="71"/>
      <c r="G1911" s="71"/>
      <c r="H1911" s="71"/>
      <c r="I1911" s="71"/>
      <c r="J1911" s="71"/>
      <c r="K1911" s="71"/>
      <c r="L1911" s="72">
        <v>0</v>
      </c>
      <c r="M1911" s="73">
        <f>SUM(M1912:M1918)</f>
        <v>0</v>
      </c>
      <c r="N1911" s="73">
        <f t="shared" ref="N1911:O1911" si="710">SUM(N1912:N1918)</f>
        <v>0</v>
      </c>
      <c r="O1911" s="73">
        <f t="shared" si="710"/>
        <v>0</v>
      </c>
      <c r="P1911" s="73">
        <f t="shared" ref="P1911" si="711">SUM(M1911:O1911)</f>
        <v>0</v>
      </c>
    </row>
    <row r="1912" spans="2:16" x14ac:dyDescent="0.25">
      <c r="B1912" s="103"/>
      <c r="C1912" s="108"/>
      <c r="D1912" s="105"/>
      <c r="E1912" s="67"/>
      <c r="F1912" s="69"/>
      <c r="G1912" s="69"/>
      <c r="H1912" s="69"/>
      <c r="I1912" s="69"/>
      <c r="J1912" s="69"/>
      <c r="K1912" s="69"/>
      <c r="L1912" s="111"/>
      <c r="M1912" s="70">
        <f t="shared" ref="M1912:O1918" si="712">SUM(F1912*I1912)</f>
        <v>0</v>
      </c>
      <c r="N1912" s="70">
        <f t="shared" si="712"/>
        <v>0</v>
      </c>
      <c r="O1912" s="70">
        <f t="shared" si="712"/>
        <v>0</v>
      </c>
      <c r="P1912" s="111"/>
    </row>
    <row r="1913" spans="2:16" x14ac:dyDescent="0.25">
      <c r="B1913" s="103"/>
      <c r="C1913" s="108"/>
      <c r="D1913" s="105"/>
      <c r="E1913" s="67"/>
      <c r="F1913" s="69"/>
      <c r="G1913" s="69"/>
      <c r="H1913" s="69"/>
      <c r="I1913" s="69"/>
      <c r="J1913" s="69"/>
      <c r="K1913" s="69"/>
      <c r="L1913" s="112"/>
      <c r="M1913" s="70">
        <f t="shared" si="712"/>
        <v>0</v>
      </c>
      <c r="N1913" s="70">
        <f t="shared" si="712"/>
        <v>0</v>
      </c>
      <c r="O1913" s="70">
        <f t="shared" si="712"/>
        <v>0</v>
      </c>
      <c r="P1913" s="112"/>
    </row>
    <row r="1914" spans="2:16" x14ac:dyDescent="0.25">
      <c r="B1914" s="103"/>
      <c r="C1914" s="108"/>
      <c r="D1914" s="105"/>
      <c r="E1914" s="67"/>
      <c r="F1914" s="69"/>
      <c r="G1914" s="69"/>
      <c r="H1914" s="69"/>
      <c r="I1914" s="69"/>
      <c r="J1914" s="69"/>
      <c r="K1914" s="69"/>
      <c r="L1914" s="112"/>
      <c r="M1914" s="70">
        <f t="shared" si="712"/>
        <v>0</v>
      </c>
      <c r="N1914" s="70">
        <f t="shared" si="712"/>
        <v>0</v>
      </c>
      <c r="O1914" s="70">
        <f t="shared" si="712"/>
        <v>0</v>
      </c>
      <c r="P1914" s="112"/>
    </row>
    <row r="1915" spans="2:16" x14ac:dyDescent="0.25">
      <c r="B1915" s="103"/>
      <c r="C1915" s="108"/>
      <c r="D1915" s="105"/>
      <c r="E1915" s="67"/>
      <c r="F1915" s="69"/>
      <c r="G1915" s="69"/>
      <c r="H1915" s="69"/>
      <c r="I1915" s="69"/>
      <c r="J1915" s="69"/>
      <c r="K1915" s="69"/>
      <c r="L1915" s="112"/>
      <c r="M1915" s="70">
        <f t="shared" si="712"/>
        <v>0</v>
      </c>
      <c r="N1915" s="70">
        <f t="shared" si="712"/>
        <v>0</v>
      </c>
      <c r="O1915" s="70">
        <f t="shared" si="712"/>
        <v>0</v>
      </c>
      <c r="P1915" s="112"/>
    </row>
    <row r="1916" spans="2:16" x14ac:dyDescent="0.25">
      <c r="B1916" s="103"/>
      <c r="C1916" s="108"/>
      <c r="D1916" s="105"/>
      <c r="E1916" s="67"/>
      <c r="F1916" s="69"/>
      <c r="G1916" s="69"/>
      <c r="H1916" s="69"/>
      <c r="I1916" s="69"/>
      <c r="J1916" s="69"/>
      <c r="K1916" s="69"/>
      <c r="L1916" s="112"/>
      <c r="M1916" s="70">
        <f t="shared" si="712"/>
        <v>0</v>
      </c>
      <c r="N1916" s="70">
        <f t="shared" si="712"/>
        <v>0</v>
      </c>
      <c r="O1916" s="70">
        <f t="shared" si="712"/>
        <v>0</v>
      </c>
      <c r="P1916" s="112"/>
    </row>
    <row r="1917" spans="2:16" x14ac:dyDescent="0.25">
      <c r="B1917" s="103"/>
      <c r="C1917" s="108"/>
      <c r="D1917" s="105"/>
      <c r="E1917" s="67"/>
      <c r="F1917" s="69"/>
      <c r="G1917" s="69"/>
      <c r="H1917" s="69"/>
      <c r="I1917" s="69"/>
      <c r="J1917" s="69"/>
      <c r="K1917" s="69"/>
      <c r="L1917" s="112"/>
      <c r="M1917" s="70">
        <f t="shared" si="712"/>
        <v>0</v>
      </c>
      <c r="N1917" s="70">
        <f t="shared" si="712"/>
        <v>0</v>
      </c>
      <c r="O1917" s="70">
        <f t="shared" si="712"/>
        <v>0</v>
      </c>
      <c r="P1917" s="112"/>
    </row>
    <row r="1918" spans="2:16" x14ac:dyDescent="0.25">
      <c r="B1918" s="103"/>
      <c r="C1918" s="109"/>
      <c r="D1918" s="106"/>
      <c r="E1918" s="67"/>
      <c r="F1918" s="69"/>
      <c r="G1918" s="69"/>
      <c r="H1918" s="69"/>
      <c r="I1918" s="69"/>
      <c r="J1918" s="69"/>
      <c r="K1918" s="69"/>
      <c r="L1918" s="113"/>
      <c r="M1918" s="70">
        <f t="shared" si="712"/>
        <v>0</v>
      </c>
      <c r="N1918" s="70">
        <f t="shared" si="712"/>
        <v>0</v>
      </c>
      <c r="O1918" s="70">
        <f t="shared" si="712"/>
        <v>0</v>
      </c>
      <c r="P1918" s="113"/>
    </row>
    <row r="1919" spans="2:16" x14ac:dyDescent="0.25">
      <c r="B1919" s="103">
        <v>240</v>
      </c>
      <c r="C1919" s="107" t="str">
        <f>IF(VLOOKUP(B1919,Name,2,FALSE)="","",VLOOKUP(B1919,Name,2,FALSE))</f>
        <v/>
      </c>
      <c r="D1919" s="104" t="str">
        <f>IF(VLOOKUP(B1919,Name,3,FALSE)="","",VLOOKUP(B1919,Name,3,FALSE))</f>
        <v/>
      </c>
      <c r="E1919" s="66"/>
      <c r="F1919" s="71"/>
      <c r="G1919" s="71"/>
      <c r="H1919" s="71"/>
      <c r="I1919" s="71"/>
      <c r="J1919" s="71"/>
      <c r="K1919" s="71"/>
      <c r="L1919" s="72">
        <v>0</v>
      </c>
      <c r="M1919" s="73">
        <f>SUM(M1920:M1926)</f>
        <v>0</v>
      </c>
      <c r="N1919" s="73">
        <f t="shared" ref="N1919:O1919" si="713">SUM(N1920:N1926)</f>
        <v>0</v>
      </c>
      <c r="O1919" s="73">
        <f t="shared" si="713"/>
        <v>0</v>
      </c>
      <c r="P1919" s="73">
        <f t="shared" ref="P1919" si="714">SUM(M1919:O1919)</f>
        <v>0</v>
      </c>
    </row>
    <row r="1920" spans="2:16" x14ac:dyDescent="0.25">
      <c r="B1920" s="103"/>
      <c r="C1920" s="108"/>
      <c r="D1920" s="105"/>
      <c r="E1920" s="67"/>
      <c r="F1920" s="69"/>
      <c r="G1920" s="69"/>
      <c r="H1920" s="69"/>
      <c r="I1920" s="69"/>
      <c r="J1920" s="69"/>
      <c r="K1920" s="69"/>
      <c r="L1920" s="111"/>
      <c r="M1920" s="70">
        <f t="shared" ref="M1920:O1926" si="715">SUM(F1920*I1920)</f>
        <v>0</v>
      </c>
      <c r="N1920" s="70">
        <f t="shared" si="715"/>
        <v>0</v>
      </c>
      <c r="O1920" s="70">
        <f t="shared" si="715"/>
        <v>0</v>
      </c>
      <c r="P1920" s="111"/>
    </row>
    <row r="1921" spans="2:16" x14ac:dyDescent="0.25">
      <c r="B1921" s="103"/>
      <c r="C1921" s="108"/>
      <c r="D1921" s="105"/>
      <c r="E1921" s="67"/>
      <c r="F1921" s="69"/>
      <c r="G1921" s="69"/>
      <c r="H1921" s="69"/>
      <c r="I1921" s="69"/>
      <c r="J1921" s="69"/>
      <c r="K1921" s="69"/>
      <c r="L1921" s="112"/>
      <c r="M1921" s="70">
        <f t="shared" si="715"/>
        <v>0</v>
      </c>
      <c r="N1921" s="70">
        <f t="shared" si="715"/>
        <v>0</v>
      </c>
      <c r="O1921" s="70">
        <f t="shared" si="715"/>
        <v>0</v>
      </c>
      <c r="P1921" s="112"/>
    </row>
    <row r="1922" spans="2:16" x14ac:dyDescent="0.25">
      <c r="B1922" s="103"/>
      <c r="C1922" s="108"/>
      <c r="D1922" s="105"/>
      <c r="E1922" s="67"/>
      <c r="F1922" s="69"/>
      <c r="G1922" s="69"/>
      <c r="H1922" s="69"/>
      <c r="I1922" s="69"/>
      <c r="J1922" s="69"/>
      <c r="K1922" s="69"/>
      <c r="L1922" s="112"/>
      <c r="M1922" s="70">
        <f t="shared" si="715"/>
        <v>0</v>
      </c>
      <c r="N1922" s="70">
        <f t="shared" si="715"/>
        <v>0</v>
      </c>
      <c r="O1922" s="70">
        <f t="shared" si="715"/>
        <v>0</v>
      </c>
      <c r="P1922" s="112"/>
    </row>
    <row r="1923" spans="2:16" x14ac:dyDescent="0.25">
      <c r="B1923" s="103"/>
      <c r="C1923" s="108"/>
      <c r="D1923" s="105"/>
      <c r="E1923" s="67"/>
      <c r="F1923" s="69"/>
      <c r="G1923" s="69"/>
      <c r="H1923" s="69"/>
      <c r="I1923" s="69"/>
      <c r="J1923" s="69"/>
      <c r="K1923" s="69"/>
      <c r="L1923" s="112"/>
      <c r="M1923" s="70">
        <f t="shared" si="715"/>
        <v>0</v>
      </c>
      <c r="N1923" s="70">
        <f t="shared" si="715"/>
        <v>0</v>
      </c>
      <c r="O1923" s="70">
        <f t="shared" si="715"/>
        <v>0</v>
      </c>
      <c r="P1923" s="112"/>
    </row>
    <row r="1924" spans="2:16" x14ac:dyDescent="0.25">
      <c r="B1924" s="103"/>
      <c r="C1924" s="108"/>
      <c r="D1924" s="105"/>
      <c r="E1924" s="67"/>
      <c r="F1924" s="69"/>
      <c r="G1924" s="69"/>
      <c r="H1924" s="69"/>
      <c r="I1924" s="69"/>
      <c r="J1924" s="69"/>
      <c r="K1924" s="69"/>
      <c r="L1924" s="112"/>
      <c r="M1924" s="70">
        <f t="shared" si="715"/>
        <v>0</v>
      </c>
      <c r="N1924" s="70">
        <f t="shared" si="715"/>
        <v>0</v>
      </c>
      <c r="O1924" s="70">
        <f t="shared" si="715"/>
        <v>0</v>
      </c>
      <c r="P1924" s="112"/>
    </row>
    <row r="1925" spans="2:16" x14ac:dyDescent="0.25">
      <c r="B1925" s="103"/>
      <c r="C1925" s="108"/>
      <c r="D1925" s="105"/>
      <c r="E1925" s="67"/>
      <c r="F1925" s="69"/>
      <c r="G1925" s="69"/>
      <c r="H1925" s="69"/>
      <c r="I1925" s="69"/>
      <c r="J1925" s="69"/>
      <c r="K1925" s="69"/>
      <c r="L1925" s="112"/>
      <c r="M1925" s="70">
        <f t="shared" si="715"/>
        <v>0</v>
      </c>
      <c r="N1925" s="70">
        <f t="shared" si="715"/>
        <v>0</v>
      </c>
      <c r="O1925" s="70">
        <f t="shared" si="715"/>
        <v>0</v>
      </c>
      <c r="P1925" s="112"/>
    </row>
    <row r="1926" spans="2:16" x14ac:dyDescent="0.25">
      <c r="B1926" s="103"/>
      <c r="C1926" s="109"/>
      <c r="D1926" s="106"/>
      <c r="E1926" s="67"/>
      <c r="F1926" s="69"/>
      <c r="G1926" s="69"/>
      <c r="H1926" s="69"/>
      <c r="I1926" s="69"/>
      <c r="J1926" s="69"/>
      <c r="K1926" s="69"/>
      <c r="L1926" s="113"/>
      <c r="M1926" s="70">
        <f t="shared" si="715"/>
        <v>0</v>
      </c>
      <c r="N1926" s="70">
        <f t="shared" si="715"/>
        <v>0</v>
      </c>
      <c r="O1926" s="70">
        <f t="shared" si="715"/>
        <v>0</v>
      </c>
      <c r="P1926" s="113"/>
    </row>
    <row r="1927" spans="2:16" x14ac:dyDescent="0.25">
      <c r="B1927" s="103">
        <v>241</v>
      </c>
      <c r="C1927" s="107" t="str">
        <f>IF(VLOOKUP(B1927,Name,2,FALSE)="","",VLOOKUP(B1927,Name,2,FALSE))</f>
        <v/>
      </c>
      <c r="D1927" s="104" t="str">
        <f>IF(VLOOKUP(B1927,Name,3,FALSE)="","",VLOOKUP(B1927,Name,3,FALSE))</f>
        <v/>
      </c>
      <c r="E1927" s="66"/>
      <c r="F1927" s="71"/>
      <c r="G1927" s="71"/>
      <c r="H1927" s="71"/>
      <c r="I1927" s="71"/>
      <c r="J1927" s="71"/>
      <c r="K1927" s="71"/>
      <c r="L1927" s="72">
        <v>0</v>
      </c>
      <c r="M1927" s="73">
        <f>SUM(M1928:M1934)</f>
        <v>0</v>
      </c>
      <c r="N1927" s="73">
        <f t="shared" ref="N1927:O1927" si="716">SUM(N1928:N1934)</f>
        <v>0</v>
      </c>
      <c r="O1927" s="73">
        <f t="shared" si="716"/>
        <v>0</v>
      </c>
      <c r="P1927" s="73">
        <f t="shared" ref="P1927" si="717">SUM(M1927:O1927)</f>
        <v>0</v>
      </c>
    </row>
    <row r="1928" spans="2:16" x14ac:dyDescent="0.25">
      <c r="B1928" s="103"/>
      <c r="C1928" s="108"/>
      <c r="D1928" s="105"/>
      <c r="E1928" s="67"/>
      <c r="F1928" s="69"/>
      <c r="G1928" s="69"/>
      <c r="H1928" s="69"/>
      <c r="I1928" s="69"/>
      <c r="J1928" s="69"/>
      <c r="K1928" s="69"/>
      <c r="L1928" s="111"/>
      <c r="M1928" s="70">
        <f t="shared" ref="M1928:O1934" si="718">SUM(F1928*I1928)</f>
        <v>0</v>
      </c>
      <c r="N1928" s="70">
        <f t="shared" si="718"/>
        <v>0</v>
      </c>
      <c r="O1928" s="70">
        <f t="shared" si="718"/>
        <v>0</v>
      </c>
      <c r="P1928" s="111"/>
    </row>
    <row r="1929" spans="2:16" x14ac:dyDescent="0.25">
      <c r="B1929" s="103"/>
      <c r="C1929" s="108"/>
      <c r="D1929" s="105"/>
      <c r="E1929" s="67"/>
      <c r="F1929" s="69"/>
      <c r="G1929" s="69"/>
      <c r="H1929" s="69"/>
      <c r="I1929" s="69"/>
      <c r="J1929" s="69"/>
      <c r="K1929" s="69"/>
      <c r="L1929" s="112"/>
      <c r="M1929" s="70">
        <f t="shared" si="718"/>
        <v>0</v>
      </c>
      <c r="N1929" s="70">
        <f t="shared" si="718"/>
        <v>0</v>
      </c>
      <c r="O1929" s="70">
        <f t="shared" si="718"/>
        <v>0</v>
      </c>
      <c r="P1929" s="112"/>
    </row>
    <row r="1930" spans="2:16" x14ac:dyDescent="0.25">
      <c r="B1930" s="103"/>
      <c r="C1930" s="108"/>
      <c r="D1930" s="105"/>
      <c r="E1930" s="67"/>
      <c r="F1930" s="69"/>
      <c r="G1930" s="69"/>
      <c r="H1930" s="69"/>
      <c r="I1930" s="69"/>
      <c r="J1930" s="69"/>
      <c r="K1930" s="69"/>
      <c r="L1930" s="112"/>
      <c r="M1930" s="70">
        <f t="shared" si="718"/>
        <v>0</v>
      </c>
      <c r="N1930" s="70">
        <f t="shared" si="718"/>
        <v>0</v>
      </c>
      <c r="O1930" s="70">
        <f t="shared" si="718"/>
        <v>0</v>
      </c>
      <c r="P1930" s="112"/>
    </row>
    <row r="1931" spans="2:16" x14ac:dyDescent="0.25">
      <c r="B1931" s="103"/>
      <c r="C1931" s="108"/>
      <c r="D1931" s="105"/>
      <c r="E1931" s="67"/>
      <c r="F1931" s="69"/>
      <c r="G1931" s="69"/>
      <c r="H1931" s="69"/>
      <c r="I1931" s="69"/>
      <c r="J1931" s="69"/>
      <c r="K1931" s="69"/>
      <c r="L1931" s="112"/>
      <c r="M1931" s="70">
        <f t="shared" si="718"/>
        <v>0</v>
      </c>
      <c r="N1931" s="70">
        <f t="shared" si="718"/>
        <v>0</v>
      </c>
      <c r="O1931" s="70">
        <f t="shared" si="718"/>
        <v>0</v>
      </c>
      <c r="P1931" s="112"/>
    </row>
    <row r="1932" spans="2:16" x14ac:dyDescent="0.25">
      <c r="B1932" s="103"/>
      <c r="C1932" s="108"/>
      <c r="D1932" s="105"/>
      <c r="E1932" s="67"/>
      <c r="F1932" s="69"/>
      <c r="G1932" s="69"/>
      <c r="H1932" s="69"/>
      <c r="I1932" s="69"/>
      <c r="J1932" s="69"/>
      <c r="K1932" s="69"/>
      <c r="L1932" s="112"/>
      <c r="M1932" s="70">
        <f t="shared" si="718"/>
        <v>0</v>
      </c>
      <c r="N1932" s="70">
        <f t="shared" si="718"/>
        <v>0</v>
      </c>
      <c r="O1932" s="70">
        <f t="shared" si="718"/>
        <v>0</v>
      </c>
      <c r="P1932" s="112"/>
    </row>
    <row r="1933" spans="2:16" x14ac:dyDescent="0.25">
      <c r="B1933" s="103"/>
      <c r="C1933" s="108"/>
      <c r="D1933" s="105"/>
      <c r="E1933" s="67"/>
      <c r="F1933" s="69"/>
      <c r="G1933" s="69"/>
      <c r="H1933" s="69"/>
      <c r="I1933" s="69"/>
      <c r="J1933" s="69"/>
      <c r="K1933" s="69"/>
      <c r="L1933" s="112"/>
      <c r="M1933" s="70">
        <f t="shared" si="718"/>
        <v>0</v>
      </c>
      <c r="N1933" s="70">
        <f t="shared" si="718"/>
        <v>0</v>
      </c>
      <c r="O1933" s="70">
        <f t="shared" si="718"/>
        <v>0</v>
      </c>
      <c r="P1933" s="112"/>
    </row>
    <row r="1934" spans="2:16" x14ac:dyDescent="0.25">
      <c r="B1934" s="103"/>
      <c r="C1934" s="109"/>
      <c r="D1934" s="106"/>
      <c r="E1934" s="67"/>
      <c r="F1934" s="69"/>
      <c r="G1934" s="69"/>
      <c r="H1934" s="69"/>
      <c r="I1934" s="69"/>
      <c r="J1934" s="69"/>
      <c r="K1934" s="69"/>
      <c r="L1934" s="113"/>
      <c r="M1934" s="70">
        <f t="shared" si="718"/>
        <v>0</v>
      </c>
      <c r="N1934" s="70">
        <f t="shared" si="718"/>
        <v>0</v>
      </c>
      <c r="O1934" s="70">
        <f t="shared" si="718"/>
        <v>0</v>
      </c>
      <c r="P1934" s="113"/>
    </row>
    <row r="1935" spans="2:16" x14ac:dyDescent="0.25">
      <c r="B1935" s="103">
        <v>242</v>
      </c>
      <c r="C1935" s="107" t="str">
        <f>IF(VLOOKUP(B1935,Name,2,FALSE)="","",VLOOKUP(B1935,Name,2,FALSE))</f>
        <v/>
      </c>
      <c r="D1935" s="104" t="str">
        <f>IF(VLOOKUP(B1935,Name,3,FALSE)="","",VLOOKUP(B1935,Name,3,FALSE))</f>
        <v/>
      </c>
      <c r="E1935" s="66"/>
      <c r="F1935" s="71"/>
      <c r="G1935" s="71"/>
      <c r="H1935" s="71"/>
      <c r="I1935" s="71"/>
      <c r="J1935" s="71"/>
      <c r="K1935" s="71"/>
      <c r="L1935" s="72">
        <v>0</v>
      </c>
      <c r="M1935" s="73">
        <f>SUM(M1936:M1942)</f>
        <v>0</v>
      </c>
      <c r="N1935" s="73">
        <f t="shared" ref="N1935:O1935" si="719">SUM(N1936:N1942)</f>
        <v>0</v>
      </c>
      <c r="O1935" s="73">
        <f t="shared" si="719"/>
        <v>0</v>
      </c>
      <c r="P1935" s="73">
        <f t="shared" ref="P1935" si="720">SUM(M1935:O1935)</f>
        <v>0</v>
      </c>
    </row>
    <row r="1936" spans="2:16" x14ac:dyDescent="0.25">
      <c r="B1936" s="103"/>
      <c r="C1936" s="108"/>
      <c r="D1936" s="105"/>
      <c r="E1936" s="67"/>
      <c r="F1936" s="69"/>
      <c r="G1936" s="69"/>
      <c r="H1936" s="69"/>
      <c r="I1936" s="69"/>
      <c r="J1936" s="69"/>
      <c r="K1936" s="69"/>
      <c r="L1936" s="111"/>
      <c r="M1936" s="70">
        <f t="shared" ref="M1936:O1942" si="721">SUM(F1936*I1936)</f>
        <v>0</v>
      </c>
      <c r="N1936" s="70">
        <f t="shared" si="721"/>
        <v>0</v>
      </c>
      <c r="O1936" s="70">
        <f t="shared" si="721"/>
        <v>0</v>
      </c>
      <c r="P1936" s="111"/>
    </row>
    <row r="1937" spans="2:16" x14ac:dyDescent="0.25">
      <c r="B1937" s="103"/>
      <c r="C1937" s="108"/>
      <c r="D1937" s="105"/>
      <c r="E1937" s="67"/>
      <c r="F1937" s="69"/>
      <c r="G1937" s="69"/>
      <c r="H1937" s="69"/>
      <c r="I1937" s="69"/>
      <c r="J1937" s="69"/>
      <c r="K1937" s="69"/>
      <c r="L1937" s="112"/>
      <c r="M1937" s="70">
        <f t="shared" si="721"/>
        <v>0</v>
      </c>
      <c r="N1937" s="70">
        <f t="shared" si="721"/>
        <v>0</v>
      </c>
      <c r="O1937" s="70">
        <f t="shared" si="721"/>
        <v>0</v>
      </c>
      <c r="P1937" s="112"/>
    </row>
    <row r="1938" spans="2:16" x14ac:dyDescent="0.25">
      <c r="B1938" s="103"/>
      <c r="C1938" s="108"/>
      <c r="D1938" s="105"/>
      <c r="E1938" s="67"/>
      <c r="F1938" s="69"/>
      <c r="G1938" s="69"/>
      <c r="H1938" s="69"/>
      <c r="I1938" s="69"/>
      <c r="J1938" s="69"/>
      <c r="K1938" s="69"/>
      <c r="L1938" s="112"/>
      <c r="M1938" s="70">
        <f t="shared" si="721"/>
        <v>0</v>
      </c>
      <c r="N1938" s="70">
        <f t="shared" si="721"/>
        <v>0</v>
      </c>
      <c r="O1938" s="70">
        <f t="shared" si="721"/>
        <v>0</v>
      </c>
      <c r="P1938" s="112"/>
    </row>
    <row r="1939" spans="2:16" x14ac:dyDescent="0.25">
      <c r="B1939" s="103"/>
      <c r="C1939" s="108"/>
      <c r="D1939" s="105"/>
      <c r="E1939" s="67"/>
      <c r="F1939" s="69"/>
      <c r="G1939" s="69"/>
      <c r="H1939" s="69"/>
      <c r="I1939" s="69"/>
      <c r="J1939" s="69"/>
      <c r="K1939" s="69"/>
      <c r="L1939" s="112"/>
      <c r="M1939" s="70">
        <f t="shared" si="721"/>
        <v>0</v>
      </c>
      <c r="N1939" s="70">
        <f t="shared" si="721"/>
        <v>0</v>
      </c>
      <c r="O1939" s="70">
        <f t="shared" si="721"/>
        <v>0</v>
      </c>
      <c r="P1939" s="112"/>
    </row>
    <row r="1940" spans="2:16" x14ac:dyDescent="0.25">
      <c r="B1940" s="103"/>
      <c r="C1940" s="108"/>
      <c r="D1940" s="105"/>
      <c r="E1940" s="67"/>
      <c r="F1940" s="69"/>
      <c r="G1940" s="69"/>
      <c r="H1940" s="69"/>
      <c r="I1940" s="69"/>
      <c r="J1940" s="69"/>
      <c r="K1940" s="69"/>
      <c r="L1940" s="112"/>
      <c r="M1940" s="70">
        <f t="shared" si="721"/>
        <v>0</v>
      </c>
      <c r="N1940" s="70">
        <f t="shared" si="721"/>
        <v>0</v>
      </c>
      <c r="O1940" s="70">
        <f t="shared" si="721"/>
        <v>0</v>
      </c>
      <c r="P1940" s="112"/>
    </row>
    <row r="1941" spans="2:16" x14ac:dyDescent="0.25">
      <c r="B1941" s="103"/>
      <c r="C1941" s="108"/>
      <c r="D1941" s="105"/>
      <c r="E1941" s="67"/>
      <c r="F1941" s="69"/>
      <c r="G1941" s="69"/>
      <c r="H1941" s="69"/>
      <c r="I1941" s="69"/>
      <c r="J1941" s="69"/>
      <c r="K1941" s="69"/>
      <c r="L1941" s="112"/>
      <c r="M1941" s="70">
        <f t="shared" si="721"/>
        <v>0</v>
      </c>
      <c r="N1941" s="70">
        <f t="shared" si="721"/>
        <v>0</v>
      </c>
      <c r="O1941" s="70">
        <f t="shared" si="721"/>
        <v>0</v>
      </c>
      <c r="P1941" s="112"/>
    </row>
    <row r="1942" spans="2:16" x14ac:dyDescent="0.25">
      <c r="B1942" s="103"/>
      <c r="C1942" s="109"/>
      <c r="D1942" s="106"/>
      <c r="E1942" s="67"/>
      <c r="F1942" s="69"/>
      <c r="G1942" s="69"/>
      <c r="H1942" s="69"/>
      <c r="I1942" s="69"/>
      <c r="J1942" s="69"/>
      <c r="K1942" s="69"/>
      <c r="L1942" s="113"/>
      <c r="M1942" s="70">
        <f t="shared" si="721"/>
        <v>0</v>
      </c>
      <c r="N1942" s="70">
        <f t="shared" si="721"/>
        <v>0</v>
      </c>
      <c r="O1942" s="70">
        <f t="shared" si="721"/>
        <v>0</v>
      </c>
      <c r="P1942" s="113"/>
    </row>
    <row r="1943" spans="2:16" x14ac:dyDescent="0.25">
      <c r="B1943" s="103">
        <v>243</v>
      </c>
      <c r="C1943" s="107" t="str">
        <f>IF(VLOOKUP(B1943,Name,2,FALSE)="","",VLOOKUP(B1943,Name,2,FALSE))</f>
        <v/>
      </c>
      <c r="D1943" s="104" t="str">
        <f>IF(VLOOKUP(B1943,Name,3,FALSE)="","",VLOOKUP(B1943,Name,3,FALSE))</f>
        <v/>
      </c>
      <c r="E1943" s="66"/>
      <c r="F1943" s="71"/>
      <c r="G1943" s="71"/>
      <c r="H1943" s="71"/>
      <c r="I1943" s="71"/>
      <c r="J1943" s="71"/>
      <c r="K1943" s="71"/>
      <c r="L1943" s="72">
        <v>0</v>
      </c>
      <c r="M1943" s="73">
        <f>SUM(M1944:M1950)</f>
        <v>0</v>
      </c>
      <c r="N1943" s="73">
        <f t="shared" ref="N1943:O1943" si="722">SUM(N1944:N1950)</f>
        <v>0</v>
      </c>
      <c r="O1943" s="73">
        <f t="shared" si="722"/>
        <v>0</v>
      </c>
      <c r="P1943" s="73">
        <f t="shared" ref="P1943" si="723">SUM(M1943:O1943)</f>
        <v>0</v>
      </c>
    </row>
    <row r="1944" spans="2:16" x14ac:dyDescent="0.25">
      <c r="B1944" s="103"/>
      <c r="C1944" s="108"/>
      <c r="D1944" s="105"/>
      <c r="E1944" s="67"/>
      <c r="F1944" s="69"/>
      <c r="G1944" s="69"/>
      <c r="H1944" s="69"/>
      <c r="I1944" s="69"/>
      <c r="J1944" s="69"/>
      <c r="K1944" s="69"/>
      <c r="L1944" s="111"/>
      <c r="M1944" s="70">
        <f t="shared" ref="M1944:O1950" si="724">SUM(F1944*I1944)</f>
        <v>0</v>
      </c>
      <c r="N1944" s="70">
        <f t="shared" si="724"/>
        <v>0</v>
      </c>
      <c r="O1944" s="70">
        <f t="shared" si="724"/>
        <v>0</v>
      </c>
      <c r="P1944" s="111"/>
    </row>
    <row r="1945" spans="2:16" x14ac:dyDescent="0.25">
      <c r="B1945" s="103"/>
      <c r="C1945" s="108"/>
      <c r="D1945" s="105"/>
      <c r="E1945" s="67"/>
      <c r="F1945" s="69"/>
      <c r="G1945" s="69"/>
      <c r="H1945" s="69"/>
      <c r="I1945" s="69"/>
      <c r="J1945" s="69"/>
      <c r="K1945" s="69"/>
      <c r="L1945" s="112"/>
      <c r="M1945" s="70">
        <f t="shared" si="724"/>
        <v>0</v>
      </c>
      <c r="N1945" s="70">
        <f t="shared" si="724"/>
        <v>0</v>
      </c>
      <c r="O1945" s="70">
        <f t="shared" si="724"/>
        <v>0</v>
      </c>
      <c r="P1945" s="112"/>
    </row>
    <row r="1946" spans="2:16" x14ac:dyDescent="0.25">
      <c r="B1946" s="103"/>
      <c r="C1946" s="108"/>
      <c r="D1946" s="105"/>
      <c r="E1946" s="67"/>
      <c r="F1946" s="69"/>
      <c r="G1946" s="69"/>
      <c r="H1946" s="69"/>
      <c r="I1946" s="69"/>
      <c r="J1946" s="69"/>
      <c r="K1946" s="69"/>
      <c r="L1946" s="112"/>
      <c r="M1946" s="70">
        <f t="shared" si="724"/>
        <v>0</v>
      </c>
      <c r="N1946" s="70">
        <f t="shared" si="724"/>
        <v>0</v>
      </c>
      <c r="O1946" s="70">
        <f t="shared" si="724"/>
        <v>0</v>
      </c>
      <c r="P1946" s="112"/>
    </row>
    <row r="1947" spans="2:16" x14ac:dyDescent="0.25">
      <c r="B1947" s="103"/>
      <c r="C1947" s="108"/>
      <c r="D1947" s="105"/>
      <c r="E1947" s="67"/>
      <c r="F1947" s="69"/>
      <c r="G1947" s="69"/>
      <c r="H1947" s="69"/>
      <c r="I1947" s="69"/>
      <c r="J1947" s="69"/>
      <c r="K1947" s="69"/>
      <c r="L1947" s="112"/>
      <c r="M1947" s="70">
        <f t="shared" si="724"/>
        <v>0</v>
      </c>
      <c r="N1947" s="70">
        <f t="shared" si="724"/>
        <v>0</v>
      </c>
      <c r="O1947" s="70">
        <f t="shared" si="724"/>
        <v>0</v>
      </c>
      <c r="P1947" s="112"/>
    </row>
    <row r="1948" spans="2:16" x14ac:dyDescent="0.25">
      <c r="B1948" s="103"/>
      <c r="C1948" s="108"/>
      <c r="D1948" s="105"/>
      <c r="E1948" s="67"/>
      <c r="F1948" s="69"/>
      <c r="G1948" s="69"/>
      <c r="H1948" s="69"/>
      <c r="I1948" s="69"/>
      <c r="J1948" s="69"/>
      <c r="K1948" s="69"/>
      <c r="L1948" s="112"/>
      <c r="M1948" s="70">
        <f t="shared" si="724"/>
        <v>0</v>
      </c>
      <c r="N1948" s="70">
        <f t="shared" si="724"/>
        <v>0</v>
      </c>
      <c r="O1948" s="70">
        <f t="shared" si="724"/>
        <v>0</v>
      </c>
      <c r="P1948" s="112"/>
    </row>
    <row r="1949" spans="2:16" x14ac:dyDescent="0.25">
      <c r="B1949" s="103"/>
      <c r="C1949" s="108"/>
      <c r="D1949" s="105"/>
      <c r="E1949" s="67"/>
      <c r="F1949" s="69"/>
      <c r="G1949" s="69"/>
      <c r="H1949" s="69"/>
      <c r="I1949" s="69"/>
      <c r="J1949" s="69"/>
      <c r="K1949" s="69"/>
      <c r="L1949" s="112"/>
      <c r="M1949" s="70">
        <f t="shared" si="724"/>
        <v>0</v>
      </c>
      <c r="N1949" s="70">
        <f t="shared" si="724"/>
        <v>0</v>
      </c>
      <c r="O1949" s="70">
        <f t="shared" si="724"/>
        <v>0</v>
      </c>
      <c r="P1949" s="112"/>
    </row>
    <row r="1950" spans="2:16" x14ac:dyDescent="0.25">
      <c r="B1950" s="103"/>
      <c r="C1950" s="109"/>
      <c r="D1950" s="106"/>
      <c r="E1950" s="67"/>
      <c r="F1950" s="69"/>
      <c r="G1950" s="69"/>
      <c r="H1950" s="69"/>
      <c r="I1950" s="69"/>
      <c r="J1950" s="69"/>
      <c r="K1950" s="69"/>
      <c r="L1950" s="113"/>
      <c r="M1950" s="70">
        <f t="shared" si="724"/>
        <v>0</v>
      </c>
      <c r="N1950" s="70">
        <f t="shared" si="724"/>
        <v>0</v>
      </c>
      <c r="O1950" s="70">
        <f t="shared" si="724"/>
        <v>0</v>
      </c>
      <c r="P1950" s="113"/>
    </row>
    <row r="1951" spans="2:16" x14ac:dyDescent="0.25">
      <c r="B1951" s="103">
        <v>244</v>
      </c>
      <c r="C1951" s="107" t="str">
        <f>IF(VLOOKUP(B1951,Name,2,FALSE)="","",VLOOKUP(B1951,Name,2,FALSE))</f>
        <v/>
      </c>
      <c r="D1951" s="104" t="str">
        <f>IF(VLOOKUP(B1951,Name,3,FALSE)="","",VLOOKUP(B1951,Name,3,FALSE))</f>
        <v/>
      </c>
      <c r="E1951" s="66"/>
      <c r="F1951" s="71"/>
      <c r="G1951" s="71"/>
      <c r="H1951" s="71"/>
      <c r="I1951" s="71"/>
      <c r="J1951" s="71"/>
      <c r="K1951" s="71"/>
      <c r="L1951" s="72">
        <v>0</v>
      </c>
      <c r="M1951" s="73">
        <f>SUM(M1952:M1958)</f>
        <v>0</v>
      </c>
      <c r="N1951" s="73">
        <f t="shared" ref="N1951:O1951" si="725">SUM(N1952:N1958)</f>
        <v>0</v>
      </c>
      <c r="O1951" s="73">
        <f t="shared" si="725"/>
        <v>0</v>
      </c>
      <c r="P1951" s="73">
        <f t="shared" ref="P1951" si="726">SUM(M1951:O1951)</f>
        <v>0</v>
      </c>
    </row>
    <row r="1952" spans="2:16" x14ac:dyDescent="0.25">
      <c r="B1952" s="103"/>
      <c r="C1952" s="108"/>
      <c r="D1952" s="105"/>
      <c r="E1952" s="67"/>
      <c r="F1952" s="69"/>
      <c r="G1952" s="69"/>
      <c r="H1952" s="69"/>
      <c r="I1952" s="69"/>
      <c r="J1952" s="69"/>
      <c r="K1952" s="69"/>
      <c r="L1952" s="111"/>
      <c r="M1952" s="70">
        <f t="shared" ref="M1952:O1958" si="727">SUM(F1952*I1952)</f>
        <v>0</v>
      </c>
      <c r="N1952" s="70">
        <f t="shared" si="727"/>
        <v>0</v>
      </c>
      <c r="O1952" s="70">
        <f t="shared" si="727"/>
        <v>0</v>
      </c>
      <c r="P1952" s="111"/>
    </row>
    <row r="1953" spans="2:16" x14ac:dyDescent="0.25">
      <c r="B1953" s="103"/>
      <c r="C1953" s="108"/>
      <c r="D1953" s="105"/>
      <c r="E1953" s="67"/>
      <c r="F1953" s="69"/>
      <c r="G1953" s="69"/>
      <c r="H1953" s="69"/>
      <c r="I1953" s="69"/>
      <c r="J1953" s="69"/>
      <c r="K1953" s="69"/>
      <c r="L1953" s="112"/>
      <c r="M1953" s="70">
        <f t="shared" si="727"/>
        <v>0</v>
      </c>
      <c r="N1953" s="70">
        <f t="shared" si="727"/>
        <v>0</v>
      </c>
      <c r="O1953" s="70">
        <f t="shared" si="727"/>
        <v>0</v>
      </c>
      <c r="P1953" s="112"/>
    </row>
    <row r="1954" spans="2:16" x14ac:dyDescent="0.25">
      <c r="B1954" s="103"/>
      <c r="C1954" s="108"/>
      <c r="D1954" s="105"/>
      <c r="E1954" s="67"/>
      <c r="F1954" s="69"/>
      <c r="G1954" s="69"/>
      <c r="H1954" s="69"/>
      <c r="I1954" s="69"/>
      <c r="J1954" s="69"/>
      <c r="K1954" s="69"/>
      <c r="L1954" s="112"/>
      <c r="M1954" s="70">
        <f t="shared" si="727"/>
        <v>0</v>
      </c>
      <c r="N1954" s="70">
        <f t="shared" si="727"/>
        <v>0</v>
      </c>
      <c r="O1954" s="70">
        <f t="shared" si="727"/>
        <v>0</v>
      </c>
      <c r="P1954" s="112"/>
    </row>
    <row r="1955" spans="2:16" x14ac:dyDescent="0.25">
      <c r="B1955" s="103"/>
      <c r="C1955" s="108"/>
      <c r="D1955" s="105"/>
      <c r="E1955" s="67"/>
      <c r="F1955" s="69"/>
      <c r="G1955" s="69"/>
      <c r="H1955" s="69"/>
      <c r="I1955" s="69"/>
      <c r="J1955" s="69"/>
      <c r="K1955" s="69"/>
      <c r="L1955" s="112"/>
      <c r="M1955" s="70">
        <f t="shared" si="727"/>
        <v>0</v>
      </c>
      <c r="N1955" s="70">
        <f t="shared" si="727"/>
        <v>0</v>
      </c>
      <c r="O1955" s="70">
        <f t="shared" si="727"/>
        <v>0</v>
      </c>
      <c r="P1955" s="112"/>
    </row>
    <row r="1956" spans="2:16" x14ac:dyDescent="0.25">
      <c r="B1956" s="103"/>
      <c r="C1956" s="108"/>
      <c r="D1956" s="105"/>
      <c r="E1956" s="67"/>
      <c r="F1956" s="69"/>
      <c r="G1956" s="69"/>
      <c r="H1956" s="69"/>
      <c r="I1956" s="69"/>
      <c r="J1956" s="69"/>
      <c r="K1956" s="69"/>
      <c r="L1956" s="112"/>
      <c r="M1956" s="70">
        <f t="shared" si="727"/>
        <v>0</v>
      </c>
      <c r="N1956" s="70">
        <f t="shared" si="727"/>
        <v>0</v>
      </c>
      <c r="O1956" s="70">
        <f t="shared" si="727"/>
        <v>0</v>
      </c>
      <c r="P1956" s="112"/>
    </row>
    <row r="1957" spans="2:16" x14ac:dyDescent="0.25">
      <c r="B1957" s="103"/>
      <c r="C1957" s="108"/>
      <c r="D1957" s="105"/>
      <c r="E1957" s="67"/>
      <c r="F1957" s="69"/>
      <c r="G1957" s="69"/>
      <c r="H1957" s="69"/>
      <c r="I1957" s="69"/>
      <c r="J1957" s="69"/>
      <c r="K1957" s="69"/>
      <c r="L1957" s="112"/>
      <c r="M1957" s="70">
        <f t="shared" si="727"/>
        <v>0</v>
      </c>
      <c r="N1957" s="70">
        <f t="shared" si="727"/>
        <v>0</v>
      </c>
      <c r="O1957" s="70">
        <f t="shared" si="727"/>
        <v>0</v>
      </c>
      <c r="P1957" s="112"/>
    </row>
    <row r="1958" spans="2:16" x14ac:dyDescent="0.25">
      <c r="B1958" s="103"/>
      <c r="C1958" s="109"/>
      <c r="D1958" s="106"/>
      <c r="E1958" s="67"/>
      <c r="F1958" s="69"/>
      <c r="G1958" s="69"/>
      <c r="H1958" s="69"/>
      <c r="I1958" s="69"/>
      <c r="J1958" s="69"/>
      <c r="K1958" s="69"/>
      <c r="L1958" s="113"/>
      <c r="M1958" s="70">
        <f t="shared" si="727"/>
        <v>0</v>
      </c>
      <c r="N1958" s="70">
        <f t="shared" si="727"/>
        <v>0</v>
      </c>
      <c r="O1958" s="70">
        <f t="shared" si="727"/>
        <v>0</v>
      </c>
      <c r="P1958" s="113"/>
    </row>
    <row r="1959" spans="2:16" x14ac:dyDescent="0.25">
      <c r="B1959" s="103">
        <v>245</v>
      </c>
      <c r="C1959" s="107" t="str">
        <f>IF(VLOOKUP(B1959,Name,2,FALSE)="","",VLOOKUP(B1959,Name,2,FALSE))</f>
        <v/>
      </c>
      <c r="D1959" s="104" t="str">
        <f>IF(VLOOKUP(B1959,Name,3,FALSE)="","",VLOOKUP(B1959,Name,3,FALSE))</f>
        <v/>
      </c>
      <c r="E1959" s="66"/>
      <c r="F1959" s="71"/>
      <c r="G1959" s="71"/>
      <c r="H1959" s="71"/>
      <c r="I1959" s="71"/>
      <c r="J1959" s="71"/>
      <c r="K1959" s="71"/>
      <c r="L1959" s="72">
        <v>0</v>
      </c>
      <c r="M1959" s="73">
        <f>SUM(M1960:M1966)</f>
        <v>0</v>
      </c>
      <c r="N1959" s="73">
        <f t="shared" ref="N1959:O1959" si="728">SUM(N1960:N1966)</f>
        <v>0</v>
      </c>
      <c r="O1959" s="73">
        <f t="shared" si="728"/>
        <v>0</v>
      </c>
      <c r="P1959" s="73">
        <f t="shared" ref="P1959" si="729">SUM(M1959:O1959)</f>
        <v>0</v>
      </c>
    </row>
    <row r="1960" spans="2:16" x14ac:dyDescent="0.25">
      <c r="B1960" s="103"/>
      <c r="C1960" s="108"/>
      <c r="D1960" s="105"/>
      <c r="E1960" s="67"/>
      <c r="F1960" s="69"/>
      <c r="G1960" s="69"/>
      <c r="H1960" s="69"/>
      <c r="I1960" s="69"/>
      <c r="J1960" s="69"/>
      <c r="K1960" s="69"/>
      <c r="L1960" s="111"/>
      <c r="M1960" s="70">
        <f t="shared" ref="M1960:O1966" si="730">SUM(F1960*I1960)</f>
        <v>0</v>
      </c>
      <c r="N1960" s="70">
        <f t="shared" si="730"/>
        <v>0</v>
      </c>
      <c r="O1960" s="70">
        <f t="shared" si="730"/>
        <v>0</v>
      </c>
      <c r="P1960" s="111"/>
    </row>
    <row r="1961" spans="2:16" x14ac:dyDescent="0.25">
      <c r="B1961" s="103"/>
      <c r="C1961" s="108"/>
      <c r="D1961" s="105"/>
      <c r="E1961" s="67"/>
      <c r="F1961" s="69"/>
      <c r="G1961" s="69"/>
      <c r="H1961" s="69"/>
      <c r="I1961" s="69"/>
      <c r="J1961" s="69"/>
      <c r="K1961" s="69"/>
      <c r="L1961" s="112"/>
      <c r="M1961" s="70">
        <f t="shared" si="730"/>
        <v>0</v>
      </c>
      <c r="N1961" s="70">
        <f t="shared" si="730"/>
        <v>0</v>
      </c>
      <c r="O1961" s="70">
        <f t="shared" si="730"/>
        <v>0</v>
      </c>
      <c r="P1961" s="112"/>
    </row>
    <row r="1962" spans="2:16" x14ac:dyDescent="0.25">
      <c r="B1962" s="103"/>
      <c r="C1962" s="108"/>
      <c r="D1962" s="105"/>
      <c r="E1962" s="67"/>
      <c r="F1962" s="69"/>
      <c r="G1962" s="69"/>
      <c r="H1962" s="69"/>
      <c r="I1962" s="69"/>
      <c r="J1962" s="69"/>
      <c r="K1962" s="69"/>
      <c r="L1962" s="112"/>
      <c r="M1962" s="70">
        <f t="shared" si="730"/>
        <v>0</v>
      </c>
      <c r="N1962" s="70">
        <f t="shared" si="730"/>
        <v>0</v>
      </c>
      <c r="O1962" s="70">
        <f t="shared" si="730"/>
        <v>0</v>
      </c>
      <c r="P1962" s="112"/>
    </row>
    <row r="1963" spans="2:16" x14ac:dyDescent="0.25">
      <c r="B1963" s="103"/>
      <c r="C1963" s="108"/>
      <c r="D1963" s="105"/>
      <c r="E1963" s="67"/>
      <c r="F1963" s="69"/>
      <c r="G1963" s="69"/>
      <c r="H1963" s="69"/>
      <c r="I1963" s="69"/>
      <c r="J1963" s="69"/>
      <c r="K1963" s="69"/>
      <c r="L1963" s="112"/>
      <c r="M1963" s="70">
        <f t="shared" si="730"/>
        <v>0</v>
      </c>
      <c r="N1963" s="70">
        <f t="shared" si="730"/>
        <v>0</v>
      </c>
      <c r="O1963" s="70">
        <f t="shared" si="730"/>
        <v>0</v>
      </c>
      <c r="P1963" s="112"/>
    </row>
    <row r="1964" spans="2:16" x14ac:dyDescent="0.25">
      <c r="B1964" s="103"/>
      <c r="C1964" s="108"/>
      <c r="D1964" s="105"/>
      <c r="E1964" s="67"/>
      <c r="F1964" s="69"/>
      <c r="G1964" s="69"/>
      <c r="H1964" s="69"/>
      <c r="I1964" s="69"/>
      <c r="J1964" s="69"/>
      <c r="K1964" s="69"/>
      <c r="L1964" s="112"/>
      <c r="M1964" s="70">
        <f t="shared" si="730"/>
        <v>0</v>
      </c>
      <c r="N1964" s="70">
        <f t="shared" si="730"/>
        <v>0</v>
      </c>
      <c r="O1964" s="70">
        <f t="shared" si="730"/>
        <v>0</v>
      </c>
      <c r="P1964" s="112"/>
    </row>
    <row r="1965" spans="2:16" x14ac:dyDescent="0.25">
      <c r="B1965" s="103"/>
      <c r="C1965" s="108"/>
      <c r="D1965" s="105"/>
      <c r="E1965" s="67"/>
      <c r="F1965" s="69"/>
      <c r="G1965" s="69"/>
      <c r="H1965" s="69"/>
      <c r="I1965" s="69"/>
      <c r="J1965" s="69"/>
      <c r="K1965" s="69"/>
      <c r="L1965" s="112"/>
      <c r="M1965" s="70">
        <f t="shared" si="730"/>
        <v>0</v>
      </c>
      <c r="N1965" s="70">
        <f t="shared" si="730"/>
        <v>0</v>
      </c>
      <c r="O1965" s="70">
        <f t="shared" si="730"/>
        <v>0</v>
      </c>
      <c r="P1965" s="112"/>
    </row>
    <row r="1966" spans="2:16" x14ac:dyDescent="0.25">
      <c r="B1966" s="103"/>
      <c r="C1966" s="109"/>
      <c r="D1966" s="106"/>
      <c r="E1966" s="67"/>
      <c r="F1966" s="69"/>
      <c r="G1966" s="69"/>
      <c r="H1966" s="69"/>
      <c r="I1966" s="69"/>
      <c r="J1966" s="69"/>
      <c r="K1966" s="69"/>
      <c r="L1966" s="113"/>
      <c r="M1966" s="70">
        <f t="shared" si="730"/>
        <v>0</v>
      </c>
      <c r="N1966" s="70">
        <f t="shared" si="730"/>
        <v>0</v>
      </c>
      <c r="O1966" s="70">
        <f t="shared" si="730"/>
        <v>0</v>
      </c>
      <c r="P1966" s="113"/>
    </row>
    <row r="1967" spans="2:16" x14ac:dyDescent="0.25">
      <c r="B1967" s="103">
        <v>246</v>
      </c>
      <c r="C1967" s="107" t="str">
        <f>IF(VLOOKUP(B1967,Name,2,FALSE)="","",VLOOKUP(B1967,Name,2,FALSE))</f>
        <v/>
      </c>
      <c r="D1967" s="104" t="str">
        <f>IF(VLOOKUP(B1967,Name,3,FALSE)="","",VLOOKUP(B1967,Name,3,FALSE))</f>
        <v/>
      </c>
      <c r="E1967" s="66"/>
      <c r="F1967" s="71"/>
      <c r="G1967" s="71"/>
      <c r="H1967" s="71"/>
      <c r="I1967" s="71"/>
      <c r="J1967" s="71"/>
      <c r="K1967" s="71"/>
      <c r="L1967" s="72">
        <v>0</v>
      </c>
      <c r="M1967" s="73">
        <f>SUM(M1968:M1974)</f>
        <v>0</v>
      </c>
      <c r="N1967" s="73">
        <f t="shared" ref="N1967:O1967" si="731">SUM(N1968:N1974)</f>
        <v>0</v>
      </c>
      <c r="O1967" s="73">
        <f t="shared" si="731"/>
        <v>0</v>
      </c>
      <c r="P1967" s="73">
        <f t="shared" ref="P1967" si="732">SUM(M1967:O1967)</f>
        <v>0</v>
      </c>
    </row>
    <row r="1968" spans="2:16" x14ac:dyDescent="0.25">
      <c r="B1968" s="103"/>
      <c r="C1968" s="108"/>
      <c r="D1968" s="105"/>
      <c r="E1968" s="67"/>
      <c r="F1968" s="69"/>
      <c r="G1968" s="69"/>
      <c r="H1968" s="69"/>
      <c r="I1968" s="69"/>
      <c r="J1968" s="69"/>
      <c r="K1968" s="69"/>
      <c r="L1968" s="111"/>
      <c r="M1968" s="70">
        <f t="shared" ref="M1968:O1974" si="733">SUM(F1968*I1968)</f>
        <v>0</v>
      </c>
      <c r="N1968" s="70">
        <f t="shared" si="733"/>
        <v>0</v>
      </c>
      <c r="O1968" s="70">
        <f t="shared" si="733"/>
        <v>0</v>
      </c>
      <c r="P1968" s="111"/>
    </row>
    <row r="1969" spans="2:16" x14ac:dyDescent="0.25">
      <c r="B1969" s="103"/>
      <c r="C1969" s="108"/>
      <c r="D1969" s="105"/>
      <c r="E1969" s="67"/>
      <c r="F1969" s="69"/>
      <c r="G1969" s="69"/>
      <c r="H1969" s="69"/>
      <c r="I1969" s="69"/>
      <c r="J1969" s="69"/>
      <c r="K1969" s="69"/>
      <c r="L1969" s="112"/>
      <c r="M1969" s="70">
        <f t="shared" si="733"/>
        <v>0</v>
      </c>
      <c r="N1969" s="70">
        <f t="shared" si="733"/>
        <v>0</v>
      </c>
      <c r="O1969" s="70">
        <f t="shared" si="733"/>
        <v>0</v>
      </c>
      <c r="P1969" s="112"/>
    </row>
    <row r="1970" spans="2:16" x14ac:dyDescent="0.25">
      <c r="B1970" s="103"/>
      <c r="C1970" s="108"/>
      <c r="D1970" s="105"/>
      <c r="E1970" s="67"/>
      <c r="F1970" s="69"/>
      <c r="G1970" s="69"/>
      <c r="H1970" s="69"/>
      <c r="I1970" s="69"/>
      <c r="J1970" s="69"/>
      <c r="K1970" s="69"/>
      <c r="L1970" s="112"/>
      <c r="M1970" s="70">
        <f t="shared" si="733"/>
        <v>0</v>
      </c>
      <c r="N1970" s="70">
        <f t="shared" si="733"/>
        <v>0</v>
      </c>
      <c r="O1970" s="70">
        <f t="shared" si="733"/>
        <v>0</v>
      </c>
      <c r="P1970" s="112"/>
    </row>
    <row r="1971" spans="2:16" x14ac:dyDescent="0.25">
      <c r="B1971" s="103"/>
      <c r="C1971" s="108"/>
      <c r="D1971" s="105"/>
      <c r="E1971" s="67"/>
      <c r="F1971" s="69"/>
      <c r="G1971" s="69"/>
      <c r="H1971" s="69"/>
      <c r="I1971" s="69"/>
      <c r="J1971" s="69"/>
      <c r="K1971" s="69"/>
      <c r="L1971" s="112"/>
      <c r="M1971" s="70">
        <f t="shared" si="733"/>
        <v>0</v>
      </c>
      <c r="N1971" s="70">
        <f t="shared" si="733"/>
        <v>0</v>
      </c>
      <c r="O1971" s="70">
        <f t="shared" si="733"/>
        <v>0</v>
      </c>
      <c r="P1971" s="112"/>
    </row>
    <row r="1972" spans="2:16" x14ac:dyDescent="0.25">
      <c r="B1972" s="103"/>
      <c r="C1972" s="108"/>
      <c r="D1972" s="105"/>
      <c r="E1972" s="67"/>
      <c r="F1972" s="69"/>
      <c r="G1972" s="69"/>
      <c r="H1972" s="69"/>
      <c r="I1972" s="69"/>
      <c r="J1972" s="69"/>
      <c r="K1972" s="69"/>
      <c r="L1972" s="112"/>
      <c r="M1972" s="70">
        <f t="shared" si="733"/>
        <v>0</v>
      </c>
      <c r="N1972" s="70">
        <f t="shared" si="733"/>
        <v>0</v>
      </c>
      <c r="O1972" s="70">
        <f t="shared" si="733"/>
        <v>0</v>
      </c>
      <c r="P1972" s="112"/>
    </row>
    <row r="1973" spans="2:16" x14ac:dyDescent="0.25">
      <c r="B1973" s="103"/>
      <c r="C1973" s="108"/>
      <c r="D1973" s="105"/>
      <c r="E1973" s="67"/>
      <c r="F1973" s="69"/>
      <c r="G1973" s="69"/>
      <c r="H1973" s="69"/>
      <c r="I1973" s="69"/>
      <c r="J1973" s="69"/>
      <c r="K1973" s="69"/>
      <c r="L1973" s="112"/>
      <c r="M1973" s="70">
        <f t="shared" si="733"/>
        <v>0</v>
      </c>
      <c r="N1973" s="70">
        <f t="shared" si="733"/>
        <v>0</v>
      </c>
      <c r="O1973" s="70">
        <f t="shared" si="733"/>
        <v>0</v>
      </c>
      <c r="P1973" s="112"/>
    </row>
    <row r="1974" spans="2:16" x14ac:dyDescent="0.25">
      <c r="B1974" s="103"/>
      <c r="C1974" s="109"/>
      <c r="D1974" s="106"/>
      <c r="E1974" s="67"/>
      <c r="F1974" s="69"/>
      <c r="G1974" s="69"/>
      <c r="H1974" s="69"/>
      <c r="I1974" s="69"/>
      <c r="J1974" s="69"/>
      <c r="K1974" s="69"/>
      <c r="L1974" s="113"/>
      <c r="M1974" s="70">
        <f t="shared" si="733"/>
        <v>0</v>
      </c>
      <c r="N1974" s="70">
        <f t="shared" si="733"/>
        <v>0</v>
      </c>
      <c r="O1974" s="70">
        <f t="shared" si="733"/>
        <v>0</v>
      </c>
      <c r="P1974" s="113"/>
    </row>
    <row r="1975" spans="2:16" x14ac:dyDescent="0.25">
      <c r="B1975" s="103">
        <v>247</v>
      </c>
      <c r="C1975" s="107" t="str">
        <f>IF(VLOOKUP(B1975,Name,2,FALSE)="","",VLOOKUP(B1975,Name,2,FALSE))</f>
        <v/>
      </c>
      <c r="D1975" s="104" t="str">
        <f>IF(VLOOKUP(B1975,Name,3,FALSE)="","",VLOOKUP(B1975,Name,3,FALSE))</f>
        <v/>
      </c>
      <c r="E1975" s="66"/>
      <c r="F1975" s="71"/>
      <c r="G1975" s="71"/>
      <c r="H1975" s="71"/>
      <c r="I1975" s="71"/>
      <c r="J1975" s="71"/>
      <c r="K1975" s="71"/>
      <c r="L1975" s="72">
        <v>0</v>
      </c>
      <c r="M1975" s="73">
        <f>SUM(M1976:M1982)</f>
        <v>0</v>
      </c>
      <c r="N1975" s="73">
        <f t="shared" ref="N1975:O1975" si="734">SUM(N1976:N1982)</f>
        <v>0</v>
      </c>
      <c r="O1975" s="73">
        <f t="shared" si="734"/>
        <v>0</v>
      </c>
      <c r="P1975" s="73">
        <f t="shared" ref="P1975" si="735">SUM(M1975:O1975)</f>
        <v>0</v>
      </c>
    </row>
    <row r="1976" spans="2:16" x14ac:dyDescent="0.25">
      <c r="B1976" s="103"/>
      <c r="C1976" s="108"/>
      <c r="D1976" s="105"/>
      <c r="E1976" s="67"/>
      <c r="F1976" s="69"/>
      <c r="G1976" s="69"/>
      <c r="H1976" s="69"/>
      <c r="I1976" s="69"/>
      <c r="J1976" s="69"/>
      <c r="K1976" s="69"/>
      <c r="L1976" s="111"/>
      <c r="M1976" s="70">
        <f t="shared" ref="M1976:O1982" si="736">SUM(F1976*I1976)</f>
        <v>0</v>
      </c>
      <c r="N1976" s="70">
        <f t="shared" si="736"/>
        <v>0</v>
      </c>
      <c r="O1976" s="70">
        <f t="shared" si="736"/>
        <v>0</v>
      </c>
      <c r="P1976" s="111"/>
    </row>
    <row r="1977" spans="2:16" x14ac:dyDescent="0.25">
      <c r="B1977" s="103"/>
      <c r="C1977" s="108"/>
      <c r="D1977" s="105"/>
      <c r="E1977" s="67"/>
      <c r="F1977" s="69"/>
      <c r="G1977" s="69"/>
      <c r="H1977" s="69"/>
      <c r="I1977" s="69"/>
      <c r="J1977" s="69"/>
      <c r="K1977" s="69"/>
      <c r="L1977" s="112"/>
      <c r="M1977" s="70">
        <f t="shared" si="736"/>
        <v>0</v>
      </c>
      <c r="N1977" s="70">
        <f t="shared" si="736"/>
        <v>0</v>
      </c>
      <c r="O1977" s="70">
        <f t="shared" si="736"/>
        <v>0</v>
      </c>
      <c r="P1977" s="112"/>
    </row>
    <row r="1978" spans="2:16" x14ac:dyDescent="0.25">
      <c r="B1978" s="103"/>
      <c r="C1978" s="108"/>
      <c r="D1978" s="105"/>
      <c r="E1978" s="67"/>
      <c r="F1978" s="69"/>
      <c r="G1978" s="69"/>
      <c r="H1978" s="69"/>
      <c r="I1978" s="69"/>
      <c r="J1978" s="69"/>
      <c r="K1978" s="69"/>
      <c r="L1978" s="112"/>
      <c r="M1978" s="70">
        <f t="shared" si="736"/>
        <v>0</v>
      </c>
      <c r="N1978" s="70">
        <f t="shared" si="736"/>
        <v>0</v>
      </c>
      <c r="O1978" s="70">
        <f t="shared" si="736"/>
        <v>0</v>
      </c>
      <c r="P1978" s="112"/>
    </row>
    <row r="1979" spans="2:16" x14ac:dyDescent="0.25">
      <c r="B1979" s="103"/>
      <c r="C1979" s="108"/>
      <c r="D1979" s="105"/>
      <c r="E1979" s="67"/>
      <c r="F1979" s="69"/>
      <c r="G1979" s="69"/>
      <c r="H1979" s="69"/>
      <c r="I1979" s="69"/>
      <c r="J1979" s="69"/>
      <c r="K1979" s="69"/>
      <c r="L1979" s="112"/>
      <c r="M1979" s="70">
        <f t="shared" si="736"/>
        <v>0</v>
      </c>
      <c r="N1979" s="70">
        <f t="shared" si="736"/>
        <v>0</v>
      </c>
      <c r="O1979" s="70">
        <f t="shared" si="736"/>
        <v>0</v>
      </c>
      <c r="P1979" s="112"/>
    </row>
    <row r="1980" spans="2:16" x14ac:dyDescent="0.25">
      <c r="B1980" s="103"/>
      <c r="C1980" s="108"/>
      <c r="D1980" s="105"/>
      <c r="E1980" s="67"/>
      <c r="F1980" s="69"/>
      <c r="G1980" s="69"/>
      <c r="H1980" s="69"/>
      <c r="I1980" s="69"/>
      <c r="J1980" s="69"/>
      <c r="K1980" s="69"/>
      <c r="L1980" s="112"/>
      <c r="M1980" s="70">
        <f t="shared" si="736"/>
        <v>0</v>
      </c>
      <c r="N1980" s="70">
        <f t="shared" si="736"/>
        <v>0</v>
      </c>
      <c r="O1980" s="70">
        <f t="shared" si="736"/>
        <v>0</v>
      </c>
      <c r="P1980" s="112"/>
    </row>
    <row r="1981" spans="2:16" x14ac:dyDescent="0.25">
      <c r="B1981" s="103"/>
      <c r="C1981" s="108"/>
      <c r="D1981" s="105"/>
      <c r="E1981" s="67"/>
      <c r="F1981" s="69"/>
      <c r="G1981" s="69"/>
      <c r="H1981" s="69"/>
      <c r="I1981" s="69"/>
      <c r="J1981" s="69"/>
      <c r="K1981" s="69"/>
      <c r="L1981" s="112"/>
      <c r="M1981" s="70">
        <f t="shared" si="736"/>
        <v>0</v>
      </c>
      <c r="N1981" s="70">
        <f t="shared" si="736"/>
        <v>0</v>
      </c>
      <c r="O1981" s="70">
        <f t="shared" si="736"/>
        <v>0</v>
      </c>
      <c r="P1981" s="112"/>
    </row>
    <row r="1982" spans="2:16" x14ac:dyDescent="0.25">
      <c r="B1982" s="103"/>
      <c r="C1982" s="109"/>
      <c r="D1982" s="106"/>
      <c r="E1982" s="67"/>
      <c r="F1982" s="69"/>
      <c r="G1982" s="69"/>
      <c r="H1982" s="69"/>
      <c r="I1982" s="69"/>
      <c r="J1982" s="69"/>
      <c r="K1982" s="69"/>
      <c r="L1982" s="113"/>
      <c r="M1982" s="70">
        <f t="shared" si="736"/>
        <v>0</v>
      </c>
      <c r="N1982" s="70">
        <f t="shared" si="736"/>
        <v>0</v>
      </c>
      <c r="O1982" s="70">
        <f t="shared" si="736"/>
        <v>0</v>
      </c>
      <c r="P1982" s="113"/>
    </row>
    <row r="1983" spans="2:16" x14ac:dyDescent="0.25">
      <c r="B1983" s="103">
        <v>248</v>
      </c>
      <c r="C1983" s="107" t="str">
        <f>IF(VLOOKUP(B1983,Name,2,FALSE)="","",VLOOKUP(B1983,Name,2,FALSE))</f>
        <v/>
      </c>
      <c r="D1983" s="104" t="str">
        <f>IF(VLOOKUP(B1983,Name,3,FALSE)="","",VLOOKUP(B1983,Name,3,FALSE))</f>
        <v/>
      </c>
      <c r="E1983" s="66"/>
      <c r="F1983" s="71"/>
      <c r="G1983" s="71"/>
      <c r="H1983" s="71"/>
      <c r="I1983" s="71"/>
      <c r="J1983" s="71"/>
      <c r="K1983" s="71"/>
      <c r="L1983" s="72">
        <v>0</v>
      </c>
      <c r="M1983" s="73">
        <f>SUM(M1984:M1990)</f>
        <v>0</v>
      </c>
      <c r="N1983" s="73">
        <f t="shared" ref="N1983:O1983" si="737">SUM(N1984:N1990)</f>
        <v>0</v>
      </c>
      <c r="O1983" s="73">
        <f t="shared" si="737"/>
        <v>0</v>
      </c>
      <c r="P1983" s="73">
        <f t="shared" ref="P1983" si="738">SUM(M1983:O1983)</f>
        <v>0</v>
      </c>
    </row>
    <row r="1984" spans="2:16" x14ac:dyDescent="0.25">
      <c r="B1984" s="103"/>
      <c r="C1984" s="108"/>
      <c r="D1984" s="105"/>
      <c r="E1984" s="67"/>
      <c r="F1984" s="69"/>
      <c r="G1984" s="69"/>
      <c r="H1984" s="69"/>
      <c r="I1984" s="69"/>
      <c r="J1984" s="69"/>
      <c r="K1984" s="69"/>
      <c r="L1984" s="111"/>
      <c r="M1984" s="70">
        <f t="shared" ref="M1984:O1990" si="739">SUM(F1984*I1984)</f>
        <v>0</v>
      </c>
      <c r="N1984" s="70">
        <f t="shared" si="739"/>
        <v>0</v>
      </c>
      <c r="O1984" s="70">
        <f t="shared" si="739"/>
        <v>0</v>
      </c>
      <c r="P1984" s="111"/>
    </row>
    <row r="1985" spans="2:16" x14ac:dyDescent="0.25">
      <c r="B1985" s="103"/>
      <c r="C1985" s="108"/>
      <c r="D1985" s="105"/>
      <c r="E1985" s="67"/>
      <c r="F1985" s="69"/>
      <c r="G1985" s="69"/>
      <c r="H1985" s="69"/>
      <c r="I1985" s="69"/>
      <c r="J1985" s="69"/>
      <c r="K1985" s="69"/>
      <c r="L1985" s="112"/>
      <c r="M1985" s="70">
        <f t="shared" si="739"/>
        <v>0</v>
      </c>
      <c r="N1985" s="70">
        <f t="shared" si="739"/>
        <v>0</v>
      </c>
      <c r="O1985" s="70">
        <f t="shared" si="739"/>
        <v>0</v>
      </c>
      <c r="P1985" s="112"/>
    </row>
    <row r="1986" spans="2:16" x14ac:dyDescent="0.25">
      <c r="B1986" s="103"/>
      <c r="C1986" s="108"/>
      <c r="D1986" s="105"/>
      <c r="E1986" s="67"/>
      <c r="F1986" s="69"/>
      <c r="G1986" s="69"/>
      <c r="H1986" s="69"/>
      <c r="I1986" s="69"/>
      <c r="J1986" s="69"/>
      <c r="K1986" s="69"/>
      <c r="L1986" s="112"/>
      <c r="M1986" s="70">
        <f t="shared" si="739"/>
        <v>0</v>
      </c>
      <c r="N1986" s="70">
        <f t="shared" si="739"/>
        <v>0</v>
      </c>
      <c r="O1986" s="70">
        <f t="shared" si="739"/>
        <v>0</v>
      </c>
      <c r="P1986" s="112"/>
    </row>
    <row r="1987" spans="2:16" x14ac:dyDescent="0.25">
      <c r="B1987" s="103"/>
      <c r="C1987" s="108"/>
      <c r="D1987" s="105"/>
      <c r="E1987" s="67"/>
      <c r="F1987" s="69"/>
      <c r="G1987" s="69"/>
      <c r="H1987" s="69"/>
      <c r="I1987" s="69"/>
      <c r="J1987" s="69"/>
      <c r="K1987" s="69"/>
      <c r="L1987" s="112"/>
      <c r="M1987" s="70">
        <f t="shared" si="739"/>
        <v>0</v>
      </c>
      <c r="N1987" s="70">
        <f t="shared" si="739"/>
        <v>0</v>
      </c>
      <c r="O1987" s="70">
        <f t="shared" si="739"/>
        <v>0</v>
      </c>
      <c r="P1987" s="112"/>
    </row>
    <row r="1988" spans="2:16" x14ac:dyDescent="0.25">
      <c r="B1988" s="103"/>
      <c r="C1988" s="108"/>
      <c r="D1988" s="105"/>
      <c r="E1988" s="67"/>
      <c r="F1988" s="69"/>
      <c r="G1988" s="69"/>
      <c r="H1988" s="69"/>
      <c r="I1988" s="69"/>
      <c r="J1988" s="69"/>
      <c r="K1988" s="69"/>
      <c r="L1988" s="112"/>
      <c r="M1988" s="70">
        <f t="shared" si="739"/>
        <v>0</v>
      </c>
      <c r="N1988" s="70">
        <f t="shared" si="739"/>
        <v>0</v>
      </c>
      <c r="O1988" s="70">
        <f t="shared" si="739"/>
        <v>0</v>
      </c>
      <c r="P1988" s="112"/>
    </row>
    <row r="1989" spans="2:16" x14ac:dyDescent="0.25">
      <c r="B1989" s="103"/>
      <c r="C1989" s="108"/>
      <c r="D1989" s="105"/>
      <c r="E1989" s="67"/>
      <c r="F1989" s="69"/>
      <c r="G1989" s="69"/>
      <c r="H1989" s="69"/>
      <c r="I1989" s="69"/>
      <c r="J1989" s="69"/>
      <c r="K1989" s="69"/>
      <c r="L1989" s="112"/>
      <c r="M1989" s="70">
        <f t="shared" si="739"/>
        <v>0</v>
      </c>
      <c r="N1989" s="70">
        <f t="shared" si="739"/>
        <v>0</v>
      </c>
      <c r="O1989" s="70">
        <f t="shared" si="739"/>
        <v>0</v>
      </c>
      <c r="P1989" s="112"/>
    </row>
    <row r="1990" spans="2:16" x14ac:dyDescent="0.25">
      <c r="B1990" s="103"/>
      <c r="C1990" s="109"/>
      <c r="D1990" s="106"/>
      <c r="E1990" s="67"/>
      <c r="F1990" s="69"/>
      <c r="G1990" s="69"/>
      <c r="H1990" s="69"/>
      <c r="I1990" s="69"/>
      <c r="J1990" s="69"/>
      <c r="K1990" s="69"/>
      <c r="L1990" s="113"/>
      <c r="M1990" s="70">
        <f t="shared" si="739"/>
        <v>0</v>
      </c>
      <c r="N1990" s="70">
        <f t="shared" si="739"/>
        <v>0</v>
      </c>
      <c r="O1990" s="70">
        <f t="shared" si="739"/>
        <v>0</v>
      </c>
      <c r="P1990" s="113"/>
    </row>
    <row r="1991" spans="2:16" x14ac:dyDescent="0.25">
      <c r="B1991" s="103">
        <v>249</v>
      </c>
      <c r="C1991" s="107" t="str">
        <f>IF(VLOOKUP(B1991,Name,2,FALSE)="","",VLOOKUP(B1991,Name,2,FALSE))</f>
        <v/>
      </c>
      <c r="D1991" s="104" t="str">
        <f>IF(VLOOKUP(B1991,Name,3,FALSE)="","",VLOOKUP(B1991,Name,3,FALSE))</f>
        <v/>
      </c>
      <c r="E1991" s="66"/>
      <c r="F1991" s="71"/>
      <c r="G1991" s="71"/>
      <c r="H1991" s="71"/>
      <c r="I1991" s="71"/>
      <c r="J1991" s="71"/>
      <c r="K1991" s="71"/>
      <c r="L1991" s="72">
        <v>0</v>
      </c>
      <c r="M1991" s="73">
        <f>SUM(M1992:M1998)</f>
        <v>0</v>
      </c>
      <c r="N1991" s="73">
        <f t="shared" ref="N1991:O1991" si="740">SUM(N1992:N1998)</f>
        <v>0</v>
      </c>
      <c r="O1991" s="73">
        <f t="shared" si="740"/>
        <v>0</v>
      </c>
      <c r="P1991" s="73">
        <f t="shared" ref="P1991" si="741">SUM(M1991:O1991)</f>
        <v>0</v>
      </c>
    </row>
    <row r="1992" spans="2:16" x14ac:dyDescent="0.25">
      <c r="B1992" s="103"/>
      <c r="C1992" s="108"/>
      <c r="D1992" s="105"/>
      <c r="E1992" s="67"/>
      <c r="F1992" s="69"/>
      <c r="G1992" s="69"/>
      <c r="H1992" s="69"/>
      <c r="I1992" s="69"/>
      <c r="J1992" s="69"/>
      <c r="K1992" s="69"/>
      <c r="L1992" s="111"/>
      <c r="M1992" s="70">
        <f t="shared" ref="M1992:O1998" si="742">SUM(F1992*I1992)</f>
        <v>0</v>
      </c>
      <c r="N1992" s="70">
        <f t="shared" si="742"/>
        <v>0</v>
      </c>
      <c r="O1992" s="70">
        <f t="shared" si="742"/>
        <v>0</v>
      </c>
      <c r="P1992" s="111"/>
    </row>
    <row r="1993" spans="2:16" x14ac:dyDescent="0.25">
      <c r="B1993" s="103"/>
      <c r="C1993" s="108"/>
      <c r="D1993" s="105"/>
      <c r="E1993" s="67"/>
      <c r="F1993" s="69"/>
      <c r="G1993" s="69"/>
      <c r="H1993" s="69"/>
      <c r="I1993" s="69"/>
      <c r="J1993" s="69"/>
      <c r="K1993" s="69"/>
      <c r="L1993" s="112"/>
      <c r="M1993" s="70">
        <f t="shared" si="742"/>
        <v>0</v>
      </c>
      <c r="N1993" s="70">
        <f t="shared" si="742"/>
        <v>0</v>
      </c>
      <c r="O1993" s="70">
        <f t="shared" si="742"/>
        <v>0</v>
      </c>
      <c r="P1993" s="112"/>
    </row>
    <row r="1994" spans="2:16" x14ac:dyDescent="0.25">
      <c r="B1994" s="103"/>
      <c r="C1994" s="108"/>
      <c r="D1994" s="105"/>
      <c r="E1994" s="67"/>
      <c r="F1994" s="69"/>
      <c r="G1994" s="69"/>
      <c r="H1994" s="69"/>
      <c r="I1994" s="69"/>
      <c r="J1994" s="69"/>
      <c r="K1994" s="69"/>
      <c r="L1994" s="112"/>
      <c r="M1994" s="70">
        <f t="shared" si="742"/>
        <v>0</v>
      </c>
      <c r="N1994" s="70">
        <f t="shared" si="742"/>
        <v>0</v>
      </c>
      <c r="O1994" s="70">
        <f t="shared" si="742"/>
        <v>0</v>
      </c>
      <c r="P1994" s="112"/>
    </row>
    <row r="1995" spans="2:16" x14ac:dyDescent="0.25">
      <c r="B1995" s="103"/>
      <c r="C1995" s="108"/>
      <c r="D1995" s="105"/>
      <c r="E1995" s="67"/>
      <c r="F1995" s="69"/>
      <c r="G1995" s="69"/>
      <c r="H1995" s="69"/>
      <c r="I1995" s="69"/>
      <c r="J1995" s="69"/>
      <c r="K1995" s="69"/>
      <c r="L1995" s="112"/>
      <c r="M1995" s="70">
        <f t="shared" si="742"/>
        <v>0</v>
      </c>
      <c r="N1995" s="70">
        <f t="shared" si="742"/>
        <v>0</v>
      </c>
      <c r="O1995" s="70">
        <f t="shared" si="742"/>
        <v>0</v>
      </c>
      <c r="P1995" s="112"/>
    </row>
    <row r="1996" spans="2:16" x14ac:dyDescent="0.25">
      <c r="B1996" s="103"/>
      <c r="C1996" s="108"/>
      <c r="D1996" s="105"/>
      <c r="E1996" s="67"/>
      <c r="F1996" s="69"/>
      <c r="G1996" s="69"/>
      <c r="H1996" s="69"/>
      <c r="I1996" s="69"/>
      <c r="J1996" s="69"/>
      <c r="K1996" s="69"/>
      <c r="L1996" s="112"/>
      <c r="M1996" s="70">
        <f t="shared" si="742"/>
        <v>0</v>
      </c>
      <c r="N1996" s="70">
        <f t="shared" si="742"/>
        <v>0</v>
      </c>
      <c r="O1996" s="70">
        <f t="shared" si="742"/>
        <v>0</v>
      </c>
      <c r="P1996" s="112"/>
    </row>
    <row r="1997" spans="2:16" x14ac:dyDescent="0.25">
      <c r="B1997" s="103"/>
      <c r="C1997" s="108"/>
      <c r="D1997" s="105"/>
      <c r="E1997" s="67"/>
      <c r="F1997" s="69"/>
      <c r="G1997" s="69"/>
      <c r="H1997" s="69"/>
      <c r="I1997" s="69"/>
      <c r="J1997" s="69"/>
      <c r="K1997" s="69"/>
      <c r="L1997" s="112"/>
      <c r="M1997" s="70">
        <f t="shared" si="742"/>
        <v>0</v>
      </c>
      <c r="N1997" s="70">
        <f t="shared" si="742"/>
        <v>0</v>
      </c>
      <c r="O1997" s="70">
        <f t="shared" si="742"/>
        <v>0</v>
      </c>
      <c r="P1997" s="112"/>
    </row>
    <row r="1998" spans="2:16" x14ac:dyDescent="0.25">
      <c r="B1998" s="103"/>
      <c r="C1998" s="109"/>
      <c r="D1998" s="106"/>
      <c r="E1998" s="67"/>
      <c r="F1998" s="69"/>
      <c r="G1998" s="69"/>
      <c r="H1998" s="69"/>
      <c r="I1998" s="69"/>
      <c r="J1998" s="69"/>
      <c r="K1998" s="69"/>
      <c r="L1998" s="113"/>
      <c r="M1998" s="70">
        <f t="shared" si="742"/>
        <v>0</v>
      </c>
      <c r="N1998" s="70">
        <f t="shared" si="742"/>
        <v>0</v>
      </c>
      <c r="O1998" s="70">
        <f t="shared" si="742"/>
        <v>0</v>
      </c>
      <c r="P1998" s="113"/>
    </row>
    <row r="1999" spans="2:16" x14ac:dyDescent="0.25">
      <c r="B1999" s="103">
        <v>250</v>
      </c>
      <c r="C1999" s="107" t="str">
        <f>IF(VLOOKUP(B1999,Name,2,FALSE)="","",VLOOKUP(B1999,Name,2,FALSE))</f>
        <v/>
      </c>
      <c r="D1999" s="104" t="str">
        <f>IF(VLOOKUP(B1999,Name,3,FALSE)="","",VLOOKUP(B1999,Name,3,FALSE))</f>
        <v/>
      </c>
      <c r="E1999" s="66"/>
      <c r="F1999" s="71"/>
      <c r="G1999" s="71"/>
      <c r="H1999" s="71"/>
      <c r="I1999" s="71"/>
      <c r="J1999" s="71"/>
      <c r="K1999" s="71"/>
      <c r="L1999" s="72">
        <v>0</v>
      </c>
      <c r="M1999" s="73">
        <f>SUM(M2000:M2006)</f>
        <v>0</v>
      </c>
      <c r="N1999" s="73">
        <f t="shared" ref="N1999:O1999" si="743">SUM(N2000:N2006)</f>
        <v>0</v>
      </c>
      <c r="O1999" s="73">
        <f t="shared" si="743"/>
        <v>0</v>
      </c>
      <c r="P1999" s="73">
        <f t="shared" ref="P1999" si="744">SUM(M1999:O1999)</f>
        <v>0</v>
      </c>
    </row>
    <row r="2000" spans="2:16" x14ac:dyDescent="0.25">
      <c r="B2000" s="103"/>
      <c r="C2000" s="108"/>
      <c r="D2000" s="105"/>
      <c r="E2000" s="67"/>
      <c r="F2000" s="69"/>
      <c r="G2000" s="69"/>
      <c r="H2000" s="69"/>
      <c r="I2000" s="69"/>
      <c r="J2000" s="69"/>
      <c r="K2000" s="69"/>
      <c r="L2000" s="111"/>
      <c r="M2000" s="70">
        <f t="shared" ref="M2000:O2006" si="745">SUM(F2000*I2000)</f>
        <v>0</v>
      </c>
      <c r="N2000" s="70">
        <f t="shared" si="745"/>
        <v>0</v>
      </c>
      <c r="O2000" s="70">
        <f t="shared" si="745"/>
        <v>0</v>
      </c>
      <c r="P2000" s="111"/>
    </row>
    <row r="2001" spans="2:16" x14ac:dyDescent="0.25">
      <c r="B2001" s="103"/>
      <c r="C2001" s="108"/>
      <c r="D2001" s="105"/>
      <c r="E2001" s="67"/>
      <c r="F2001" s="69"/>
      <c r="G2001" s="69"/>
      <c r="H2001" s="69"/>
      <c r="I2001" s="69"/>
      <c r="J2001" s="69"/>
      <c r="K2001" s="69"/>
      <c r="L2001" s="112"/>
      <c r="M2001" s="70">
        <f t="shared" si="745"/>
        <v>0</v>
      </c>
      <c r="N2001" s="70">
        <f t="shared" si="745"/>
        <v>0</v>
      </c>
      <c r="O2001" s="70">
        <f t="shared" si="745"/>
        <v>0</v>
      </c>
      <c r="P2001" s="112"/>
    </row>
    <row r="2002" spans="2:16" x14ac:dyDescent="0.25">
      <c r="B2002" s="103"/>
      <c r="C2002" s="108"/>
      <c r="D2002" s="105"/>
      <c r="E2002" s="67"/>
      <c r="F2002" s="69"/>
      <c r="G2002" s="69"/>
      <c r="H2002" s="69"/>
      <c r="I2002" s="69"/>
      <c r="J2002" s="69"/>
      <c r="K2002" s="69"/>
      <c r="L2002" s="112"/>
      <c r="M2002" s="70">
        <f t="shared" si="745"/>
        <v>0</v>
      </c>
      <c r="N2002" s="70">
        <f t="shared" si="745"/>
        <v>0</v>
      </c>
      <c r="O2002" s="70">
        <f t="shared" si="745"/>
        <v>0</v>
      </c>
      <c r="P2002" s="112"/>
    </row>
    <row r="2003" spans="2:16" x14ac:dyDescent="0.25">
      <c r="B2003" s="103"/>
      <c r="C2003" s="108"/>
      <c r="D2003" s="105"/>
      <c r="E2003" s="67"/>
      <c r="F2003" s="69"/>
      <c r="G2003" s="69"/>
      <c r="H2003" s="69"/>
      <c r="I2003" s="69"/>
      <c r="J2003" s="69"/>
      <c r="K2003" s="69"/>
      <c r="L2003" s="112"/>
      <c r="M2003" s="70">
        <f t="shared" si="745"/>
        <v>0</v>
      </c>
      <c r="N2003" s="70">
        <f t="shared" si="745"/>
        <v>0</v>
      </c>
      <c r="O2003" s="70">
        <f t="shared" si="745"/>
        <v>0</v>
      </c>
      <c r="P2003" s="112"/>
    </row>
    <row r="2004" spans="2:16" x14ac:dyDescent="0.25">
      <c r="B2004" s="103"/>
      <c r="C2004" s="108"/>
      <c r="D2004" s="105"/>
      <c r="E2004" s="67"/>
      <c r="F2004" s="69"/>
      <c r="G2004" s="69"/>
      <c r="H2004" s="69"/>
      <c r="I2004" s="69"/>
      <c r="J2004" s="69"/>
      <c r="K2004" s="69"/>
      <c r="L2004" s="112"/>
      <c r="M2004" s="70">
        <f t="shared" si="745"/>
        <v>0</v>
      </c>
      <c r="N2004" s="70">
        <f t="shared" si="745"/>
        <v>0</v>
      </c>
      <c r="O2004" s="70">
        <f t="shared" si="745"/>
        <v>0</v>
      </c>
      <c r="P2004" s="112"/>
    </row>
    <row r="2005" spans="2:16" x14ac:dyDescent="0.25">
      <c r="B2005" s="103"/>
      <c r="C2005" s="108"/>
      <c r="D2005" s="105"/>
      <c r="E2005" s="67"/>
      <c r="F2005" s="69"/>
      <c r="G2005" s="69"/>
      <c r="H2005" s="69"/>
      <c r="I2005" s="69"/>
      <c r="J2005" s="69"/>
      <c r="K2005" s="69"/>
      <c r="L2005" s="112"/>
      <c r="M2005" s="70">
        <f t="shared" si="745"/>
        <v>0</v>
      </c>
      <c r="N2005" s="70">
        <f t="shared" si="745"/>
        <v>0</v>
      </c>
      <c r="O2005" s="70">
        <f t="shared" si="745"/>
        <v>0</v>
      </c>
      <c r="P2005" s="112"/>
    </row>
    <row r="2006" spans="2:16" x14ac:dyDescent="0.25">
      <c r="B2006" s="103"/>
      <c r="C2006" s="109"/>
      <c r="D2006" s="106"/>
      <c r="E2006" s="67"/>
      <c r="F2006" s="69"/>
      <c r="G2006" s="69"/>
      <c r="H2006" s="69"/>
      <c r="I2006" s="69"/>
      <c r="J2006" s="69"/>
      <c r="K2006" s="69"/>
      <c r="L2006" s="113"/>
      <c r="M2006" s="70">
        <f t="shared" si="745"/>
        <v>0</v>
      </c>
      <c r="N2006" s="70">
        <f t="shared" si="745"/>
        <v>0</v>
      </c>
      <c r="O2006" s="70">
        <f t="shared" si="745"/>
        <v>0</v>
      </c>
      <c r="P2006" s="113"/>
    </row>
    <row r="2007" spans="2:16" x14ac:dyDescent="0.25">
      <c r="B2007" s="103">
        <v>251</v>
      </c>
      <c r="C2007" s="107" t="str">
        <f>IF(VLOOKUP(B2007,Name,2,FALSE)="","",VLOOKUP(B2007,Name,2,FALSE))</f>
        <v/>
      </c>
      <c r="D2007" s="104" t="str">
        <f>IF(VLOOKUP(B2007,Name,3,FALSE)="","",VLOOKUP(B2007,Name,3,FALSE))</f>
        <v/>
      </c>
      <c r="E2007" s="66"/>
      <c r="F2007" s="71"/>
      <c r="G2007" s="71"/>
      <c r="H2007" s="71"/>
      <c r="I2007" s="71"/>
      <c r="J2007" s="71"/>
      <c r="K2007" s="71"/>
      <c r="L2007" s="72">
        <v>0</v>
      </c>
      <c r="M2007" s="73">
        <f>SUM(M2008:M2014)</f>
        <v>0</v>
      </c>
      <c r="N2007" s="73">
        <f t="shared" ref="N2007:O2007" si="746">SUM(N2008:N2014)</f>
        <v>0</v>
      </c>
      <c r="O2007" s="73">
        <f t="shared" si="746"/>
        <v>0</v>
      </c>
      <c r="P2007" s="73">
        <f t="shared" ref="P2007" si="747">SUM(M2007:O2007)</f>
        <v>0</v>
      </c>
    </row>
    <row r="2008" spans="2:16" x14ac:dyDescent="0.25">
      <c r="B2008" s="103"/>
      <c r="C2008" s="108"/>
      <c r="D2008" s="105"/>
      <c r="E2008" s="67"/>
      <c r="F2008" s="69"/>
      <c r="G2008" s="69"/>
      <c r="H2008" s="69"/>
      <c r="I2008" s="69"/>
      <c r="J2008" s="69"/>
      <c r="K2008" s="69"/>
      <c r="L2008" s="111"/>
      <c r="M2008" s="70">
        <f t="shared" ref="M2008:O2014" si="748">SUM(F2008*I2008)</f>
        <v>0</v>
      </c>
      <c r="N2008" s="70">
        <f t="shared" si="748"/>
        <v>0</v>
      </c>
      <c r="O2008" s="70">
        <f t="shared" si="748"/>
        <v>0</v>
      </c>
      <c r="P2008" s="111"/>
    </row>
    <row r="2009" spans="2:16" x14ac:dyDescent="0.25">
      <c r="B2009" s="103"/>
      <c r="C2009" s="108"/>
      <c r="D2009" s="105"/>
      <c r="E2009" s="67"/>
      <c r="F2009" s="69"/>
      <c r="G2009" s="69"/>
      <c r="H2009" s="69"/>
      <c r="I2009" s="69"/>
      <c r="J2009" s="69"/>
      <c r="K2009" s="69"/>
      <c r="L2009" s="112"/>
      <c r="M2009" s="70">
        <f t="shared" si="748"/>
        <v>0</v>
      </c>
      <c r="N2009" s="70">
        <f t="shared" si="748"/>
        <v>0</v>
      </c>
      <c r="O2009" s="70">
        <f t="shared" si="748"/>
        <v>0</v>
      </c>
      <c r="P2009" s="112"/>
    </row>
    <row r="2010" spans="2:16" x14ac:dyDescent="0.25">
      <c r="B2010" s="103"/>
      <c r="C2010" s="108"/>
      <c r="D2010" s="105"/>
      <c r="E2010" s="67"/>
      <c r="F2010" s="69"/>
      <c r="G2010" s="69"/>
      <c r="H2010" s="69"/>
      <c r="I2010" s="69"/>
      <c r="J2010" s="69"/>
      <c r="K2010" s="69"/>
      <c r="L2010" s="112"/>
      <c r="M2010" s="70">
        <f t="shared" si="748"/>
        <v>0</v>
      </c>
      <c r="N2010" s="70">
        <f t="shared" si="748"/>
        <v>0</v>
      </c>
      <c r="O2010" s="70">
        <f t="shared" si="748"/>
        <v>0</v>
      </c>
      <c r="P2010" s="112"/>
    </row>
    <row r="2011" spans="2:16" x14ac:dyDescent="0.25">
      <c r="B2011" s="103"/>
      <c r="C2011" s="108"/>
      <c r="D2011" s="105"/>
      <c r="E2011" s="67"/>
      <c r="F2011" s="69"/>
      <c r="G2011" s="69"/>
      <c r="H2011" s="69"/>
      <c r="I2011" s="69"/>
      <c r="J2011" s="69"/>
      <c r="K2011" s="69"/>
      <c r="L2011" s="112"/>
      <c r="M2011" s="70">
        <f t="shared" si="748"/>
        <v>0</v>
      </c>
      <c r="N2011" s="70">
        <f t="shared" si="748"/>
        <v>0</v>
      </c>
      <c r="O2011" s="70">
        <f t="shared" si="748"/>
        <v>0</v>
      </c>
      <c r="P2011" s="112"/>
    </row>
    <row r="2012" spans="2:16" x14ac:dyDescent="0.25">
      <c r="B2012" s="103"/>
      <c r="C2012" s="108"/>
      <c r="D2012" s="105"/>
      <c r="E2012" s="67"/>
      <c r="F2012" s="69"/>
      <c r="G2012" s="69"/>
      <c r="H2012" s="69"/>
      <c r="I2012" s="69"/>
      <c r="J2012" s="69"/>
      <c r="K2012" s="69"/>
      <c r="L2012" s="112"/>
      <c r="M2012" s="70">
        <f t="shared" si="748"/>
        <v>0</v>
      </c>
      <c r="N2012" s="70">
        <f t="shared" si="748"/>
        <v>0</v>
      </c>
      <c r="O2012" s="70">
        <f t="shared" si="748"/>
        <v>0</v>
      </c>
      <c r="P2012" s="112"/>
    </row>
    <row r="2013" spans="2:16" x14ac:dyDescent="0.25">
      <c r="B2013" s="103"/>
      <c r="C2013" s="108"/>
      <c r="D2013" s="105"/>
      <c r="E2013" s="67"/>
      <c r="F2013" s="69"/>
      <c r="G2013" s="69"/>
      <c r="H2013" s="69"/>
      <c r="I2013" s="69"/>
      <c r="J2013" s="69"/>
      <c r="K2013" s="69"/>
      <c r="L2013" s="112"/>
      <c r="M2013" s="70">
        <f t="shared" si="748"/>
        <v>0</v>
      </c>
      <c r="N2013" s="70">
        <f t="shared" si="748"/>
        <v>0</v>
      </c>
      <c r="O2013" s="70">
        <f t="shared" si="748"/>
        <v>0</v>
      </c>
      <c r="P2013" s="112"/>
    </row>
    <row r="2014" spans="2:16" x14ac:dyDescent="0.25">
      <c r="B2014" s="103"/>
      <c r="C2014" s="109"/>
      <c r="D2014" s="106"/>
      <c r="E2014" s="67"/>
      <c r="F2014" s="69"/>
      <c r="G2014" s="69"/>
      <c r="H2014" s="69"/>
      <c r="I2014" s="69"/>
      <c r="J2014" s="69"/>
      <c r="K2014" s="69"/>
      <c r="L2014" s="113"/>
      <c r="M2014" s="70">
        <f t="shared" si="748"/>
        <v>0</v>
      </c>
      <c r="N2014" s="70">
        <f t="shared" si="748"/>
        <v>0</v>
      </c>
      <c r="O2014" s="70">
        <f t="shared" si="748"/>
        <v>0</v>
      </c>
      <c r="P2014" s="113"/>
    </row>
    <row r="2015" spans="2:16" x14ac:dyDescent="0.25">
      <c r="B2015" s="103">
        <v>252</v>
      </c>
      <c r="C2015" s="107" t="str">
        <f>IF(VLOOKUP(B2015,Name,2,FALSE)="","",VLOOKUP(B2015,Name,2,FALSE))</f>
        <v/>
      </c>
      <c r="D2015" s="104" t="str">
        <f>IF(VLOOKUP(B2015,Name,3,FALSE)="","",VLOOKUP(B2015,Name,3,FALSE))</f>
        <v/>
      </c>
      <c r="E2015" s="66"/>
      <c r="F2015" s="71"/>
      <c r="G2015" s="71"/>
      <c r="H2015" s="71"/>
      <c r="I2015" s="71"/>
      <c r="J2015" s="71"/>
      <c r="K2015" s="71"/>
      <c r="L2015" s="72">
        <v>0</v>
      </c>
      <c r="M2015" s="73">
        <f>SUM(M2016:M2022)</f>
        <v>0</v>
      </c>
      <c r="N2015" s="73">
        <f t="shared" ref="N2015:O2015" si="749">SUM(N2016:N2022)</f>
        <v>0</v>
      </c>
      <c r="O2015" s="73">
        <f t="shared" si="749"/>
        <v>0</v>
      </c>
      <c r="P2015" s="73">
        <f t="shared" ref="P2015" si="750">SUM(M2015:O2015)</f>
        <v>0</v>
      </c>
    </row>
    <row r="2016" spans="2:16" x14ac:dyDescent="0.25">
      <c r="B2016" s="103"/>
      <c r="C2016" s="108"/>
      <c r="D2016" s="105"/>
      <c r="E2016" s="67"/>
      <c r="F2016" s="69"/>
      <c r="G2016" s="69"/>
      <c r="H2016" s="69"/>
      <c r="I2016" s="69"/>
      <c r="J2016" s="69"/>
      <c r="K2016" s="69"/>
      <c r="L2016" s="111"/>
      <c r="M2016" s="70">
        <f t="shared" ref="M2016:O2022" si="751">SUM(F2016*I2016)</f>
        <v>0</v>
      </c>
      <c r="N2016" s="70">
        <f t="shared" si="751"/>
        <v>0</v>
      </c>
      <c r="O2016" s="70">
        <f t="shared" si="751"/>
        <v>0</v>
      </c>
      <c r="P2016" s="111"/>
    </row>
    <row r="2017" spans="2:16" x14ac:dyDescent="0.25">
      <c r="B2017" s="103"/>
      <c r="C2017" s="108"/>
      <c r="D2017" s="105"/>
      <c r="E2017" s="67"/>
      <c r="F2017" s="69"/>
      <c r="G2017" s="69"/>
      <c r="H2017" s="69"/>
      <c r="I2017" s="69"/>
      <c r="J2017" s="69"/>
      <c r="K2017" s="69"/>
      <c r="L2017" s="112"/>
      <c r="M2017" s="70">
        <f t="shared" si="751"/>
        <v>0</v>
      </c>
      <c r="N2017" s="70">
        <f t="shared" si="751"/>
        <v>0</v>
      </c>
      <c r="O2017" s="70">
        <f t="shared" si="751"/>
        <v>0</v>
      </c>
      <c r="P2017" s="112"/>
    </row>
    <row r="2018" spans="2:16" x14ac:dyDescent="0.25">
      <c r="B2018" s="103"/>
      <c r="C2018" s="108"/>
      <c r="D2018" s="105"/>
      <c r="E2018" s="67"/>
      <c r="F2018" s="69"/>
      <c r="G2018" s="69"/>
      <c r="H2018" s="69"/>
      <c r="I2018" s="69"/>
      <c r="J2018" s="69"/>
      <c r="K2018" s="69"/>
      <c r="L2018" s="112"/>
      <c r="M2018" s="70">
        <f t="shared" si="751"/>
        <v>0</v>
      </c>
      <c r="N2018" s="70">
        <f t="shared" si="751"/>
        <v>0</v>
      </c>
      <c r="O2018" s="70">
        <f t="shared" si="751"/>
        <v>0</v>
      </c>
      <c r="P2018" s="112"/>
    </row>
    <row r="2019" spans="2:16" x14ac:dyDescent="0.25">
      <c r="B2019" s="103"/>
      <c r="C2019" s="108"/>
      <c r="D2019" s="105"/>
      <c r="E2019" s="67"/>
      <c r="F2019" s="69"/>
      <c r="G2019" s="69"/>
      <c r="H2019" s="69"/>
      <c r="I2019" s="69"/>
      <c r="J2019" s="69"/>
      <c r="K2019" s="69"/>
      <c r="L2019" s="112"/>
      <c r="M2019" s="70">
        <f t="shared" si="751"/>
        <v>0</v>
      </c>
      <c r="N2019" s="70">
        <f t="shared" si="751"/>
        <v>0</v>
      </c>
      <c r="O2019" s="70">
        <f t="shared" si="751"/>
        <v>0</v>
      </c>
      <c r="P2019" s="112"/>
    </row>
    <row r="2020" spans="2:16" x14ac:dyDescent="0.25">
      <c r="B2020" s="103"/>
      <c r="C2020" s="108"/>
      <c r="D2020" s="105"/>
      <c r="E2020" s="67"/>
      <c r="F2020" s="69"/>
      <c r="G2020" s="69"/>
      <c r="H2020" s="69"/>
      <c r="I2020" s="69"/>
      <c r="J2020" s="69"/>
      <c r="K2020" s="69"/>
      <c r="L2020" s="112"/>
      <c r="M2020" s="70">
        <f t="shared" si="751"/>
        <v>0</v>
      </c>
      <c r="N2020" s="70">
        <f t="shared" si="751"/>
        <v>0</v>
      </c>
      <c r="O2020" s="70">
        <f t="shared" si="751"/>
        <v>0</v>
      </c>
      <c r="P2020" s="112"/>
    </row>
    <row r="2021" spans="2:16" x14ac:dyDescent="0.25">
      <c r="B2021" s="103"/>
      <c r="C2021" s="108"/>
      <c r="D2021" s="105"/>
      <c r="E2021" s="67"/>
      <c r="F2021" s="69"/>
      <c r="G2021" s="69"/>
      <c r="H2021" s="69"/>
      <c r="I2021" s="69"/>
      <c r="J2021" s="69"/>
      <c r="K2021" s="69"/>
      <c r="L2021" s="112"/>
      <c r="M2021" s="70">
        <f t="shared" si="751"/>
        <v>0</v>
      </c>
      <c r="N2021" s="70">
        <f t="shared" si="751"/>
        <v>0</v>
      </c>
      <c r="O2021" s="70">
        <f t="shared" si="751"/>
        <v>0</v>
      </c>
      <c r="P2021" s="112"/>
    </row>
    <row r="2022" spans="2:16" x14ac:dyDescent="0.25">
      <c r="B2022" s="103"/>
      <c r="C2022" s="109"/>
      <c r="D2022" s="106"/>
      <c r="E2022" s="67"/>
      <c r="F2022" s="69"/>
      <c r="G2022" s="69"/>
      <c r="H2022" s="69"/>
      <c r="I2022" s="69"/>
      <c r="J2022" s="69"/>
      <c r="K2022" s="69"/>
      <c r="L2022" s="113"/>
      <c r="M2022" s="70">
        <f t="shared" si="751"/>
        <v>0</v>
      </c>
      <c r="N2022" s="70">
        <f t="shared" si="751"/>
        <v>0</v>
      </c>
      <c r="O2022" s="70">
        <f t="shared" si="751"/>
        <v>0</v>
      </c>
      <c r="P2022" s="113"/>
    </row>
    <row r="2023" spans="2:16" x14ac:dyDescent="0.25">
      <c r="B2023" s="103">
        <v>253</v>
      </c>
      <c r="C2023" s="107" t="str">
        <f>IF(VLOOKUP(B2023,Name,2,FALSE)="","",VLOOKUP(B2023,Name,2,FALSE))</f>
        <v/>
      </c>
      <c r="D2023" s="104" t="str">
        <f>IF(VLOOKUP(B2023,Name,3,FALSE)="","",VLOOKUP(B2023,Name,3,FALSE))</f>
        <v/>
      </c>
      <c r="E2023" s="66"/>
      <c r="F2023" s="71"/>
      <c r="G2023" s="71"/>
      <c r="H2023" s="71"/>
      <c r="I2023" s="71"/>
      <c r="J2023" s="71"/>
      <c r="K2023" s="71"/>
      <c r="L2023" s="72">
        <v>0</v>
      </c>
      <c r="M2023" s="73">
        <f>SUM(M2024:M2030)</f>
        <v>0</v>
      </c>
      <c r="N2023" s="73">
        <f t="shared" ref="N2023:O2023" si="752">SUM(N2024:N2030)</f>
        <v>0</v>
      </c>
      <c r="O2023" s="73">
        <f t="shared" si="752"/>
        <v>0</v>
      </c>
      <c r="P2023" s="73">
        <f t="shared" ref="P2023" si="753">SUM(M2023:O2023)</f>
        <v>0</v>
      </c>
    </row>
    <row r="2024" spans="2:16" x14ac:dyDescent="0.25">
      <c r="B2024" s="103"/>
      <c r="C2024" s="108"/>
      <c r="D2024" s="105"/>
      <c r="E2024" s="67"/>
      <c r="F2024" s="69"/>
      <c r="G2024" s="69"/>
      <c r="H2024" s="69"/>
      <c r="I2024" s="69"/>
      <c r="J2024" s="69"/>
      <c r="K2024" s="69"/>
      <c r="L2024" s="111"/>
      <c r="M2024" s="70">
        <f t="shared" ref="M2024:O2030" si="754">SUM(F2024*I2024)</f>
        <v>0</v>
      </c>
      <c r="N2024" s="70">
        <f t="shared" si="754"/>
        <v>0</v>
      </c>
      <c r="O2024" s="70">
        <f t="shared" si="754"/>
        <v>0</v>
      </c>
      <c r="P2024" s="111"/>
    </row>
    <row r="2025" spans="2:16" x14ac:dyDescent="0.25">
      <c r="B2025" s="103"/>
      <c r="C2025" s="108"/>
      <c r="D2025" s="105"/>
      <c r="E2025" s="67"/>
      <c r="F2025" s="69"/>
      <c r="G2025" s="69"/>
      <c r="H2025" s="69"/>
      <c r="I2025" s="69"/>
      <c r="J2025" s="69"/>
      <c r="K2025" s="69"/>
      <c r="L2025" s="112"/>
      <c r="M2025" s="70">
        <f t="shared" si="754"/>
        <v>0</v>
      </c>
      <c r="N2025" s="70">
        <f t="shared" si="754"/>
        <v>0</v>
      </c>
      <c r="O2025" s="70">
        <f t="shared" si="754"/>
        <v>0</v>
      </c>
      <c r="P2025" s="112"/>
    </row>
    <row r="2026" spans="2:16" x14ac:dyDescent="0.25">
      <c r="B2026" s="103"/>
      <c r="C2026" s="108"/>
      <c r="D2026" s="105"/>
      <c r="E2026" s="67"/>
      <c r="F2026" s="69"/>
      <c r="G2026" s="69"/>
      <c r="H2026" s="69"/>
      <c r="I2026" s="69"/>
      <c r="J2026" s="69"/>
      <c r="K2026" s="69"/>
      <c r="L2026" s="112"/>
      <c r="M2026" s="70">
        <f t="shared" si="754"/>
        <v>0</v>
      </c>
      <c r="N2026" s="70">
        <f t="shared" si="754"/>
        <v>0</v>
      </c>
      <c r="O2026" s="70">
        <f t="shared" si="754"/>
        <v>0</v>
      </c>
      <c r="P2026" s="112"/>
    </row>
    <row r="2027" spans="2:16" x14ac:dyDescent="0.25">
      <c r="B2027" s="103"/>
      <c r="C2027" s="108"/>
      <c r="D2027" s="105"/>
      <c r="E2027" s="67"/>
      <c r="F2027" s="69"/>
      <c r="G2027" s="69"/>
      <c r="H2027" s="69"/>
      <c r="I2027" s="69"/>
      <c r="J2027" s="69"/>
      <c r="K2027" s="69"/>
      <c r="L2027" s="112"/>
      <c r="M2027" s="70">
        <f t="shared" si="754"/>
        <v>0</v>
      </c>
      <c r="N2027" s="70">
        <f t="shared" si="754"/>
        <v>0</v>
      </c>
      <c r="O2027" s="70">
        <f t="shared" si="754"/>
        <v>0</v>
      </c>
      <c r="P2027" s="112"/>
    </row>
    <row r="2028" spans="2:16" x14ac:dyDescent="0.25">
      <c r="B2028" s="103"/>
      <c r="C2028" s="108"/>
      <c r="D2028" s="105"/>
      <c r="E2028" s="67"/>
      <c r="F2028" s="69"/>
      <c r="G2028" s="69"/>
      <c r="H2028" s="69"/>
      <c r="I2028" s="69"/>
      <c r="J2028" s="69"/>
      <c r="K2028" s="69"/>
      <c r="L2028" s="112"/>
      <c r="M2028" s="70">
        <f t="shared" si="754"/>
        <v>0</v>
      </c>
      <c r="N2028" s="70">
        <f t="shared" si="754"/>
        <v>0</v>
      </c>
      <c r="O2028" s="70">
        <f t="shared" si="754"/>
        <v>0</v>
      </c>
      <c r="P2028" s="112"/>
    </row>
    <row r="2029" spans="2:16" x14ac:dyDescent="0.25">
      <c r="B2029" s="103"/>
      <c r="C2029" s="108"/>
      <c r="D2029" s="105"/>
      <c r="E2029" s="67"/>
      <c r="F2029" s="69"/>
      <c r="G2029" s="69"/>
      <c r="H2029" s="69"/>
      <c r="I2029" s="69"/>
      <c r="J2029" s="69"/>
      <c r="K2029" s="69"/>
      <c r="L2029" s="112"/>
      <c r="M2029" s="70">
        <f t="shared" si="754"/>
        <v>0</v>
      </c>
      <c r="N2029" s="70">
        <f t="shared" si="754"/>
        <v>0</v>
      </c>
      <c r="O2029" s="70">
        <f t="shared" si="754"/>
        <v>0</v>
      </c>
      <c r="P2029" s="112"/>
    </row>
    <row r="2030" spans="2:16" x14ac:dyDescent="0.25">
      <c r="B2030" s="103"/>
      <c r="C2030" s="109"/>
      <c r="D2030" s="106"/>
      <c r="E2030" s="67"/>
      <c r="F2030" s="69"/>
      <c r="G2030" s="69"/>
      <c r="H2030" s="69"/>
      <c r="I2030" s="69"/>
      <c r="J2030" s="69"/>
      <c r="K2030" s="69"/>
      <c r="L2030" s="113"/>
      <c r="M2030" s="70">
        <f t="shared" si="754"/>
        <v>0</v>
      </c>
      <c r="N2030" s="70">
        <f t="shared" si="754"/>
        <v>0</v>
      </c>
      <c r="O2030" s="70">
        <f t="shared" si="754"/>
        <v>0</v>
      </c>
      <c r="P2030" s="113"/>
    </row>
    <row r="2031" spans="2:16" x14ac:dyDescent="0.25">
      <c r="B2031" s="103">
        <v>254</v>
      </c>
      <c r="C2031" s="107" t="str">
        <f>IF(VLOOKUP(B2031,Name,2,FALSE)="","",VLOOKUP(B2031,Name,2,FALSE))</f>
        <v/>
      </c>
      <c r="D2031" s="104" t="str">
        <f>IF(VLOOKUP(B2031,Name,3,FALSE)="","",VLOOKUP(B2031,Name,3,FALSE))</f>
        <v/>
      </c>
      <c r="E2031" s="66"/>
      <c r="F2031" s="71"/>
      <c r="G2031" s="71"/>
      <c r="H2031" s="71"/>
      <c r="I2031" s="71"/>
      <c r="J2031" s="71"/>
      <c r="K2031" s="71"/>
      <c r="L2031" s="72">
        <v>0</v>
      </c>
      <c r="M2031" s="73">
        <f>SUM(M2032:M2038)</f>
        <v>0</v>
      </c>
      <c r="N2031" s="73">
        <f t="shared" ref="N2031:O2031" si="755">SUM(N2032:N2038)</f>
        <v>0</v>
      </c>
      <c r="O2031" s="73">
        <f t="shared" si="755"/>
        <v>0</v>
      </c>
      <c r="P2031" s="73">
        <f t="shared" ref="P2031" si="756">SUM(M2031:O2031)</f>
        <v>0</v>
      </c>
    </row>
    <row r="2032" spans="2:16" x14ac:dyDescent="0.25">
      <c r="B2032" s="103"/>
      <c r="C2032" s="108"/>
      <c r="D2032" s="105"/>
      <c r="E2032" s="67"/>
      <c r="F2032" s="69"/>
      <c r="G2032" s="69"/>
      <c r="H2032" s="69"/>
      <c r="I2032" s="69"/>
      <c r="J2032" s="69"/>
      <c r="K2032" s="69"/>
      <c r="L2032" s="111"/>
      <c r="M2032" s="70">
        <f t="shared" ref="M2032:O2038" si="757">SUM(F2032*I2032)</f>
        <v>0</v>
      </c>
      <c r="N2032" s="70">
        <f t="shared" si="757"/>
        <v>0</v>
      </c>
      <c r="O2032" s="70">
        <f t="shared" si="757"/>
        <v>0</v>
      </c>
      <c r="P2032" s="111"/>
    </row>
    <row r="2033" spans="2:16" x14ac:dyDescent="0.25">
      <c r="B2033" s="103"/>
      <c r="C2033" s="108"/>
      <c r="D2033" s="105"/>
      <c r="E2033" s="67"/>
      <c r="F2033" s="69"/>
      <c r="G2033" s="69"/>
      <c r="H2033" s="69"/>
      <c r="I2033" s="69"/>
      <c r="J2033" s="69"/>
      <c r="K2033" s="69"/>
      <c r="L2033" s="112"/>
      <c r="M2033" s="70">
        <f t="shared" si="757"/>
        <v>0</v>
      </c>
      <c r="N2033" s="70">
        <f t="shared" si="757"/>
        <v>0</v>
      </c>
      <c r="O2033" s="70">
        <f t="shared" si="757"/>
        <v>0</v>
      </c>
      <c r="P2033" s="112"/>
    </row>
    <row r="2034" spans="2:16" x14ac:dyDescent="0.25">
      <c r="B2034" s="103"/>
      <c r="C2034" s="108"/>
      <c r="D2034" s="105"/>
      <c r="E2034" s="67"/>
      <c r="F2034" s="69"/>
      <c r="G2034" s="69"/>
      <c r="H2034" s="69"/>
      <c r="I2034" s="69"/>
      <c r="J2034" s="69"/>
      <c r="K2034" s="69"/>
      <c r="L2034" s="112"/>
      <c r="M2034" s="70">
        <f t="shared" si="757"/>
        <v>0</v>
      </c>
      <c r="N2034" s="70">
        <f t="shared" si="757"/>
        <v>0</v>
      </c>
      <c r="O2034" s="70">
        <f t="shared" si="757"/>
        <v>0</v>
      </c>
      <c r="P2034" s="112"/>
    </row>
    <row r="2035" spans="2:16" x14ac:dyDescent="0.25">
      <c r="B2035" s="103"/>
      <c r="C2035" s="108"/>
      <c r="D2035" s="105"/>
      <c r="E2035" s="67"/>
      <c r="F2035" s="69"/>
      <c r="G2035" s="69"/>
      <c r="H2035" s="69"/>
      <c r="I2035" s="69"/>
      <c r="J2035" s="69"/>
      <c r="K2035" s="69"/>
      <c r="L2035" s="112"/>
      <c r="M2035" s="70">
        <f t="shared" si="757"/>
        <v>0</v>
      </c>
      <c r="N2035" s="70">
        <f t="shared" si="757"/>
        <v>0</v>
      </c>
      <c r="O2035" s="70">
        <f t="shared" si="757"/>
        <v>0</v>
      </c>
      <c r="P2035" s="112"/>
    </row>
    <row r="2036" spans="2:16" x14ac:dyDescent="0.25">
      <c r="B2036" s="103"/>
      <c r="C2036" s="108"/>
      <c r="D2036" s="105"/>
      <c r="E2036" s="67"/>
      <c r="F2036" s="69"/>
      <c r="G2036" s="69"/>
      <c r="H2036" s="69"/>
      <c r="I2036" s="69"/>
      <c r="J2036" s="69"/>
      <c r="K2036" s="69"/>
      <c r="L2036" s="112"/>
      <c r="M2036" s="70">
        <f t="shared" si="757"/>
        <v>0</v>
      </c>
      <c r="N2036" s="70">
        <f t="shared" si="757"/>
        <v>0</v>
      </c>
      <c r="O2036" s="70">
        <f t="shared" si="757"/>
        <v>0</v>
      </c>
      <c r="P2036" s="112"/>
    </row>
    <row r="2037" spans="2:16" x14ac:dyDescent="0.25">
      <c r="B2037" s="103"/>
      <c r="C2037" s="108"/>
      <c r="D2037" s="105"/>
      <c r="E2037" s="67"/>
      <c r="F2037" s="69"/>
      <c r="G2037" s="69"/>
      <c r="H2037" s="69"/>
      <c r="I2037" s="69"/>
      <c r="J2037" s="69"/>
      <c r="K2037" s="69"/>
      <c r="L2037" s="112"/>
      <c r="M2037" s="70">
        <f t="shared" si="757"/>
        <v>0</v>
      </c>
      <c r="N2037" s="70">
        <f t="shared" si="757"/>
        <v>0</v>
      </c>
      <c r="O2037" s="70">
        <f t="shared" si="757"/>
        <v>0</v>
      </c>
      <c r="P2037" s="112"/>
    </row>
    <row r="2038" spans="2:16" x14ac:dyDescent="0.25">
      <c r="B2038" s="103"/>
      <c r="C2038" s="109"/>
      <c r="D2038" s="106"/>
      <c r="E2038" s="67"/>
      <c r="F2038" s="69"/>
      <c r="G2038" s="69"/>
      <c r="H2038" s="69"/>
      <c r="I2038" s="69"/>
      <c r="J2038" s="69"/>
      <c r="K2038" s="69"/>
      <c r="L2038" s="113"/>
      <c r="M2038" s="70">
        <f t="shared" si="757"/>
        <v>0</v>
      </c>
      <c r="N2038" s="70">
        <f t="shared" si="757"/>
        <v>0</v>
      </c>
      <c r="O2038" s="70">
        <f t="shared" si="757"/>
        <v>0</v>
      </c>
      <c r="P2038" s="113"/>
    </row>
    <row r="2039" spans="2:16" x14ac:dyDescent="0.25">
      <c r="B2039" s="103">
        <v>255</v>
      </c>
      <c r="C2039" s="107" t="str">
        <f>IF(VLOOKUP(B2039,Name,2,FALSE)="","",VLOOKUP(B2039,Name,2,FALSE))</f>
        <v/>
      </c>
      <c r="D2039" s="104" t="str">
        <f>IF(VLOOKUP(B2039,Name,3,FALSE)="","",VLOOKUP(B2039,Name,3,FALSE))</f>
        <v/>
      </c>
      <c r="E2039" s="66"/>
      <c r="F2039" s="71"/>
      <c r="G2039" s="71"/>
      <c r="H2039" s="71"/>
      <c r="I2039" s="71"/>
      <c r="J2039" s="71"/>
      <c r="K2039" s="71"/>
      <c r="L2039" s="72">
        <v>0</v>
      </c>
      <c r="M2039" s="73">
        <f>SUM(M2040:M2046)</f>
        <v>0</v>
      </c>
      <c r="N2039" s="73">
        <f t="shared" ref="N2039:O2039" si="758">SUM(N2040:N2046)</f>
        <v>0</v>
      </c>
      <c r="O2039" s="73">
        <f t="shared" si="758"/>
        <v>0</v>
      </c>
      <c r="P2039" s="73">
        <f t="shared" ref="P2039" si="759">SUM(M2039:O2039)</f>
        <v>0</v>
      </c>
    </row>
    <row r="2040" spans="2:16" x14ac:dyDescent="0.25">
      <c r="B2040" s="103"/>
      <c r="C2040" s="108"/>
      <c r="D2040" s="105"/>
      <c r="E2040" s="67"/>
      <c r="F2040" s="69"/>
      <c r="G2040" s="69"/>
      <c r="H2040" s="69"/>
      <c r="I2040" s="69"/>
      <c r="J2040" s="69"/>
      <c r="K2040" s="69"/>
      <c r="L2040" s="111"/>
      <c r="M2040" s="70">
        <f t="shared" ref="M2040:O2046" si="760">SUM(F2040*I2040)</f>
        <v>0</v>
      </c>
      <c r="N2040" s="70">
        <f t="shared" si="760"/>
        <v>0</v>
      </c>
      <c r="O2040" s="70">
        <f t="shared" si="760"/>
        <v>0</v>
      </c>
      <c r="P2040" s="111"/>
    </row>
    <row r="2041" spans="2:16" x14ac:dyDescent="0.25">
      <c r="B2041" s="103"/>
      <c r="C2041" s="108"/>
      <c r="D2041" s="105"/>
      <c r="E2041" s="67"/>
      <c r="F2041" s="69"/>
      <c r="G2041" s="69"/>
      <c r="H2041" s="69"/>
      <c r="I2041" s="69"/>
      <c r="J2041" s="69"/>
      <c r="K2041" s="69"/>
      <c r="L2041" s="112"/>
      <c r="M2041" s="70">
        <f t="shared" si="760"/>
        <v>0</v>
      </c>
      <c r="N2041" s="70">
        <f t="shared" si="760"/>
        <v>0</v>
      </c>
      <c r="O2041" s="70">
        <f t="shared" si="760"/>
        <v>0</v>
      </c>
      <c r="P2041" s="112"/>
    </row>
    <row r="2042" spans="2:16" x14ac:dyDescent="0.25">
      <c r="B2042" s="103"/>
      <c r="C2042" s="108"/>
      <c r="D2042" s="105"/>
      <c r="E2042" s="67"/>
      <c r="F2042" s="69"/>
      <c r="G2042" s="69"/>
      <c r="H2042" s="69"/>
      <c r="I2042" s="69"/>
      <c r="J2042" s="69"/>
      <c r="K2042" s="69"/>
      <c r="L2042" s="112"/>
      <c r="M2042" s="70">
        <f t="shared" si="760"/>
        <v>0</v>
      </c>
      <c r="N2042" s="70">
        <f t="shared" si="760"/>
        <v>0</v>
      </c>
      <c r="O2042" s="70">
        <f t="shared" si="760"/>
        <v>0</v>
      </c>
      <c r="P2042" s="112"/>
    </row>
    <row r="2043" spans="2:16" x14ac:dyDescent="0.25">
      <c r="B2043" s="103"/>
      <c r="C2043" s="108"/>
      <c r="D2043" s="105"/>
      <c r="E2043" s="67"/>
      <c r="F2043" s="69"/>
      <c r="G2043" s="69"/>
      <c r="H2043" s="69"/>
      <c r="I2043" s="69"/>
      <c r="J2043" s="69"/>
      <c r="K2043" s="69"/>
      <c r="L2043" s="112"/>
      <c r="M2043" s="70">
        <f t="shared" si="760"/>
        <v>0</v>
      </c>
      <c r="N2043" s="70">
        <f t="shared" si="760"/>
        <v>0</v>
      </c>
      <c r="O2043" s="70">
        <f t="shared" si="760"/>
        <v>0</v>
      </c>
      <c r="P2043" s="112"/>
    </row>
    <row r="2044" spans="2:16" x14ac:dyDescent="0.25">
      <c r="B2044" s="103"/>
      <c r="C2044" s="108"/>
      <c r="D2044" s="105"/>
      <c r="E2044" s="67"/>
      <c r="F2044" s="69"/>
      <c r="G2044" s="69"/>
      <c r="H2044" s="69"/>
      <c r="I2044" s="69"/>
      <c r="J2044" s="69"/>
      <c r="K2044" s="69"/>
      <c r="L2044" s="112"/>
      <c r="M2044" s="70">
        <f t="shared" si="760"/>
        <v>0</v>
      </c>
      <c r="N2044" s="70">
        <f t="shared" si="760"/>
        <v>0</v>
      </c>
      <c r="O2044" s="70">
        <f t="shared" si="760"/>
        <v>0</v>
      </c>
      <c r="P2044" s="112"/>
    </row>
    <row r="2045" spans="2:16" x14ac:dyDescent="0.25">
      <c r="B2045" s="103"/>
      <c r="C2045" s="108"/>
      <c r="D2045" s="105"/>
      <c r="E2045" s="67"/>
      <c r="F2045" s="69"/>
      <c r="G2045" s="69"/>
      <c r="H2045" s="69"/>
      <c r="I2045" s="69"/>
      <c r="J2045" s="69"/>
      <c r="K2045" s="69"/>
      <c r="L2045" s="112"/>
      <c r="M2045" s="70">
        <f t="shared" si="760"/>
        <v>0</v>
      </c>
      <c r="N2045" s="70">
        <f t="shared" si="760"/>
        <v>0</v>
      </c>
      <c r="O2045" s="70">
        <f t="shared" si="760"/>
        <v>0</v>
      </c>
      <c r="P2045" s="112"/>
    </row>
    <row r="2046" spans="2:16" x14ac:dyDescent="0.25">
      <c r="B2046" s="103"/>
      <c r="C2046" s="109"/>
      <c r="D2046" s="106"/>
      <c r="E2046" s="67"/>
      <c r="F2046" s="69"/>
      <c r="G2046" s="69"/>
      <c r="H2046" s="69"/>
      <c r="I2046" s="69"/>
      <c r="J2046" s="69"/>
      <c r="K2046" s="69"/>
      <c r="L2046" s="113"/>
      <c r="M2046" s="70">
        <f t="shared" si="760"/>
        <v>0</v>
      </c>
      <c r="N2046" s="70">
        <f t="shared" si="760"/>
        <v>0</v>
      </c>
      <c r="O2046" s="70">
        <f t="shared" si="760"/>
        <v>0</v>
      </c>
      <c r="P2046" s="113"/>
    </row>
    <row r="2047" spans="2:16" x14ac:dyDescent="0.25">
      <c r="B2047" s="103">
        <v>256</v>
      </c>
      <c r="C2047" s="107" t="str">
        <f>IF(VLOOKUP(B2047,Name,2,FALSE)="","",VLOOKUP(B2047,Name,2,FALSE))</f>
        <v/>
      </c>
      <c r="D2047" s="104" t="str">
        <f>IF(VLOOKUP(B2047,Name,3,FALSE)="","",VLOOKUP(B2047,Name,3,FALSE))</f>
        <v/>
      </c>
      <c r="E2047" s="66"/>
      <c r="F2047" s="71"/>
      <c r="G2047" s="71"/>
      <c r="H2047" s="71"/>
      <c r="I2047" s="71"/>
      <c r="J2047" s="71"/>
      <c r="K2047" s="71"/>
      <c r="L2047" s="72">
        <v>0</v>
      </c>
      <c r="M2047" s="73">
        <f>SUM(M2048:M2054)</f>
        <v>0</v>
      </c>
      <c r="N2047" s="73">
        <f t="shared" ref="N2047:O2047" si="761">SUM(N2048:N2054)</f>
        <v>0</v>
      </c>
      <c r="O2047" s="73">
        <f t="shared" si="761"/>
        <v>0</v>
      </c>
      <c r="P2047" s="73">
        <f t="shared" ref="P2047" si="762">SUM(M2047:O2047)</f>
        <v>0</v>
      </c>
    </row>
    <row r="2048" spans="2:16" x14ac:dyDescent="0.25">
      <c r="B2048" s="103"/>
      <c r="C2048" s="108"/>
      <c r="D2048" s="105"/>
      <c r="E2048" s="67"/>
      <c r="F2048" s="69"/>
      <c r="G2048" s="69"/>
      <c r="H2048" s="69"/>
      <c r="I2048" s="69"/>
      <c r="J2048" s="69"/>
      <c r="K2048" s="69"/>
      <c r="L2048" s="111"/>
      <c r="M2048" s="70">
        <f t="shared" ref="M2048:O2054" si="763">SUM(F2048*I2048)</f>
        <v>0</v>
      </c>
      <c r="N2048" s="70">
        <f t="shared" si="763"/>
        <v>0</v>
      </c>
      <c r="O2048" s="70">
        <f t="shared" si="763"/>
        <v>0</v>
      </c>
      <c r="P2048" s="111"/>
    </row>
    <row r="2049" spans="2:16" x14ac:dyDescent="0.25">
      <c r="B2049" s="103"/>
      <c r="C2049" s="108"/>
      <c r="D2049" s="105"/>
      <c r="E2049" s="67"/>
      <c r="F2049" s="69"/>
      <c r="G2049" s="69"/>
      <c r="H2049" s="69"/>
      <c r="I2049" s="69"/>
      <c r="J2049" s="69"/>
      <c r="K2049" s="69"/>
      <c r="L2049" s="112"/>
      <c r="M2049" s="70">
        <f t="shared" si="763"/>
        <v>0</v>
      </c>
      <c r="N2049" s="70">
        <f t="shared" si="763"/>
        <v>0</v>
      </c>
      <c r="O2049" s="70">
        <f t="shared" si="763"/>
        <v>0</v>
      </c>
      <c r="P2049" s="112"/>
    </row>
    <row r="2050" spans="2:16" x14ac:dyDescent="0.25">
      <c r="B2050" s="103"/>
      <c r="C2050" s="108"/>
      <c r="D2050" s="105"/>
      <c r="E2050" s="67"/>
      <c r="F2050" s="69"/>
      <c r="G2050" s="69"/>
      <c r="H2050" s="69"/>
      <c r="I2050" s="69"/>
      <c r="J2050" s="69"/>
      <c r="K2050" s="69"/>
      <c r="L2050" s="112"/>
      <c r="M2050" s="70">
        <f t="shared" si="763"/>
        <v>0</v>
      </c>
      <c r="N2050" s="70">
        <f t="shared" si="763"/>
        <v>0</v>
      </c>
      <c r="O2050" s="70">
        <f t="shared" si="763"/>
        <v>0</v>
      </c>
      <c r="P2050" s="112"/>
    </row>
    <row r="2051" spans="2:16" x14ac:dyDescent="0.25">
      <c r="B2051" s="103"/>
      <c r="C2051" s="108"/>
      <c r="D2051" s="105"/>
      <c r="E2051" s="67"/>
      <c r="F2051" s="69"/>
      <c r="G2051" s="69"/>
      <c r="H2051" s="69"/>
      <c r="I2051" s="69"/>
      <c r="J2051" s="69"/>
      <c r="K2051" s="69"/>
      <c r="L2051" s="112"/>
      <c r="M2051" s="70">
        <f t="shared" si="763"/>
        <v>0</v>
      </c>
      <c r="N2051" s="70">
        <f t="shared" si="763"/>
        <v>0</v>
      </c>
      <c r="O2051" s="70">
        <f t="shared" si="763"/>
        <v>0</v>
      </c>
      <c r="P2051" s="112"/>
    </row>
    <row r="2052" spans="2:16" x14ac:dyDescent="0.25">
      <c r="B2052" s="103"/>
      <c r="C2052" s="108"/>
      <c r="D2052" s="105"/>
      <c r="E2052" s="67"/>
      <c r="F2052" s="69"/>
      <c r="G2052" s="69"/>
      <c r="H2052" s="69"/>
      <c r="I2052" s="69"/>
      <c r="J2052" s="69"/>
      <c r="K2052" s="69"/>
      <c r="L2052" s="112"/>
      <c r="M2052" s="70">
        <f t="shared" si="763"/>
        <v>0</v>
      </c>
      <c r="N2052" s="70">
        <f t="shared" si="763"/>
        <v>0</v>
      </c>
      <c r="O2052" s="70">
        <f t="shared" si="763"/>
        <v>0</v>
      </c>
      <c r="P2052" s="112"/>
    </row>
    <row r="2053" spans="2:16" x14ac:dyDescent="0.25">
      <c r="B2053" s="103"/>
      <c r="C2053" s="108"/>
      <c r="D2053" s="105"/>
      <c r="E2053" s="67"/>
      <c r="F2053" s="69"/>
      <c r="G2053" s="69"/>
      <c r="H2053" s="69"/>
      <c r="I2053" s="69"/>
      <c r="J2053" s="69"/>
      <c r="K2053" s="69"/>
      <c r="L2053" s="112"/>
      <c r="M2053" s="70">
        <f t="shared" si="763"/>
        <v>0</v>
      </c>
      <c r="N2053" s="70">
        <f t="shared" si="763"/>
        <v>0</v>
      </c>
      <c r="O2053" s="70">
        <f t="shared" si="763"/>
        <v>0</v>
      </c>
      <c r="P2053" s="112"/>
    </row>
    <row r="2054" spans="2:16" x14ac:dyDescent="0.25">
      <c r="B2054" s="103"/>
      <c r="C2054" s="109"/>
      <c r="D2054" s="106"/>
      <c r="E2054" s="67"/>
      <c r="F2054" s="69"/>
      <c r="G2054" s="69"/>
      <c r="H2054" s="69"/>
      <c r="I2054" s="69"/>
      <c r="J2054" s="69"/>
      <c r="K2054" s="69"/>
      <c r="L2054" s="113"/>
      <c r="M2054" s="70">
        <f t="shared" si="763"/>
        <v>0</v>
      </c>
      <c r="N2054" s="70">
        <f t="shared" si="763"/>
        <v>0</v>
      </c>
      <c r="O2054" s="70">
        <f t="shared" si="763"/>
        <v>0</v>
      </c>
      <c r="P2054" s="113"/>
    </row>
    <row r="2055" spans="2:16" x14ac:dyDescent="0.25">
      <c r="B2055" s="103">
        <v>257</v>
      </c>
      <c r="C2055" s="107" t="str">
        <f>IF(VLOOKUP(B2055,Name,2,FALSE)="","",VLOOKUP(B2055,Name,2,FALSE))</f>
        <v/>
      </c>
      <c r="D2055" s="104" t="str">
        <f>IF(VLOOKUP(B2055,Name,3,FALSE)="","",VLOOKUP(B2055,Name,3,FALSE))</f>
        <v/>
      </c>
      <c r="E2055" s="66"/>
      <c r="F2055" s="71"/>
      <c r="G2055" s="71"/>
      <c r="H2055" s="71"/>
      <c r="I2055" s="71"/>
      <c r="J2055" s="71"/>
      <c r="K2055" s="71"/>
      <c r="L2055" s="72">
        <v>0</v>
      </c>
      <c r="M2055" s="73">
        <f>SUM(M2056:M2062)</f>
        <v>0</v>
      </c>
      <c r="N2055" s="73">
        <f t="shared" ref="N2055:O2055" si="764">SUM(N2056:N2062)</f>
        <v>0</v>
      </c>
      <c r="O2055" s="73">
        <f t="shared" si="764"/>
        <v>0</v>
      </c>
      <c r="P2055" s="73">
        <f t="shared" ref="P2055" si="765">SUM(M2055:O2055)</f>
        <v>0</v>
      </c>
    </row>
    <row r="2056" spans="2:16" x14ac:dyDescent="0.25">
      <c r="B2056" s="103"/>
      <c r="C2056" s="108"/>
      <c r="D2056" s="105"/>
      <c r="E2056" s="67"/>
      <c r="F2056" s="69"/>
      <c r="G2056" s="69"/>
      <c r="H2056" s="69"/>
      <c r="I2056" s="69"/>
      <c r="J2056" s="69"/>
      <c r="K2056" s="69"/>
      <c r="L2056" s="111"/>
      <c r="M2056" s="70">
        <f t="shared" ref="M2056:O2062" si="766">SUM(F2056*I2056)</f>
        <v>0</v>
      </c>
      <c r="N2056" s="70">
        <f t="shared" si="766"/>
        <v>0</v>
      </c>
      <c r="O2056" s="70">
        <f t="shared" si="766"/>
        <v>0</v>
      </c>
      <c r="P2056" s="111"/>
    </row>
    <row r="2057" spans="2:16" x14ac:dyDescent="0.25">
      <c r="B2057" s="103"/>
      <c r="C2057" s="108"/>
      <c r="D2057" s="105"/>
      <c r="E2057" s="67"/>
      <c r="F2057" s="69"/>
      <c r="G2057" s="69"/>
      <c r="H2057" s="69"/>
      <c r="I2057" s="69"/>
      <c r="J2057" s="69"/>
      <c r="K2057" s="69"/>
      <c r="L2057" s="112"/>
      <c r="M2057" s="70">
        <f t="shared" si="766"/>
        <v>0</v>
      </c>
      <c r="N2057" s="70">
        <f t="shared" si="766"/>
        <v>0</v>
      </c>
      <c r="O2057" s="70">
        <f t="shared" si="766"/>
        <v>0</v>
      </c>
      <c r="P2057" s="112"/>
    </row>
    <row r="2058" spans="2:16" x14ac:dyDescent="0.25">
      <c r="B2058" s="103"/>
      <c r="C2058" s="108"/>
      <c r="D2058" s="105"/>
      <c r="E2058" s="67"/>
      <c r="F2058" s="69"/>
      <c r="G2058" s="69"/>
      <c r="H2058" s="69"/>
      <c r="I2058" s="69"/>
      <c r="J2058" s="69"/>
      <c r="K2058" s="69"/>
      <c r="L2058" s="112"/>
      <c r="M2058" s="70">
        <f t="shared" si="766"/>
        <v>0</v>
      </c>
      <c r="N2058" s="70">
        <f t="shared" si="766"/>
        <v>0</v>
      </c>
      <c r="O2058" s="70">
        <f t="shared" si="766"/>
        <v>0</v>
      </c>
      <c r="P2058" s="112"/>
    </row>
    <row r="2059" spans="2:16" x14ac:dyDescent="0.25">
      <c r="B2059" s="103"/>
      <c r="C2059" s="108"/>
      <c r="D2059" s="105"/>
      <c r="E2059" s="67"/>
      <c r="F2059" s="69"/>
      <c r="G2059" s="69"/>
      <c r="H2059" s="69"/>
      <c r="I2059" s="69"/>
      <c r="J2059" s="69"/>
      <c r="K2059" s="69"/>
      <c r="L2059" s="112"/>
      <c r="M2059" s="70">
        <f t="shared" si="766"/>
        <v>0</v>
      </c>
      <c r="N2059" s="70">
        <f t="shared" si="766"/>
        <v>0</v>
      </c>
      <c r="O2059" s="70">
        <f t="shared" si="766"/>
        <v>0</v>
      </c>
      <c r="P2059" s="112"/>
    </row>
    <row r="2060" spans="2:16" x14ac:dyDescent="0.25">
      <c r="B2060" s="103"/>
      <c r="C2060" s="108"/>
      <c r="D2060" s="105"/>
      <c r="E2060" s="67"/>
      <c r="F2060" s="69"/>
      <c r="G2060" s="69"/>
      <c r="H2060" s="69"/>
      <c r="I2060" s="69"/>
      <c r="J2060" s="69"/>
      <c r="K2060" s="69"/>
      <c r="L2060" s="112"/>
      <c r="M2060" s="70">
        <f t="shared" si="766"/>
        <v>0</v>
      </c>
      <c r="N2060" s="70">
        <f t="shared" si="766"/>
        <v>0</v>
      </c>
      <c r="O2060" s="70">
        <f t="shared" si="766"/>
        <v>0</v>
      </c>
      <c r="P2060" s="112"/>
    </row>
    <row r="2061" spans="2:16" x14ac:dyDescent="0.25">
      <c r="B2061" s="103"/>
      <c r="C2061" s="108"/>
      <c r="D2061" s="105"/>
      <c r="E2061" s="67"/>
      <c r="F2061" s="69"/>
      <c r="G2061" s="69"/>
      <c r="H2061" s="69"/>
      <c r="I2061" s="69"/>
      <c r="J2061" s="69"/>
      <c r="K2061" s="69"/>
      <c r="L2061" s="112"/>
      <c r="M2061" s="70">
        <f t="shared" si="766"/>
        <v>0</v>
      </c>
      <c r="N2061" s="70">
        <f t="shared" si="766"/>
        <v>0</v>
      </c>
      <c r="O2061" s="70">
        <f t="shared" si="766"/>
        <v>0</v>
      </c>
      <c r="P2061" s="112"/>
    </row>
    <row r="2062" spans="2:16" x14ac:dyDescent="0.25">
      <c r="B2062" s="103"/>
      <c r="C2062" s="109"/>
      <c r="D2062" s="106"/>
      <c r="E2062" s="67"/>
      <c r="F2062" s="69"/>
      <c r="G2062" s="69"/>
      <c r="H2062" s="69"/>
      <c r="I2062" s="69"/>
      <c r="J2062" s="69"/>
      <c r="K2062" s="69"/>
      <c r="L2062" s="113"/>
      <c r="M2062" s="70">
        <f t="shared" si="766"/>
        <v>0</v>
      </c>
      <c r="N2062" s="70">
        <f t="shared" si="766"/>
        <v>0</v>
      </c>
      <c r="O2062" s="70">
        <f t="shared" si="766"/>
        <v>0</v>
      </c>
      <c r="P2062" s="113"/>
    </row>
    <row r="2063" spans="2:16" x14ac:dyDescent="0.25">
      <c r="B2063" s="103">
        <v>258</v>
      </c>
      <c r="C2063" s="107" t="str">
        <f>IF(VLOOKUP(B2063,Name,2,FALSE)="","",VLOOKUP(B2063,Name,2,FALSE))</f>
        <v/>
      </c>
      <c r="D2063" s="104" t="str">
        <f>IF(VLOOKUP(B2063,Name,3,FALSE)="","",VLOOKUP(B2063,Name,3,FALSE))</f>
        <v/>
      </c>
      <c r="E2063" s="66"/>
      <c r="F2063" s="71"/>
      <c r="G2063" s="71"/>
      <c r="H2063" s="71"/>
      <c r="I2063" s="71"/>
      <c r="J2063" s="71"/>
      <c r="K2063" s="71"/>
      <c r="L2063" s="72">
        <v>0</v>
      </c>
      <c r="M2063" s="73">
        <f>SUM(M2064:M2070)</f>
        <v>0</v>
      </c>
      <c r="N2063" s="73">
        <f t="shared" ref="N2063:O2063" si="767">SUM(N2064:N2070)</f>
        <v>0</v>
      </c>
      <c r="O2063" s="73">
        <f t="shared" si="767"/>
        <v>0</v>
      </c>
      <c r="P2063" s="73">
        <f t="shared" ref="P2063" si="768">SUM(M2063:O2063)</f>
        <v>0</v>
      </c>
    </row>
    <row r="2064" spans="2:16" x14ac:dyDescent="0.25">
      <c r="B2064" s="103"/>
      <c r="C2064" s="108"/>
      <c r="D2064" s="105"/>
      <c r="E2064" s="67"/>
      <c r="F2064" s="69"/>
      <c r="G2064" s="69"/>
      <c r="H2064" s="69"/>
      <c r="I2064" s="69"/>
      <c r="J2064" s="69"/>
      <c r="K2064" s="69"/>
      <c r="L2064" s="111"/>
      <c r="M2064" s="70">
        <f t="shared" ref="M2064:O2070" si="769">SUM(F2064*I2064)</f>
        <v>0</v>
      </c>
      <c r="N2064" s="70">
        <f t="shared" si="769"/>
        <v>0</v>
      </c>
      <c r="O2064" s="70">
        <f t="shared" si="769"/>
        <v>0</v>
      </c>
      <c r="P2064" s="111"/>
    </row>
    <row r="2065" spans="2:16" x14ac:dyDescent="0.25">
      <c r="B2065" s="103"/>
      <c r="C2065" s="108"/>
      <c r="D2065" s="105"/>
      <c r="E2065" s="67"/>
      <c r="F2065" s="69"/>
      <c r="G2065" s="69"/>
      <c r="H2065" s="69"/>
      <c r="I2065" s="69"/>
      <c r="J2065" s="69"/>
      <c r="K2065" s="69"/>
      <c r="L2065" s="112"/>
      <c r="M2065" s="70">
        <f t="shared" si="769"/>
        <v>0</v>
      </c>
      <c r="N2065" s="70">
        <f t="shared" si="769"/>
        <v>0</v>
      </c>
      <c r="O2065" s="70">
        <f t="shared" si="769"/>
        <v>0</v>
      </c>
      <c r="P2065" s="112"/>
    </row>
    <row r="2066" spans="2:16" x14ac:dyDescent="0.25">
      <c r="B2066" s="103"/>
      <c r="C2066" s="108"/>
      <c r="D2066" s="105"/>
      <c r="E2066" s="67"/>
      <c r="F2066" s="69"/>
      <c r="G2066" s="69"/>
      <c r="H2066" s="69"/>
      <c r="I2066" s="69"/>
      <c r="J2066" s="69"/>
      <c r="K2066" s="69"/>
      <c r="L2066" s="112"/>
      <c r="M2066" s="70">
        <f t="shared" si="769"/>
        <v>0</v>
      </c>
      <c r="N2066" s="70">
        <f t="shared" si="769"/>
        <v>0</v>
      </c>
      <c r="O2066" s="70">
        <f t="shared" si="769"/>
        <v>0</v>
      </c>
      <c r="P2066" s="112"/>
    </row>
    <row r="2067" spans="2:16" x14ac:dyDescent="0.25">
      <c r="B2067" s="103"/>
      <c r="C2067" s="108"/>
      <c r="D2067" s="105"/>
      <c r="E2067" s="67"/>
      <c r="F2067" s="69"/>
      <c r="G2067" s="69"/>
      <c r="H2067" s="69"/>
      <c r="I2067" s="69"/>
      <c r="J2067" s="69"/>
      <c r="K2067" s="69"/>
      <c r="L2067" s="112"/>
      <c r="M2067" s="70">
        <f t="shared" si="769"/>
        <v>0</v>
      </c>
      <c r="N2067" s="70">
        <f t="shared" si="769"/>
        <v>0</v>
      </c>
      <c r="O2067" s="70">
        <f t="shared" si="769"/>
        <v>0</v>
      </c>
      <c r="P2067" s="112"/>
    </row>
    <row r="2068" spans="2:16" x14ac:dyDescent="0.25">
      <c r="B2068" s="103"/>
      <c r="C2068" s="108"/>
      <c r="D2068" s="105"/>
      <c r="E2068" s="67"/>
      <c r="F2068" s="69"/>
      <c r="G2068" s="69"/>
      <c r="H2068" s="69"/>
      <c r="I2068" s="69"/>
      <c r="J2068" s="69"/>
      <c r="K2068" s="69"/>
      <c r="L2068" s="112"/>
      <c r="M2068" s="70">
        <f t="shared" si="769"/>
        <v>0</v>
      </c>
      <c r="N2068" s="70">
        <f t="shared" si="769"/>
        <v>0</v>
      </c>
      <c r="O2068" s="70">
        <f t="shared" si="769"/>
        <v>0</v>
      </c>
      <c r="P2068" s="112"/>
    </row>
    <row r="2069" spans="2:16" x14ac:dyDescent="0.25">
      <c r="B2069" s="103"/>
      <c r="C2069" s="108"/>
      <c r="D2069" s="105"/>
      <c r="E2069" s="67"/>
      <c r="F2069" s="69"/>
      <c r="G2069" s="69"/>
      <c r="H2069" s="69"/>
      <c r="I2069" s="69"/>
      <c r="J2069" s="69"/>
      <c r="K2069" s="69"/>
      <c r="L2069" s="112"/>
      <c r="M2069" s="70">
        <f t="shared" si="769"/>
        <v>0</v>
      </c>
      <c r="N2069" s="70">
        <f t="shared" si="769"/>
        <v>0</v>
      </c>
      <c r="O2069" s="70">
        <f t="shared" si="769"/>
        <v>0</v>
      </c>
      <c r="P2069" s="112"/>
    </row>
    <row r="2070" spans="2:16" x14ac:dyDescent="0.25">
      <c r="B2070" s="103"/>
      <c r="C2070" s="109"/>
      <c r="D2070" s="106"/>
      <c r="E2070" s="67"/>
      <c r="F2070" s="69"/>
      <c r="G2070" s="69"/>
      <c r="H2070" s="69"/>
      <c r="I2070" s="69"/>
      <c r="J2070" s="69"/>
      <c r="K2070" s="69"/>
      <c r="L2070" s="113"/>
      <c r="M2070" s="70">
        <f t="shared" si="769"/>
        <v>0</v>
      </c>
      <c r="N2070" s="70">
        <f t="shared" si="769"/>
        <v>0</v>
      </c>
      <c r="O2070" s="70">
        <f t="shared" si="769"/>
        <v>0</v>
      </c>
      <c r="P2070" s="113"/>
    </row>
    <row r="2071" spans="2:16" x14ac:dyDescent="0.25">
      <c r="B2071" s="103">
        <v>259</v>
      </c>
      <c r="C2071" s="107" t="str">
        <f>IF(VLOOKUP(B2071,Name,2,FALSE)="","",VLOOKUP(B2071,Name,2,FALSE))</f>
        <v/>
      </c>
      <c r="D2071" s="104" t="str">
        <f>IF(VLOOKUP(B2071,Name,3,FALSE)="","",VLOOKUP(B2071,Name,3,FALSE))</f>
        <v/>
      </c>
      <c r="E2071" s="66"/>
      <c r="F2071" s="71"/>
      <c r="G2071" s="71"/>
      <c r="H2071" s="71"/>
      <c r="I2071" s="71"/>
      <c r="J2071" s="71"/>
      <c r="K2071" s="71"/>
      <c r="L2071" s="72">
        <v>0</v>
      </c>
      <c r="M2071" s="73">
        <f>SUM(M2072:M2078)</f>
        <v>0</v>
      </c>
      <c r="N2071" s="73">
        <f t="shared" ref="N2071:O2071" si="770">SUM(N2072:N2078)</f>
        <v>0</v>
      </c>
      <c r="O2071" s="73">
        <f t="shared" si="770"/>
        <v>0</v>
      </c>
      <c r="P2071" s="73">
        <f t="shared" ref="P2071" si="771">SUM(M2071:O2071)</f>
        <v>0</v>
      </c>
    </row>
    <row r="2072" spans="2:16" x14ac:dyDescent="0.25">
      <c r="B2072" s="103"/>
      <c r="C2072" s="108"/>
      <c r="D2072" s="105"/>
      <c r="E2072" s="67"/>
      <c r="F2072" s="69"/>
      <c r="G2072" s="69"/>
      <c r="H2072" s="69"/>
      <c r="I2072" s="69"/>
      <c r="J2072" s="69"/>
      <c r="K2072" s="69"/>
      <c r="L2072" s="111"/>
      <c r="M2072" s="70">
        <f t="shared" ref="M2072:O2078" si="772">SUM(F2072*I2072)</f>
        <v>0</v>
      </c>
      <c r="N2072" s="70">
        <f t="shared" si="772"/>
        <v>0</v>
      </c>
      <c r="O2072" s="70">
        <f t="shared" si="772"/>
        <v>0</v>
      </c>
      <c r="P2072" s="111"/>
    </row>
    <row r="2073" spans="2:16" x14ac:dyDescent="0.25">
      <c r="B2073" s="103"/>
      <c r="C2073" s="108"/>
      <c r="D2073" s="105"/>
      <c r="E2073" s="67"/>
      <c r="F2073" s="69"/>
      <c r="G2073" s="69"/>
      <c r="H2073" s="69"/>
      <c r="I2073" s="69"/>
      <c r="J2073" s="69"/>
      <c r="K2073" s="69"/>
      <c r="L2073" s="112"/>
      <c r="M2073" s="70">
        <f t="shared" si="772"/>
        <v>0</v>
      </c>
      <c r="N2073" s="70">
        <f t="shared" si="772"/>
        <v>0</v>
      </c>
      <c r="O2073" s="70">
        <f t="shared" si="772"/>
        <v>0</v>
      </c>
      <c r="P2073" s="112"/>
    </row>
    <row r="2074" spans="2:16" x14ac:dyDescent="0.25">
      <c r="B2074" s="103"/>
      <c r="C2074" s="108"/>
      <c r="D2074" s="105"/>
      <c r="E2074" s="67"/>
      <c r="F2074" s="69"/>
      <c r="G2074" s="69"/>
      <c r="H2074" s="69"/>
      <c r="I2074" s="69"/>
      <c r="J2074" s="69"/>
      <c r="K2074" s="69"/>
      <c r="L2074" s="112"/>
      <c r="M2074" s="70">
        <f t="shared" si="772"/>
        <v>0</v>
      </c>
      <c r="N2074" s="70">
        <f t="shared" si="772"/>
        <v>0</v>
      </c>
      <c r="O2074" s="70">
        <f t="shared" si="772"/>
        <v>0</v>
      </c>
      <c r="P2074" s="112"/>
    </row>
    <row r="2075" spans="2:16" x14ac:dyDescent="0.25">
      <c r="B2075" s="103"/>
      <c r="C2075" s="108"/>
      <c r="D2075" s="105"/>
      <c r="E2075" s="67"/>
      <c r="F2075" s="69"/>
      <c r="G2075" s="69"/>
      <c r="H2075" s="69"/>
      <c r="I2075" s="69"/>
      <c r="J2075" s="69"/>
      <c r="K2075" s="69"/>
      <c r="L2075" s="112"/>
      <c r="M2075" s="70">
        <f t="shared" si="772"/>
        <v>0</v>
      </c>
      <c r="N2075" s="70">
        <f t="shared" si="772"/>
        <v>0</v>
      </c>
      <c r="O2075" s="70">
        <f t="shared" si="772"/>
        <v>0</v>
      </c>
      <c r="P2075" s="112"/>
    </row>
    <row r="2076" spans="2:16" x14ac:dyDescent="0.25">
      <c r="B2076" s="103"/>
      <c r="C2076" s="108"/>
      <c r="D2076" s="105"/>
      <c r="E2076" s="67"/>
      <c r="F2076" s="69"/>
      <c r="G2076" s="69"/>
      <c r="H2076" s="69"/>
      <c r="I2076" s="69"/>
      <c r="J2076" s="69"/>
      <c r="K2076" s="69"/>
      <c r="L2076" s="112"/>
      <c r="M2076" s="70">
        <f t="shared" si="772"/>
        <v>0</v>
      </c>
      <c r="N2076" s="70">
        <f t="shared" si="772"/>
        <v>0</v>
      </c>
      <c r="O2076" s="70">
        <f t="shared" si="772"/>
        <v>0</v>
      </c>
      <c r="P2076" s="112"/>
    </row>
    <row r="2077" spans="2:16" x14ac:dyDescent="0.25">
      <c r="B2077" s="103"/>
      <c r="C2077" s="108"/>
      <c r="D2077" s="105"/>
      <c r="E2077" s="67"/>
      <c r="F2077" s="69"/>
      <c r="G2077" s="69"/>
      <c r="H2077" s="69"/>
      <c r="I2077" s="69"/>
      <c r="J2077" s="69"/>
      <c r="K2077" s="69"/>
      <c r="L2077" s="112"/>
      <c r="M2077" s="70">
        <f t="shared" si="772"/>
        <v>0</v>
      </c>
      <c r="N2077" s="70">
        <f t="shared" si="772"/>
        <v>0</v>
      </c>
      <c r="O2077" s="70">
        <f t="shared" si="772"/>
        <v>0</v>
      </c>
      <c r="P2077" s="112"/>
    </row>
    <row r="2078" spans="2:16" x14ac:dyDescent="0.25">
      <c r="B2078" s="103"/>
      <c r="C2078" s="109"/>
      <c r="D2078" s="106"/>
      <c r="E2078" s="67"/>
      <c r="F2078" s="69"/>
      <c r="G2078" s="69"/>
      <c r="H2078" s="69"/>
      <c r="I2078" s="69"/>
      <c r="J2078" s="69"/>
      <c r="K2078" s="69"/>
      <c r="L2078" s="113"/>
      <c r="M2078" s="70">
        <f t="shared" si="772"/>
        <v>0</v>
      </c>
      <c r="N2078" s="70">
        <f t="shared" si="772"/>
        <v>0</v>
      </c>
      <c r="O2078" s="70">
        <f t="shared" si="772"/>
        <v>0</v>
      </c>
      <c r="P2078" s="113"/>
    </row>
    <row r="2079" spans="2:16" x14ac:dyDescent="0.25">
      <c r="B2079" s="103">
        <v>260</v>
      </c>
      <c r="C2079" s="107" t="str">
        <f>IF(VLOOKUP(B2079,Name,2,FALSE)="","",VLOOKUP(B2079,Name,2,FALSE))</f>
        <v/>
      </c>
      <c r="D2079" s="104" t="str">
        <f>IF(VLOOKUP(B2079,Name,3,FALSE)="","",VLOOKUP(B2079,Name,3,FALSE))</f>
        <v/>
      </c>
      <c r="E2079" s="66"/>
      <c r="F2079" s="71"/>
      <c r="G2079" s="71"/>
      <c r="H2079" s="71"/>
      <c r="I2079" s="71"/>
      <c r="J2079" s="71"/>
      <c r="K2079" s="71"/>
      <c r="L2079" s="72">
        <v>0</v>
      </c>
      <c r="M2079" s="73">
        <f>SUM(M2080:M2086)</f>
        <v>0</v>
      </c>
      <c r="N2079" s="73">
        <f t="shared" ref="N2079:O2079" si="773">SUM(N2080:N2086)</f>
        <v>0</v>
      </c>
      <c r="O2079" s="73">
        <f t="shared" si="773"/>
        <v>0</v>
      </c>
      <c r="P2079" s="73">
        <f t="shared" ref="P2079" si="774">SUM(M2079:O2079)</f>
        <v>0</v>
      </c>
    </row>
    <row r="2080" spans="2:16" x14ac:dyDescent="0.25">
      <c r="B2080" s="103"/>
      <c r="C2080" s="108"/>
      <c r="D2080" s="105"/>
      <c r="E2080" s="67"/>
      <c r="F2080" s="69"/>
      <c r="G2080" s="69"/>
      <c r="H2080" s="69"/>
      <c r="I2080" s="69"/>
      <c r="J2080" s="69"/>
      <c r="K2080" s="69"/>
      <c r="L2080" s="111"/>
      <c r="M2080" s="70">
        <f t="shared" ref="M2080:O2086" si="775">SUM(F2080*I2080)</f>
        <v>0</v>
      </c>
      <c r="N2080" s="70">
        <f t="shared" si="775"/>
        <v>0</v>
      </c>
      <c r="O2080" s="70">
        <f t="shared" si="775"/>
        <v>0</v>
      </c>
      <c r="P2080" s="111"/>
    </row>
    <row r="2081" spans="2:16" x14ac:dyDescent="0.25">
      <c r="B2081" s="103"/>
      <c r="C2081" s="108"/>
      <c r="D2081" s="105"/>
      <c r="E2081" s="67"/>
      <c r="F2081" s="69"/>
      <c r="G2081" s="69"/>
      <c r="H2081" s="69"/>
      <c r="I2081" s="69"/>
      <c r="J2081" s="69"/>
      <c r="K2081" s="69"/>
      <c r="L2081" s="112"/>
      <c r="M2081" s="70">
        <f t="shared" si="775"/>
        <v>0</v>
      </c>
      <c r="N2081" s="70">
        <f t="shared" si="775"/>
        <v>0</v>
      </c>
      <c r="O2081" s="70">
        <f t="shared" si="775"/>
        <v>0</v>
      </c>
      <c r="P2081" s="112"/>
    </row>
    <row r="2082" spans="2:16" x14ac:dyDescent="0.25">
      <c r="B2082" s="103"/>
      <c r="C2082" s="108"/>
      <c r="D2082" s="105"/>
      <c r="E2082" s="67"/>
      <c r="F2082" s="69"/>
      <c r="G2082" s="69"/>
      <c r="H2082" s="69"/>
      <c r="I2082" s="69"/>
      <c r="J2082" s="69"/>
      <c r="K2082" s="69"/>
      <c r="L2082" s="112"/>
      <c r="M2082" s="70">
        <f t="shared" si="775"/>
        <v>0</v>
      </c>
      <c r="N2082" s="70">
        <f t="shared" si="775"/>
        <v>0</v>
      </c>
      <c r="O2082" s="70">
        <f t="shared" si="775"/>
        <v>0</v>
      </c>
      <c r="P2082" s="112"/>
    </row>
    <row r="2083" spans="2:16" x14ac:dyDescent="0.25">
      <c r="B2083" s="103"/>
      <c r="C2083" s="108"/>
      <c r="D2083" s="105"/>
      <c r="E2083" s="67"/>
      <c r="F2083" s="69"/>
      <c r="G2083" s="69"/>
      <c r="H2083" s="69"/>
      <c r="I2083" s="69"/>
      <c r="J2083" s="69"/>
      <c r="K2083" s="69"/>
      <c r="L2083" s="112"/>
      <c r="M2083" s="70">
        <f t="shared" si="775"/>
        <v>0</v>
      </c>
      <c r="N2083" s="70">
        <f t="shared" si="775"/>
        <v>0</v>
      </c>
      <c r="O2083" s="70">
        <f t="shared" si="775"/>
        <v>0</v>
      </c>
      <c r="P2083" s="112"/>
    </row>
    <row r="2084" spans="2:16" x14ac:dyDescent="0.25">
      <c r="B2084" s="103"/>
      <c r="C2084" s="108"/>
      <c r="D2084" s="105"/>
      <c r="E2084" s="67"/>
      <c r="F2084" s="69"/>
      <c r="G2084" s="69"/>
      <c r="H2084" s="69"/>
      <c r="I2084" s="69"/>
      <c r="J2084" s="69"/>
      <c r="K2084" s="69"/>
      <c r="L2084" s="112"/>
      <c r="M2084" s="70">
        <f t="shared" si="775"/>
        <v>0</v>
      </c>
      <c r="N2084" s="70">
        <f t="shared" si="775"/>
        <v>0</v>
      </c>
      <c r="O2084" s="70">
        <f t="shared" si="775"/>
        <v>0</v>
      </c>
      <c r="P2084" s="112"/>
    </row>
    <row r="2085" spans="2:16" x14ac:dyDescent="0.25">
      <c r="B2085" s="103"/>
      <c r="C2085" s="108"/>
      <c r="D2085" s="105"/>
      <c r="E2085" s="67"/>
      <c r="F2085" s="69"/>
      <c r="G2085" s="69"/>
      <c r="H2085" s="69"/>
      <c r="I2085" s="69"/>
      <c r="J2085" s="69"/>
      <c r="K2085" s="69"/>
      <c r="L2085" s="112"/>
      <c r="M2085" s="70">
        <f t="shared" si="775"/>
        <v>0</v>
      </c>
      <c r="N2085" s="70">
        <f t="shared" si="775"/>
        <v>0</v>
      </c>
      <c r="O2085" s="70">
        <f t="shared" si="775"/>
        <v>0</v>
      </c>
      <c r="P2085" s="112"/>
    </row>
    <row r="2086" spans="2:16" x14ac:dyDescent="0.25">
      <c r="B2086" s="103"/>
      <c r="C2086" s="109"/>
      <c r="D2086" s="106"/>
      <c r="E2086" s="67"/>
      <c r="F2086" s="69"/>
      <c r="G2086" s="69"/>
      <c r="H2086" s="69"/>
      <c r="I2086" s="69"/>
      <c r="J2086" s="69"/>
      <c r="K2086" s="69"/>
      <c r="L2086" s="113"/>
      <c r="M2086" s="70">
        <f t="shared" si="775"/>
        <v>0</v>
      </c>
      <c r="N2086" s="70">
        <f t="shared" si="775"/>
        <v>0</v>
      </c>
      <c r="O2086" s="70">
        <f t="shared" si="775"/>
        <v>0</v>
      </c>
      <c r="P2086" s="113"/>
    </row>
    <row r="2087" spans="2:16" x14ac:dyDescent="0.25">
      <c r="B2087" s="103">
        <v>261</v>
      </c>
      <c r="C2087" s="107" t="str">
        <f>IF(VLOOKUP(B2087,Name,2,FALSE)="","",VLOOKUP(B2087,Name,2,FALSE))</f>
        <v/>
      </c>
      <c r="D2087" s="104" t="str">
        <f>IF(VLOOKUP(B2087,Name,3,FALSE)="","",VLOOKUP(B2087,Name,3,FALSE))</f>
        <v/>
      </c>
      <c r="E2087" s="66"/>
      <c r="F2087" s="71"/>
      <c r="G2087" s="71"/>
      <c r="H2087" s="71"/>
      <c r="I2087" s="71"/>
      <c r="J2087" s="71"/>
      <c r="K2087" s="71"/>
      <c r="L2087" s="72">
        <v>0</v>
      </c>
      <c r="M2087" s="73">
        <f>SUM(M2088:M2094)</f>
        <v>0</v>
      </c>
      <c r="N2087" s="73">
        <f t="shared" ref="N2087:O2087" si="776">SUM(N2088:N2094)</f>
        <v>0</v>
      </c>
      <c r="O2087" s="73">
        <f t="shared" si="776"/>
        <v>0</v>
      </c>
      <c r="P2087" s="73">
        <f t="shared" ref="P2087" si="777">SUM(M2087:O2087)</f>
        <v>0</v>
      </c>
    </row>
    <row r="2088" spans="2:16" x14ac:dyDescent="0.25">
      <c r="B2088" s="103"/>
      <c r="C2088" s="108"/>
      <c r="D2088" s="105"/>
      <c r="E2088" s="67"/>
      <c r="F2088" s="69"/>
      <c r="G2088" s="69"/>
      <c r="H2088" s="69"/>
      <c r="I2088" s="69"/>
      <c r="J2088" s="69"/>
      <c r="K2088" s="69"/>
      <c r="L2088" s="111"/>
      <c r="M2088" s="70">
        <f t="shared" ref="M2088:O2094" si="778">SUM(F2088*I2088)</f>
        <v>0</v>
      </c>
      <c r="N2088" s="70">
        <f t="shared" si="778"/>
        <v>0</v>
      </c>
      <c r="O2088" s="70">
        <f t="shared" si="778"/>
        <v>0</v>
      </c>
      <c r="P2088" s="111"/>
    </row>
    <row r="2089" spans="2:16" x14ac:dyDescent="0.25">
      <c r="B2089" s="103"/>
      <c r="C2089" s="108"/>
      <c r="D2089" s="105"/>
      <c r="E2089" s="67"/>
      <c r="F2089" s="69"/>
      <c r="G2089" s="69"/>
      <c r="H2089" s="69"/>
      <c r="I2089" s="69"/>
      <c r="J2089" s="69"/>
      <c r="K2089" s="69"/>
      <c r="L2089" s="112"/>
      <c r="M2089" s="70">
        <f t="shared" si="778"/>
        <v>0</v>
      </c>
      <c r="N2089" s="70">
        <f t="shared" si="778"/>
        <v>0</v>
      </c>
      <c r="O2089" s="70">
        <f t="shared" si="778"/>
        <v>0</v>
      </c>
      <c r="P2089" s="112"/>
    </row>
    <row r="2090" spans="2:16" x14ac:dyDescent="0.25">
      <c r="B2090" s="103"/>
      <c r="C2090" s="108"/>
      <c r="D2090" s="105"/>
      <c r="E2090" s="67"/>
      <c r="F2090" s="69"/>
      <c r="G2090" s="69"/>
      <c r="H2090" s="69"/>
      <c r="I2090" s="69"/>
      <c r="J2090" s="69"/>
      <c r="K2090" s="69"/>
      <c r="L2090" s="112"/>
      <c r="M2090" s="70">
        <f t="shared" si="778"/>
        <v>0</v>
      </c>
      <c r="N2090" s="70">
        <f t="shared" si="778"/>
        <v>0</v>
      </c>
      <c r="O2090" s="70">
        <f t="shared" si="778"/>
        <v>0</v>
      </c>
      <c r="P2090" s="112"/>
    </row>
    <row r="2091" spans="2:16" x14ac:dyDescent="0.25">
      <c r="B2091" s="103"/>
      <c r="C2091" s="108"/>
      <c r="D2091" s="105"/>
      <c r="E2091" s="67"/>
      <c r="F2091" s="69"/>
      <c r="G2091" s="69"/>
      <c r="H2091" s="69"/>
      <c r="I2091" s="69"/>
      <c r="J2091" s="69"/>
      <c r="K2091" s="69"/>
      <c r="L2091" s="112"/>
      <c r="M2091" s="70">
        <f t="shared" si="778"/>
        <v>0</v>
      </c>
      <c r="N2091" s="70">
        <f t="shared" si="778"/>
        <v>0</v>
      </c>
      <c r="O2091" s="70">
        <f t="shared" si="778"/>
        <v>0</v>
      </c>
      <c r="P2091" s="112"/>
    </row>
    <row r="2092" spans="2:16" x14ac:dyDescent="0.25">
      <c r="B2092" s="103"/>
      <c r="C2092" s="108"/>
      <c r="D2092" s="105"/>
      <c r="E2092" s="67"/>
      <c r="F2092" s="69"/>
      <c r="G2092" s="69"/>
      <c r="H2092" s="69"/>
      <c r="I2092" s="69"/>
      <c r="J2092" s="69"/>
      <c r="K2092" s="69"/>
      <c r="L2092" s="112"/>
      <c r="M2092" s="70">
        <f t="shared" si="778"/>
        <v>0</v>
      </c>
      <c r="N2092" s="70">
        <f t="shared" si="778"/>
        <v>0</v>
      </c>
      <c r="O2092" s="70">
        <f t="shared" si="778"/>
        <v>0</v>
      </c>
      <c r="P2092" s="112"/>
    </row>
    <row r="2093" spans="2:16" x14ac:dyDescent="0.25">
      <c r="B2093" s="103"/>
      <c r="C2093" s="108"/>
      <c r="D2093" s="105"/>
      <c r="E2093" s="67"/>
      <c r="F2093" s="69"/>
      <c r="G2093" s="69"/>
      <c r="H2093" s="69"/>
      <c r="I2093" s="69"/>
      <c r="J2093" s="69"/>
      <c r="K2093" s="69"/>
      <c r="L2093" s="112"/>
      <c r="M2093" s="70">
        <f t="shared" si="778"/>
        <v>0</v>
      </c>
      <c r="N2093" s="70">
        <f t="shared" si="778"/>
        <v>0</v>
      </c>
      <c r="O2093" s="70">
        <f t="shared" si="778"/>
        <v>0</v>
      </c>
      <c r="P2093" s="112"/>
    </row>
    <row r="2094" spans="2:16" x14ac:dyDescent="0.25">
      <c r="B2094" s="103"/>
      <c r="C2094" s="109"/>
      <c r="D2094" s="106"/>
      <c r="E2094" s="67"/>
      <c r="F2094" s="69"/>
      <c r="G2094" s="69"/>
      <c r="H2094" s="69"/>
      <c r="I2094" s="69"/>
      <c r="J2094" s="69"/>
      <c r="K2094" s="69"/>
      <c r="L2094" s="113"/>
      <c r="M2094" s="70">
        <f t="shared" si="778"/>
        <v>0</v>
      </c>
      <c r="N2094" s="70">
        <f t="shared" si="778"/>
        <v>0</v>
      </c>
      <c r="O2094" s="70">
        <f t="shared" si="778"/>
        <v>0</v>
      </c>
      <c r="P2094" s="113"/>
    </row>
    <row r="2095" spans="2:16" x14ac:dyDescent="0.25">
      <c r="B2095" s="103">
        <v>262</v>
      </c>
      <c r="C2095" s="107" t="str">
        <f>IF(VLOOKUP(B2095,Name,2,FALSE)="","",VLOOKUP(B2095,Name,2,FALSE))</f>
        <v/>
      </c>
      <c r="D2095" s="104" t="str">
        <f>IF(VLOOKUP(B2095,Name,3,FALSE)="","",VLOOKUP(B2095,Name,3,FALSE))</f>
        <v/>
      </c>
      <c r="E2095" s="66"/>
      <c r="F2095" s="71"/>
      <c r="G2095" s="71"/>
      <c r="H2095" s="71"/>
      <c r="I2095" s="71"/>
      <c r="J2095" s="71"/>
      <c r="K2095" s="71"/>
      <c r="L2095" s="72">
        <v>0</v>
      </c>
      <c r="M2095" s="73">
        <f>SUM(M2096:M2102)</f>
        <v>0</v>
      </c>
      <c r="N2095" s="73">
        <f t="shared" ref="N2095:O2095" si="779">SUM(N2096:N2102)</f>
        <v>0</v>
      </c>
      <c r="O2095" s="73">
        <f t="shared" si="779"/>
        <v>0</v>
      </c>
      <c r="P2095" s="73">
        <f t="shared" ref="P2095" si="780">SUM(M2095:O2095)</f>
        <v>0</v>
      </c>
    </row>
    <row r="2096" spans="2:16" x14ac:dyDescent="0.25">
      <c r="B2096" s="103"/>
      <c r="C2096" s="108"/>
      <c r="D2096" s="105"/>
      <c r="E2096" s="67"/>
      <c r="F2096" s="69"/>
      <c r="G2096" s="69"/>
      <c r="H2096" s="69"/>
      <c r="I2096" s="69"/>
      <c r="J2096" s="69"/>
      <c r="K2096" s="69"/>
      <c r="L2096" s="111"/>
      <c r="M2096" s="70">
        <f t="shared" ref="M2096:O2102" si="781">SUM(F2096*I2096)</f>
        <v>0</v>
      </c>
      <c r="N2096" s="70">
        <f t="shared" si="781"/>
        <v>0</v>
      </c>
      <c r="O2096" s="70">
        <f t="shared" si="781"/>
        <v>0</v>
      </c>
      <c r="P2096" s="111"/>
    </row>
    <row r="2097" spans="2:16" x14ac:dyDescent="0.25">
      <c r="B2097" s="103"/>
      <c r="C2097" s="108"/>
      <c r="D2097" s="105"/>
      <c r="E2097" s="67"/>
      <c r="F2097" s="69"/>
      <c r="G2097" s="69"/>
      <c r="H2097" s="69"/>
      <c r="I2097" s="69"/>
      <c r="J2097" s="69"/>
      <c r="K2097" s="69"/>
      <c r="L2097" s="112"/>
      <c r="M2097" s="70">
        <f t="shared" si="781"/>
        <v>0</v>
      </c>
      <c r="N2097" s="70">
        <f t="shared" si="781"/>
        <v>0</v>
      </c>
      <c r="O2097" s="70">
        <f t="shared" si="781"/>
        <v>0</v>
      </c>
      <c r="P2097" s="112"/>
    </row>
    <row r="2098" spans="2:16" x14ac:dyDescent="0.25">
      <c r="B2098" s="103"/>
      <c r="C2098" s="108"/>
      <c r="D2098" s="105"/>
      <c r="E2098" s="67"/>
      <c r="F2098" s="69"/>
      <c r="G2098" s="69"/>
      <c r="H2098" s="69"/>
      <c r="I2098" s="69"/>
      <c r="J2098" s="69"/>
      <c r="K2098" s="69"/>
      <c r="L2098" s="112"/>
      <c r="M2098" s="70">
        <f t="shared" si="781"/>
        <v>0</v>
      </c>
      <c r="N2098" s="70">
        <f t="shared" si="781"/>
        <v>0</v>
      </c>
      <c r="O2098" s="70">
        <f t="shared" si="781"/>
        <v>0</v>
      </c>
      <c r="P2098" s="112"/>
    </row>
    <row r="2099" spans="2:16" x14ac:dyDescent="0.25">
      <c r="B2099" s="103"/>
      <c r="C2099" s="108"/>
      <c r="D2099" s="105"/>
      <c r="E2099" s="67"/>
      <c r="F2099" s="69"/>
      <c r="G2099" s="69"/>
      <c r="H2099" s="69"/>
      <c r="I2099" s="69"/>
      <c r="J2099" s="69"/>
      <c r="K2099" s="69"/>
      <c r="L2099" s="112"/>
      <c r="M2099" s="70">
        <f t="shared" si="781"/>
        <v>0</v>
      </c>
      <c r="N2099" s="70">
        <f t="shared" si="781"/>
        <v>0</v>
      </c>
      <c r="O2099" s="70">
        <f t="shared" si="781"/>
        <v>0</v>
      </c>
      <c r="P2099" s="112"/>
    </row>
    <row r="2100" spans="2:16" x14ac:dyDescent="0.25">
      <c r="B2100" s="103"/>
      <c r="C2100" s="108"/>
      <c r="D2100" s="105"/>
      <c r="E2100" s="67"/>
      <c r="F2100" s="69"/>
      <c r="G2100" s="69"/>
      <c r="H2100" s="69"/>
      <c r="I2100" s="69"/>
      <c r="J2100" s="69"/>
      <c r="K2100" s="69"/>
      <c r="L2100" s="112"/>
      <c r="M2100" s="70">
        <f t="shared" si="781"/>
        <v>0</v>
      </c>
      <c r="N2100" s="70">
        <f t="shared" si="781"/>
        <v>0</v>
      </c>
      <c r="O2100" s="70">
        <f t="shared" si="781"/>
        <v>0</v>
      </c>
      <c r="P2100" s="112"/>
    </row>
    <row r="2101" spans="2:16" x14ac:dyDescent="0.25">
      <c r="B2101" s="103"/>
      <c r="C2101" s="108"/>
      <c r="D2101" s="105"/>
      <c r="E2101" s="67"/>
      <c r="F2101" s="69"/>
      <c r="G2101" s="69"/>
      <c r="H2101" s="69"/>
      <c r="I2101" s="69"/>
      <c r="J2101" s="69"/>
      <c r="K2101" s="69"/>
      <c r="L2101" s="112"/>
      <c r="M2101" s="70">
        <f t="shared" si="781"/>
        <v>0</v>
      </c>
      <c r="N2101" s="70">
        <f t="shared" si="781"/>
        <v>0</v>
      </c>
      <c r="O2101" s="70">
        <f t="shared" si="781"/>
        <v>0</v>
      </c>
      <c r="P2101" s="112"/>
    </row>
    <row r="2102" spans="2:16" x14ac:dyDescent="0.25">
      <c r="B2102" s="103"/>
      <c r="C2102" s="109"/>
      <c r="D2102" s="106"/>
      <c r="E2102" s="67"/>
      <c r="F2102" s="69"/>
      <c r="G2102" s="69"/>
      <c r="H2102" s="69"/>
      <c r="I2102" s="69"/>
      <c r="J2102" s="69"/>
      <c r="K2102" s="69"/>
      <c r="L2102" s="113"/>
      <c r="M2102" s="70">
        <f t="shared" si="781"/>
        <v>0</v>
      </c>
      <c r="N2102" s="70">
        <f t="shared" si="781"/>
        <v>0</v>
      </c>
      <c r="O2102" s="70">
        <f t="shared" si="781"/>
        <v>0</v>
      </c>
      <c r="P2102" s="113"/>
    </row>
    <row r="2103" spans="2:16" x14ac:dyDescent="0.25">
      <c r="B2103" s="103">
        <v>263</v>
      </c>
      <c r="C2103" s="107" t="str">
        <f>IF(VLOOKUP(B2103,Name,2,FALSE)="","",VLOOKUP(B2103,Name,2,FALSE))</f>
        <v/>
      </c>
      <c r="D2103" s="104" t="str">
        <f>IF(VLOOKUP(B2103,Name,3,FALSE)="","",VLOOKUP(B2103,Name,3,FALSE))</f>
        <v/>
      </c>
      <c r="E2103" s="66"/>
      <c r="F2103" s="71"/>
      <c r="G2103" s="71"/>
      <c r="H2103" s="71"/>
      <c r="I2103" s="71"/>
      <c r="J2103" s="71"/>
      <c r="K2103" s="71"/>
      <c r="L2103" s="72">
        <v>0</v>
      </c>
      <c r="M2103" s="73">
        <f>SUM(M2104:M2110)</f>
        <v>0</v>
      </c>
      <c r="N2103" s="73">
        <f t="shared" ref="N2103:O2103" si="782">SUM(N2104:N2110)</f>
        <v>0</v>
      </c>
      <c r="O2103" s="73">
        <f t="shared" si="782"/>
        <v>0</v>
      </c>
      <c r="P2103" s="73">
        <f t="shared" ref="P2103" si="783">SUM(M2103:O2103)</f>
        <v>0</v>
      </c>
    </row>
    <row r="2104" spans="2:16" x14ac:dyDescent="0.25">
      <c r="B2104" s="103"/>
      <c r="C2104" s="108"/>
      <c r="D2104" s="105"/>
      <c r="E2104" s="67"/>
      <c r="F2104" s="69"/>
      <c r="G2104" s="69"/>
      <c r="H2104" s="69"/>
      <c r="I2104" s="69"/>
      <c r="J2104" s="69"/>
      <c r="K2104" s="69"/>
      <c r="L2104" s="111"/>
      <c r="M2104" s="70">
        <f t="shared" ref="M2104:O2110" si="784">SUM(F2104*I2104)</f>
        <v>0</v>
      </c>
      <c r="N2104" s="70">
        <f t="shared" si="784"/>
        <v>0</v>
      </c>
      <c r="O2104" s="70">
        <f t="shared" si="784"/>
        <v>0</v>
      </c>
      <c r="P2104" s="111"/>
    </row>
    <row r="2105" spans="2:16" x14ac:dyDescent="0.25">
      <c r="B2105" s="103"/>
      <c r="C2105" s="108"/>
      <c r="D2105" s="105"/>
      <c r="E2105" s="67"/>
      <c r="F2105" s="69"/>
      <c r="G2105" s="69"/>
      <c r="H2105" s="69"/>
      <c r="I2105" s="69"/>
      <c r="J2105" s="69"/>
      <c r="K2105" s="69"/>
      <c r="L2105" s="112"/>
      <c r="M2105" s="70">
        <f t="shared" si="784"/>
        <v>0</v>
      </c>
      <c r="N2105" s="70">
        <f t="shared" si="784"/>
        <v>0</v>
      </c>
      <c r="O2105" s="70">
        <f t="shared" si="784"/>
        <v>0</v>
      </c>
      <c r="P2105" s="112"/>
    </row>
    <row r="2106" spans="2:16" x14ac:dyDescent="0.25">
      <c r="B2106" s="103"/>
      <c r="C2106" s="108"/>
      <c r="D2106" s="105"/>
      <c r="E2106" s="67"/>
      <c r="F2106" s="69"/>
      <c r="G2106" s="69"/>
      <c r="H2106" s="69"/>
      <c r="I2106" s="69"/>
      <c r="J2106" s="69"/>
      <c r="K2106" s="69"/>
      <c r="L2106" s="112"/>
      <c r="M2106" s="70">
        <f t="shared" si="784"/>
        <v>0</v>
      </c>
      <c r="N2106" s="70">
        <f t="shared" si="784"/>
        <v>0</v>
      </c>
      <c r="O2106" s="70">
        <f t="shared" si="784"/>
        <v>0</v>
      </c>
      <c r="P2106" s="112"/>
    </row>
    <row r="2107" spans="2:16" x14ac:dyDescent="0.25">
      <c r="B2107" s="103"/>
      <c r="C2107" s="108"/>
      <c r="D2107" s="105"/>
      <c r="E2107" s="67"/>
      <c r="F2107" s="69"/>
      <c r="G2107" s="69"/>
      <c r="H2107" s="69"/>
      <c r="I2107" s="69"/>
      <c r="J2107" s="69"/>
      <c r="K2107" s="69"/>
      <c r="L2107" s="112"/>
      <c r="M2107" s="70">
        <f t="shared" si="784"/>
        <v>0</v>
      </c>
      <c r="N2107" s="70">
        <f t="shared" si="784"/>
        <v>0</v>
      </c>
      <c r="O2107" s="70">
        <f t="shared" si="784"/>
        <v>0</v>
      </c>
      <c r="P2107" s="112"/>
    </row>
    <row r="2108" spans="2:16" x14ac:dyDescent="0.25">
      <c r="B2108" s="103"/>
      <c r="C2108" s="108"/>
      <c r="D2108" s="105"/>
      <c r="E2108" s="67"/>
      <c r="F2108" s="69"/>
      <c r="G2108" s="69"/>
      <c r="H2108" s="69"/>
      <c r="I2108" s="69"/>
      <c r="J2108" s="69"/>
      <c r="K2108" s="69"/>
      <c r="L2108" s="112"/>
      <c r="M2108" s="70">
        <f t="shared" si="784"/>
        <v>0</v>
      </c>
      <c r="N2108" s="70">
        <f t="shared" si="784"/>
        <v>0</v>
      </c>
      <c r="O2108" s="70">
        <f t="shared" si="784"/>
        <v>0</v>
      </c>
      <c r="P2108" s="112"/>
    </row>
    <row r="2109" spans="2:16" x14ac:dyDescent="0.25">
      <c r="B2109" s="103"/>
      <c r="C2109" s="108"/>
      <c r="D2109" s="105"/>
      <c r="E2109" s="67"/>
      <c r="F2109" s="69"/>
      <c r="G2109" s="69"/>
      <c r="H2109" s="69"/>
      <c r="I2109" s="69"/>
      <c r="J2109" s="69"/>
      <c r="K2109" s="69"/>
      <c r="L2109" s="112"/>
      <c r="M2109" s="70">
        <f t="shared" si="784"/>
        <v>0</v>
      </c>
      <c r="N2109" s="70">
        <f t="shared" si="784"/>
        <v>0</v>
      </c>
      <c r="O2109" s="70">
        <f t="shared" si="784"/>
        <v>0</v>
      </c>
      <c r="P2109" s="112"/>
    </row>
    <row r="2110" spans="2:16" x14ac:dyDescent="0.25">
      <c r="B2110" s="103"/>
      <c r="C2110" s="109"/>
      <c r="D2110" s="106"/>
      <c r="E2110" s="67"/>
      <c r="F2110" s="69"/>
      <c r="G2110" s="69"/>
      <c r="H2110" s="69"/>
      <c r="I2110" s="69"/>
      <c r="J2110" s="69"/>
      <c r="K2110" s="69"/>
      <c r="L2110" s="113"/>
      <c r="M2110" s="70">
        <f t="shared" si="784"/>
        <v>0</v>
      </c>
      <c r="N2110" s="70">
        <f t="shared" si="784"/>
        <v>0</v>
      </c>
      <c r="O2110" s="70">
        <f t="shared" si="784"/>
        <v>0</v>
      </c>
      <c r="P2110" s="113"/>
    </row>
    <row r="2111" spans="2:16" x14ac:dyDescent="0.25">
      <c r="B2111" s="103">
        <v>264</v>
      </c>
      <c r="C2111" s="107" t="str">
        <f>IF(VLOOKUP(B2111,Name,2,FALSE)="","",VLOOKUP(B2111,Name,2,FALSE))</f>
        <v/>
      </c>
      <c r="D2111" s="104" t="str">
        <f>IF(VLOOKUP(B2111,Name,3,FALSE)="","",VLOOKUP(B2111,Name,3,FALSE))</f>
        <v/>
      </c>
      <c r="E2111" s="66"/>
      <c r="F2111" s="71"/>
      <c r="G2111" s="71"/>
      <c r="H2111" s="71"/>
      <c r="I2111" s="71"/>
      <c r="J2111" s="71"/>
      <c r="K2111" s="71"/>
      <c r="L2111" s="72">
        <v>0</v>
      </c>
      <c r="M2111" s="73">
        <f>SUM(M2112:M2118)</f>
        <v>0</v>
      </c>
      <c r="N2111" s="73">
        <f t="shared" ref="N2111:O2111" si="785">SUM(N2112:N2118)</f>
        <v>0</v>
      </c>
      <c r="O2111" s="73">
        <f t="shared" si="785"/>
        <v>0</v>
      </c>
      <c r="P2111" s="73">
        <f t="shared" ref="P2111" si="786">SUM(M2111:O2111)</f>
        <v>0</v>
      </c>
    </row>
    <row r="2112" spans="2:16" x14ac:dyDescent="0.25">
      <c r="B2112" s="103"/>
      <c r="C2112" s="108"/>
      <c r="D2112" s="105"/>
      <c r="E2112" s="67"/>
      <c r="F2112" s="69"/>
      <c r="G2112" s="69"/>
      <c r="H2112" s="69"/>
      <c r="I2112" s="69"/>
      <c r="J2112" s="69"/>
      <c r="K2112" s="69"/>
      <c r="L2112" s="111"/>
      <c r="M2112" s="70">
        <f t="shared" ref="M2112:O2118" si="787">SUM(F2112*I2112)</f>
        <v>0</v>
      </c>
      <c r="N2112" s="70">
        <f t="shared" si="787"/>
        <v>0</v>
      </c>
      <c r="O2112" s="70">
        <f t="shared" si="787"/>
        <v>0</v>
      </c>
      <c r="P2112" s="111"/>
    </row>
    <row r="2113" spans="2:16" x14ac:dyDescent="0.25">
      <c r="B2113" s="103"/>
      <c r="C2113" s="108"/>
      <c r="D2113" s="105"/>
      <c r="E2113" s="67"/>
      <c r="F2113" s="69"/>
      <c r="G2113" s="69"/>
      <c r="H2113" s="69"/>
      <c r="I2113" s="69"/>
      <c r="J2113" s="69"/>
      <c r="K2113" s="69"/>
      <c r="L2113" s="112"/>
      <c r="M2113" s="70">
        <f t="shared" si="787"/>
        <v>0</v>
      </c>
      <c r="N2113" s="70">
        <f t="shared" si="787"/>
        <v>0</v>
      </c>
      <c r="O2113" s="70">
        <f t="shared" si="787"/>
        <v>0</v>
      </c>
      <c r="P2113" s="112"/>
    </row>
    <row r="2114" spans="2:16" x14ac:dyDescent="0.25">
      <c r="B2114" s="103"/>
      <c r="C2114" s="108"/>
      <c r="D2114" s="105"/>
      <c r="E2114" s="67"/>
      <c r="F2114" s="69"/>
      <c r="G2114" s="69"/>
      <c r="H2114" s="69"/>
      <c r="I2114" s="69"/>
      <c r="J2114" s="69"/>
      <c r="K2114" s="69"/>
      <c r="L2114" s="112"/>
      <c r="M2114" s="70">
        <f t="shared" si="787"/>
        <v>0</v>
      </c>
      <c r="N2114" s="70">
        <f t="shared" si="787"/>
        <v>0</v>
      </c>
      <c r="O2114" s="70">
        <f t="shared" si="787"/>
        <v>0</v>
      </c>
      <c r="P2114" s="112"/>
    </row>
    <row r="2115" spans="2:16" x14ac:dyDescent="0.25">
      <c r="B2115" s="103"/>
      <c r="C2115" s="108"/>
      <c r="D2115" s="105"/>
      <c r="E2115" s="67"/>
      <c r="F2115" s="69"/>
      <c r="G2115" s="69"/>
      <c r="H2115" s="69"/>
      <c r="I2115" s="69"/>
      <c r="J2115" s="69"/>
      <c r="K2115" s="69"/>
      <c r="L2115" s="112"/>
      <c r="M2115" s="70">
        <f t="shared" si="787"/>
        <v>0</v>
      </c>
      <c r="N2115" s="70">
        <f t="shared" si="787"/>
        <v>0</v>
      </c>
      <c r="O2115" s="70">
        <f t="shared" si="787"/>
        <v>0</v>
      </c>
      <c r="P2115" s="112"/>
    </row>
    <row r="2116" spans="2:16" x14ac:dyDescent="0.25">
      <c r="B2116" s="103"/>
      <c r="C2116" s="108"/>
      <c r="D2116" s="105"/>
      <c r="E2116" s="67"/>
      <c r="F2116" s="69"/>
      <c r="G2116" s="69"/>
      <c r="H2116" s="69"/>
      <c r="I2116" s="69"/>
      <c r="J2116" s="69"/>
      <c r="K2116" s="69"/>
      <c r="L2116" s="112"/>
      <c r="M2116" s="70">
        <f t="shared" si="787"/>
        <v>0</v>
      </c>
      <c r="N2116" s="70">
        <f t="shared" si="787"/>
        <v>0</v>
      </c>
      <c r="O2116" s="70">
        <f t="shared" si="787"/>
        <v>0</v>
      </c>
      <c r="P2116" s="112"/>
    </row>
    <row r="2117" spans="2:16" x14ac:dyDescent="0.25">
      <c r="B2117" s="103"/>
      <c r="C2117" s="108"/>
      <c r="D2117" s="105"/>
      <c r="E2117" s="67"/>
      <c r="F2117" s="69"/>
      <c r="G2117" s="69"/>
      <c r="H2117" s="69"/>
      <c r="I2117" s="69"/>
      <c r="J2117" s="69"/>
      <c r="K2117" s="69"/>
      <c r="L2117" s="112"/>
      <c r="M2117" s="70">
        <f t="shared" si="787"/>
        <v>0</v>
      </c>
      <c r="N2117" s="70">
        <f t="shared" si="787"/>
        <v>0</v>
      </c>
      <c r="O2117" s="70">
        <f t="shared" si="787"/>
        <v>0</v>
      </c>
      <c r="P2117" s="112"/>
    </row>
    <row r="2118" spans="2:16" x14ac:dyDescent="0.25">
      <c r="B2118" s="103"/>
      <c r="C2118" s="109"/>
      <c r="D2118" s="106"/>
      <c r="E2118" s="67"/>
      <c r="F2118" s="69"/>
      <c r="G2118" s="69"/>
      <c r="H2118" s="69"/>
      <c r="I2118" s="69"/>
      <c r="J2118" s="69"/>
      <c r="K2118" s="69"/>
      <c r="L2118" s="113"/>
      <c r="M2118" s="70">
        <f t="shared" si="787"/>
        <v>0</v>
      </c>
      <c r="N2118" s="70">
        <f t="shared" si="787"/>
        <v>0</v>
      </c>
      <c r="O2118" s="70">
        <f t="shared" si="787"/>
        <v>0</v>
      </c>
      <c r="P2118" s="113"/>
    </row>
    <row r="2119" spans="2:16" x14ac:dyDescent="0.25">
      <c r="B2119" s="103">
        <v>265</v>
      </c>
      <c r="C2119" s="107" t="str">
        <f>IF(VLOOKUP(B2119,Name,2,FALSE)="","",VLOOKUP(B2119,Name,2,FALSE))</f>
        <v/>
      </c>
      <c r="D2119" s="104" t="str">
        <f>IF(VLOOKUP(B2119,Name,3,FALSE)="","",VLOOKUP(B2119,Name,3,FALSE))</f>
        <v/>
      </c>
      <c r="E2119" s="66"/>
      <c r="F2119" s="71"/>
      <c r="G2119" s="71"/>
      <c r="H2119" s="71"/>
      <c r="I2119" s="71"/>
      <c r="J2119" s="71"/>
      <c r="K2119" s="71"/>
      <c r="L2119" s="72">
        <v>0</v>
      </c>
      <c r="M2119" s="73">
        <f>SUM(M2120:M2126)</f>
        <v>0</v>
      </c>
      <c r="N2119" s="73">
        <f t="shared" ref="N2119:O2119" si="788">SUM(N2120:N2126)</f>
        <v>0</v>
      </c>
      <c r="O2119" s="73">
        <f t="shared" si="788"/>
        <v>0</v>
      </c>
      <c r="P2119" s="73">
        <f t="shared" ref="P2119" si="789">SUM(M2119:O2119)</f>
        <v>0</v>
      </c>
    </row>
    <row r="2120" spans="2:16" x14ac:dyDescent="0.25">
      <c r="B2120" s="103"/>
      <c r="C2120" s="108"/>
      <c r="D2120" s="105"/>
      <c r="E2120" s="67"/>
      <c r="F2120" s="69"/>
      <c r="G2120" s="69"/>
      <c r="H2120" s="69"/>
      <c r="I2120" s="69"/>
      <c r="J2120" s="69"/>
      <c r="K2120" s="69"/>
      <c r="L2120" s="111"/>
      <c r="M2120" s="70">
        <f t="shared" ref="M2120:O2126" si="790">SUM(F2120*I2120)</f>
        <v>0</v>
      </c>
      <c r="N2120" s="70">
        <f t="shared" si="790"/>
        <v>0</v>
      </c>
      <c r="O2120" s="70">
        <f t="shared" si="790"/>
        <v>0</v>
      </c>
      <c r="P2120" s="111"/>
    </row>
    <row r="2121" spans="2:16" x14ac:dyDescent="0.25">
      <c r="B2121" s="103"/>
      <c r="C2121" s="108"/>
      <c r="D2121" s="105"/>
      <c r="E2121" s="67"/>
      <c r="F2121" s="69"/>
      <c r="G2121" s="69"/>
      <c r="H2121" s="69"/>
      <c r="I2121" s="69"/>
      <c r="J2121" s="69"/>
      <c r="K2121" s="69"/>
      <c r="L2121" s="112"/>
      <c r="M2121" s="70">
        <f t="shared" si="790"/>
        <v>0</v>
      </c>
      <c r="N2121" s="70">
        <f t="shared" si="790"/>
        <v>0</v>
      </c>
      <c r="O2121" s="70">
        <f t="shared" si="790"/>
        <v>0</v>
      </c>
      <c r="P2121" s="112"/>
    </row>
    <row r="2122" spans="2:16" x14ac:dyDescent="0.25">
      <c r="B2122" s="103"/>
      <c r="C2122" s="108"/>
      <c r="D2122" s="105"/>
      <c r="E2122" s="67"/>
      <c r="F2122" s="69"/>
      <c r="G2122" s="69"/>
      <c r="H2122" s="69"/>
      <c r="I2122" s="69"/>
      <c r="J2122" s="69"/>
      <c r="K2122" s="69"/>
      <c r="L2122" s="112"/>
      <c r="M2122" s="70">
        <f t="shared" si="790"/>
        <v>0</v>
      </c>
      <c r="N2122" s="70">
        <f t="shared" si="790"/>
        <v>0</v>
      </c>
      <c r="O2122" s="70">
        <f t="shared" si="790"/>
        <v>0</v>
      </c>
      <c r="P2122" s="112"/>
    </row>
    <row r="2123" spans="2:16" x14ac:dyDescent="0.25">
      <c r="B2123" s="103"/>
      <c r="C2123" s="108"/>
      <c r="D2123" s="105"/>
      <c r="E2123" s="67"/>
      <c r="F2123" s="69"/>
      <c r="G2123" s="69"/>
      <c r="H2123" s="69"/>
      <c r="I2123" s="69"/>
      <c r="J2123" s="69"/>
      <c r="K2123" s="69"/>
      <c r="L2123" s="112"/>
      <c r="M2123" s="70">
        <f t="shared" si="790"/>
        <v>0</v>
      </c>
      <c r="N2123" s="70">
        <f t="shared" si="790"/>
        <v>0</v>
      </c>
      <c r="O2123" s="70">
        <f t="shared" si="790"/>
        <v>0</v>
      </c>
      <c r="P2123" s="112"/>
    </row>
    <row r="2124" spans="2:16" x14ac:dyDescent="0.25">
      <c r="B2124" s="103"/>
      <c r="C2124" s="108"/>
      <c r="D2124" s="105"/>
      <c r="E2124" s="67"/>
      <c r="F2124" s="69"/>
      <c r="G2124" s="69"/>
      <c r="H2124" s="69"/>
      <c r="I2124" s="69"/>
      <c r="J2124" s="69"/>
      <c r="K2124" s="69"/>
      <c r="L2124" s="112"/>
      <c r="M2124" s="70">
        <f t="shared" si="790"/>
        <v>0</v>
      </c>
      <c r="N2124" s="70">
        <f t="shared" si="790"/>
        <v>0</v>
      </c>
      <c r="O2124" s="70">
        <f t="shared" si="790"/>
        <v>0</v>
      </c>
      <c r="P2124" s="112"/>
    </row>
    <row r="2125" spans="2:16" x14ac:dyDescent="0.25">
      <c r="B2125" s="103"/>
      <c r="C2125" s="108"/>
      <c r="D2125" s="105"/>
      <c r="E2125" s="67"/>
      <c r="F2125" s="69"/>
      <c r="G2125" s="69"/>
      <c r="H2125" s="69"/>
      <c r="I2125" s="69"/>
      <c r="J2125" s="69"/>
      <c r="K2125" s="69"/>
      <c r="L2125" s="112"/>
      <c r="M2125" s="70">
        <f t="shared" si="790"/>
        <v>0</v>
      </c>
      <c r="N2125" s="70">
        <f t="shared" si="790"/>
        <v>0</v>
      </c>
      <c r="O2125" s="70">
        <f t="shared" si="790"/>
        <v>0</v>
      </c>
      <c r="P2125" s="112"/>
    </row>
    <row r="2126" spans="2:16" x14ac:dyDescent="0.25">
      <c r="B2126" s="103"/>
      <c r="C2126" s="109"/>
      <c r="D2126" s="106"/>
      <c r="E2126" s="67"/>
      <c r="F2126" s="69"/>
      <c r="G2126" s="69"/>
      <c r="H2126" s="69"/>
      <c r="I2126" s="69"/>
      <c r="J2126" s="69"/>
      <c r="K2126" s="69"/>
      <c r="L2126" s="113"/>
      <c r="M2126" s="70">
        <f t="shared" si="790"/>
        <v>0</v>
      </c>
      <c r="N2126" s="70">
        <f t="shared" si="790"/>
        <v>0</v>
      </c>
      <c r="O2126" s="70">
        <f t="shared" si="790"/>
        <v>0</v>
      </c>
      <c r="P2126" s="113"/>
    </row>
    <row r="2127" spans="2:16" x14ac:dyDescent="0.25">
      <c r="B2127" s="103">
        <v>266</v>
      </c>
      <c r="C2127" s="107" t="str">
        <f>IF(VLOOKUP(B2127,Name,2,FALSE)="","",VLOOKUP(B2127,Name,2,FALSE))</f>
        <v/>
      </c>
      <c r="D2127" s="104" t="str">
        <f>IF(VLOOKUP(B2127,Name,3,FALSE)="","",VLOOKUP(B2127,Name,3,FALSE))</f>
        <v/>
      </c>
      <c r="E2127" s="66"/>
      <c r="F2127" s="71"/>
      <c r="G2127" s="71"/>
      <c r="H2127" s="71"/>
      <c r="I2127" s="71"/>
      <c r="J2127" s="71"/>
      <c r="K2127" s="71"/>
      <c r="L2127" s="72">
        <v>0</v>
      </c>
      <c r="M2127" s="73">
        <f>SUM(M2128:M2134)</f>
        <v>0</v>
      </c>
      <c r="N2127" s="73">
        <f t="shared" ref="N2127:O2127" si="791">SUM(N2128:N2134)</f>
        <v>0</v>
      </c>
      <c r="O2127" s="73">
        <f t="shared" si="791"/>
        <v>0</v>
      </c>
      <c r="P2127" s="73">
        <f t="shared" ref="P2127" si="792">SUM(M2127:O2127)</f>
        <v>0</v>
      </c>
    </row>
    <row r="2128" spans="2:16" x14ac:dyDescent="0.25">
      <c r="B2128" s="103"/>
      <c r="C2128" s="108"/>
      <c r="D2128" s="105"/>
      <c r="E2128" s="67"/>
      <c r="F2128" s="69"/>
      <c r="G2128" s="69"/>
      <c r="H2128" s="69"/>
      <c r="I2128" s="69"/>
      <c r="J2128" s="69"/>
      <c r="K2128" s="69"/>
      <c r="L2128" s="111"/>
      <c r="M2128" s="70">
        <f t="shared" ref="M2128:O2134" si="793">SUM(F2128*I2128)</f>
        <v>0</v>
      </c>
      <c r="N2128" s="70">
        <f t="shared" si="793"/>
        <v>0</v>
      </c>
      <c r="O2128" s="70">
        <f t="shared" si="793"/>
        <v>0</v>
      </c>
      <c r="P2128" s="111"/>
    </row>
    <row r="2129" spans="2:16" x14ac:dyDescent="0.25">
      <c r="B2129" s="103"/>
      <c r="C2129" s="108"/>
      <c r="D2129" s="105"/>
      <c r="E2129" s="67"/>
      <c r="F2129" s="69"/>
      <c r="G2129" s="69"/>
      <c r="H2129" s="69"/>
      <c r="I2129" s="69"/>
      <c r="J2129" s="69"/>
      <c r="K2129" s="69"/>
      <c r="L2129" s="112"/>
      <c r="M2129" s="70">
        <f t="shared" si="793"/>
        <v>0</v>
      </c>
      <c r="N2129" s="70">
        <f t="shared" si="793"/>
        <v>0</v>
      </c>
      <c r="O2129" s="70">
        <f t="shared" si="793"/>
        <v>0</v>
      </c>
      <c r="P2129" s="112"/>
    </row>
    <row r="2130" spans="2:16" x14ac:dyDescent="0.25">
      <c r="B2130" s="103"/>
      <c r="C2130" s="108"/>
      <c r="D2130" s="105"/>
      <c r="E2130" s="67"/>
      <c r="F2130" s="69"/>
      <c r="G2130" s="69"/>
      <c r="H2130" s="69"/>
      <c r="I2130" s="69"/>
      <c r="J2130" s="69"/>
      <c r="K2130" s="69"/>
      <c r="L2130" s="112"/>
      <c r="M2130" s="70">
        <f t="shared" si="793"/>
        <v>0</v>
      </c>
      <c r="N2130" s="70">
        <f t="shared" si="793"/>
        <v>0</v>
      </c>
      <c r="O2130" s="70">
        <f t="shared" si="793"/>
        <v>0</v>
      </c>
      <c r="P2130" s="112"/>
    </row>
    <row r="2131" spans="2:16" x14ac:dyDescent="0.25">
      <c r="B2131" s="103"/>
      <c r="C2131" s="108"/>
      <c r="D2131" s="105"/>
      <c r="E2131" s="67"/>
      <c r="F2131" s="69"/>
      <c r="G2131" s="69"/>
      <c r="H2131" s="69"/>
      <c r="I2131" s="69"/>
      <c r="J2131" s="69"/>
      <c r="K2131" s="69"/>
      <c r="L2131" s="112"/>
      <c r="M2131" s="70">
        <f t="shared" si="793"/>
        <v>0</v>
      </c>
      <c r="N2131" s="70">
        <f t="shared" si="793"/>
        <v>0</v>
      </c>
      <c r="O2131" s="70">
        <f t="shared" si="793"/>
        <v>0</v>
      </c>
      <c r="P2131" s="112"/>
    </row>
    <row r="2132" spans="2:16" x14ac:dyDescent="0.25">
      <c r="B2132" s="103"/>
      <c r="C2132" s="108"/>
      <c r="D2132" s="105"/>
      <c r="E2132" s="67"/>
      <c r="F2132" s="69"/>
      <c r="G2132" s="69"/>
      <c r="H2132" s="69"/>
      <c r="I2132" s="69"/>
      <c r="J2132" s="69"/>
      <c r="K2132" s="69"/>
      <c r="L2132" s="112"/>
      <c r="M2132" s="70">
        <f t="shared" si="793"/>
        <v>0</v>
      </c>
      <c r="N2132" s="70">
        <f t="shared" si="793"/>
        <v>0</v>
      </c>
      <c r="O2132" s="70">
        <f t="shared" si="793"/>
        <v>0</v>
      </c>
      <c r="P2132" s="112"/>
    </row>
    <row r="2133" spans="2:16" x14ac:dyDescent="0.25">
      <c r="B2133" s="103"/>
      <c r="C2133" s="108"/>
      <c r="D2133" s="105"/>
      <c r="E2133" s="67"/>
      <c r="F2133" s="69"/>
      <c r="G2133" s="69"/>
      <c r="H2133" s="69"/>
      <c r="I2133" s="69"/>
      <c r="J2133" s="69"/>
      <c r="K2133" s="69"/>
      <c r="L2133" s="112"/>
      <c r="M2133" s="70">
        <f t="shared" si="793"/>
        <v>0</v>
      </c>
      <c r="N2133" s="70">
        <f t="shared" si="793"/>
        <v>0</v>
      </c>
      <c r="O2133" s="70">
        <f t="shared" si="793"/>
        <v>0</v>
      </c>
      <c r="P2133" s="112"/>
    </row>
    <row r="2134" spans="2:16" x14ac:dyDescent="0.25">
      <c r="B2134" s="103"/>
      <c r="C2134" s="109"/>
      <c r="D2134" s="106"/>
      <c r="E2134" s="67"/>
      <c r="F2134" s="69"/>
      <c r="G2134" s="69"/>
      <c r="H2134" s="69"/>
      <c r="I2134" s="69"/>
      <c r="J2134" s="69"/>
      <c r="K2134" s="69"/>
      <c r="L2134" s="113"/>
      <c r="M2134" s="70">
        <f t="shared" si="793"/>
        <v>0</v>
      </c>
      <c r="N2134" s="70">
        <f t="shared" si="793"/>
        <v>0</v>
      </c>
      <c r="O2134" s="70">
        <f t="shared" si="793"/>
        <v>0</v>
      </c>
      <c r="P2134" s="113"/>
    </row>
    <row r="2135" spans="2:16" x14ac:dyDescent="0.25">
      <c r="B2135" s="103">
        <v>267</v>
      </c>
      <c r="C2135" s="107" t="str">
        <f>IF(VLOOKUP(B2135,Name,2,FALSE)="","",VLOOKUP(B2135,Name,2,FALSE))</f>
        <v/>
      </c>
      <c r="D2135" s="104" t="str">
        <f>IF(VLOOKUP(B2135,Name,3,FALSE)="","",VLOOKUP(B2135,Name,3,FALSE))</f>
        <v/>
      </c>
      <c r="E2135" s="66"/>
      <c r="F2135" s="71"/>
      <c r="G2135" s="71"/>
      <c r="H2135" s="71"/>
      <c r="I2135" s="71"/>
      <c r="J2135" s="71"/>
      <c r="K2135" s="71"/>
      <c r="L2135" s="72">
        <v>0</v>
      </c>
      <c r="M2135" s="73">
        <f>SUM(M2136:M2142)</f>
        <v>0</v>
      </c>
      <c r="N2135" s="73">
        <f t="shared" ref="N2135:O2135" si="794">SUM(N2136:N2142)</f>
        <v>0</v>
      </c>
      <c r="O2135" s="73">
        <f t="shared" si="794"/>
        <v>0</v>
      </c>
      <c r="P2135" s="73">
        <f t="shared" ref="P2135" si="795">SUM(M2135:O2135)</f>
        <v>0</v>
      </c>
    </row>
    <row r="2136" spans="2:16" x14ac:dyDescent="0.25">
      <c r="B2136" s="103"/>
      <c r="C2136" s="108"/>
      <c r="D2136" s="105"/>
      <c r="E2136" s="67"/>
      <c r="F2136" s="69"/>
      <c r="G2136" s="69"/>
      <c r="H2136" s="69"/>
      <c r="I2136" s="69"/>
      <c r="J2136" s="69"/>
      <c r="K2136" s="69"/>
      <c r="L2136" s="111"/>
      <c r="M2136" s="70">
        <f t="shared" ref="M2136:O2142" si="796">SUM(F2136*I2136)</f>
        <v>0</v>
      </c>
      <c r="N2136" s="70">
        <f t="shared" si="796"/>
        <v>0</v>
      </c>
      <c r="O2136" s="70">
        <f t="shared" si="796"/>
        <v>0</v>
      </c>
      <c r="P2136" s="111"/>
    </row>
    <row r="2137" spans="2:16" x14ac:dyDescent="0.25">
      <c r="B2137" s="103"/>
      <c r="C2137" s="108"/>
      <c r="D2137" s="105"/>
      <c r="E2137" s="67"/>
      <c r="F2137" s="69"/>
      <c r="G2137" s="69"/>
      <c r="H2137" s="69"/>
      <c r="I2137" s="69"/>
      <c r="J2137" s="69"/>
      <c r="K2137" s="69"/>
      <c r="L2137" s="112"/>
      <c r="M2137" s="70">
        <f t="shared" si="796"/>
        <v>0</v>
      </c>
      <c r="N2137" s="70">
        <f t="shared" si="796"/>
        <v>0</v>
      </c>
      <c r="O2137" s="70">
        <f t="shared" si="796"/>
        <v>0</v>
      </c>
      <c r="P2137" s="112"/>
    </row>
    <row r="2138" spans="2:16" x14ac:dyDescent="0.25">
      <c r="B2138" s="103"/>
      <c r="C2138" s="108"/>
      <c r="D2138" s="105"/>
      <c r="E2138" s="67"/>
      <c r="F2138" s="69"/>
      <c r="G2138" s="69"/>
      <c r="H2138" s="69"/>
      <c r="I2138" s="69"/>
      <c r="J2138" s="69"/>
      <c r="K2138" s="69"/>
      <c r="L2138" s="112"/>
      <c r="M2138" s="70">
        <f t="shared" si="796"/>
        <v>0</v>
      </c>
      <c r="N2138" s="70">
        <f t="shared" si="796"/>
        <v>0</v>
      </c>
      <c r="O2138" s="70">
        <f t="shared" si="796"/>
        <v>0</v>
      </c>
      <c r="P2138" s="112"/>
    </row>
    <row r="2139" spans="2:16" x14ac:dyDescent="0.25">
      <c r="B2139" s="103"/>
      <c r="C2139" s="108"/>
      <c r="D2139" s="105"/>
      <c r="E2139" s="67"/>
      <c r="F2139" s="69"/>
      <c r="G2139" s="69"/>
      <c r="H2139" s="69"/>
      <c r="I2139" s="69"/>
      <c r="J2139" s="69"/>
      <c r="K2139" s="69"/>
      <c r="L2139" s="112"/>
      <c r="M2139" s="70">
        <f t="shared" si="796"/>
        <v>0</v>
      </c>
      <c r="N2139" s="70">
        <f t="shared" si="796"/>
        <v>0</v>
      </c>
      <c r="O2139" s="70">
        <f t="shared" si="796"/>
        <v>0</v>
      </c>
      <c r="P2139" s="112"/>
    </row>
    <row r="2140" spans="2:16" x14ac:dyDescent="0.25">
      <c r="B2140" s="103"/>
      <c r="C2140" s="108"/>
      <c r="D2140" s="105"/>
      <c r="E2140" s="67"/>
      <c r="F2140" s="69"/>
      <c r="G2140" s="69"/>
      <c r="H2140" s="69"/>
      <c r="I2140" s="69"/>
      <c r="J2140" s="69"/>
      <c r="K2140" s="69"/>
      <c r="L2140" s="112"/>
      <c r="M2140" s="70">
        <f t="shared" si="796"/>
        <v>0</v>
      </c>
      <c r="N2140" s="70">
        <f t="shared" si="796"/>
        <v>0</v>
      </c>
      <c r="O2140" s="70">
        <f t="shared" si="796"/>
        <v>0</v>
      </c>
      <c r="P2140" s="112"/>
    </row>
    <row r="2141" spans="2:16" x14ac:dyDescent="0.25">
      <c r="B2141" s="103"/>
      <c r="C2141" s="108"/>
      <c r="D2141" s="105"/>
      <c r="E2141" s="67"/>
      <c r="F2141" s="69"/>
      <c r="G2141" s="69"/>
      <c r="H2141" s="69"/>
      <c r="I2141" s="69"/>
      <c r="J2141" s="69"/>
      <c r="K2141" s="69"/>
      <c r="L2141" s="112"/>
      <c r="M2141" s="70">
        <f t="shared" si="796"/>
        <v>0</v>
      </c>
      <c r="N2141" s="70">
        <f t="shared" si="796"/>
        <v>0</v>
      </c>
      <c r="O2141" s="70">
        <f t="shared" si="796"/>
        <v>0</v>
      </c>
      <c r="P2141" s="112"/>
    </row>
    <row r="2142" spans="2:16" x14ac:dyDescent="0.25">
      <c r="B2142" s="103"/>
      <c r="C2142" s="109"/>
      <c r="D2142" s="106"/>
      <c r="E2142" s="67"/>
      <c r="F2142" s="69"/>
      <c r="G2142" s="69"/>
      <c r="H2142" s="69"/>
      <c r="I2142" s="69"/>
      <c r="J2142" s="69"/>
      <c r="K2142" s="69"/>
      <c r="L2142" s="113"/>
      <c r="M2142" s="70">
        <f t="shared" si="796"/>
        <v>0</v>
      </c>
      <c r="N2142" s="70">
        <f t="shared" si="796"/>
        <v>0</v>
      </c>
      <c r="O2142" s="70">
        <f t="shared" si="796"/>
        <v>0</v>
      </c>
      <c r="P2142" s="113"/>
    </row>
    <row r="2143" spans="2:16" x14ac:dyDescent="0.25">
      <c r="B2143" s="103">
        <v>268</v>
      </c>
      <c r="C2143" s="107" t="str">
        <f>IF(VLOOKUP(B2143,Name,2,FALSE)="","",VLOOKUP(B2143,Name,2,FALSE))</f>
        <v/>
      </c>
      <c r="D2143" s="104" t="str">
        <f>IF(VLOOKUP(B2143,Name,3,FALSE)="","",VLOOKUP(B2143,Name,3,FALSE))</f>
        <v/>
      </c>
      <c r="E2143" s="66"/>
      <c r="F2143" s="71"/>
      <c r="G2143" s="71"/>
      <c r="H2143" s="71"/>
      <c r="I2143" s="71"/>
      <c r="J2143" s="71"/>
      <c r="K2143" s="71"/>
      <c r="L2143" s="72">
        <v>0</v>
      </c>
      <c r="M2143" s="73">
        <f>SUM(M2144:M2150)</f>
        <v>0</v>
      </c>
      <c r="N2143" s="73">
        <f t="shared" ref="N2143:O2143" si="797">SUM(N2144:N2150)</f>
        <v>0</v>
      </c>
      <c r="O2143" s="73">
        <f t="shared" si="797"/>
        <v>0</v>
      </c>
      <c r="P2143" s="73">
        <f t="shared" ref="P2143" si="798">SUM(M2143:O2143)</f>
        <v>0</v>
      </c>
    </row>
    <row r="2144" spans="2:16" x14ac:dyDescent="0.25">
      <c r="B2144" s="103"/>
      <c r="C2144" s="108"/>
      <c r="D2144" s="105"/>
      <c r="E2144" s="67"/>
      <c r="F2144" s="69"/>
      <c r="G2144" s="69"/>
      <c r="H2144" s="69"/>
      <c r="I2144" s="69"/>
      <c r="J2144" s="69"/>
      <c r="K2144" s="69"/>
      <c r="L2144" s="111"/>
      <c r="M2144" s="70">
        <f t="shared" ref="M2144:O2150" si="799">SUM(F2144*I2144)</f>
        <v>0</v>
      </c>
      <c r="N2144" s="70">
        <f t="shared" si="799"/>
        <v>0</v>
      </c>
      <c r="O2144" s="70">
        <f t="shared" si="799"/>
        <v>0</v>
      </c>
      <c r="P2144" s="111"/>
    </row>
    <row r="2145" spans="2:16" x14ac:dyDescent="0.25">
      <c r="B2145" s="103"/>
      <c r="C2145" s="108"/>
      <c r="D2145" s="105"/>
      <c r="E2145" s="67"/>
      <c r="F2145" s="69"/>
      <c r="G2145" s="69"/>
      <c r="H2145" s="69"/>
      <c r="I2145" s="69"/>
      <c r="J2145" s="69"/>
      <c r="K2145" s="69"/>
      <c r="L2145" s="112"/>
      <c r="M2145" s="70">
        <f t="shared" si="799"/>
        <v>0</v>
      </c>
      <c r="N2145" s="70">
        <f t="shared" si="799"/>
        <v>0</v>
      </c>
      <c r="O2145" s="70">
        <f t="shared" si="799"/>
        <v>0</v>
      </c>
      <c r="P2145" s="112"/>
    </row>
    <row r="2146" spans="2:16" x14ac:dyDescent="0.25">
      <c r="B2146" s="103"/>
      <c r="C2146" s="108"/>
      <c r="D2146" s="105"/>
      <c r="E2146" s="67"/>
      <c r="F2146" s="69"/>
      <c r="G2146" s="69"/>
      <c r="H2146" s="69"/>
      <c r="I2146" s="69"/>
      <c r="J2146" s="69"/>
      <c r="K2146" s="69"/>
      <c r="L2146" s="112"/>
      <c r="M2146" s="70">
        <f t="shared" si="799"/>
        <v>0</v>
      </c>
      <c r="N2146" s="70">
        <f t="shared" si="799"/>
        <v>0</v>
      </c>
      <c r="O2146" s="70">
        <f t="shared" si="799"/>
        <v>0</v>
      </c>
      <c r="P2146" s="112"/>
    </row>
    <row r="2147" spans="2:16" x14ac:dyDescent="0.25">
      <c r="B2147" s="103"/>
      <c r="C2147" s="108"/>
      <c r="D2147" s="105"/>
      <c r="E2147" s="67"/>
      <c r="F2147" s="69"/>
      <c r="G2147" s="69"/>
      <c r="H2147" s="69"/>
      <c r="I2147" s="69"/>
      <c r="J2147" s="69"/>
      <c r="K2147" s="69"/>
      <c r="L2147" s="112"/>
      <c r="M2147" s="70">
        <f t="shared" si="799"/>
        <v>0</v>
      </c>
      <c r="N2147" s="70">
        <f t="shared" si="799"/>
        <v>0</v>
      </c>
      <c r="O2147" s="70">
        <f t="shared" si="799"/>
        <v>0</v>
      </c>
      <c r="P2147" s="112"/>
    </row>
    <row r="2148" spans="2:16" x14ac:dyDescent="0.25">
      <c r="B2148" s="103"/>
      <c r="C2148" s="108"/>
      <c r="D2148" s="105"/>
      <c r="E2148" s="67"/>
      <c r="F2148" s="69"/>
      <c r="G2148" s="69"/>
      <c r="H2148" s="69"/>
      <c r="I2148" s="69"/>
      <c r="J2148" s="69"/>
      <c r="K2148" s="69"/>
      <c r="L2148" s="112"/>
      <c r="M2148" s="70">
        <f t="shared" si="799"/>
        <v>0</v>
      </c>
      <c r="N2148" s="70">
        <f t="shared" si="799"/>
        <v>0</v>
      </c>
      <c r="O2148" s="70">
        <f t="shared" si="799"/>
        <v>0</v>
      </c>
      <c r="P2148" s="112"/>
    </row>
    <row r="2149" spans="2:16" x14ac:dyDescent="0.25">
      <c r="B2149" s="103"/>
      <c r="C2149" s="108"/>
      <c r="D2149" s="105"/>
      <c r="E2149" s="67"/>
      <c r="F2149" s="69"/>
      <c r="G2149" s="69"/>
      <c r="H2149" s="69"/>
      <c r="I2149" s="69"/>
      <c r="J2149" s="69"/>
      <c r="K2149" s="69"/>
      <c r="L2149" s="112"/>
      <c r="M2149" s="70">
        <f t="shared" si="799"/>
        <v>0</v>
      </c>
      <c r="N2149" s="70">
        <f t="shared" si="799"/>
        <v>0</v>
      </c>
      <c r="O2149" s="70">
        <f t="shared" si="799"/>
        <v>0</v>
      </c>
      <c r="P2149" s="112"/>
    </row>
    <row r="2150" spans="2:16" x14ac:dyDescent="0.25">
      <c r="B2150" s="103"/>
      <c r="C2150" s="109"/>
      <c r="D2150" s="106"/>
      <c r="E2150" s="67"/>
      <c r="F2150" s="69"/>
      <c r="G2150" s="69"/>
      <c r="H2150" s="69"/>
      <c r="I2150" s="69"/>
      <c r="J2150" s="69"/>
      <c r="K2150" s="69"/>
      <c r="L2150" s="113"/>
      <c r="M2150" s="70">
        <f t="shared" si="799"/>
        <v>0</v>
      </c>
      <c r="N2150" s="70">
        <f t="shared" si="799"/>
        <v>0</v>
      </c>
      <c r="O2150" s="70">
        <f t="shared" si="799"/>
        <v>0</v>
      </c>
      <c r="P2150" s="113"/>
    </row>
    <row r="2151" spans="2:16" x14ac:dyDescent="0.25">
      <c r="B2151" s="103">
        <v>269</v>
      </c>
      <c r="C2151" s="107" t="str">
        <f>IF(VLOOKUP(B2151,Name,2,FALSE)="","",VLOOKUP(B2151,Name,2,FALSE))</f>
        <v/>
      </c>
      <c r="D2151" s="104" t="str">
        <f>IF(VLOOKUP(B2151,Name,3,FALSE)="","",VLOOKUP(B2151,Name,3,FALSE))</f>
        <v/>
      </c>
      <c r="E2151" s="66"/>
      <c r="F2151" s="71"/>
      <c r="G2151" s="71"/>
      <c r="H2151" s="71"/>
      <c r="I2151" s="71"/>
      <c r="J2151" s="71"/>
      <c r="K2151" s="71"/>
      <c r="L2151" s="72">
        <v>0</v>
      </c>
      <c r="M2151" s="73">
        <f>SUM(M2152:M2158)</f>
        <v>0</v>
      </c>
      <c r="N2151" s="73">
        <f t="shared" ref="N2151:O2151" si="800">SUM(N2152:N2158)</f>
        <v>0</v>
      </c>
      <c r="O2151" s="73">
        <f t="shared" si="800"/>
        <v>0</v>
      </c>
      <c r="P2151" s="73">
        <f t="shared" ref="P2151" si="801">SUM(M2151:O2151)</f>
        <v>0</v>
      </c>
    </row>
    <row r="2152" spans="2:16" x14ac:dyDescent="0.25">
      <c r="B2152" s="103"/>
      <c r="C2152" s="108"/>
      <c r="D2152" s="105"/>
      <c r="E2152" s="67"/>
      <c r="F2152" s="69"/>
      <c r="G2152" s="69"/>
      <c r="H2152" s="69"/>
      <c r="I2152" s="69"/>
      <c r="J2152" s="69"/>
      <c r="K2152" s="69"/>
      <c r="L2152" s="111"/>
      <c r="M2152" s="70">
        <f t="shared" ref="M2152:O2158" si="802">SUM(F2152*I2152)</f>
        <v>0</v>
      </c>
      <c r="N2152" s="70">
        <f t="shared" si="802"/>
        <v>0</v>
      </c>
      <c r="O2152" s="70">
        <f t="shared" si="802"/>
        <v>0</v>
      </c>
      <c r="P2152" s="111"/>
    </row>
    <row r="2153" spans="2:16" x14ac:dyDescent="0.25">
      <c r="B2153" s="103"/>
      <c r="C2153" s="108"/>
      <c r="D2153" s="105"/>
      <c r="E2153" s="67"/>
      <c r="F2153" s="69"/>
      <c r="G2153" s="69"/>
      <c r="H2153" s="69"/>
      <c r="I2153" s="69"/>
      <c r="J2153" s="69"/>
      <c r="K2153" s="69"/>
      <c r="L2153" s="112"/>
      <c r="M2153" s="70">
        <f t="shared" si="802"/>
        <v>0</v>
      </c>
      <c r="N2153" s="70">
        <f t="shared" si="802"/>
        <v>0</v>
      </c>
      <c r="O2153" s="70">
        <f t="shared" si="802"/>
        <v>0</v>
      </c>
      <c r="P2153" s="112"/>
    </row>
    <row r="2154" spans="2:16" x14ac:dyDescent="0.25">
      <c r="B2154" s="103"/>
      <c r="C2154" s="108"/>
      <c r="D2154" s="105"/>
      <c r="E2154" s="67"/>
      <c r="F2154" s="69"/>
      <c r="G2154" s="69"/>
      <c r="H2154" s="69"/>
      <c r="I2154" s="69"/>
      <c r="J2154" s="69"/>
      <c r="K2154" s="69"/>
      <c r="L2154" s="112"/>
      <c r="M2154" s="70">
        <f t="shared" si="802"/>
        <v>0</v>
      </c>
      <c r="N2154" s="70">
        <f t="shared" si="802"/>
        <v>0</v>
      </c>
      <c r="O2154" s="70">
        <f t="shared" si="802"/>
        <v>0</v>
      </c>
      <c r="P2154" s="112"/>
    </row>
    <row r="2155" spans="2:16" x14ac:dyDescent="0.25">
      <c r="B2155" s="103"/>
      <c r="C2155" s="108"/>
      <c r="D2155" s="105"/>
      <c r="E2155" s="67"/>
      <c r="F2155" s="69"/>
      <c r="G2155" s="69"/>
      <c r="H2155" s="69"/>
      <c r="I2155" s="69"/>
      <c r="J2155" s="69"/>
      <c r="K2155" s="69"/>
      <c r="L2155" s="112"/>
      <c r="M2155" s="70">
        <f t="shared" si="802"/>
        <v>0</v>
      </c>
      <c r="N2155" s="70">
        <f t="shared" si="802"/>
        <v>0</v>
      </c>
      <c r="O2155" s="70">
        <f t="shared" si="802"/>
        <v>0</v>
      </c>
      <c r="P2155" s="112"/>
    </row>
    <row r="2156" spans="2:16" x14ac:dyDescent="0.25">
      <c r="B2156" s="103"/>
      <c r="C2156" s="108"/>
      <c r="D2156" s="105"/>
      <c r="E2156" s="67"/>
      <c r="F2156" s="69"/>
      <c r="G2156" s="69"/>
      <c r="H2156" s="69"/>
      <c r="I2156" s="69"/>
      <c r="J2156" s="69"/>
      <c r="K2156" s="69"/>
      <c r="L2156" s="112"/>
      <c r="M2156" s="70">
        <f t="shared" si="802"/>
        <v>0</v>
      </c>
      <c r="N2156" s="70">
        <f t="shared" si="802"/>
        <v>0</v>
      </c>
      <c r="O2156" s="70">
        <f t="shared" si="802"/>
        <v>0</v>
      </c>
      <c r="P2156" s="112"/>
    </row>
    <row r="2157" spans="2:16" x14ac:dyDescent="0.25">
      <c r="B2157" s="103"/>
      <c r="C2157" s="108"/>
      <c r="D2157" s="105"/>
      <c r="E2157" s="67"/>
      <c r="F2157" s="69"/>
      <c r="G2157" s="69"/>
      <c r="H2157" s="69"/>
      <c r="I2157" s="69"/>
      <c r="J2157" s="69"/>
      <c r="K2157" s="69"/>
      <c r="L2157" s="112"/>
      <c r="M2157" s="70">
        <f t="shared" si="802"/>
        <v>0</v>
      </c>
      <c r="N2157" s="70">
        <f t="shared" si="802"/>
        <v>0</v>
      </c>
      <c r="O2157" s="70">
        <f t="shared" si="802"/>
        <v>0</v>
      </c>
      <c r="P2157" s="112"/>
    </row>
    <row r="2158" spans="2:16" x14ac:dyDescent="0.25">
      <c r="B2158" s="103"/>
      <c r="C2158" s="109"/>
      <c r="D2158" s="106"/>
      <c r="E2158" s="67"/>
      <c r="F2158" s="69"/>
      <c r="G2158" s="69"/>
      <c r="H2158" s="69"/>
      <c r="I2158" s="69"/>
      <c r="J2158" s="69"/>
      <c r="K2158" s="69"/>
      <c r="L2158" s="113"/>
      <c r="M2158" s="70">
        <f t="shared" si="802"/>
        <v>0</v>
      </c>
      <c r="N2158" s="70">
        <f t="shared" si="802"/>
        <v>0</v>
      </c>
      <c r="O2158" s="70">
        <f t="shared" si="802"/>
        <v>0</v>
      </c>
      <c r="P2158" s="113"/>
    </row>
    <row r="2159" spans="2:16" x14ac:dyDescent="0.25">
      <c r="B2159" s="103">
        <v>270</v>
      </c>
      <c r="C2159" s="107" t="str">
        <f>IF(VLOOKUP(B2159,Name,2,FALSE)="","",VLOOKUP(B2159,Name,2,FALSE))</f>
        <v/>
      </c>
      <c r="D2159" s="104" t="str">
        <f>IF(VLOOKUP(B2159,Name,3,FALSE)="","",VLOOKUP(B2159,Name,3,FALSE))</f>
        <v/>
      </c>
      <c r="E2159" s="66"/>
      <c r="F2159" s="71"/>
      <c r="G2159" s="71"/>
      <c r="H2159" s="71"/>
      <c r="I2159" s="71"/>
      <c r="J2159" s="71"/>
      <c r="K2159" s="71"/>
      <c r="L2159" s="72">
        <v>0</v>
      </c>
      <c r="M2159" s="73">
        <f>SUM(M2160:M2166)</f>
        <v>0</v>
      </c>
      <c r="N2159" s="73">
        <f t="shared" ref="N2159:O2159" si="803">SUM(N2160:N2166)</f>
        <v>0</v>
      </c>
      <c r="O2159" s="73">
        <f t="shared" si="803"/>
        <v>0</v>
      </c>
      <c r="P2159" s="73">
        <f t="shared" ref="P2159" si="804">SUM(M2159:O2159)</f>
        <v>0</v>
      </c>
    </row>
    <row r="2160" spans="2:16" x14ac:dyDescent="0.25">
      <c r="B2160" s="103"/>
      <c r="C2160" s="108"/>
      <c r="D2160" s="105"/>
      <c r="E2160" s="67"/>
      <c r="F2160" s="69"/>
      <c r="G2160" s="69"/>
      <c r="H2160" s="69"/>
      <c r="I2160" s="69"/>
      <c r="J2160" s="69"/>
      <c r="K2160" s="69"/>
      <c r="L2160" s="111"/>
      <c r="M2160" s="70">
        <f t="shared" ref="M2160:O2166" si="805">SUM(F2160*I2160)</f>
        <v>0</v>
      </c>
      <c r="N2160" s="70">
        <f t="shared" si="805"/>
        <v>0</v>
      </c>
      <c r="O2160" s="70">
        <f t="shared" si="805"/>
        <v>0</v>
      </c>
      <c r="P2160" s="111"/>
    </row>
    <row r="2161" spans="2:16" x14ac:dyDescent="0.25">
      <c r="B2161" s="103"/>
      <c r="C2161" s="108"/>
      <c r="D2161" s="105"/>
      <c r="E2161" s="67"/>
      <c r="F2161" s="69"/>
      <c r="G2161" s="69"/>
      <c r="H2161" s="69"/>
      <c r="I2161" s="69"/>
      <c r="J2161" s="69"/>
      <c r="K2161" s="69"/>
      <c r="L2161" s="112"/>
      <c r="M2161" s="70">
        <f t="shared" si="805"/>
        <v>0</v>
      </c>
      <c r="N2161" s="70">
        <f t="shared" si="805"/>
        <v>0</v>
      </c>
      <c r="O2161" s="70">
        <f t="shared" si="805"/>
        <v>0</v>
      </c>
      <c r="P2161" s="112"/>
    </row>
    <row r="2162" spans="2:16" x14ac:dyDescent="0.25">
      <c r="B2162" s="103"/>
      <c r="C2162" s="108"/>
      <c r="D2162" s="105"/>
      <c r="E2162" s="67"/>
      <c r="F2162" s="69"/>
      <c r="G2162" s="69"/>
      <c r="H2162" s="69"/>
      <c r="I2162" s="69"/>
      <c r="J2162" s="69"/>
      <c r="K2162" s="69"/>
      <c r="L2162" s="112"/>
      <c r="M2162" s="70">
        <f t="shared" si="805"/>
        <v>0</v>
      </c>
      <c r="N2162" s="70">
        <f t="shared" si="805"/>
        <v>0</v>
      </c>
      <c r="O2162" s="70">
        <f t="shared" si="805"/>
        <v>0</v>
      </c>
      <c r="P2162" s="112"/>
    </row>
    <row r="2163" spans="2:16" x14ac:dyDescent="0.25">
      <c r="B2163" s="103"/>
      <c r="C2163" s="108"/>
      <c r="D2163" s="105"/>
      <c r="E2163" s="67"/>
      <c r="F2163" s="69"/>
      <c r="G2163" s="69"/>
      <c r="H2163" s="69"/>
      <c r="I2163" s="69"/>
      <c r="J2163" s="69"/>
      <c r="K2163" s="69"/>
      <c r="L2163" s="112"/>
      <c r="M2163" s="70">
        <f t="shared" si="805"/>
        <v>0</v>
      </c>
      <c r="N2163" s="70">
        <f t="shared" si="805"/>
        <v>0</v>
      </c>
      <c r="O2163" s="70">
        <f t="shared" si="805"/>
        <v>0</v>
      </c>
      <c r="P2163" s="112"/>
    </row>
    <row r="2164" spans="2:16" x14ac:dyDescent="0.25">
      <c r="B2164" s="103"/>
      <c r="C2164" s="108"/>
      <c r="D2164" s="105"/>
      <c r="E2164" s="67"/>
      <c r="F2164" s="69"/>
      <c r="G2164" s="69"/>
      <c r="H2164" s="69"/>
      <c r="I2164" s="69"/>
      <c r="J2164" s="69"/>
      <c r="K2164" s="69"/>
      <c r="L2164" s="112"/>
      <c r="M2164" s="70">
        <f t="shared" si="805"/>
        <v>0</v>
      </c>
      <c r="N2164" s="70">
        <f t="shared" si="805"/>
        <v>0</v>
      </c>
      <c r="O2164" s="70">
        <f t="shared" si="805"/>
        <v>0</v>
      </c>
      <c r="P2164" s="112"/>
    </row>
    <row r="2165" spans="2:16" x14ac:dyDescent="0.25">
      <c r="B2165" s="103"/>
      <c r="C2165" s="108"/>
      <c r="D2165" s="105"/>
      <c r="E2165" s="67"/>
      <c r="F2165" s="69"/>
      <c r="G2165" s="69"/>
      <c r="H2165" s="69"/>
      <c r="I2165" s="69"/>
      <c r="J2165" s="69"/>
      <c r="K2165" s="69"/>
      <c r="L2165" s="112"/>
      <c r="M2165" s="70">
        <f t="shared" si="805"/>
        <v>0</v>
      </c>
      <c r="N2165" s="70">
        <f t="shared" si="805"/>
        <v>0</v>
      </c>
      <c r="O2165" s="70">
        <f t="shared" si="805"/>
        <v>0</v>
      </c>
      <c r="P2165" s="112"/>
    </row>
    <row r="2166" spans="2:16" x14ac:dyDescent="0.25">
      <c r="B2166" s="103"/>
      <c r="C2166" s="109"/>
      <c r="D2166" s="106"/>
      <c r="E2166" s="67"/>
      <c r="F2166" s="69"/>
      <c r="G2166" s="69"/>
      <c r="H2166" s="69"/>
      <c r="I2166" s="69"/>
      <c r="J2166" s="69"/>
      <c r="K2166" s="69"/>
      <c r="L2166" s="113"/>
      <c r="M2166" s="70">
        <f t="shared" si="805"/>
        <v>0</v>
      </c>
      <c r="N2166" s="70">
        <f t="shared" si="805"/>
        <v>0</v>
      </c>
      <c r="O2166" s="70">
        <f t="shared" si="805"/>
        <v>0</v>
      </c>
      <c r="P2166" s="113"/>
    </row>
    <row r="2167" spans="2:16" x14ac:dyDescent="0.25">
      <c r="B2167" s="103">
        <v>271</v>
      </c>
      <c r="C2167" s="107" t="str">
        <f>IF(VLOOKUP(B2167,Name,2,FALSE)="","",VLOOKUP(B2167,Name,2,FALSE))</f>
        <v/>
      </c>
      <c r="D2167" s="104" t="str">
        <f>IF(VLOOKUP(B2167,Name,3,FALSE)="","",VLOOKUP(B2167,Name,3,FALSE))</f>
        <v/>
      </c>
      <c r="E2167" s="66"/>
      <c r="F2167" s="71"/>
      <c r="G2167" s="71"/>
      <c r="H2167" s="71"/>
      <c r="I2167" s="71"/>
      <c r="J2167" s="71"/>
      <c r="K2167" s="71"/>
      <c r="L2167" s="72">
        <v>0</v>
      </c>
      <c r="M2167" s="73">
        <f>SUM(M2168:M2174)</f>
        <v>0</v>
      </c>
      <c r="N2167" s="73">
        <f t="shared" ref="N2167:O2167" si="806">SUM(N2168:N2174)</f>
        <v>0</v>
      </c>
      <c r="O2167" s="73">
        <f t="shared" si="806"/>
        <v>0</v>
      </c>
      <c r="P2167" s="73">
        <f t="shared" ref="P2167" si="807">SUM(M2167:O2167)</f>
        <v>0</v>
      </c>
    </row>
    <row r="2168" spans="2:16" x14ac:dyDescent="0.25">
      <c r="B2168" s="103"/>
      <c r="C2168" s="108"/>
      <c r="D2168" s="105"/>
      <c r="E2168" s="67"/>
      <c r="F2168" s="69"/>
      <c r="G2168" s="69"/>
      <c r="H2168" s="69"/>
      <c r="I2168" s="69"/>
      <c r="J2168" s="69"/>
      <c r="K2168" s="69"/>
      <c r="L2168" s="111"/>
      <c r="M2168" s="70">
        <f t="shared" ref="M2168:O2174" si="808">SUM(F2168*I2168)</f>
        <v>0</v>
      </c>
      <c r="N2168" s="70">
        <f t="shared" si="808"/>
        <v>0</v>
      </c>
      <c r="O2168" s="70">
        <f t="shared" si="808"/>
        <v>0</v>
      </c>
      <c r="P2168" s="111"/>
    </row>
    <row r="2169" spans="2:16" x14ac:dyDescent="0.25">
      <c r="B2169" s="103"/>
      <c r="C2169" s="108"/>
      <c r="D2169" s="105"/>
      <c r="E2169" s="67"/>
      <c r="F2169" s="69"/>
      <c r="G2169" s="69"/>
      <c r="H2169" s="69"/>
      <c r="I2169" s="69"/>
      <c r="J2169" s="69"/>
      <c r="K2169" s="69"/>
      <c r="L2169" s="112"/>
      <c r="M2169" s="70">
        <f t="shared" si="808"/>
        <v>0</v>
      </c>
      <c r="N2169" s="70">
        <f t="shared" si="808"/>
        <v>0</v>
      </c>
      <c r="O2169" s="70">
        <f t="shared" si="808"/>
        <v>0</v>
      </c>
      <c r="P2169" s="112"/>
    </row>
    <row r="2170" spans="2:16" x14ac:dyDescent="0.25">
      <c r="B2170" s="103"/>
      <c r="C2170" s="108"/>
      <c r="D2170" s="105"/>
      <c r="E2170" s="67"/>
      <c r="F2170" s="69"/>
      <c r="G2170" s="69"/>
      <c r="H2170" s="69"/>
      <c r="I2170" s="69"/>
      <c r="J2170" s="69"/>
      <c r="K2170" s="69"/>
      <c r="L2170" s="112"/>
      <c r="M2170" s="70">
        <f t="shared" si="808"/>
        <v>0</v>
      </c>
      <c r="N2170" s="70">
        <f t="shared" si="808"/>
        <v>0</v>
      </c>
      <c r="O2170" s="70">
        <f t="shared" si="808"/>
        <v>0</v>
      </c>
      <c r="P2170" s="112"/>
    </row>
    <row r="2171" spans="2:16" x14ac:dyDescent="0.25">
      <c r="B2171" s="103"/>
      <c r="C2171" s="108"/>
      <c r="D2171" s="105"/>
      <c r="E2171" s="67"/>
      <c r="F2171" s="69"/>
      <c r="G2171" s="69"/>
      <c r="H2171" s="69"/>
      <c r="I2171" s="69"/>
      <c r="J2171" s="69"/>
      <c r="K2171" s="69"/>
      <c r="L2171" s="112"/>
      <c r="M2171" s="70">
        <f t="shared" si="808"/>
        <v>0</v>
      </c>
      <c r="N2171" s="70">
        <f t="shared" si="808"/>
        <v>0</v>
      </c>
      <c r="O2171" s="70">
        <f t="shared" si="808"/>
        <v>0</v>
      </c>
      <c r="P2171" s="112"/>
    </row>
    <row r="2172" spans="2:16" x14ac:dyDescent="0.25">
      <c r="B2172" s="103"/>
      <c r="C2172" s="108"/>
      <c r="D2172" s="105"/>
      <c r="E2172" s="67"/>
      <c r="F2172" s="69"/>
      <c r="G2172" s="69"/>
      <c r="H2172" s="69"/>
      <c r="I2172" s="69"/>
      <c r="J2172" s="69"/>
      <c r="K2172" s="69"/>
      <c r="L2172" s="112"/>
      <c r="M2172" s="70">
        <f t="shared" si="808"/>
        <v>0</v>
      </c>
      <c r="N2172" s="70">
        <f t="shared" si="808"/>
        <v>0</v>
      </c>
      <c r="O2172" s="70">
        <f t="shared" si="808"/>
        <v>0</v>
      </c>
      <c r="P2172" s="112"/>
    </row>
    <row r="2173" spans="2:16" x14ac:dyDescent="0.25">
      <c r="B2173" s="103"/>
      <c r="C2173" s="108"/>
      <c r="D2173" s="105"/>
      <c r="E2173" s="67"/>
      <c r="F2173" s="69"/>
      <c r="G2173" s="69"/>
      <c r="H2173" s="69"/>
      <c r="I2173" s="69"/>
      <c r="J2173" s="69"/>
      <c r="K2173" s="69"/>
      <c r="L2173" s="112"/>
      <c r="M2173" s="70">
        <f t="shared" si="808"/>
        <v>0</v>
      </c>
      <c r="N2173" s="70">
        <f t="shared" si="808"/>
        <v>0</v>
      </c>
      <c r="O2173" s="70">
        <f t="shared" si="808"/>
        <v>0</v>
      </c>
      <c r="P2173" s="112"/>
    </row>
    <row r="2174" spans="2:16" x14ac:dyDescent="0.25">
      <c r="B2174" s="103"/>
      <c r="C2174" s="109"/>
      <c r="D2174" s="106"/>
      <c r="E2174" s="67"/>
      <c r="F2174" s="69"/>
      <c r="G2174" s="69"/>
      <c r="H2174" s="69"/>
      <c r="I2174" s="69"/>
      <c r="J2174" s="69"/>
      <c r="K2174" s="69"/>
      <c r="L2174" s="113"/>
      <c r="M2174" s="70">
        <f t="shared" si="808"/>
        <v>0</v>
      </c>
      <c r="N2174" s="70">
        <f t="shared" si="808"/>
        <v>0</v>
      </c>
      <c r="O2174" s="70">
        <f t="shared" si="808"/>
        <v>0</v>
      </c>
      <c r="P2174" s="113"/>
    </row>
    <row r="2175" spans="2:16" x14ac:dyDescent="0.25">
      <c r="B2175" s="103">
        <v>272</v>
      </c>
      <c r="C2175" s="107" t="str">
        <f>IF(VLOOKUP(B2175,Name,2,FALSE)="","",VLOOKUP(B2175,Name,2,FALSE))</f>
        <v/>
      </c>
      <c r="D2175" s="104" t="str">
        <f>IF(VLOOKUP(B2175,Name,3,FALSE)="","",VLOOKUP(B2175,Name,3,FALSE))</f>
        <v/>
      </c>
      <c r="E2175" s="66"/>
      <c r="F2175" s="71"/>
      <c r="G2175" s="71"/>
      <c r="H2175" s="71"/>
      <c r="I2175" s="71"/>
      <c r="J2175" s="71"/>
      <c r="K2175" s="71"/>
      <c r="L2175" s="72">
        <v>0</v>
      </c>
      <c r="M2175" s="73">
        <f>SUM(M2176:M2182)</f>
        <v>0</v>
      </c>
      <c r="N2175" s="73">
        <f t="shared" ref="N2175:O2175" si="809">SUM(N2176:N2182)</f>
        <v>0</v>
      </c>
      <c r="O2175" s="73">
        <f t="shared" si="809"/>
        <v>0</v>
      </c>
      <c r="P2175" s="73">
        <f t="shared" ref="P2175" si="810">SUM(M2175:O2175)</f>
        <v>0</v>
      </c>
    </row>
    <row r="2176" spans="2:16" x14ac:dyDescent="0.25">
      <c r="B2176" s="103"/>
      <c r="C2176" s="108"/>
      <c r="D2176" s="105"/>
      <c r="E2176" s="67"/>
      <c r="F2176" s="69"/>
      <c r="G2176" s="69"/>
      <c r="H2176" s="69"/>
      <c r="I2176" s="69"/>
      <c r="J2176" s="69"/>
      <c r="K2176" s="69"/>
      <c r="L2176" s="111"/>
      <c r="M2176" s="70">
        <f t="shared" ref="M2176:O2182" si="811">SUM(F2176*I2176)</f>
        <v>0</v>
      </c>
      <c r="N2176" s="70">
        <f t="shared" si="811"/>
        <v>0</v>
      </c>
      <c r="O2176" s="70">
        <f t="shared" si="811"/>
        <v>0</v>
      </c>
      <c r="P2176" s="111"/>
    </row>
    <row r="2177" spans="2:16" x14ac:dyDescent="0.25">
      <c r="B2177" s="103"/>
      <c r="C2177" s="108"/>
      <c r="D2177" s="105"/>
      <c r="E2177" s="67"/>
      <c r="F2177" s="69"/>
      <c r="G2177" s="69"/>
      <c r="H2177" s="69"/>
      <c r="I2177" s="69"/>
      <c r="J2177" s="69"/>
      <c r="K2177" s="69"/>
      <c r="L2177" s="112"/>
      <c r="M2177" s="70">
        <f t="shared" si="811"/>
        <v>0</v>
      </c>
      <c r="N2177" s="70">
        <f t="shared" si="811"/>
        <v>0</v>
      </c>
      <c r="O2177" s="70">
        <f t="shared" si="811"/>
        <v>0</v>
      </c>
      <c r="P2177" s="112"/>
    </row>
    <row r="2178" spans="2:16" x14ac:dyDescent="0.25">
      <c r="B2178" s="103"/>
      <c r="C2178" s="108"/>
      <c r="D2178" s="105"/>
      <c r="E2178" s="67"/>
      <c r="F2178" s="69"/>
      <c r="G2178" s="69"/>
      <c r="H2178" s="69"/>
      <c r="I2178" s="69"/>
      <c r="J2178" s="69"/>
      <c r="K2178" s="69"/>
      <c r="L2178" s="112"/>
      <c r="M2178" s="70">
        <f t="shared" si="811"/>
        <v>0</v>
      </c>
      <c r="N2178" s="70">
        <f t="shared" si="811"/>
        <v>0</v>
      </c>
      <c r="O2178" s="70">
        <f t="shared" si="811"/>
        <v>0</v>
      </c>
      <c r="P2178" s="112"/>
    </row>
    <row r="2179" spans="2:16" x14ac:dyDescent="0.25">
      <c r="B2179" s="103"/>
      <c r="C2179" s="108"/>
      <c r="D2179" s="105"/>
      <c r="E2179" s="67"/>
      <c r="F2179" s="69"/>
      <c r="G2179" s="69"/>
      <c r="H2179" s="69"/>
      <c r="I2179" s="69"/>
      <c r="J2179" s="69"/>
      <c r="K2179" s="69"/>
      <c r="L2179" s="112"/>
      <c r="M2179" s="70">
        <f t="shared" si="811"/>
        <v>0</v>
      </c>
      <c r="N2179" s="70">
        <f t="shared" si="811"/>
        <v>0</v>
      </c>
      <c r="O2179" s="70">
        <f t="shared" si="811"/>
        <v>0</v>
      </c>
      <c r="P2179" s="112"/>
    </row>
    <row r="2180" spans="2:16" x14ac:dyDescent="0.25">
      <c r="B2180" s="103"/>
      <c r="C2180" s="108"/>
      <c r="D2180" s="105"/>
      <c r="E2180" s="67"/>
      <c r="F2180" s="69"/>
      <c r="G2180" s="69"/>
      <c r="H2180" s="69"/>
      <c r="I2180" s="69"/>
      <c r="J2180" s="69"/>
      <c r="K2180" s="69"/>
      <c r="L2180" s="112"/>
      <c r="M2180" s="70">
        <f t="shared" si="811"/>
        <v>0</v>
      </c>
      <c r="N2180" s="70">
        <f t="shared" si="811"/>
        <v>0</v>
      </c>
      <c r="O2180" s="70">
        <f t="shared" si="811"/>
        <v>0</v>
      </c>
      <c r="P2180" s="112"/>
    </row>
    <row r="2181" spans="2:16" x14ac:dyDescent="0.25">
      <c r="B2181" s="103"/>
      <c r="C2181" s="108"/>
      <c r="D2181" s="105"/>
      <c r="E2181" s="67"/>
      <c r="F2181" s="69"/>
      <c r="G2181" s="69"/>
      <c r="H2181" s="69"/>
      <c r="I2181" s="69"/>
      <c r="J2181" s="69"/>
      <c r="K2181" s="69"/>
      <c r="L2181" s="112"/>
      <c r="M2181" s="70">
        <f t="shared" si="811"/>
        <v>0</v>
      </c>
      <c r="N2181" s="70">
        <f t="shared" si="811"/>
        <v>0</v>
      </c>
      <c r="O2181" s="70">
        <f t="shared" si="811"/>
        <v>0</v>
      </c>
      <c r="P2181" s="112"/>
    </row>
    <row r="2182" spans="2:16" x14ac:dyDescent="0.25">
      <c r="B2182" s="103"/>
      <c r="C2182" s="109"/>
      <c r="D2182" s="106"/>
      <c r="E2182" s="67"/>
      <c r="F2182" s="69"/>
      <c r="G2182" s="69"/>
      <c r="H2182" s="69"/>
      <c r="I2182" s="69"/>
      <c r="J2182" s="69"/>
      <c r="K2182" s="69"/>
      <c r="L2182" s="113"/>
      <c r="M2182" s="70">
        <f t="shared" si="811"/>
        <v>0</v>
      </c>
      <c r="N2182" s="70">
        <f t="shared" si="811"/>
        <v>0</v>
      </c>
      <c r="O2182" s="70">
        <f t="shared" si="811"/>
        <v>0</v>
      </c>
      <c r="P2182" s="113"/>
    </row>
    <row r="2183" spans="2:16" x14ac:dyDescent="0.25">
      <c r="B2183" s="103">
        <v>273</v>
      </c>
      <c r="C2183" s="107" t="str">
        <f>IF(VLOOKUP(B2183,Name,2,FALSE)="","",VLOOKUP(B2183,Name,2,FALSE))</f>
        <v/>
      </c>
      <c r="D2183" s="104" t="str">
        <f>IF(VLOOKUP(B2183,Name,3,FALSE)="","",VLOOKUP(B2183,Name,3,FALSE))</f>
        <v/>
      </c>
      <c r="E2183" s="66"/>
      <c r="F2183" s="71"/>
      <c r="G2183" s="71"/>
      <c r="H2183" s="71"/>
      <c r="I2183" s="71"/>
      <c r="J2183" s="71"/>
      <c r="K2183" s="71"/>
      <c r="L2183" s="72">
        <v>0</v>
      </c>
      <c r="M2183" s="73">
        <f>SUM(M2184:M2190)</f>
        <v>0</v>
      </c>
      <c r="N2183" s="73">
        <f t="shared" ref="N2183:O2183" si="812">SUM(N2184:N2190)</f>
        <v>0</v>
      </c>
      <c r="O2183" s="73">
        <f t="shared" si="812"/>
        <v>0</v>
      </c>
      <c r="P2183" s="73">
        <f t="shared" ref="P2183" si="813">SUM(M2183:O2183)</f>
        <v>0</v>
      </c>
    </row>
    <row r="2184" spans="2:16" x14ac:dyDescent="0.25">
      <c r="B2184" s="103"/>
      <c r="C2184" s="108"/>
      <c r="D2184" s="105"/>
      <c r="E2184" s="67"/>
      <c r="F2184" s="69"/>
      <c r="G2184" s="69"/>
      <c r="H2184" s="69"/>
      <c r="I2184" s="69"/>
      <c r="J2184" s="69"/>
      <c r="K2184" s="69"/>
      <c r="L2184" s="111"/>
      <c r="M2184" s="70">
        <f t="shared" ref="M2184:O2190" si="814">SUM(F2184*I2184)</f>
        <v>0</v>
      </c>
      <c r="N2184" s="70">
        <f t="shared" si="814"/>
        <v>0</v>
      </c>
      <c r="O2184" s="70">
        <f t="shared" si="814"/>
        <v>0</v>
      </c>
      <c r="P2184" s="111"/>
    </row>
    <row r="2185" spans="2:16" x14ac:dyDescent="0.25">
      <c r="B2185" s="103"/>
      <c r="C2185" s="108"/>
      <c r="D2185" s="105"/>
      <c r="E2185" s="67"/>
      <c r="F2185" s="69"/>
      <c r="G2185" s="69"/>
      <c r="H2185" s="69"/>
      <c r="I2185" s="69"/>
      <c r="J2185" s="69"/>
      <c r="K2185" s="69"/>
      <c r="L2185" s="112"/>
      <c r="M2185" s="70">
        <f t="shared" si="814"/>
        <v>0</v>
      </c>
      <c r="N2185" s="70">
        <f t="shared" si="814"/>
        <v>0</v>
      </c>
      <c r="O2185" s="70">
        <f t="shared" si="814"/>
        <v>0</v>
      </c>
      <c r="P2185" s="112"/>
    </row>
    <row r="2186" spans="2:16" x14ac:dyDescent="0.25">
      <c r="B2186" s="103"/>
      <c r="C2186" s="108"/>
      <c r="D2186" s="105"/>
      <c r="E2186" s="67"/>
      <c r="F2186" s="69"/>
      <c r="G2186" s="69"/>
      <c r="H2186" s="69"/>
      <c r="I2186" s="69"/>
      <c r="J2186" s="69"/>
      <c r="K2186" s="69"/>
      <c r="L2186" s="112"/>
      <c r="M2186" s="70">
        <f t="shared" si="814"/>
        <v>0</v>
      </c>
      <c r="N2186" s="70">
        <f t="shared" si="814"/>
        <v>0</v>
      </c>
      <c r="O2186" s="70">
        <f t="shared" si="814"/>
        <v>0</v>
      </c>
      <c r="P2186" s="112"/>
    </row>
    <row r="2187" spans="2:16" x14ac:dyDescent="0.25">
      <c r="B2187" s="103"/>
      <c r="C2187" s="108"/>
      <c r="D2187" s="105"/>
      <c r="E2187" s="67"/>
      <c r="F2187" s="69"/>
      <c r="G2187" s="69"/>
      <c r="H2187" s="69"/>
      <c r="I2187" s="69"/>
      <c r="J2187" s="69"/>
      <c r="K2187" s="69"/>
      <c r="L2187" s="112"/>
      <c r="M2187" s="70">
        <f t="shared" si="814"/>
        <v>0</v>
      </c>
      <c r="N2187" s="70">
        <f t="shared" si="814"/>
        <v>0</v>
      </c>
      <c r="O2187" s="70">
        <f t="shared" si="814"/>
        <v>0</v>
      </c>
      <c r="P2187" s="112"/>
    </row>
    <row r="2188" spans="2:16" x14ac:dyDescent="0.25">
      <c r="B2188" s="103"/>
      <c r="C2188" s="108"/>
      <c r="D2188" s="105"/>
      <c r="E2188" s="67"/>
      <c r="F2188" s="69"/>
      <c r="G2188" s="69"/>
      <c r="H2188" s="69"/>
      <c r="I2188" s="69"/>
      <c r="J2188" s="69"/>
      <c r="K2188" s="69"/>
      <c r="L2188" s="112"/>
      <c r="M2188" s="70">
        <f t="shared" si="814"/>
        <v>0</v>
      </c>
      <c r="N2188" s="70">
        <f t="shared" si="814"/>
        <v>0</v>
      </c>
      <c r="O2188" s="70">
        <f t="shared" si="814"/>
        <v>0</v>
      </c>
      <c r="P2188" s="112"/>
    </row>
    <row r="2189" spans="2:16" x14ac:dyDescent="0.25">
      <c r="B2189" s="103"/>
      <c r="C2189" s="108"/>
      <c r="D2189" s="105"/>
      <c r="E2189" s="67"/>
      <c r="F2189" s="69"/>
      <c r="G2189" s="69"/>
      <c r="H2189" s="69"/>
      <c r="I2189" s="69"/>
      <c r="J2189" s="69"/>
      <c r="K2189" s="69"/>
      <c r="L2189" s="112"/>
      <c r="M2189" s="70">
        <f t="shared" si="814"/>
        <v>0</v>
      </c>
      <c r="N2189" s="70">
        <f t="shared" si="814"/>
        <v>0</v>
      </c>
      <c r="O2189" s="70">
        <f t="shared" si="814"/>
        <v>0</v>
      </c>
      <c r="P2189" s="112"/>
    </row>
    <row r="2190" spans="2:16" x14ac:dyDescent="0.25">
      <c r="B2190" s="103"/>
      <c r="C2190" s="109"/>
      <c r="D2190" s="106"/>
      <c r="E2190" s="67"/>
      <c r="F2190" s="69"/>
      <c r="G2190" s="69"/>
      <c r="H2190" s="69"/>
      <c r="I2190" s="69"/>
      <c r="J2190" s="69"/>
      <c r="K2190" s="69"/>
      <c r="L2190" s="113"/>
      <c r="M2190" s="70">
        <f t="shared" si="814"/>
        <v>0</v>
      </c>
      <c r="N2190" s="70">
        <f t="shared" si="814"/>
        <v>0</v>
      </c>
      <c r="O2190" s="70">
        <f t="shared" si="814"/>
        <v>0</v>
      </c>
      <c r="P2190" s="113"/>
    </row>
    <row r="2191" spans="2:16" x14ac:dyDescent="0.25">
      <c r="B2191" s="103">
        <v>274</v>
      </c>
      <c r="C2191" s="107" t="str">
        <f>IF(VLOOKUP(B2191,Name,2,FALSE)="","",VLOOKUP(B2191,Name,2,FALSE))</f>
        <v/>
      </c>
      <c r="D2191" s="104" t="str">
        <f>IF(VLOOKUP(B2191,Name,3,FALSE)="","",VLOOKUP(B2191,Name,3,FALSE))</f>
        <v/>
      </c>
      <c r="E2191" s="66"/>
      <c r="F2191" s="71"/>
      <c r="G2191" s="71"/>
      <c r="H2191" s="71"/>
      <c r="I2191" s="71"/>
      <c r="J2191" s="71"/>
      <c r="K2191" s="71"/>
      <c r="L2191" s="72">
        <v>0</v>
      </c>
      <c r="M2191" s="73">
        <f>SUM(M2192:M2198)</f>
        <v>0</v>
      </c>
      <c r="N2191" s="73">
        <f t="shared" ref="N2191:O2191" si="815">SUM(N2192:N2198)</f>
        <v>0</v>
      </c>
      <c r="O2191" s="73">
        <f t="shared" si="815"/>
        <v>0</v>
      </c>
      <c r="P2191" s="73">
        <f t="shared" ref="P2191" si="816">SUM(M2191:O2191)</f>
        <v>0</v>
      </c>
    </row>
    <row r="2192" spans="2:16" x14ac:dyDescent="0.25">
      <c r="B2192" s="103"/>
      <c r="C2192" s="108"/>
      <c r="D2192" s="105"/>
      <c r="E2192" s="67"/>
      <c r="F2192" s="69"/>
      <c r="G2192" s="69"/>
      <c r="H2192" s="69"/>
      <c r="I2192" s="69"/>
      <c r="J2192" s="69"/>
      <c r="K2192" s="69"/>
      <c r="L2192" s="111"/>
      <c r="M2192" s="70">
        <f t="shared" ref="M2192:O2198" si="817">SUM(F2192*I2192)</f>
        <v>0</v>
      </c>
      <c r="N2192" s="70">
        <f t="shared" si="817"/>
        <v>0</v>
      </c>
      <c r="O2192" s="70">
        <f t="shared" si="817"/>
        <v>0</v>
      </c>
      <c r="P2192" s="111"/>
    </row>
    <row r="2193" spans="2:16" x14ac:dyDescent="0.25">
      <c r="B2193" s="103"/>
      <c r="C2193" s="108"/>
      <c r="D2193" s="105"/>
      <c r="E2193" s="67"/>
      <c r="F2193" s="69"/>
      <c r="G2193" s="69"/>
      <c r="H2193" s="69"/>
      <c r="I2193" s="69"/>
      <c r="J2193" s="69"/>
      <c r="K2193" s="69"/>
      <c r="L2193" s="112"/>
      <c r="M2193" s="70">
        <f t="shared" si="817"/>
        <v>0</v>
      </c>
      <c r="N2193" s="70">
        <f t="shared" si="817"/>
        <v>0</v>
      </c>
      <c r="O2193" s="70">
        <f t="shared" si="817"/>
        <v>0</v>
      </c>
      <c r="P2193" s="112"/>
    </row>
    <row r="2194" spans="2:16" x14ac:dyDescent="0.25">
      <c r="B2194" s="103"/>
      <c r="C2194" s="108"/>
      <c r="D2194" s="105"/>
      <c r="E2194" s="67"/>
      <c r="F2194" s="69"/>
      <c r="G2194" s="69"/>
      <c r="H2194" s="69"/>
      <c r="I2194" s="69"/>
      <c r="J2194" s="69"/>
      <c r="K2194" s="69"/>
      <c r="L2194" s="112"/>
      <c r="M2194" s="70">
        <f t="shared" si="817"/>
        <v>0</v>
      </c>
      <c r="N2194" s="70">
        <f t="shared" si="817"/>
        <v>0</v>
      </c>
      <c r="O2194" s="70">
        <f t="shared" si="817"/>
        <v>0</v>
      </c>
      <c r="P2194" s="112"/>
    </row>
    <row r="2195" spans="2:16" x14ac:dyDescent="0.25">
      <c r="B2195" s="103"/>
      <c r="C2195" s="108"/>
      <c r="D2195" s="105"/>
      <c r="E2195" s="67"/>
      <c r="F2195" s="69"/>
      <c r="G2195" s="69"/>
      <c r="H2195" s="69"/>
      <c r="I2195" s="69"/>
      <c r="J2195" s="69"/>
      <c r="K2195" s="69"/>
      <c r="L2195" s="112"/>
      <c r="M2195" s="70">
        <f t="shared" si="817"/>
        <v>0</v>
      </c>
      <c r="N2195" s="70">
        <f t="shared" si="817"/>
        <v>0</v>
      </c>
      <c r="O2195" s="70">
        <f t="shared" si="817"/>
        <v>0</v>
      </c>
      <c r="P2195" s="112"/>
    </row>
    <row r="2196" spans="2:16" x14ac:dyDescent="0.25">
      <c r="B2196" s="103"/>
      <c r="C2196" s="108"/>
      <c r="D2196" s="105"/>
      <c r="E2196" s="67"/>
      <c r="F2196" s="69"/>
      <c r="G2196" s="69"/>
      <c r="H2196" s="69"/>
      <c r="I2196" s="69"/>
      <c r="J2196" s="69"/>
      <c r="K2196" s="69"/>
      <c r="L2196" s="112"/>
      <c r="M2196" s="70">
        <f t="shared" si="817"/>
        <v>0</v>
      </c>
      <c r="N2196" s="70">
        <f t="shared" si="817"/>
        <v>0</v>
      </c>
      <c r="O2196" s="70">
        <f t="shared" si="817"/>
        <v>0</v>
      </c>
      <c r="P2196" s="112"/>
    </row>
    <row r="2197" spans="2:16" x14ac:dyDescent="0.25">
      <c r="B2197" s="103"/>
      <c r="C2197" s="108"/>
      <c r="D2197" s="105"/>
      <c r="E2197" s="67"/>
      <c r="F2197" s="69"/>
      <c r="G2197" s="69"/>
      <c r="H2197" s="69"/>
      <c r="I2197" s="69"/>
      <c r="J2197" s="69"/>
      <c r="K2197" s="69"/>
      <c r="L2197" s="112"/>
      <c r="M2197" s="70">
        <f t="shared" si="817"/>
        <v>0</v>
      </c>
      <c r="N2197" s="70">
        <f t="shared" si="817"/>
        <v>0</v>
      </c>
      <c r="O2197" s="70">
        <f t="shared" si="817"/>
        <v>0</v>
      </c>
      <c r="P2197" s="112"/>
    </row>
    <row r="2198" spans="2:16" x14ac:dyDescent="0.25">
      <c r="B2198" s="103"/>
      <c r="C2198" s="109"/>
      <c r="D2198" s="106"/>
      <c r="E2198" s="67"/>
      <c r="F2198" s="69"/>
      <c r="G2198" s="69"/>
      <c r="H2198" s="69"/>
      <c r="I2198" s="69"/>
      <c r="J2198" s="69"/>
      <c r="K2198" s="69"/>
      <c r="L2198" s="113"/>
      <c r="M2198" s="70">
        <f t="shared" si="817"/>
        <v>0</v>
      </c>
      <c r="N2198" s="70">
        <f t="shared" si="817"/>
        <v>0</v>
      </c>
      <c r="O2198" s="70">
        <f t="shared" si="817"/>
        <v>0</v>
      </c>
      <c r="P2198" s="113"/>
    </row>
    <row r="2199" spans="2:16" x14ac:dyDescent="0.25">
      <c r="B2199" s="103">
        <v>275</v>
      </c>
      <c r="C2199" s="107" t="str">
        <f>IF(VLOOKUP(B2199,Name,2,FALSE)="","",VLOOKUP(B2199,Name,2,FALSE))</f>
        <v/>
      </c>
      <c r="D2199" s="104" t="str">
        <f>IF(VLOOKUP(B2199,Name,3,FALSE)="","",VLOOKUP(B2199,Name,3,FALSE))</f>
        <v/>
      </c>
      <c r="E2199" s="66"/>
      <c r="F2199" s="71"/>
      <c r="G2199" s="71"/>
      <c r="H2199" s="71"/>
      <c r="I2199" s="71"/>
      <c r="J2199" s="71"/>
      <c r="K2199" s="71"/>
      <c r="L2199" s="72">
        <v>0</v>
      </c>
      <c r="M2199" s="73">
        <f>SUM(M2200:M2206)</f>
        <v>0</v>
      </c>
      <c r="N2199" s="73">
        <f t="shared" ref="N2199:O2199" si="818">SUM(N2200:N2206)</f>
        <v>0</v>
      </c>
      <c r="O2199" s="73">
        <f t="shared" si="818"/>
        <v>0</v>
      </c>
      <c r="P2199" s="73">
        <f t="shared" ref="P2199" si="819">SUM(M2199:O2199)</f>
        <v>0</v>
      </c>
    </row>
    <row r="2200" spans="2:16" x14ac:dyDescent="0.25">
      <c r="B2200" s="103"/>
      <c r="C2200" s="108"/>
      <c r="D2200" s="105"/>
      <c r="E2200" s="67"/>
      <c r="F2200" s="69"/>
      <c r="G2200" s="69"/>
      <c r="H2200" s="69"/>
      <c r="I2200" s="69"/>
      <c r="J2200" s="69"/>
      <c r="K2200" s="69"/>
      <c r="L2200" s="111"/>
      <c r="M2200" s="70">
        <f t="shared" ref="M2200:O2206" si="820">SUM(F2200*I2200)</f>
        <v>0</v>
      </c>
      <c r="N2200" s="70">
        <f t="shared" si="820"/>
        <v>0</v>
      </c>
      <c r="O2200" s="70">
        <f t="shared" si="820"/>
        <v>0</v>
      </c>
      <c r="P2200" s="111"/>
    </row>
    <row r="2201" spans="2:16" x14ac:dyDescent="0.25">
      <c r="B2201" s="103"/>
      <c r="C2201" s="108"/>
      <c r="D2201" s="105"/>
      <c r="E2201" s="67"/>
      <c r="F2201" s="69"/>
      <c r="G2201" s="69"/>
      <c r="H2201" s="69"/>
      <c r="I2201" s="69"/>
      <c r="J2201" s="69"/>
      <c r="K2201" s="69"/>
      <c r="L2201" s="112"/>
      <c r="M2201" s="70">
        <f t="shared" si="820"/>
        <v>0</v>
      </c>
      <c r="N2201" s="70">
        <f t="shared" si="820"/>
        <v>0</v>
      </c>
      <c r="O2201" s="70">
        <f t="shared" si="820"/>
        <v>0</v>
      </c>
      <c r="P2201" s="112"/>
    </row>
    <row r="2202" spans="2:16" x14ac:dyDescent="0.25">
      <c r="B2202" s="103"/>
      <c r="C2202" s="108"/>
      <c r="D2202" s="105"/>
      <c r="E2202" s="67"/>
      <c r="F2202" s="69"/>
      <c r="G2202" s="69"/>
      <c r="H2202" s="69"/>
      <c r="I2202" s="69"/>
      <c r="J2202" s="69"/>
      <c r="K2202" s="69"/>
      <c r="L2202" s="112"/>
      <c r="M2202" s="70">
        <f t="shared" si="820"/>
        <v>0</v>
      </c>
      <c r="N2202" s="70">
        <f t="shared" si="820"/>
        <v>0</v>
      </c>
      <c r="O2202" s="70">
        <f t="shared" si="820"/>
        <v>0</v>
      </c>
      <c r="P2202" s="112"/>
    </row>
    <row r="2203" spans="2:16" x14ac:dyDescent="0.25">
      <c r="B2203" s="103"/>
      <c r="C2203" s="108"/>
      <c r="D2203" s="105"/>
      <c r="E2203" s="67"/>
      <c r="F2203" s="69"/>
      <c r="G2203" s="69"/>
      <c r="H2203" s="69"/>
      <c r="I2203" s="69"/>
      <c r="J2203" s="69"/>
      <c r="K2203" s="69"/>
      <c r="L2203" s="112"/>
      <c r="M2203" s="70">
        <f t="shared" si="820"/>
        <v>0</v>
      </c>
      <c r="N2203" s="70">
        <f t="shared" si="820"/>
        <v>0</v>
      </c>
      <c r="O2203" s="70">
        <f t="shared" si="820"/>
        <v>0</v>
      </c>
      <c r="P2203" s="112"/>
    </row>
    <row r="2204" spans="2:16" x14ac:dyDescent="0.25">
      <c r="B2204" s="103"/>
      <c r="C2204" s="108"/>
      <c r="D2204" s="105"/>
      <c r="E2204" s="67"/>
      <c r="F2204" s="69"/>
      <c r="G2204" s="69"/>
      <c r="H2204" s="69"/>
      <c r="I2204" s="69"/>
      <c r="J2204" s="69"/>
      <c r="K2204" s="69"/>
      <c r="L2204" s="112"/>
      <c r="M2204" s="70">
        <f t="shared" si="820"/>
        <v>0</v>
      </c>
      <c r="N2204" s="70">
        <f t="shared" si="820"/>
        <v>0</v>
      </c>
      <c r="O2204" s="70">
        <f t="shared" si="820"/>
        <v>0</v>
      </c>
      <c r="P2204" s="112"/>
    </row>
    <row r="2205" spans="2:16" x14ac:dyDescent="0.25">
      <c r="B2205" s="103"/>
      <c r="C2205" s="108"/>
      <c r="D2205" s="105"/>
      <c r="E2205" s="67"/>
      <c r="F2205" s="69"/>
      <c r="G2205" s="69"/>
      <c r="H2205" s="69"/>
      <c r="I2205" s="69"/>
      <c r="J2205" s="69"/>
      <c r="K2205" s="69"/>
      <c r="L2205" s="112"/>
      <c r="M2205" s="70">
        <f t="shared" si="820"/>
        <v>0</v>
      </c>
      <c r="N2205" s="70">
        <f t="shared" si="820"/>
        <v>0</v>
      </c>
      <c r="O2205" s="70">
        <f t="shared" si="820"/>
        <v>0</v>
      </c>
      <c r="P2205" s="112"/>
    </row>
    <row r="2206" spans="2:16" x14ac:dyDescent="0.25">
      <c r="B2206" s="103"/>
      <c r="C2206" s="109"/>
      <c r="D2206" s="106"/>
      <c r="E2206" s="67"/>
      <c r="F2206" s="69"/>
      <c r="G2206" s="69"/>
      <c r="H2206" s="69"/>
      <c r="I2206" s="69"/>
      <c r="J2206" s="69"/>
      <c r="K2206" s="69"/>
      <c r="L2206" s="113"/>
      <c r="M2206" s="70">
        <f t="shared" si="820"/>
        <v>0</v>
      </c>
      <c r="N2206" s="70">
        <f t="shared" si="820"/>
        <v>0</v>
      </c>
      <c r="O2206" s="70">
        <f t="shared" si="820"/>
        <v>0</v>
      </c>
      <c r="P2206" s="113"/>
    </row>
    <row r="2207" spans="2:16" x14ac:dyDescent="0.25">
      <c r="B2207" s="103">
        <v>276</v>
      </c>
      <c r="C2207" s="107" t="str">
        <f>IF(VLOOKUP(B2207,Name,2,FALSE)="","",VLOOKUP(B2207,Name,2,FALSE))</f>
        <v/>
      </c>
      <c r="D2207" s="104" t="str">
        <f>IF(VLOOKUP(B2207,Name,3,FALSE)="","",VLOOKUP(B2207,Name,3,FALSE))</f>
        <v/>
      </c>
      <c r="E2207" s="66"/>
      <c r="F2207" s="71"/>
      <c r="G2207" s="71"/>
      <c r="H2207" s="71"/>
      <c r="I2207" s="71"/>
      <c r="J2207" s="71"/>
      <c r="K2207" s="71"/>
      <c r="L2207" s="72">
        <v>0</v>
      </c>
      <c r="M2207" s="73">
        <f>SUM(M2208:M2214)</f>
        <v>0</v>
      </c>
      <c r="N2207" s="73">
        <f t="shared" ref="N2207:O2207" si="821">SUM(N2208:N2214)</f>
        <v>0</v>
      </c>
      <c r="O2207" s="73">
        <f t="shared" si="821"/>
        <v>0</v>
      </c>
      <c r="P2207" s="73">
        <f t="shared" ref="P2207" si="822">SUM(M2207:O2207)</f>
        <v>0</v>
      </c>
    </row>
    <row r="2208" spans="2:16" x14ac:dyDescent="0.25">
      <c r="B2208" s="103"/>
      <c r="C2208" s="108"/>
      <c r="D2208" s="105"/>
      <c r="E2208" s="67"/>
      <c r="F2208" s="69"/>
      <c r="G2208" s="69"/>
      <c r="H2208" s="69"/>
      <c r="I2208" s="69"/>
      <c r="J2208" s="69"/>
      <c r="K2208" s="69"/>
      <c r="L2208" s="111"/>
      <c r="M2208" s="70">
        <f t="shared" ref="M2208:O2214" si="823">SUM(F2208*I2208)</f>
        <v>0</v>
      </c>
      <c r="N2208" s="70">
        <f t="shared" si="823"/>
        <v>0</v>
      </c>
      <c r="O2208" s="70">
        <f t="shared" si="823"/>
        <v>0</v>
      </c>
      <c r="P2208" s="111"/>
    </row>
    <row r="2209" spans="2:16" x14ac:dyDescent="0.25">
      <c r="B2209" s="103"/>
      <c r="C2209" s="108"/>
      <c r="D2209" s="105"/>
      <c r="E2209" s="67"/>
      <c r="F2209" s="69"/>
      <c r="G2209" s="69"/>
      <c r="H2209" s="69"/>
      <c r="I2209" s="69"/>
      <c r="J2209" s="69"/>
      <c r="K2209" s="69"/>
      <c r="L2209" s="112"/>
      <c r="M2209" s="70">
        <f t="shared" si="823"/>
        <v>0</v>
      </c>
      <c r="N2209" s="70">
        <f t="shared" si="823"/>
        <v>0</v>
      </c>
      <c r="O2209" s="70">
        <f t="shared" si="823"/>
        <v>0</v>
      </c>
      <c r="P2209" s="112"/>
    </row>
    <row r="2210" spans="2:16" x14ac:dyDescent="0.25">
      <c r="B2210" s="103"/>
      <c r="C2210" s="108"/>
      <c r="D2210" s="105"/>
      <c r="E2210" s="67"/>
      <c r="F2210" s="69"/>
      <c r="G2210" s="69"/>
      <c r="H2210" s="69"/>
      <c r="I2210" s="69"/>
      <c r="J2210" s="69"/>
      <c r="K2210" s="69"/>
      <c r="L2210" s="112"/>
      <c r="M2210" s="70">
        <f t="shared" si="823"/>
        <v>0</v>
      </c>
      <c r="N2210" s="70">
        <f t="shared" si="823"/>
        <v>0</v>
      </c>
      <c r="O2210" s="70">
        <f t="shared" si="823"/>
        <v>0</v>
      </c>
      <c r="P2210" s="112"/>
    </row>
    <row r="2211" spans="2:16" x14ac:dyDescent="0.25">
      <c r="B2211" s="103"/>
      <c r="C2211" s="108"/>
      <c r="D2211" s="105"/>
      <c r="E2211" s="67"/>
      <c r="F2211" s="69"/>
      <c r="G2211" s="69"/>
      <c r="H2211" s="69"/>
      <c r="I2211" s="69"/>
      <c r="J2211" s="69"/>
      <c r="K2211" s="69"/>
      <c r="L2211" s="112"/>
      <c r="M2211" s="70">
        <f t="shared" si="823"/>
        <v>0</v>
      </c>
      <c r="N2211" s="70">
        <f t="shared" si="823"/>
        <v>0</v>
      </c>
      <c r="O2211" s="70">
        <f t="shared" si="823"/>
        <v>0</v>
      </c>
      <c r="P2211" s="112"/>
    </row>
    <row r="2212" spans="2:16" x14ac:dyDescent="0.25">
      <c r="B2212" s="103"/>
      <c r="C2212" s="108"/>
      <c r="D2212" s="105"/>
      <c r="E2212" s="67"/>
      <c r="F2212" s="69"/>
      <c r="G2212" s="69"/>
      <c r="H2212" s="69"/>
      <c r="I2212" s="69"/>
      <c r="J2212" s="69"/>
      <c r="K2212" s="69"/>
      <c r="L2212" s="112"/>
      <c r="M2212" s="70">
        <f t="shared" si="823"/>
        <v>0</v>
      </c>
      <c r="N2212" s="70">
        <f t="shared" si="823"/>
        <v>0</v>
      </c>
      <c r="O2212" s="70">
        <f t="shared" si="823"/>
        <v>0</v>
      </c>
      <c r="P2212" s="112"/>
    </row>
    <row r="2213" spans="2:16" x14ac:dyDescent="0.25">
      <c r="B2213" s="103"/>
      <c r="C2213" s="108"/>
      <c r="D2213" s="105"/>
      <c r="E2213" s="67"/>
      <c r="F2213" s="69"/>
      <c r="G2213" s="69"/>
      <c r="H2213" s="69"/>
      <c r="I2213" s="69"/>
      <c r="J2213" s="69"/>
      <c r="K2213" s="69"/>
      <c r="L2213" s="112"/>
      <c r="M2213" s="70">
        <f t="shared" si="823"/>
        <v>0</v>
      </c>
      <c r="N2213" s="70">
        <f t="shared" si="823"/>
        <v>0</v>
      </c>
      <c r="O2213" s="70">
        <f t="shared" si="823"/>
        <v>0</v>
      </c>
      <c r="P2213" s="112"/>
    </row>
    <row r="2214" spans="2:16" x14ac:dyDescent="0.25">
      <c r="B2214" s="103"/>
      <c r="C2214" s="109"/>
      <c r="D2214" s="106"/>
      <c r="E2214" s="67"/>
      <c r="F2214" s="69"/>
      <c r="G2214" s="69"/>
      <c r="H2214" s="69"/>
      <c r="I2214" s="69"/>
      <c r="J2214" s="69"/>
      <c r="K2214" s="69"/>
      <c r="L2214" s="113"/>
      <c r="M2214" s="70">
        <f t="shared" si="823"/>
        <v>0</v>
      </c>
      <c r="N2214" s="70">
        <f t="shared" si="823"/>
        <v>0</v>
      </c>
      <c r="O2214" s="70">
        <f t="shared" si="823"/>
        <v>0</v>
      </c>
      <c r="P2214" s="113"/>
    </row>
    <row r="2215" spans="2:16" x14ac:dyDescent="0.25">
      <c r="B2215" s="103">
        <v>277</v>
      </c>
      <c r="C2215" s="107" t="str">
        <f>IF(VLOOKUP(B2215,Name,2,FALSE)="","",VLOOKUP(B2215,Name,2,FALSE))</f>
        <v/>
      </c>
      <c r="D2215" s="104" t="str">
        <f>IF(VLOOKUP(B2215,Name,3,FALSE)="","",VLOOKUP(B2215,Name,3,FALSE))</f>
        <v/>
      </c>
      <c r="E2215" s="66"/>
      <c r="F2215" s="71"/>
      <c r="G2215" s="71"/>
      <c r="H2215" s="71"/>
      <c r="I2215" s="71"/>
      <c r="J2215" s="71"/>
      <c r="K2215" s="71"/>
      <c r="L2215" s="72">
        <v>0</v>
      </c>
      <c r="M2215" s="73">
        <f>SUM(M2216:M2222)</f>
        <v>0</v>
      </c>
      <c r="N2215" s="73">
        <f t="shared" ref="N2215:O2215" si="824">SUM(N2216:N2222)</f>
        <v>0</v>
      </c>
      <c r="O2215" s="73">
        <f t="shared" si="824"/>
        <v>0</v>
      </c>
      <c r="P2215" s="73">
        <f t="shared" ref="P2215" si="825">SUM(M2215:O2215)</f>
        <v>0</v>
      </c>
    </row>
    <row r="2216" spans="2:16" x14ac:dyDescent="0.25">
      <c r="B2216" s="103"/>
      <c r="C2216" s="108"/>
      <c r="D2216" s="105"/>
      <c r="E2216" s="67"/>
      <c r="F2216" s="69"/>
      <c r="G2216" s="69"/>
      <c r="H2216" s="69"/>
      <c r="I2216" s="69"/>
      <c r="J2216" s="69"/>
      <c r="K2216" s="69"/>
      <c r="L2216" s="111"/>
      <c r="M2216" s="70">
        <f t="shared" ref="M2216:O2222" si="826">SUM(F2216*I2216)</f>
        <v>0</v>
      </c>
      <c r="N2216" s="70">
        <f t="shared" si="826"/>
        <v>0</v>
      </c>
      <c r="O2216" s="70">
        <f t="shared" si="826"/>
        <v>0</v>
      </c>
      <c r="P2216" s="111"/>
    </row>
    <row r="2217" spans="2:16" x14ac:dyDescent="0.25">
      <c r="B2217" s="103"/>
      <c r="C2217" s="108"/>
      <c r="D2217" s="105"/>
      <c r="E2217" s="67"/>
      <c r="F2217" s="69"/>
      <c r="G2217" s="69"/>
      <c r="H2217" s="69"/>
      <c r="I2217" s="69"/>
      <c r="J2217" s="69"/>
      <c r="K2217" s="69"/>
      <c r="L2217" s="112"/>
      <c r="M2217" s="70">
        <f t="shared" si="826"/>
        <v>0</v>
      </c>
      <c r="N2217" s="70">
        <f t="shared" si="826"/>
        <v>0</v>
      </c>
      <c r="O2217" s="70">
        <f t="shared" si="826"/>
        <v>0</v>
      </c>
      <c r="P2217" s="112"/>
    </row>
    <row r="2218" spans="2:16" x14ac:dyDescent="0.25">
      <c r="B2218" s="103"/>
      <c r="C2218" s="108"/>
      <c r="D2218" s="105"/>
      <c r="E2218" s="67"/>
      <c r="F2218" s="69"/>
      <c r="G2218" s="69"/>
      <c r="H2218" s="69"/>
      <c r="I2218" s="69"/>
      <c r="J2218" s="69"/>
      <c r="K2218" s="69"/>
      <c r="L2218" s="112"/>
      <c r="M2218" s="70">
        <f t="shared" si="826"/>
        <v>0</v>
      </c>
      <c r="N2218" s="70">
        <f t="shared" si="826"/>
        <v>0</v>
      </c>
      <c r="O2218" s="70">
        <f t="shared" si="826"/>
        <v>0</v>
      </c>
      <c r="P2218" s="112"/>
    </row>
    <row r="2219" spans="2:16" x14ac:dyDescent="0.25">
      <c r="B2219" s="103"/>
      <c r="C2219" s="108"/>
      <c r="D2219" s="105"/>
      <c r="E2219" s="67"/>
      <c r="F2219" s="69"/>
      <c r="G2219" s="69"/>
      <c r="H2219" s="69"/>
      <c r="I2219" s="69"/>
      <c r="J2219" s="69"/>
      <c r="K2219" s="69"/>
      <c r="L2219" s="112"/>
      <c r="M2219" s="70">
        <f t="shared" si="826"/>
        <v>0</v>
      </c>
      <c r="N2219" s="70">
        <f t="shared" si="826"/>
        <v>0</v>
      </c>
      <c r="O2219" s="70">
        <f t="shared" si="826"/>
        <v>0</v>
      </c>
      <c r="P2219" s="112"/>
    </row>
    <row r="2220" spans="2:16" x14ac:dyDescent="0.25">
      <c r="B2220" s="103"/>
      <c r="C2220" s="108"/>
      <c r="D2220" s="105"/>
      <c r="E2220" s="67"/>
      <c r="F2220" s="69"/>
      <c r="G2220" s="69"/>
      <c r="H2220" s="69"/>
      <c r="I2220" s="69"/>
      <c r="J2220" s="69"/>
      <c r="K2220" s="69"/>
      <c r="L2220" s="112"/>
      <c r="M2220" s="70">
        <f t="shared" si="826"/>
        <v>0</v>
      </c>
      <c r="N2220" s="70">
        <f t="shared" si="826"/>
        <v>0</v>
      </c>
      <c r="O2220" s="70">
        <f t="shared" si="826"/>
        <v>0</v>
      </c>
      <c r="P2220" s="112"/>
    </row>
    <row r="2221" spans="2:16" x14ac:dyDescent="0.25">
      <c r="B2221" s="103"/>
      <c r="C2221" s="108"/>
      <c r="D2221" s="105"/>
      <c r="E2221" s="67"/>
      <c r="F2221" s="69"/>
      <c r="G2221" s="69"/>
      <c r="H2221" s="69"/>
      <c r="I2221" s="69"/>
      <c r="J2221" s="69"/>
      <c r="K2221" s="69"/>
      <c r="L2221" s="112"/>
      <c r="M2221" s="70">
        <f t="shared" si="826"/>
        <v>0</v>
      </c>
      <c r="N2221" s="70">
        <f t="shared" si="826"/>
        <v>0</v>
      </c>
      <c r="O2221" s="70">
        <f t="shared" si="826"/>
        <v>0</v>
      </c>
      <c r="P2221" s="112"/>
    </row>
    <row r="2222" spans="2:16" x14ac:dyDescent="0.25">
      <c r="B2222" s="103"/>
      <c r="C2222" s="109"/>
      <c r="D2222" s="106"/>
      <c r="E2222" s="67"/>
      <c r="F2222" s="69"/>
      <c r="G2222" s="69"/>
      <c r="H2222" s="69"/>
      <c r="I2222" s="69"/>
      <c r="J2222" s="69"/>
      <c r="K2222" s="69"/>
      <c r="L2222" s="113"/>
      <c r="M2222" s="70">
        <f t="shared" si="826"/>
        <v>0</v>
      </c>
      <c r="N2222" s="70">
        <f t="shared" si="826"/>
        <v>0</v>
      </c>
      <c r="O2222" s="70">
        <f t="shared" si="826"/>
        <v>0</v>
      </c>
      <c r="P2222" s="113"/>
    </row>
    <row r="2223" spans="2:16" x14ac:dyDescent="0.25">
      <c r="B2223" s="103">
        <v>278</v>
      </c>
      <c r="C2223" s="107" t="str">
        <f>IF(VLOOKUP(B2223,Name,2,FALSE)="","",VLOOKUP(B2223,Name,2,FALSE))</f>
        <v/>
      </c>
      <c r="D2223" s="104" t="str">
        <f>IF(VLOOKUP(B2223,Name,3,FALSE)="","",VLOOKUP(B2223,Name,3,FALSE))</f>
        <v/>
      </c>
      <c r="E2223" s="66"/>
      <c r="F2223" s="71"/>
      <c r="G2223" s="71"/>
      <c r="H2223" s="71"/>
      <c r="I2223" s="71"/>
      <c r="J2223" s="71"/>
      <c r="K2223" s="71"/>
      <c r="L2223" s="72">
        <v>0</v>
      </c>
      <c r="M2223" s="73">
        <f>SUM(M2224:M2230)</f>
        <v>0</v>
      </c>
      <c r="N2223" s="73">
        <f t="shared" ref="N2223:O2223" si="827">SUM(N2224:N2230)</f>
        <v>0</v>
      </c>
      <c r="O2223" s="73">
        <f t="shared" si="827"/>
        <v>0</v>
      </c>
      <c r="P2223" s="73">
        <f t="shared" ref="P2223" si="828">SUM(M2223:O2223)</f>
        <v>0</v>
      </c>
    </row>
    <row r="2224" spans="2:16" x14ac:dyDescent="0.25">
      <c r="B2224" s="103"/>
      <c r="C2224" s="108"/>
      <c r="D2224" s="105"/>
      <c r="E2224" s="67"/>
      <c r="F2224" s="69"/>
      <c r="G2224" s="69"/>
      <c r="H2224" s="69"/>
      <c r="I2224" s="69"/>
      <c r="J2224" s="69"/>
      <c r="K2224" s="69"/>
      <c r="L2224" s="111"/>
      <c r="M2224" s="70">
        <f t="shared" ref="M2224:O2230" si="829">SUM(F2224*I2224)</f>
        <v>0</v>
      </c>
      <c r="N2224" s="70">
        <f t="shared" si="829"/>
        <v>0</v>
      </c>
      <c r="O2224" s="70">
        <f t="shared" si="829"/>
        <v>0</v>
      </c>
      <c r="P2224" s="111"/>
    </row>
    <row r="2225" spans="2:16" x14ac:dyDescent="0.25">
      <c r="B2225" s="103"/>
      <c r="C2225" s="108"/>
      <c r="D2225" s="105"/>
      <c r="E2225" s="67"/>
      <c r="F2225" s="69"/>
      <c r="G2225" s="69"/>
      <c r="H2225" s="69"/>
      <c r="I2225" s="69"/>
      <c r="J2225" s="69"/>
      <c r="K2225" s="69"/>
      <c r="L2225" s="112"/>
      <c r="M2225" s="70">
        <f t="shared" si="829"/>
        <v>0</v>
      </c>
      <c r="N2225" s="70">
        <f t="shared" si="829"/>
        <v>0</v>
      </c>
      <c r="O2225" s="70">
        <f t="shared" si="829"/>
        <v>0</v>
      </c>
      <c r="P2225" s="112"/>
    </row>
    <row r="2226" spans="2:16" x14ac:dyDescent="0.25">
      <c r="B2226" s="103"/>
      <c r="C2226" s="108"/>
      <c r="D2226" s="105"/>
      <c r="E2226" s="67"/>
      <c r="F2226" s="69"/>
      <c r="G2226" s="69"/>
      <c r="H2226" s="69"/>
      <c r="I2226" s="69"/>
      <c r="J2226" s="69"/>
      <c r="K2226" s="69"/>
      <c r="L2226" s="112"/>
      <c r="M2226" s="70">
        <f t="shared" si="829"/>
        <v>0</v>
      </c>
      <c r="N2226" s="70">
        <f t="shared" si="829"/>
        <v>0</v>
      </c>
      <c r="O2226" s="70">
        <f t="shared" si="829"/>
        <v>0</v>
      </c>
      <c r="P2226" s="112"/>
    </row>
    <row r="2227" spans="2:16" x14ac:dyDescent="0.25">
      <c r="B2227" s="103"/>
      <c r="C2227" s="108"/>
      <c r="D2227" s="105"/>
      <c r="E2227" s="67"/>
      <c r="F2227" s="69"/>
      <c r="G2227" s="69"/>
      <c r="H2227" s="69"/>
      <c r="I2227" s="69"/>
      <c r="J2227" s="69"/>
      <c r="K2227" s="69"/>
      <c r="L2227" s="112"/>
      <c r="M2227" s="70">
        <f t="shared" si="829"/>
        <v>0</v>
      </c>
      <c r="N2227" s="70">
        <f t="shared" si="829"/>
        <v>0</v>
      </c>
      <c r="O2227" s="70">
        <f t="shared" si="829"/>
        <v>0</v>
      </c>
      <c r="P2227" s="112"/>
    </row>
    <row r="2228" spans="2:16" x14ac:dyDescent="0.25">
      <c r="B2228" s="103"/>
      <c r="C2228" s="108"/>
      <c r="D2228" s="105"/>
      <c r="E2228" s="67"/>
      <c r="F2228" s="69"/>
      <c r="G2228" s="69"/>
      <c r="H2228" s="69"/>
      <c r="I2228" s="69"/>
      <c r="J2228" s="69"/>
      <c r="K2228" s="69"/>
      <c r="L2228" s="112"/>
      <c r="M2228" s="70">
        <f t="shared" si="829"/>
        <v>0</v>
      </c>
      <c r="N2228" s="70">
        <f t="shared" si="829"/>
        <v>0</v>
      </c>
      <c r="O2228" s="70">
        <f t="shared" si="829"/>
        <v>0</v>
      </c>
      <c r="P2228" s="112"/>
    </row>
    <row r="2229" spans="2:16" x14ac:dyDescent="0.25">
      <c r="B2229" s="103"/>
      <c r="C2229" s="108"/>
      <c r="D2229" s="105"/>
      <c r="E2229" s="67"/>
      <c r="F2229" s="69"/>
      <c r="G2229" s="69"/>
      <c r="H2229" s="69"/>
      <c r="I2229" s="69"/>
      <c r="J2229" s="69"/>
      <c r="K2229" s="69"/>
      <c r="L2229" s="112"/>
      <c r="M2229" s="70">
        <f t="shared" si="829"/>
        <v>0</v>
      </c>
      <c r="N2229" s="70">
        <f t="shared" si="829"/>
        <v>0</v>
      </c>
      <c r="O2229" s="70">
        <f t="shared" si="829"/>
        <v>0</v>
      </c>
      <c r="P2229" s="112"/>
    </row>
    <row r="2230" spans="2:16" x14ac:dyDescent="0.25">
      <c r="B2230" s="103"/>
      <c r="C2230" s="109"/>
      <c r="D2230" s="106"/>
      <c r="E2230" s="67"/>
      <c r="F2230" s="69"/>
      <c r="G2230" s="69"/>
      <c r="H2230" s="69"/>
      <c r="I2230" s="69"/>
      <c r="J2230" s="69"/>
      <c r="K2230" s="69"/>
      <c r="L2230" s="113"/>
      <c r="M2230" s="70">
        <f t="shared" si="829"/>
        <v>0</v>
      </c>
      <c r="N2230" s="70">
        <f t="shared" si="829"/>
        <v>0</v>
      </c>
      <c r="O2230" s="70">
        <f t="shared" si="829"/>
        <v>0</v>
      </c>
      <c r="P2230" s="113"/>
    </row>
    <row r="2231" spans="2:16" x14ac:dyDescent="0.25">
      <c r="B2231" s="103">
        <v>279</v>
      </c>
      <c r="C2231" s="107" t="str">
        <f>IF(VLOOKUP(B2231,Name,2,FALSE)="","",VLOOKUP(B2231,Name,2,FALSE))</f>
        <v/>
      </c>
      <c r="D2231" s="104" t="str">
        <f>IF(VLOOKUP(B2231,Name,3,FALSE)="","",VLOOKUP(B2231,Name,3,FALSE))</f>
        <v/>
      </c>
      <c r="E2231" s="66"/>
      <c r="F2231" s="71"/>
      <c r="G2231" s="71"/>
      <c r="H2231" s="71"/>
      <c r="I2231" s="71"/>
      <c r="J2231" s="71"/>
      <c r="K2231" s="71"/>
      <c r="L2231" s="72">
        <v>0</v>
      </c>
      <c r="M2231" s="73">
        <f>SUM(M2232:M2238)</f>
        <v>0</v>
      </c>
      <c r="N2231" s="73">
        <f t="shared" ref="N2231:O2231" si="830">SUM(N2232:N2238)</f>
        <v>0</v>
      </c>
      <c r="O2231" s="73">
        <f t="shared" si="830"/>
        <v>0</v>
      </c>
      <c r="P2231" s="73">
        <f t="shared" ref="P2231" si="831">SUM(M2231:O2231)</f>
        <v>0</v>
      </c>
    </row>
    <row r="2232" spans="2:16" x14ac:dyDescent="0.25">
      <c r="B2232" s="103"/>
      <c r="C2232" s="108"/>
      <c r="D2232" s="105"/>
      <c r="E2232" s="67"/>
      <c r="F2232" s="69"/>
      <c r="G2232" s="69"/>
      <c r="H2232" s="69"/>
      <c r="I2232" s="69"/>
      <c r="J2232" s="69"/>
      <c r="K2232" s="69"/>
      <c r="L2232" s="111"/>
      <c r="M2232" s="70">
        <f t="shared" ref="M2232:O2238" si="832">SUM(F2232*I2232)</f>
        <v>0</v>
      </c>
      <c r="N2232" s="70">
        <f t="shared" si="832"/>
        <v>0</v>
      </c>
      <c r="O2232" s="70">
        <f t="shared" si="832"/>
        <v>0</v>
      </c>
      <c r="P2232" s="111"/>
    </row>
    <row r="2233" spans="2:16" x14ac:dyDescent="0.25">
      <c r="B2233" s="103"/>
      <c r="C2233" s="108"/>
      <c r="D2233" s="105"/>
      <c r="E2233" s="67"/>
      <c r="F2233" s="69"/>
      <c r="G2233" s="69"/>
      <c r="H2233" s="69"/>
      <c r="I2233" s="69"/>
      <c r="J2233" s="69"/>
      <c r="K2233" s="69"/>
      <c r="L2233" s="112"/>
      <c r="M2233" s="70">
        <f t="shared" si="832"/>
        <v>0</v>
      </c>
      <c r="N2233" s="70">
        <f t="shared" si="832"/>
        <v>0</v>
      </c>
      <c r="O2233" s="70">
        <f t="shared" si="832"/>
        <v>0</v>
      </c>
      <c r="P2233" s="112"/>
    </row>
    <row r="2234" spans="2:16" x14ac:dyDescent="0.25">
      <c r="B2234" s="103"/>
      <c r="C2234" s="108"/>
      <c r="D2234" s="105"/>
      <c r="E2234" s="67"/>
      <c r="F2234" s="69"/>
      <c r="G2234" s="69"/>
      <c r="H2234" s="69"/>
      <c r="I2234" s="69"/>
      <c r="J2234" s="69"/>
      <c r="K2234" s="69"/>
      <c r="L2234" s="112"/>
      <c r="M2234" s="70">
        <f t="shared" si="832"/>
        <v>0</v>
      </c>
      <c r="N2234" s="70">
        <f t="shared" si="832"/>
        <v>0</v>
      </c>
      <c r="O2234" s="70">
        <f t="shared" si="832"/>
        <v>0</v>
      </c>
      <c r="P2234" s="112"/>
    </row>
    <row r="2235" spans="2:16" x14ac:dyDescent="0.25">
      <c r="B2235" s="103"/>
      <c r="C2235" s="108"/>
      <c r="D2235" s="105"/>
      <c r="E2235" s="67"/>
      <c r="F2235" s="69"/>
      <c r="G2235" s="69"/>
      <c r="H2235" s="69"/>
      <c r="I2235" s="69"/>
      <c r="J2235" s="69"/>
      <c r="K2235" s="69"/>
      <c r="L2235" s="112"/>
      <c r="M2235" s="70">
        <f t="shared" si="832"/>
        <v>0</v>
      </c>
      <c r="N2235" s="70">
        <f t="shared" si="832"/>
        <v>0</v>
      </c>
      <c r="O2235" s="70">
        <f t="shared" si="832"/>
        <v>0</v>
      </c>
      <c r="P2235" s="112"/>
    </row>
    <row r="2236" spans="2:16" x14ac:dyDescent="0.25">
      <c r="B2236" s="103"/>
      <c r="C2236" s="108"/>
      <c r="D2236" s="105"/>
      <c r="E2236" s="67"/>
      <c r="F2236" s="69"/>
      <c r="G2236" s="69"/>
      <c r="H2236" s="69"/>
      <c r="I2236" s="69"/>
      <c r="J2236" s="69"/>
      <c r="K2236" s="69"/>
      <c r="L2236" s="112"/>
      <c r="M2236" s="70">
        <f t="shared" si="832"/>
        <v>0</v>
      </c>
      <c r="N2236" s="70">
        <f t="shared" si="832"/>
        <v>0</v>
      </c>
      <c r="O2236" s="70">
        <f t="shared" si="832"/>
        <v>0</v>
      </c>
      <c r="P2236" s="112"/>
    </row>
    <row r="2237" spans="2:16" x14ac:dyDescent="0.25">
      <c r="B2237" s="103"/>
      <c r="C2237" s="108"/>
      <c r="D2237" s="105"/>
      <c r="E2237" s="67"/>
      <c r="F2237" s="69"/>
      <c r="G2237" s="69"/>
      <c r="H2237" s="69"/>
      <c r="I2237" s="69"/>
      <c r="J2237" s="69"/>
      <c r="K2237" s="69"/>
      <c r="L2237" s="112"/>
      <c r="M2237" s="70">
        <f t="shared" si="832"/>
        <v>0</v>
      </c>
      <c r="N2237" s="70">
        <f t="shared" si="832"/>
        <v>0</v>
      </c>
      <c r="O2237" s="70">
        <f t="shared" si="832"/>
        <v>0</v>
      </c>
      <c r="P2237" s="112"/>
    </row>
    <row r="2238" spans="2:16" x14ac:dyDescent="0.25">
      <c r="B2238" s="103"/>
      <c r="C2238" s="109"/>
      <c r="D2238" s="106"/>
      <c r="E2238" s="67"/>
      <c r="F2238" s="69"/>
      <c r="G2238" s="69"/>
      <c r="H2238" s="69"/>
      <c r="I2238" s="69"/>
      <c r="J2238" s="69"/>
      <c r="K2238" s="69"/>
      <c r="L2238" s="113"/>
      <c r="M2238" s="70">
        <f t="shared" si="832"/>
        <v>0</v>
      </c>
      <c r="N2238" s="70">
        <f t="shared" si="832"/>
        <v>0</v>
      </c>
      <c r="O2238" s="70">
        <f t="shared" si="832"/>
        <v>0</v>
      </c>
      <c r="P2238" s="113"/>
    </row>
    <row r="2239" spans="2:16" x14ac:dyDescent="0.25">
      <c r="B2239" s="103">
        <v>280</v>
      </c>
      <c r="C2239" s="107" t="str">
        <f>IF(VLOOKUP(B2239,Name,2,FALSE)="","",VLOOKUP(B2239,Name,2,FALSE))</f>
        <v/>
      </c>
      <c r="D2239" s="104" t="str">
        <f>IF(VLOOKUP(B2239,Name,3,FALSE)="","",VLOOKUP(B2239,Name,3,FALSE))</f>
        <v/>
      </c>
      <c r="E2239" s="66"/>
      <c r="F2239" s="71"/>
      <c r="G2239" s="71"/>
      <c r="H2239" s="71"/>
      <c r="I2239" s="71"/>
      <c r="J2239" s="71"/>
      <c r="K2239" s="71"/>
      <c r="L2239" s="72">
        <v>0</v>
      </c>
      <c r="M2239" s="73">
        <f>SUM(M2240:M2246)</f>
        <v>0</v>
      </c>
      <c r="N2239" s="73">
        <f t="shared" ref="N2239:O2239" si="833">SUM(N2240:N2246)</f>
        <v>0</v>
      </c>
      <c r="O2239" s="73">
        <f t="shared" si="833"/>
        <v>0</v>
      </c>
      <c r="P2239" s="73">
        <f t="shared" ref="P2239" si="834">SUM(M2239:O2239)</f>
        <v>0</v>
      </c>
    </row>
    <row r="2240" spans="2:16" x14ac:dyDescent="0.25">
      <c r="B2240" s="103"/>
      <c r="C2240" s="108"/>
      <c r="D2240" s="105"/>
      <c r="E2240" s="67"/>
      <c r="F2240" s="69"/>
      <c r="G2240" s="69"/>
      <c r="H2240" s="69"/>
      <c r="I2240" s="69"/>
      <c r="J2240" s="69"/>
      <c r="K2240" s="69"/>
      <c r="L2240" s="111"/>
      <c r="M2240" s="70">
        <f t="shared" ref="M2240:O2246" si="835">SUM(F2240*I2240)</f>
        <v>0</v>
      </c>
      <c r="N2240" s="70">
        <f t="shared" si="835"/>
        <v>0</v>
      </c>
      <c r="O2240" s="70">
        <f t="shared" si="835"/>
        <v>0</v>
      </c>
      <c r="P2240" s="111"/>
    </row>
    <row r="2241" spans="2:16" x14ac:dyDescent="0.25">
      <c r="B2241" s="103"/>
      <c r="C2241" s="108"/>
      <c r="D2241" s="105"/>
      <c r="E2241" s="67"/>
      <c r="F2241" s="69"/>
      <c r="G2241" s="69"/>
      <c r="H2241" s="69"/>
      <c r="I2241" s="69"/>
      <c r="J2241" s="69"/>
      <c r="K2241" s="69"/>
      <c r="L2241" s="112"/>
      <c r="M2241" s="70">
        <f t="shared" si="835"/>
        <v>0</v>
      </c>
      <c r="N2241" s="70">
        <f t="shared" si="835"/>
        <v>0</v>
      </c>
      <c r="O2241" s="70">
        <f t="shared" si="835"/>
        <v>0</v>
      </c>
      <c r="P2241" s="112"/>
    </row>
    <row r="2242" spans="2:16" x14ac:dyDescent="0.25">
      <c r="B2242" s="103"/>
      <c r="C2242" s="108"/>
      <c r="D2242" s="105"/>
      <c r="E2242" s="67"/>
      <c r="F2242" s="69"/>
      <c r="G2242" s="69"/>
      <c r="H2242" s="69"/>
      <c r="I2242" s="69"/>
      <c r="J2242" s="69"/>
      <c r="K2242" s="69"/>
      <c r="L2242" s="112"/>
      <c r="M2242" s="70">
        <f t="shared" si="835"/>
        <v>0</v>
      </c>
      <c r="N2242" s="70">
        <f t="shared" si="835"/>
        <v>0</v>
      </c>
      <c r="O2242" s="70">
        <f t="shared" si="835"/>
        <v>0</v>
      </c>
      <c r="P2242" s="112"/>
    </row>
    <row r="2243" spans="2:16" x14ac:dyDescent="0.25">
      <c r="B2243" s="103"/>
      <c r="C2243" s="108"/>
      <c r="D2243" s="105"/>
      <c r="E2243" s="67"/>
      <c r="F2243" s="69"/>
      <c r="G2243" s="69"/>
      <c r="H2243" s="69"/>
      <c r="I2243" s="69"/>
      <c r="J2243" s="69"/>
      <c r="K2243" s="69"/>
      <c r="L2243" s="112"/>
      <c r="M2243" s="70">
        <f t="shared" si="835"/>
        <v>0</v>
      </c>
      <c r="N2243" s="70">
        <f t="shared" si="835"/>
        <v>0</v>
      </c>
      <c r="O2243" s="70">
        <f t="shared" si="835"/>
        <v>0</v>
      </c>
      <c r="P2243" s="112"/>
    </row>
    <row r="2244" spans="2:16" x14ac:dyDescent="0.25">
      <c r="B2244" s="103"/>
      <c r="C2244" s="108"/>
      <c r="D2244" s="105"/>
      <c r="E2244" s="67"/>
      <c r="F2244" s="69"/>
      <c r="G2244" s="69"/>
      <c r="H2244" s="69"/>
      <c r="I2244" s="69"/>
      <c r="J2244" s="69"/>
      <c r="K2244" s="69"/>
      <c r="L2244" s="112"/>
      <c r="M2244" s="70">
        <f t="shared" si="835"/>
        <v>0</v>
      </c>
      <c r="N2244" s="70">
        <f t="shared" si="835"/>
        <v>0</v>
      </c>
      <c r="O2244" s="70">
        <f t="shared" si="835"/>
        <v>0</v>
      </c>
      <c r="P2244" s="112"/>
    </row>
    <row r="2245" spans="2:16" x14ac:dyDescent="0.25">
      <c r="B2245" s="103"/>
      <c r="C2245" s="108"/>
      <c r="D2245" s="105"/>
      <c r="E2245" s="67"/>
      <c r="F2245" s="69"/>
      <c r="G2245" s="69"/>
      <c r="H2245" s="69"/>
      <c r="I2245" s="69"/>
      <c r="J2245" s="69"/>
      <c r="K2245" s="69"/>
      <c r="L2245" s="112"/>
      <c r="M2245" s="70">
        <f t="shared" si="835"/>
        <v>0</v>
      </c>
      <c r="N2245" s="70">
        <f t="shared" si="835"/>
        <v>0</v>
      </c>
      <c r="O2245" s="70">
        <f t="shared" si="835"/>
        <v>0</v>
      </c>
      <c r="P2245" s="112"/>
    </row>
    <row r="2246" spans="2:16" x14ac:dyDescent="0.25">
      <c r="B2246" s="103"/>
      <c r="C2246" s="109"/>
      <c r="D2246" s="106"/>
      <c r="E2246" s="67"/>
      <c r="F2246" s="69"/>
      <c r="G2246" s="69"/>
      <c r="H2246" s="69"/>
      <c r="I2246" s="69"/>
      <c r="J2246" s="69"/>
      <c r="K2246" s="69"/>
      <c r="L2246" s="113"/>
      <c r="M2246" s="70">
        <f t="shared" si="835"/>
        <v>0</v>
      </c>
      <c r="N2246" s="70">
        <f t="shared" si="835"/>
        <v>0</v>
      </c>
      <c r="O2246" s="70">
        <f t="shared" si="835"/>
        <v>0</v>
      </c>
      <c r="P2246" s="113"/>
    </row>
    <row r="2247" spans="2:16" x14ac:dyDescent="0.25">
      <c r="B2247" s="103">
        <v>281</v>
      </c>
      <c r="C2247" s="107" t="str">
        <f>IF(VLOOKUP(B2247,Name,2,FALSE)="","",VLOOKUP(B2247,Name,2,FALSE))</f>
        <v/>
      </c>
      <c r="D2247" s="104" t="str">
        <f>IF(VLOOKUP(B2247,Name,3,FALSE)="","",VLOOKUP(B2247,Name,3,FALSE))</f>
        <v/>
      </c>
      <c r="E2247" s="66"/>
      <c r="F2247" s="71"/>
      <c r="G2247" s="71"/>
      <c r="H2247" s="71"/>
      <c r="I2247" s="71"/>
      <c r="J2247" s="71"/>
      <c r="K2247" s="71"/>
      <c r="L2247" s="72">
        <v>0</v>
      </c>
      <c r="M2247" s="73">
        <f>SUM(M2248:M2254)</f>
        <v>0</v>
      </c>
      <c r="N2247" s="73">
        <f t="shared" ref="N2247:O2247" si="836">SUM(N2248:N2254)</f>
        <v>0</v>
      </c>
      <c r="O2247" s="73">
        <f t="shared" si="836"/>
        <v>0</v>
      </c>
      <c r="P2247" s="73">
        <f t="shared" ref="P2247" si="837">SUM(M2247:O2247)</f>
        <v>0</v>
      </c>
    </row>
    <row r="2248" spans="2:16" x14ac:dyDescent="0.25">
      <c r="B2248" s="103"/>
      <c r="C2248" s="108"/>
      <c r="D2248" s="105"/>
      <c r="E2248" s="67"/>
      <c r="F2248" s="69"/>
      <c r="G2248" s="69"/>
      <c r="H2248" s="69"/>
      <c r="I2248" s="69"/>
      <c r="J2248" s="69"/>
      <c r="K2248" s="69"/>
      <c r="L2248" s="111"/>
      <c r="M2248" s="70">
        <f t="shared" ref="M2248:O2254" si="838">SUM(F2248*I2248)</f>
        <v>0</v>
      </c>
      <c r="N2248" s="70">
        <f t="shared" si="838"/>
        <v>0</v>
      </c>
      <c r="O2248" s="70">
        <f t="shared" si="838"/>
        <v>0</v>
      </c>
      <c r="P2248" s="111"/>
    </row>
    <row r="2249" spans="2:16" x14ac:dyDescent="0.25">
      <c r="B2249" s="103"/>
      <c r="C2249" s="108"/>
      <c r="D2249" s="105"/>
      <c r="E2249" s="67"/>
      <c r="F2249" s="69"/>
      <c r="G2249" s="69"/>
      <c r="H2249" s="69"/>
      <c r="I2249" s="69"/>
      <c r="J2249" s="69"/>
      <c r="K2249" s="69"/>
      <c r="L2249" s="112"/>
      <c r="M2249" s="70">
        <f t="shared" si="838"/>
        <v>0</v>
      </c>
      <c r="N2249" s="70">
        <f t="shared" si="838"/>
        <v>0</v>
      </c>
      <c r="O2249" s="70">
        <f t="shared" si="838"/>
        <v>0</v>
      </c>
      <c r="P2249" s="112"/>
    </row>
    <row r="2250" spans="2:16" x14ac:dyDescent="0.25">
      <c r="B2250" s="103"/>
      <c r="C2250" s="108"/>
      <c r="D2250" s="105"/>
      <c r="E2250" s="67"/>
      <c r="F2250" s="69"/>
      <c r="G2250" s="69"/>
      <c r="H2250" s="69"/>
      <c r="I2250" s="69"/>
      <c r="J2250" s="69"/>
      <c r="K2250" s="69"/>
      <c r="L2250" s="112"/>
      <c r="M2250" s="70">
        <f t="shared" si="838"/>
        <v>0</v>
      </c>
      <c r="N2250" s="70">
        <f t="shared" si="838"/>
        <v>0</v>
      </c>
      <c r="O2250" s="70">
        <f t="shared" si="838"/>
        <v>0</v>
      </c>
      <c r="P2250" s="112"/>
    </row>
    <row r="2251" spans="2:16" x14ac:dyDescent="0.25">
      <c r="B2251" s="103"/>
      <c r="C2251" s="108"/>
      <c r="D2251" s="105"/>
      <c r="E2251" s="67"/>
      <c r="F2251" s="69"/>
      <c r="G2251" s="69"/>
      <c r="H2251" s="69"/>
      <c r="I2251" s="69"/>
      <c r="J2251" s="69"/>
      <c r="K2251" s="69"/>
      <c r="L2251" s="112"/>
      <c r="M2251" s="70">
        <f t="shared" si="838"/>
        <v>0</v>
      </c>
      <c r="N2251" s="70">
        <f t="shared" si="838"/>
        <v>0</v>
      </c>
      <c r="O2251" s="70">
        <f t="shared" si="838"/>
        <v>0</v>
      </c>
      <c r="P2251" s="112"/>
    </row>
    <row r="2252" spans="2:16" x14ac:dyDescent="0.25">
      <c r="B2252" s="103"/>
      <c r="C2252" s="108"/>
      <c r="D2252" s="105"/>
      <c r="E2252" s="67"/>
      <c r="F2252" s="69"/>
      <c r="G2252" s="69"/>
      <c r="H2252" s="69"/>
      <c r="I2252" s="69"/>
      <c r="J2252" s="69"/>
      <c r="K2252" s="69"/>
      <c r="L2252" s="112"/>
      <c r="M2252" s="70">
        <f t="shared" si="838"/>
        <v>0</v>
      </c>
      <c r="N2252" s="70">
        <f t="shared" si="838"/>
        <v>0</v>
      </c>
      <c r="O2252" s="70">
        <f t="shared" si="838"/>
        <v>0</v>
      </c>
      <c r="P2252" s="112"/>
    </row>
    <row r="2253" spans="2:16" x14ac:dyDescent="0.25">
      <c r="B2253" s="103"/>
      <c r="C2253" s="108"/>
      <c r="D2253" s="105"/>
      <c r="E2253" s="67"/>
      <c r="F2253" s="69"/>
      <c r="G2253" s="69"/>
      <c r="H2253" s="69"/>
      <c r="I2253" s="69"/>
      <c r="J2253" s="69"/>
      <c r="K2253" s="69"/>
      <c r="L2253" s="112"/>
      <c r="M2253" s="70">
        <f t="shared" si="838"/>
        <v>0</v>
      </c>
      <c r="N2253" s="70">
        <f t="shared" si="838"/>
        <v>0</v>
      </c>
      <c r="O2253" s="70">
        <f t="shared" si="838"/>
        <v>0</v>
      </c>
      <c r="P2253" s="112"/>
    </row>
    <row r="2254" spans="2:16" x14ac:dyDescent="0.25">
      <c r="B2254" s="103"/>
      <c r="C2254" s="109"/>
      <c r="D2254" s="106"/>
      <c r="E2254" s="67"/>
      <c r="F2254" s="69"/>
      <c r="G2254" s="69"/>
      <c r="H2254" s="69"/>
      <c r="I2254" s="69"/>
      <c r="J2254" s="69"/>
      <c r="K2254" s="69"/>
      <c r="L2254" s="113"/>
      <c r="M2254" s="70">
        <f t="shared" si="838"/>
        <v>0</v>
      </c>
      <c r="N2254" s="70">
        <f t="shared" si="838"/>
        <v>0</v>
      </c>
      <c r="O2254" s="70">
        <f t="shared" si="838"/>
        <v>0</v>
      </c>
      <c r="P2254" s="113"/>
    </row>
    <row r="2255" spans="2:16" x14ac:dyDescent="0.25">
      <c r="B2255" s="103">
        <v>282</v>
      </c>
      <c r="C2255" s="107" t="str">
        <f>IF(VLOOKUP(B2255,Name,2,FALSE)="","",VLOOKUP(B2255,Name,2,FALSE))</f>
        <v/>
      </c>
      <c r="D2255" s="104" t="str">
        <f>IF(VLOOKUP(B2255,Name,3,FALSE)="","",VLOOKUP(B2255,Name,3,FALSE))</f>
        <v/>
      </c>
      <c r="E2255" s="66"/>
      <c r="F2255" s="71"/>
      <c r="G2255" s="71"/>
      <c r="H2255" s="71"/>
      <c r="I2255" s="71"/>
      <c r="J2255" s="71"/>
      <c r="K2255" s="71"/>
      <c r="L2255" s="72">
        <v>0</v>
      </c>
      <c r="M2255" s="73">
        <f>SUM(M2256:M2262)</f>
        <v>0</v>
      </c>
      <c r="N2255" s="73">
        <f t="shared" ref="N2255:O2255" si="839">SUM(N2256:N2262)</f>
        <v>0</v>
      </c>
      <c r="O2255" s="73">
        <f t="shared" si="839"/>
        <v>0</v>
      </c>
      <c r="P2255" s="73">
        <f t="shared" ref="P2255" si="840">SUM(M2255:O2255)</f>
        <v>0</v>
      </c>
    </row>
    <row r="2256" spans="2:16" x14ac:dyDescent="0.25">
      <c r="B2256" s="103"/>
      <c r="C2256" s="108"/>
      <c r="D2256" s="105"/>
      <c r="E2256" s="67"/>
      <c r="F2256" s="69"/>
      <c r="G2256" s="69"/>
      <c r="H2256" s="69"/>
      <c r="I2256" s="69"/>
      <c r="J2256" s="69"/>
      <c r="K2256" s="69"/>
      <c r="L2256" s="111"/>
      <c r="M2256" s="70">
        <f t="shared" ref="M2256:O2262" si="841">SUM(F2256*I2256)</f>
        <v>0</v>
      </c>
      <c r="N2256" s="70">
        <f t="shared" si="841"/>
        <v>0</v>
      </c>
      <c r="O2256" s="70">
        <f t="shared" si="841"/>
        <v>0</v>
      </c>
      <c r="P2256" s="111"/>
    </row>
    <row r="2257" spans="2:16" x14ac:dyDescent="0.25">
      <c r="B2257" s="103"/>
      <c r="C2257" s="108"/>
      <c r="D2257" s="105"/>
      <c r="E2257" s="67"/>
      <c r="F2257" s="69"/>
      <c r="G2257" s="69"/>
      <c r="H2257" s="69"/>
      <c r="I2257" s="69"/>
      <c r="J2257" s="69"/>
      <c r="K2257" s="69"/>
      <c r="L2257" s="112"/>
      <c r="M2257" s="70">
        <f t="shared" si="841"/>
        <v>0</v>
      </c>
      <c r="N2257" s="70">
        <f t="shared" si="841"/>
        <v>0</v>
      </c>
      <c r="O2257" s="70">
        <f t="shared" si="841"/>
        <v>0</v>
      </c>
      <c r="P2257" s="112"/>
    </row>
    <row r="2258" spans="2:16" x14ac:dyDescent="0.25">
      <c r="B2258" s="103"/>
      <c r="C2258" s="108"/>
      <c r="D2258" s="105"/>
      <c r="E2258" s="67"/>
      <c r="F2258" s="69"/>
      <c r="G2258" s="69"/>
      <c r="H2258" s="69"/>
      <c r="I2258" s="69"/>
      <c r="J2258" s="69"/>
      <c r="K2258" s="69"/>
      <c r="L2258" s="112"/>
      <c r="M2258" s="70">
        <f t="shared" si="841"/>
        <v>0</v>
      </c>
      <c r="N2258" s="70">
        <f t="shared" si="841"/>
        <v>0</v>
      </c>
      <c r="O2258" s="70">
        <f t="shared" si="841"/>
        <v>0</v>
      </c>
      <c r="P2258" s="112"/>
    </row>
    <row r="2259" spans="2:16" x14ac:dyDescent="0.25">
      <c r="B2259" s="103"/>
      <c r="C2259" s="108"/>
      <c r="D2259" s="105"/>
      <c r="E2259" s="67"/>
      <c r="F2259" s="69"/>
      <c r="G2259" s="69"/>
      <c r="H2259" s="69"/>
      <c r="I2259" s="69"/>
      <c r="J2259" s="69"/>
      <c r="K2259" s="69"/>
      <c r="L2259" s="112"/>
      <c r="M2259" s="70">
        <f t="shared" si="841"/>
        <v>0</v>
      </c>
      <c r="N2259" s="70">
        <f t="shared" si="841"/>
        <v>0</v>
      </c>
      <c r="O2259" s="70">
        <f t="shared" si="841"/>
        <v>0</v>
      </c>
      <c r="P2259" s="112"/>
    </row>
    <row r="2260" spans="2:16" x14ac:dyDescent="0.25">
      <c r="B2260" s="103"/>
      <c r="C2260" s="108"/>
      <c r="D2260" s="105"/>
      <c r="E2260" s="67"/>
      <c r="F2260" s="69"/>
      <c r="G2260" s="69"/>
      <c r="H2260" s="69"/>
      <c r="I2260" s="69"/>
      <c r="J2260" s="69"/>
      <c r="K2260" s="69"/>
      <c r="L2260" s="112"/>
      <c r="M2260" s="70">
        <f t="shared" si="841"/>
        <v>0</v>
      </c>
      <c r="N2260" s="70">
        <f t="shared" si="841"/>
        <v>0</v>
      </c>
      <c r="O2260" s="70">
        <f t="shared" si="841"/>
        <v>0</v>
      </c>
      <c r="P2260" s="112"/>
    </row>
    <row r="2261" spans="2:16" x14ac:dyDescent="0.25">
      <c r="B2261" s="103"/>
      <c r="C2261" s="108"/>
      <c r="D2261" s="105"/>
      <c r="E2261" s="67"/>
      <c r="F2261" s="69"/>
      <c r="G2261" s="69"/>
      <c r="H2261" s="69"/>
      <c r="I2261" s="69"/>
      <c r="J2261" s="69"/>
      <c r="K2261" s="69"/>
      <c r="L2261" s="112"/>
      <c r="M2261" s="70">
        <f t="shared" si="841"/>
        <v>0</v>
      </c>
      <c r="N2261" s="70">
        <f t="shared" si="841"/>
        <v>0</v>
      </c>
      <c r="O2261" s="70">
        <f t="shared" si="841"/>
        <v>0</v>
      </c>
      <c r="P2261" s="112"/>
    </row>
    <row r="2262" spans="2:16" x14ac:dyDescent="0.25">
      <c r="B2262" s="103"/>
      <c r="C2262" s="109"/>
      <c r="D2262" s="106"/>
      <c r="E2262" s="67"/>
      <c r="F2262" s="69"/>
      <c r="G2262" s="69"/>
      <c r="H2262" s="69"/>
      <c r="I2262" s="69"/>
      <c r="J2262" s="69"/>
      <c r="K2262" s="69"/>
      <c r="L2262" s="113"/>
      <c r="M2262" s="70">
        <f t="shared" si="841"/>
        <v>0</v>
      </c>
      <c r="N2262" s="70">
        <f t="shared" si="841"/>
        <v>0</v>
      </c>
      <c r="O2262" s="70">
        <f t="shared" si="841"/>
        <v>0</v>
      </c>
      <c r="P2262" s="113"/>
    </row>
    <row r="2263" spans="2:16" x14ac:dyDescent="0.25">
      <c r="B2263" s="103">
        <v>283</v>
      </c>
      <c r="C2263" s="107" t="str">
        <f>IF(VLOOKUP(B2263,Name,2,FALSE)="","",VLOOKUP(B2263,Name,2,FALSE))</f>
        <v/>
      </c>
      <c r="D2263" s="104" t="str">
        <f>IF(VLOOKUP(B2263,Name,3,FALSE)="","",VLOOKUP(B2263,Name,3,FALSE))</f>
        <v/>
      </c>
      <c r="E2263" s="66"/>
      <c r="F2263" s="71"/>
      <c r="G2263" s="71"/>
      <c r="H2263" s="71"/>
      <c r="I2263" s="71"/>
      <c r="J2263" s="71"/>
      <c r="K2263" s="71"/>
      <c r="L2263" s="72">
        <v>0</v>
      </c>
      <c r="M2263" s="73">
        <f>SUM(M2264:M2270)</f>
        <v>0</v>
      </c>
      <c r="N2263" s="73">
        <f t="shared" ref="N2263:O2263" si="842">SUM(N2264:N2270)</f>
        <v>0</v>
      </c>
      <c r="O2263" s="73">
        <f t="shared" si="842"/>
        <v>0</v>
      </c>
      <c r="P2263" s="73">
        <f t="shared" ref="P2263" si="843">SUM(M2263:O2263)</f>
        <v>0</v>
      </c>
    </row>
    <row r="2264" spans="2:16" x14ac:dyDescent="0.25">
      <c r="B2264" s="103"/>
      <c r="C2264" s="108"/>
      <c r="D2264" s="105"/>
      <c r="E2264" s="67"/>
      <c r="F2264" s="69"/>
      <c r="G2264" s="69"/>
      <c r="H2264" s="69"/>
      <c r="I2264" s="69"/>
      <c r="J2264" s="69"/>
      <c r="K2264" s="69"/>
      <c r="L2264" s="111"/>
      <c r="M2264" s="70">
        <f t="shared" ref="M2264:O2270" si="844">SUM(F2264*I2264)</f>
        <v>0</v>
      </c>
      <c r="N2264" s="70">
        <f t="shared" si="844"/>
        <v>0</v>
      </c>
      <c r="O2264" s="70">
        <f t="shared" si="844"/>
        <v>0</v>
      </c>
      <c r="P2264" s="111"/>
    </row>
    <row r="2265" spans="2:16" x14ac:dyDescent="0.25">
      <c r="B2265" s="103"/>
      <c r="C2265" s="108"/>
      <c r="D2265" s="105"/>
      <c r="E2265" s="67"/>
      <c r="F2265" s="69"/>
      <c r="G2265" s="69"/>
      <c r="H2265" s="69"/>
      <c r="I2265" s="69"/>
      <c r="J2265" s="69"/>
      <c r="K2265" s="69"/>
      <c r="L2265" s="112"/>
      <c r="M2265" s="70">
        <f t="shared" si="844"/>
        <v>0</v>
      </c>
      <c r="N2265" s="70">
        <f t="shared" si="844"/>
        <v>0</v>
      </c>
      <c r="O2265" s="70">
        <f t="shared" si="844"/>
        <v>0</v>
      </c>
      <c r="P2265" s="112"/>
    </row>
    <row r="2266" spans="2:16" x14ac:dyDescent="0.25">
      <c r="B2266" s="103"/>
      <c r="C2266" s="108"/>
      <c r="D2266" s="105"/>
      <c r="E2266" s="67"/>
      <c r="F2266" s="69"/>
      <c r="G2266" s="69"/>
      <c r="H2266" s="69"/>
      <c r="I2266" s="69"/>
      <c r="J2266" s="69"/>
      <c r="K2266" s="69"/>
      <c r="L2266" s="112"/>
      <c r="M2266" s="70">
        <f t="shared" si="844"/>
        <v>0</v>
      </c>
      <c r="N2266" s="70">
        <f t="shared" si="844"/>
        <v>0</v>
      </c>
      <c r="O2266" s="70">
        <f t="shared" si="844"/>
        <v>0</v>
      </c>
      <c r="P2266" s="112"/>
    </row>
    <row r="2267" spans="2:16" x14ac:dyDescent="0.25">
      <c r="B2267" s="103"/>
      <c r="C2267" s="108"/>
      <c r="D2267" s="105"/>
      <c r="E2267" s="67"/>
      <c r="F2267" s="69"/>
      <c r="G2267" s="69"/>
      <c r="H2267" s="69"/>
      <c r="I2267" s="69"/>
      <c r="J2267" s="69"/>
      <c r="K2267" s="69"/>
      <c r="L2267" s="112"/>
      <c r="M2267" s="70">
        <f t="shared" si="844"/>
        <v>0</v>
      </c>
      <c r="N2267" s="70">
        <f t="shared" si="844"/>
        <v>0</v>
      </c>
      <c r="O2267" s="70">
        <f t="shared" si="844"/>
        <v>0</v>
      </c>
      <c r="P2267" s="112"/>
    </row>
    <row r="2268" spans="2:16" x14ac:dyDescent="0.25">
      <c r="B2268" s="103"/>
      <c r="C2268" s="108"/>
      <c r="D2268" s="105"/>
      <c r="E2268" s="67"/>
      <c r="F2268" s="69"/>
      <c r="G2268" s="69"/>
      <c r="H2268" s="69"/>
      <c r="I2268" s="69"/>
      <c r="J2268" s="69"/>
      <c r="K2268" s="69"/>
      <c r="L2268" s="112"/>
      <c r="M2268" s="70">
        <f t="shared" si="844"/>
        <v>0</v>
      </c>
      <c r="N2268" s="70">
        <f t="shared" si="844"/>
        <v>0</v>
      </c>
      <c r="O2268" s="70">
        <f t="shared" si="844"/>
        <v>0</v>
      </c>
      <c r="P2268" s="112"/>
    </row>
    <row r="2269" spans="2:16" x14ac:dyDescent="0.25">
      <c r="B2269" s="103"/>
      <c r="C2269" s="108"/>
      <c r="D2269" s="105"/>
      <c r="E2269" s="67"/>
      <c r="F2269" s="69"/>
      <c r="G2269" s="69"/>
      <c r="H2269" s="69"/>
      <c r="I2269" s="69"/>
      <c r="J2269" s="69"/>
      <c r="K2269" s="69"/>
      <c r="L2269" s="112"/>
      <c r="M2269" s="70">
        <f t="shared" si="844"/>
        <v>0</v>
      </c>
      <c r="N2269" s="70">
        <f t="shared" si="844"/>
        <v>0</v>
      </c>
      <c r="O2269" s="70">
        <f t="shared" si="844"/>
        <v>0</v>
      </c>
      <c r="P2269" s="112"/>
    </row>
    <row r="2270" spans="2:16" x14ac:dyDescent="0.25">
      <c r="B2270" s="103"/>
      <c r="C2270" s="109"/>
      <c r="D2270" s="106"/>
      <c r="E2270" s="67"/>
      <c r="F2270" s="69"/>
      <c r="G2270" s="69"/>
      <c r="H2270" s="69"/>
      <c r="I2270" s="69"/>
      <c r="J2270" s="69"/>
      <c r="K2270" s="69"/>
      <c r="L2270" s="113"/>
      <c r="M2270" s="70">
        <f t="shared" si="844"/>
        <v>0</v>
      </c>
      <c r="N2270" s="70">
        <f t="shared" si="844"/>
        <v>0</v>
      </c>
      <c r="O2270" s="70">
        <f t="shared" si="844"/>
        <v>0</v>
      </c>
      <c r="P2270" s="113"/>
    </row>
    <row r="2271" spans="2:16" x14ac:dyDescent="0.25">
      <c r="B2271" s="103">
        <v>284</v>
      </c>
      <c r="C2271" s="107" t="str">
        <f>IF(VLOOKUP(B2271,Name,2,FALSE)="","",VLOOKUP(B2271,Name,2,FALSE))</f>
        <v/>
      </c>
      <c r="D2271" s="104" t="str">
        <f>IF(VLOOKUP(B2271,Name,3,FALSE)="","",VLOOKUP(B2271,Name,3,FALSE))</f>
        <v/>
      </c>
      <c r="E2271" s="66"/>
      <c r="F2271" s="71"/>
      <c r="G2271" s="71"/>
      <c r="H2271" s="71"/>
      <c r="I2271" s="71"/>
      <c r="J2271" s="71"/>
      <c r="K2271" s="71"/>
      <c r="L2271" s="72">
        <v>0</v>
      </c>
      <c r="M2271" s="73">
        <f>SUM(M2272:M2278)</f>
        <v>0</v>
      </c>
      <c r="N2271" s="73">
        <f t="shared" ref="N2271:O2271" si="845">SUM(N2272:N2278)</f>
        <v>0</v>
      </c>
      <c r="O2271" s="73">
        <f t="shared" si="845"/>
        <v>0</v>
      </c>
      <c r="P2271" s="73">
        <f t="shared" ref="P2271" si="846">SUM(M2271:O2271)</f>
        <v>0</v>
      </c>
    </row>
    <row r="2272" spans="2:16" x14ac:dyDescent="0.25">
      <c r="B2272" s="103"/>
      <c r="C2272" s="108"/>
      <c r="D2272" s="105"/>
      <c r="E2272" s="67"/>
      <c r="F2272" s="69"/>
      <c r="G2272" s="69"/>
      <c r="H2272" s="69"/>
      <c r="I2272" s="69"/>
      <c r="J2272" s="69"/>
      <c r="K2272" s="69"/>
      <c r="L2272" s="111"/>
      <c r="M2272" s="70">
        <f t="shared" ref="M2272:O2278" si="847">SUM(F2272*I2272)</f>
        <v>0</v>
      </c>
      <c r="N2272" s="70">
        <f t="shared" si="847"/>
        <v>0</v>
      </c>
      <c r="O2272" s="70">
        <f t="shared" si="847"/>
        <v>0</v>
      </c>
      <c r="P2272" s="111"/>
    </row>
    <row r="2273" spans="2:16" x14ac:dyDescent="0.25">
      <c r="B2273" s="103"/>
      <c r="C2273" s="108"/>
      <c r="D2273" s="105"/>
      <c r="E2273" s="67"/>
      <c r="F2273" s="69"/>
      <c r="G2273" s="69"/>
      <c r="H2273" s="69"/>
      <c r="I2273" s="69"/>
      <c r="J2273" s="69"/>
      <c r="K2273" s="69"/>
      <c r="L2273" s="112"/>
      <c r="M2273" s="70">
        <f t="shared" si="847"/>
        <v>0</v>
      </c>
      <c r="N2273" s="70">
        <f t="shared" si="847"/>
        <v>0</v>
      </c>
      <c r="O2273" s="70">
        <f t="shared" si="847"/>
        <v>0</v>
      </c>
      <c r="P2273" s="112"/>
    </row>
    <row r="2274" spans="2:16" x14ac:dyDescent="0.25">
      <c r="B2274" s="103"/>
      <c r="C2274" s="108"/>
      <c r="D2274" s="105"/>
      <c r="E2274" s="67"/>
      <c r="F2274" s="69"/>
      <c r="G2274" s="69"/>
      <c r="H2274" s="69"/>
      <c r="I2274" s="69"/>
      <c r="J2274" s="69"/>
      <c r="K2274" s="69"/>
      <c r="L2274" s="112"/>
      <c r="M2274" s="70">
        <f t="shared" si="847"/>
        <v>0</v>
      </c>
      <c r="N2274" s="70">
        <f t="shared" si="847"/>
        <v>0</v>
      </c>
      <c r="O2274" s="70">
        <f t="shared" si="847"/>
        <v>0</v>
      </c>
      <c r="P2274" s="112"/>
    </row>
    <row r="2275" spans="2:16" x14ac:dyDescent="0.25">
      <c r="B2275" s="103"/>
      <c r="C2275" s="108"/>
      <c r="D2275" s="105"/>
      <c r="E2275" s="67"/>
      <c r="F2275" s="69"/>
      <c r="G2275" s="69"/>
      <c r="H2275" s="69"/>
      <c r="I2275" s="69"/>
      <c r="J2275" s="69"/>
      <c r="K2275" s="69"/>
      <c r="L2275" s="112"/>
      <c r="M2275" s="70">
        <f t="shared" si="847"/>
        <v>0</v>
      </c>
      <c r="N2275" s="70">
        <f t="shared" si="847"/>
        <v>0</v>
      </c>
      <c r="O2275" s="70">
        <f t="shared" si="847"/>
        <v>0</v>
      </c>
      <c r="P2275" s="112"/>
    </row>
    <row r="2276" spans="2:16" x14ac:dyDescent="0.25">
      <c r="B2276" s="103"/>
      <c r="C2276" s="108"/>
      <c r="D2276" s="105"/>
      <c r="E2276" s="67"/>
      <c r="F2276" s="69"/>
      <c r="G2276" s="69"/>
      <c r="H2276" s="69"/>
      <c r="I2276" s="69"/>
      <c r="J2276" s="69"/>
      <c r="K2276" s="69"/>
      <c r="L2276" s="112"/>
      <c r="M2276" s="70">
        <f t="shared" si="847"/>
        <v>0</v>
      </c>
      <c r="N2276" s="70">
        <f t="shared" si="847"/>
        <v>0</v>
      </c>
      <c r="O2276" s="70">
        <f t="shared" si="847"/>
        <v>0</v>
      </c>
      <c r="P2276" s="112"/>
    </row>
    <row r="2277" spans="2:16" x14ac:dyDescent="0.25">
      <c r="B2277" s="103"/>
      <c r="C2277" s="108"/>
      <c r="D2277" s="105"/>
      <c r="E2277" s="67"/>
      <c r="F2277" s="69"/>
      <c r="G2277" s="69"/>
      <c r="H2277" s="69"/>
      <c r="I2277" s="69"/>
      <c r="J2277" s="69"/>
      <c r="K2277" s="69"/>
      <c r="L2277" s="112"/>
      <c r="M2277" s="70">
        <f t="shared" si="847"/>
        <v>0</v>
      </c>
      <c r="N2277" s="70">
        <f t="shared" si="847"/>
        <v>0</v>
      </c>
      <c r="O2277" s="70">
        <f t="shared" si="847"/>
        <v>0</v>
      </c>
      <c r="P2277" s="112"/>
    </row>
    <row r="2278" spans="2:16" x14ac:dyDescent="0.25">
      <c r="B2278" s="103"/>
      <c r="C2278" s="109"/>
      <c r="D2278" s="106"/>
      <c r="E2278" s="67"/>
      <c r="F2278" s="69"/>
      <c r="G2278" s="69"/>
      <c r="H2278" s="69"/>
      <c r="I2278" s="69"/>
      <c r="J2278" s="69"/>
      <c r="K2278" s="69"/>
      <c r="L2278" s="113"/>
      <c r="M2278" s="70">
        <f t="shared" si="847"/>
        <v>0</v>
      </c>
      <c r="N2278" s="70">
        <f t="shared" si="847"/>
        <v>0</v>
      </c>
      <c r="O2278" s="70">
        <f t="shared" si="847"/>
        <v>0</v>
      </c>
      <c r="P2278" s="113"/>
    </row>
    <row r="2279" spans="2:16" x14ac:dyDescent="0.25">
      <c r="B2279" s="103">
        <v>285</v>
      </c>
      <c r="C2279" s="107" t="str">
        <f>IF(VLOOKUP(B2279,Name,2,FALSE)="","",VLOOKUP(B2279,Name,2,FALSE))</f>
        <v/>
      </c>
      <c r="D2279" s="104" t="str">
        <f>IF(VLOOKUP(B2279,Name,3,FALSE)="","",VLOOKUP(B2279,Name,3,FALSE))</f>
        <v/>
      </c>
      <c r="E2279" s="66"/>
      <c r="F2279" s="71"/>
      <c r="G2279" s="71"/>
      <c r="H2279" s="71"/>
      <c r="I2279" s="71"/>
      <c r="J2279" s="71"/>
      <c r="K2279" s="71"/>
      <c r="L2279" s="72">
        <v>0</v>
      </c>
      <c r="M2279" s="73">
        <f>SUM(M2280:M2286)</f>
        <v>0</v>
      </c>
      <c r="N2279" s="73">
        <f t="shared" ref="N2279:O2279" si="848">SUM(N2280:N2286)</f>
        <v>0</v>
      </c>
      <c r="O2279" s="73">
        <f t="shared" si="848"/>
        <v>0</v>
      </c>
      <c r="P2279" s="73">
        <f t="shared" ref="P2279" si="849">SUM(M2279:O2279)</f>
        <v>0</v>
      </c>
    </row>
    <row r="2280" spans="2:16" x14ac:dyDescent="0.25">
      <c r="B2280" s="103"/>
      <c r="C2280" s="108"/>
      <c r="D2280" s="105"/>
      <c r="E2280" s="67"/>
      <c r="F2280" s="69"/>
      <c r="G2280" s="69"/>
      <c r="H2280" s="69"/>
      <c r="I2280" s="69"/>
      <c r="J2280" s="69"/>
      <c r="K2280" s="69"/>
      <c r="L2280" s="111"/>
      <c r="M2280" s="70">
        <f t="shared" ref="M2280:O2286" si="850">SUM(F2280*I2280)</f>
        <v>0</v>
      </c>
      <c r="N2280" s="70">
        <f t="shared" si="850"/>
        <v>0</v>
      </c>
      <c r="O2280" s="70">
        <f t="shared" si="850"/>
        <v>0</v>
      </c>
      <c r="P2280" s="111"/>
    </row>
    <row r="2281" spans="2:16" x14ac:dyDescent="0.25">
      <c r="B2281" s="103"/>
      <c r="C2281" s="108"/>
      <c r="D2281" s="105"/>
      <c r="E2281" s="67"/>
      <c r="F2281" s="69"/>
      <c r="G2281" s="69"/>
      <c r="H2281" s="69"/>
      <c r="I2281" s="69"/>
      <c r="J2281" s="69"/>
      <c r="K2281" s="69"/>
      <c r="L2281" s="112"/>
      <c r="M2281" s="70">
        <f t="shared" si="850"/>
        <v>0</v>
      </c>
      <c r="N2281" s="70">
        <f t="shared" si="850"/>
        <v>0</v>
      </c>
      <c r="O2281" s="70">
        <f t="shared" si="850"/>
        <v>0</v>
      </c>
      <c r="P2281" s="112"/>
    </row>
    <row r="2282" spans="2:16" x14ac:dyDescent="0.25">
      <c r="B2282" s="103"/>
      <c r="C2282" s="108"/>
      <c r="D2282" s="105"/>
      <c r="E2282" s="67"/>
      <c r="F2282" s="69"/>
      <c r="G2282" s="69"/>
      <c r="H2282" s="69"/>
      <c r="I2282" s="69"/>
      <c r="J2282" s="69"/>
      <c r="K2282" s="69"/>
      <c r="L2282" s="112"/>
      <c r="M2282" s="70">
        <f t="shared" si="850"/>
        <v>0</v>
      </c>
      <c r="N2282" s="70">
        <f t="shared" si="850"/>
        <v>0</v>
      </c>
      <c r="O2282" s="70">
        <f t="shared" si="850"/>
        <v>0</v>
      </c>
      <c r="P2282" s="112"/>
    </row>
    <row r="2283" spans="2:16" x14ac:dyDescent="0.25">
      <c r="B2283" s="103"/>
      <c r="C2283" s="108"/>
      <c r="D2283" s="105"/>
      <c r="E2283" s="67"/>
      <c r="F2283" s="69"/>
      <c r="G2283" s="69"/>
      <c r="H2283" s="69"/>
      <c r="I2283" s="69"/>
      <c r="J2283" s="69"/>
      <c r="K2283" s="69"/>
      <c r="L2283" s="112"/>
      <c r="M2283" s="70">
        <f t="shared" si="850"/>
        <v>0</v>
      </c>
      <c r="N2283" s="70">
        <f t="shared" si="850"/>
        <v>0</v>
      </c>
      <c r="O2283" s="70">
        <f t="shared" si="850"/>
        <v>0</v>
      </c>
      <c r="P2283" s="112"/>
    </row>
    <row r="2284" spans="2:16" x14ac:dyDescent="0.25">
      <c r="B2284" s="103"/>
      <c r="C2284" s="108"/>
      <c r="D2284" s="105"/>
      <c r="E2284" s="67"/>
      <c r="F2284" s="69"/>
      <c r="G2284" s="69"/>
      <c r="H2284" s="69"/>
      <c r="I2284" s="69"/>
      <c r="J2284" s="69"/>
      <c r="K2284" s="69"/>
      <c r="L2284" s="112"/>
      <c r="M2284" s="70">
        <f t="shared" si="850"/>
        <v>0</v>
      </c>
      <c r="N2284" s="70">
        <f t="shared" si="850"/>
        <v>0</v>
      </c>
      <c r="O2284" s="70">
        <f t="shared" si="850"/>
        <v>0</v>
      </c>
      <c r="P2284" s="112"/>
    </row>
    <row r="2285" spans="2:16" x14ac:dyDescent="0.25">
      <c r="B2285" s="103"/>
      <c r="C2285" s="108"/>
      <c r="D2285" s="105"/>
      <c r="E2285" s="67"/>
      <c r="F2285" s="69"/>
      <c r="G2285" s="69"/>
      <c r="H2285" s="69"/>
      <c r="I2285" s="69"/>
      <c r="J2285" s="69"/>
      <c r="K2285" s="69"/>
      <c r="L2285" s="112"/>
      <c r="M2285" s="70">
        <f t="shared" si="850"/>
        <v>0</v>
      </c>
      <c r="N2285" s="70">
        <f t="shared" si="850"/>
        <v>0</v>
      </c>
      <c r="O2285" s="70">
        <f t="shared" si="850"/>
        <v>0</v>
      </c>
      <c r="P2285" s="112"/>
    </row>
    <row r="2286" spans="2:16" x14ac:dyDescent="0.25">
      <c r="B2286" s="103"/>
      <c r="C2286" s="109"/>
      <c r="D2286" s="106"/>
      <c r="E2286" s="67"/>
      <c r="F2286" s="69"/>
      <c r="G2286" s="69"/>
      <c r="H2286" s="69"/>
      <c r="I2286" s="69"/>
      <c r="J2286" s="69"/>
      <c r="K2286" s="69"/>
      <c r="L2286" s="113"/>
      <c r="M2286" s="70">
        <f t="shared" si="850"/>
        <v>0</v>
      </c>
      <c r="N2286" s="70">
        <f t="shared" si="850"/>
        <v>0</v>
      </c>
      <c r="O2286" s="70">
        <f t="shared" si="850"/>
        <v>0</v>
      </c>
      <c r="P2286" s="113"/>
    </row>
    <row r="2287" spans="2:16" x14ac:dyDescent="0.25">
      <c r="B2287" s="103">
        <v>286</v>
      </c>
      <c r="C2287" s="107" t="str">
        <f>IF(VLOOKUP(B2287,Name,2,FALSE)="","",VLOOKUP(B2287,Name,2,FALSE))</f>
        <v/>
      </c>
      <c r="D2287" s="104" t="str">
        <f>IF(VLOOKUP(B2287,Name,3,FALSE)="","",VLOOKUP(B2287,Name,3,FALSE))</f>
        <v/>
      </c>
      <c r="E2287" s="66"/>
      <c r="F2287" s="71"/>
      <c r="G2287" s="71"/>
      <c r="H2287" s="71"/>
      <c r="I2287" s="71"/>
      <c r="J2287" s="71"/>
      <c r="K2287" s="71"/>
      <c r="L2287" s="72">
        <v>0</v>
      </c>
      <c r="M2287" s="73">
        <f>SUM(M2288:M2294)</f>
        <v>0</v>
      </c>
      <c r="N2287" s="73">
        <f t="shared" ref="N2287:O2287" si="851">SUM(N2288:N2294)</f>
        <v>0</v>
      </c>
      <c r="O2287" s="73">
        <f t="shared" si="851"/>
        <v>0</v>
      </c>
      <c r="P2287" s="73">
        <f t="shared" ref="P2287" si="852">SUM(M2287:O2287)</f>
        <v>0</v>
      </c>
    </row>
    <row r="2288" spans="2:16" x14ac:dyDescent="0.25">
      <c r="B2288" s="103"/>
      <c r="C2288" s="108"/>
      <c r="D2288" s="105"/>
      <c r="E2288" s="67"/>
      <c r="F2288" s="69"/>
      <c r="G2288" s="69"/>
      <c r="H2288" s="69"/>
      <c r="I2288" s="69"/>
      <c r="J2288" s="69"/>
      <c r="K2288" s="69"/>
      <c r="L2288" s="111"/>
      <c r="M2288" s="70">
        <f t="shared" ref="M2288:O2294" si="853">SUM(F2288*I2288)</f>
        <v>0</v>
      </c>
      <c r="N2288" s="70">
        <f t="shared" si="853"/>
        <v>0</v>
      </c>
      <c r="O2288" s="70">
        <f t="shared" si="853"/>
        <v>0</v>
      </c>
      <c r="P2288" s="111"/>
    </row>
    <row r="2289" spans="2:16" x14ac:dyDescent="0.25">
      <c r="B2289" s="103"/>
      <c r="C2289" s="108"/>
      <c r="D2289" s="105"/>
      <c r="E2289" s="67"/>
      <c r="F2289" s="69"/>
      <c r="G2289" s="69"/>
      <c r="H2289" s="69"/>
      <c r="I2289" s="69"/>
      <c r="J2289" s="69"/>
      <c r="K2289" s="69"/>
      <c r="L2289" s="112"/>
      <c r="M2289" s="70">
        <f t="shared" si="853"/>
        <v>0</v>
      </c>
      <c r="N2289" s="70">
        <f t="shared" si="853"/>
        <v>0</v>
      </c>
      <c r="O2289" s="70">
        <f t="shared" si="853"/>
        <v>0</v>
      </c>
      <c r="P2289" s="112"/>
    </row>
    <row r="2290" spans="2:16" x14ac:dyDescent="0.25">
      <c r="B2290" s="103"/>
      <c r="C2290" s="108"/>
      <c r="D2290" s="105"/>
      <c r="E2290" s="67"/>
      <c r="F2290" s="69"/>
      <c r="G2290" s="69"/>
      <c r="H2290" s="69"/>
      <c r="I2290" s="69"/>
      <c r="J2290" s="69"/>
      <c r="K2290" s="69"/>
      <c r="L2290" s="112"/>
      <c r="M2290" s="70">
        <f t="shared" si="853"/>
        <v>0</v>
      </c>
      <c r="N2290" s="70">
        <f t="shared" si="853"/>
        <v>0</v>
      </c>
      <c r="O2290" s="70">
        <f t="shared" si="853"/>
        <v>0</v>
      </c>
      <c r="P2290" s="112"/>
    </row>
    <row r="2291" spans="2:16" x14ac:dyDescent="0.25">
      <c r="B2291" s="103"/>
      <c r="C2291" s="108"/>
      <c r="D2291" s="105"/>
      <c r="E2291" s="67"/>
      <c r="F2291" s="69"/>
      <c r="G2291" s="69"/>
      <c r="H2291" s="69"/>
      <c r="I2291" s="69"/>
      <c r="J2291" s="69"/>
      <c r="K2291" s="69"/>
      <c r="L2291" s="112"/>
      <c r="M2291" s="70">
        <f t="shared" si="853"/>
        <v>0</v>
      </c>
      <c r="N2291" s="70">
        <f t="shared" si="853"/>
        <v>0</v>
      </c>
      <c r="O2291" s="70">
        <f t="shared" si="853"/>
        <v>0</v>
      </c>
      <c r="P2291" s="112"/>
    </row>
    <row r="2292" spans="2:16" x14ac:dyDescent="0.25">
      <c r="B2292" s="103"/>
      <c r="C2292" s="108"/>
      <c r="D2292" s="105"/>
      <c r="E2292" s="67"/>
      <c r="F2292" s="69"/>
      <c r="G2292" s="69"/>
      <c r="H2292" s="69"/>
      <c r="I2292" s="69"/>
      <c r="J2292" s="69"/>
      <c r="K2292" s="69"/>
      <c r="L2292" s="112"/>
      <c r="M2292" s="70">
        <f t="shared" si="853"/>
        <v>0</v>
      </c>
      <c r="N2292" s="70">
        <f t="shared" si="853"/>
        <v>0</v>
      </c>
      <c r="O2292" s="70">
        <f t="shared" si="853"/>
        <v>0</v>
      </c>
      <c r="P2292" s="112"/>
    </row>
    <row r="2293" spans="2:16" x14ac:dyDescent="0.25">
      <c r="B2293" s="103"/>
      <c r="C2293" s="108"/>
      <c r="D2293" s="105"/>
      <c r="E2293" s="67"/>
      <c r="F2293" s="69"/>
      <c r="G2293" s="69"/>
      <c r="H2293" s="69"/>
      <c r="I2293" s="69"/>
      <c r="J2293" s="69"/>
      <c r="K2293" s="69"/>
      <c r="L2293" s="112"/>
      <c r="M2293" s="70">
        <f t="shared" si="853"/>
        <v>0</v>
      </c>
      <c r="N2293" s="70">
        <f t="shared" si="853"/>
        <v>0</v>
      </c>
      <c r="O2293" s="70">
        <f t="shared" si="853"/>
        <v>0</v>
      </c>
      <c r="P2293" s="112"/>
    </row>
    <row r="2294" spans="2:16" x14ac:dyDescent="0.25">
      <c r="B2294" s="103"/>
      <c r="C2294" s="109"/>
      <c r="D2294" s="106"/>
      <c r="E2294" s="67"/>
      <c r="F2294" s="69"/>
      <c r="G2294" s="69"/>
      <c r="H2294" s="69"/>
      <c r="I2294" s="69"/>
      <c r="J2294" s="69"/>
      <c r="K2294" s="69"/>
      <c r="L2294" s="113"/>
      <c r="M2294" s="70">
        <f t="shared" si="853"/>
        <v>0</v>
      </c>
      <c r="N2294" s="70">
        <f t="shared" si="853"/>
        <v>0</v>
      </c>
      <c r="O2294" s="70">
        <f t="shared" si="853"/>
        <v>0</v>
      </c>
      <c r="P2294" s="113"/>
    </row>
    <row r="2295" spans="2:16" x14ac:dyDescent="0.25">
      <c r="B2295" s="103">
        <v>287</v>
      </c>
      <c r="C2295" s="107" t="str">
        <f>IF(VLOOKUP(B2295,Name,2,FALSE)="","",VLOOKUP(B2295,Name,2,FALSE))</f>
        <v/>
      </c>
      <c r="D2295" s="104" t="str">
        <f>IF(VLOOKUP(B2295,Name,3,FALSE)="","",VLOOKUP(B2295,Name,3,FALSE))</f>
        <v/>
      </c>
      <c r="E2295" s="66"/>
      <c r="F2295" s="71"/>
      <c r="G2295" s="71"/>
      <c r="H2295" s="71"/>
      <c r="I2295" s="71"/>
      <c r="J2295" s="71"/>
      <c r="K2295" s="71"/>
      <c r="L2295" s="72">
        <v>0</v>
      </c>
      <c r="M2295" s="73">
        <f>SUM(M2296:M2302)</f>
        <v>0</v>
      </c>
      <c r="N2295" s="73">
        <f t="shared" ref="N2295:O2295" si="854">SUM(N2296:N2302)</f>
        <v>0</v>
      </c>
      <c r="O2295" s="73">
        <f t="shared" si="854"/>
        <v>0</v>
      </c>
      <c r="P2295" s="73">
        <f t="shared" ref="P2295" si="855">SUM(M2295:O2295)</f>
        <v>0</v>
      </c>
    </row>
    <row r="2296" spans="2:16" x14ac:dyDescent="0.25">
      <c r="B2296" s="103"/>
      <c r="C2296" s="108"/>
      <c r="D2296" s="105"/>
      <c r="E2296" s="67"/>
      <c r="F2296" s="69"/>
      <c r="G2296" s="69"/>
      <c r="H2296" s="69"/>
      <c r="I2296" s="69"/>
      <c r="J2296" s="69"/>
      <c r="K2296" s="69"/>
      <c r="L2296" s="111"/>
      <c r="M2296" s="70">
        <f t="shared" ref="M2296:O2302" si="856">SUM(F2296*I2296)</f>
        <v>0</v>
      </c>
      <c r="N2296" s="70">
        <f t="shared" si="856"/>
        <v>0</v>
      </c>
      <c r="O2296" s="70">
        <f t="shared" si="856"/>
        <v>0</v>
      </c>
      <c r="P2296" s="111"/>
    </row>
    <row r="2297" spans="2:16" x14ac:dyDescent="0.25">
      <c r="B2297" s="103"/>
      <c r="C2297" s="108"/>
      <c r="D2297" s="105"/>
      <c r="E2297" s="67"/>
      <c r="F2297" s="69"/>
      <c r="G2297" s="69"/>
      <c r="H2297" s="69"/>
      <c r="I2297" s="69"/>
      <c r="J2297" s="69"/>
      <c r="K2297" s="69"/>
      <c r="L2297" s="112"/>
      <c r="M2297" s="70">
        <f t="shared" si="856"/>
        <v>0</v>
      </c>
      <c r="N2297" s="70">
        <f t="shared" si="856"/>
        <v>0</v>
      </c>
      <c r="O2297" s="70">
        <f t="shared" si="856"/>
        <v>0</v>
      </c>
      <c r="P2297" s="112"/>
    </row>
    <row r="2298" spans="2:16" x14ac:dyDescent="0.25">
      <c r="B2298" s="103"/>
      <c r="C2298" s="108"/>
      <c r="D2298" s="105"/>
      <c r="E2298" s="67"/>
      <c r="F2298" s="69"/>
      <c r="G2298" s="69"/>
      <c r="H2298" s="69"/>
      <c r="I2298" s="69"/>
      <c r="J2298" s="69"/>
      <c r="K2298" s="69"/>
      <c r="L2298" s="112"/>
      <c r="M2298" s="70">
        <f t="shared" si="856"/>
        <v>0</v>
      </c>
      <c r="N2298" s="70">
        <f t="shared" si="856"/>
        <v>0</v>
      </c>
      <c r="O2298" s="70">
        <f t="shared" si="856"/>
        <v>0</v>
      </c>
      <c r="P2298" s="112"/>
    </row>
    <row r="2299" spans="2:16" x14ac:dyDescent="0.25">
      <c r="B2299" s="103"/>
      <c r="C2299" s="108"/>
      <c r="D2299" s="105"/>
      <c r="E2299" s="67"/>
      <c r="F2299" s="69"/>
      <c r="G2299" s="69"/>
      <c r="H2299" s="69"/>
      <c r="I2299" s="69"/>
      <c r="J2299" s="69"/>
      <c r="K2299" s="69"/>
      <c r="L2299" s="112"/>
      <c r="M2299" s="70">
        <f t="shared" si="856"/>
        <v>0</v>
      </c>
      <c r="N2299" s="70">
        <f t="shared" si="856"/>
        <v>0</v>
      </c>
      <c r="O2299" s="70">
        <f t="shared" si="856"/>
        <v>0</v>
      </c>
      <c r="P2299" s="112"/>
    </row>
    <row r="2300" spans="2:16" x14ac:dyDescent="0.25">
      <c r="B2300" s="103"/>
      <c r="C2300" s="108"/>
      <c r="D2300" s="105"/>
      <c r="E2300" s="67"/>
      <c r="F2300" s="69"/>
      <c r="G2300" s="69"/>
      <c r="H2300" s="69"/>
      <c r="I2300" s="69"/>
      <c r="J2300" s="69"/>
      <c r="K2300" s="69"/>
      <c r="L2300" s="112"/>
      <c r="M2300" s="70">
        <f t="shared" si="856"/>
        <v>0</v>
      </c>
      <c r="N2300" s="70">
        <f t="shared" si="856"/>
        <v>0</v>
      </c>
      <c r="O2300" s="70">
        <f t="shared" si="856"/>
        <v>0</v>
      </c>
      <c r="P2300" s="112"/>
    </row>
    <row r="2301" spans="2:16" x14ac:dyDescent="0.25">
      <c r="B2301" s="103"/>
      <c r="C2301" s="108"/>
      <c r="D2301" s="105"/>
      <c r="E2301" s="67"/>
      <c r="F2301" s="69"/>
      <c r="G2301" s="69"/>
      <c r="H2301" s="69"/>
      <c r="I2301" s="69"/>
      <c r="J2301" s="69"/>
      <c r="K2301" s="69"/>
      <c r="L2301" s="112"/>
      <c r="M2301" s="70">
        <f t="shared" si="856"/>
        <v>0</v>
      </c>
      <c r="N2301" s="70">
        <f t="shared" si="856"/>
        <v>0</v>
      </c>
      <c r="O2301" s="70">
        <f t="shared" si="856"/>
        <v>0</v>
      </c>
      <c r="P2301" s="112"/>
    </row>
    <row r="2302" spans="2:16" x14ac:dyDescent="0.25">
      <c r="B2302" s="103"/>
      <c r="C2302" s="109"/>
      <c r="D2302" s="106"/>
      <c r="E2302" s="67"/>
      <c r="F2302" s="69"/>
      <c r="G2302" s="69"/>
      <c r="H2302" s="69"/>
      <c r="I2302" s="69"/>
      <c r="J2302" s="69"/>
      <c r="K2302" s="69"/>
      <c r="L2302" s="113"/>
      <c r="M2302" s="70">
        <f t="shared" si="856"/>
        <v>0</v>
      </c>
      <c r="N2302" s="70">
        <f t="shared" si="856"/>
        <v>0</v>
      </c>
      <c r="O2302" s="70">
        <f t="shared" si="856"/>
        <v>0</v>
      </c>
      <c r="P2302" s="113"/>
    </row>
    <row r="2303" spans="2:16" x14ac:dyDescent="0.25">
      <c r="B2303" s="103">
        <v>288</v>
      </c>
      <c r="C2303" s="107" t="str">
        <f>IF(VLOOKUP(B2303,Name,2,FALSE)="","",VLOOKUP(B2303,Name,2,FALSE))</f>
        <v/>
      </c>
      <c r="D2303" s="104" t="str">
        <f>IF(VLOOKUP(B2303,Name,3,FALSE)="","",VLOOKUP(B2303,Name,3,FALSE))</f>
        <v/>
      </c>
      <c r="E2303" s="66"/>
      <c r="F2303" s="71"/>
      <c r="G2303" s="71"/>
      <c r="H2303" s="71"/>
      <c r="I2303" s="71"/>
      <c r="J2303" s="71"/>
      <c r="K2303" s="71"/>
      <c r="L2303" s="72">
        <v>0</v>
      </c>
      <c r="M2303" s="73">
        <f>SUM(M2304:M2310)</f>
        <v>0</v>
      </c>
      <c r="N2303" s="73">
        <f t="shared" ref="N2303:O2303" si="857">SUM(N2304:N2310)</f>
        <v>0</v>
      </c>
      <c r="O2303" s="73">
        <f t="shared" si="857"/>
        <v>0</v>
      </c>
      <c r="P2303" s="73">
        <f t="shared" ref="P2303" si="858">SUM(M2303:O2303)</f>
        <v>0</v>
      </c>
    </row>
    <row r="2304" spans="2:16" x14ac:dyDescent="0.25">
      <c r="B2304" s="103"/>
      <c r="C2304" s="108"/>
      <c r="D2304" s="105"/>
      <c r="E2304" s="67"/>
      <c r="F2304" s="69"/>
      <c r="G2304" s="69"/>
      <c r="H2304" s="69"/>
      <c r="I2304" s="69"/>
      <c r="J2304" s="69"/>
      <c r="K2304" s="69"/>
      <c r="L2304" s="111"/>
      <c r="M2304" s="70">
        <f t="shared" ref="M2304:O2310" si="859">SUM(F2304*I2304)</f>
        <v>0</v>
      </c>
      <c r="N2304" s="70">
        <f t="shared" si="859"/>
        <v>0</v>
      </c>
      <c r="O2304" s="70">
        <f t="shared" si="859"/>
        <v>0</v>
      </c>
      <c r="P2304" s="111"/>
    </row>
    <row r="2305" spans="2:16" x14ac:dyDescent="0.25">
      <c r="B2305" s="103"/>
      <c r="C2305" s="108"/>
      <c r="D2305" s="105"/>
      <c r="E2305" s="67"/>
      <c r="F2305" s="69"/>
      <c r="G2305" s="69"/>
      <c r="H2305" s="69"/>
      <c r="I2305" s="69"/>
      <c r="J2305" s="69"/>
      <c r="K2305" s="69"/>
      <c r="L2305" s="112"/>
      <c r="M2305" s="70">
        <f t="shared" si="859"/>
        <v>0</v>
      </c>
      <c r="N2305" s="70">
        <f t="shared" si="859"/>
        <v>0</v>
      </c>
      <c r="O2305" s="70">
        <f t="shared" si="859"/>
        <v>0</v>
      </c>
      <c r="P2305" s="112"/>
    </row>
    <row r="2306" spans="2:16" x14ac:dyDescent="0.25">
      <c r="B2306" s="103"/>
      <c r="C2306" s="108"/>
      <c r="D2306" s="105"/>
      <c r="E2306" s="67"/>
      <c r="F2306" s="69"/>
      <c r="G2306" s="69"/>
      <c r="H2306" s="69"/>
      <c r="I2306" s="69"/>
      <c r="J2306" s="69"/>
      <c r="K2306" s="69"/>
      <c r="L2306" s="112"/>
      <c r="M2306" s="70">
        <f t="shared" si="859"/>
        <v>0</v>
      </c>
      <c r="N2306" s="70">
        <f t="shared" si="859"/>
        <v>0</v>
      </c>
      <c r="O2306" s="70">
        <f t="shared" si="859"/>
        <v>0</v>
      </c>
      <c r="P2306" s="112"/>
    </row>
    <row r="2307" spans="2:16" x14ac:dyDescent="0.25">
      <c r="B2307" s="103"/>
      <c r="C2307" s="108"/>
      <c r="D2307" s="105"/>
      <c r="E2307" s="67"/>
      <c r="F2307" s="69"/>
      <c r="G2307" s="69"/>
      <c r="H2307" s="69"/>
      <c r="I2307" s="69"/>
      <c r="J2307" s="69"/>
      <c r="K2307" s="69"/>
      <c r="L2307" s="112"/>
      <c r="M2307" s="70">
        <f t="shared" si="859"/>
        <v>0</v>
      </c>
      <c r="N2307" s="70">
        <f t="shared" si="859"/>
        <v>0</v>
      </c>
      <c r="O2307" s="70">
        <f t="shared" si="859"/>
        <v>0</v>
      </c>
      <c r="P2307" s="112"/>
    </row>
    <row r="2308" spans="2:16" x14ac:dyDescent="0.25">
      <c r="B2308" s="103"/>
      <c r="C2308" s="108"/>
      <c r="D2308" s="105"/>
      <c r="E2308" s="67"/>
      <c r="F2308" s="69"/>
      <c r="G2308" s="69"/>
      <c r="H2308" s="69"/>
      <c r="I2308" s="69"/>
      <c r="J2308" s="69"/>
      <c r="K2308" s="69"/>
      <c r="L2308" s="112"/>
      <c r="M2308" s="70">
        <f t="shared" si="859"/>
        <v>0</v>
      </c>
      <c r="N2308" s="70">
        <f t="shared" si="859"/>
        <v>0</v>
      </c>
      <c r="O2308" s="70">
        <f t="shared" si="859"/>
        <v>0</v>
      </c>
      <c r="P2308" s="112"/>
    </row>
    <row r="2309" spans="2:16" x14ac:dyDescent="0.25">
      <c r="B2309" s="103"/>
      <c r="C2309" s="108"/>
      <c r="D2309" s="105"/>
      <c r="E2309" s="67"/>
      <c r="F2309" s="69"/>
      <c r="G2309" s="69"/>
      <c r="H2309" s="69"/>
      <c r="I2309" s="69"/>
      <c r="J2309" s="69"/>
      <c r="K2309" s="69"/>
      <c r="L2309" s="112"/>
      <c r="M2309" s="70">
        <f t="shared" si="859"/>
        <v>0</v>
      </c>
      <c r="N2309" s="70">
        <f t="shared" si="859"/>
        <v>0</v>
      </c>
      <c r="O2309" s="70">
        <f t="shared" si="859"/>
        <v>0</v>
      </c>
      <c r="P2309" s="112"/>
    </row>
    <row r="2310" spans="2:16" x14ac:dyDescent="0.25">
      <c r="B2310" s="103"/>
      <c r="C2310" s="109"/>
      <c r="D2310" s="106"/>
      <c r="E2310" s="67"/>
      <c r="F2310" s="69"/>
      <c r="G2310" s="69"/>
      <c r="H2310" s="69"/>
      <c r="I2310" s="69"/>
      <c r="J2310" s="69"/>
      <c r="K2310" s="69"/>
      <c r="L2310" s="113"/>
      <c r="M2310" s="70">
        <f t="shared" si="859"/>
        <v>0</v>
      </c>
      <c r="N2310" s="70">
        <f t="shared" si="859"/>
        <v>0</v>
      </c>
      <c r="O2310" s="70">
        <f t="shared" si="859"/>
        <v>0</v>
      </c>
      <c r="P2310" s="113"/>
    </row>
    <row r="2311" spans="2:16" x14ac:dyDescent="0.25">
      <c r="B2311" s="103">
        <v>289</v>
      </c>
      <c r="C2311" s="107" t="str">
        <f>IF(VLOOKUP(B2311,Name,2,FALSE)="","",VLOOKUP(B2311,Name,2,FALSE))</f>
        <v/>
      </c>
      <c r="D2311" s="104" t="str">
        <f>IF(VLOOKUP(B2311,Name,3,FALSE)="","",VLOOKUP(B2311,Name,3,FALSE))</f>
        <v/>
      </c>
      <c r="E2311" s="66"/>
      <c r="F2311" s="71"/>
      <c r="G2311" s="71"/>
      <c r="H2311" s="71"/>
      <c r="I2311" s="71"/>
      <c r="J2311" s="71"/>
      <c r="K2311" s="71"/>
      <c r="L2311" s="72">
        <v>0</v>
      </c>
      <c r="M2311" s="73">
        <f>SUM(M2312:M2318)</f>
        <v>0</v>
      </c>
      <c r="N2311" s="73">
        <f t="shared" ref="N2311:O2311" si="860">SUM(N2312:N2318)</f>
        <v>0</v>
      </c>
      <c r="O2311" s="73">
        <f t="shared" si="860"/>
        <v>0</v>
      </c>
      <c r="P2311" s="73">
        <f t="shared" ref="P2311" si="861">SUM(M2311:O2311)</f>
        <v>0</v>
      </c>
    </row>
    <row r="2312" spans="2:16" x14ac:dyDescent="0.25">
      <c r="B2312" s="103"/>
      <c r="C2312" s="108"/>
      <c r="D2312" s="105"/>
      <c r="E2312" s="67"/>
      <c r="F2312" s="69"/>
      <c r="G2312" s="69"/>
      <c r="H2312" s="69"/>
      <c r="I2312" s="69"/>
      <c r="J2312" s="69"/>
      <c r="K2312" s="69"/>
      <c r="L2312" s="111"/>
      <c r="M2312" s="70">
        <f t="shared" ref="M2312:O2318" si="862">SUM(F2312*I2312)</f>
        <v>0</v>
      </c>
      <c r="N2312" s="70">
        <f t="shared" si="862"/>
        <v>0</v>
      </c>
      <c r="O2312" s="70">
        <f t="shared" si="862"/>
        <v>0</v>
      </c>
      <c r="P2312" s="111"/>
    </row>
    <row r="2313" spans="2:16" x14ac:dyDescent="0.25">
      <c r="B2313" s="103"/>
      <c r="C2313" s="108"/>
      <c r="D2313" s="105"/>
      <c r="E2313" s="67"/>
      <c r="F2313" s="69"/>
      <c r="G2313" s="69"/>
      <c r="H2313" s="69"/>
      <c r="I2313" s="69"/>
      <c r="J2313" s="69"/>
      <c r="K2313" s="69"/>
      <c r="L2313" s="112"/>
      <c r="M2313" s="70">
        <f t="shared" si="862"/>
        <v>0</v>
      </c>
      <c r="N2313" s="70">
        <f t="shared" si="862"/>
        <v>0</v>
      </c>
      <c r="O2313" s="70">
        <f t="shared" si="862"/>
        <v>0</v>
      </c>
      <c r="P2313" s="112"/>
    </row>
    <row r="2314" spans="2:16" x14ac:dyDescent="0.25">
      <c r="B2314" s="103"/>
      <c r="C2314" s="108"/>
      <c r="D2314" s="105"/>
      <c r="E2314" s="67"/>
      <c r="F2314" s="69"/>
      <c r="G2314" s="69"/>
      <c r="H2314" s="69"/>
      <c r="I2314" s="69"/>
      <c r="J2314" s="69"/>
      <c r="K2314" s="69"/>
      <c r="L2314" s="112"/>
      <c r="M2314" s="70">
        <f t="shared" si="862"/>
        <v>0</v>
      </c>
      <c r="N2314" s="70">
        <f t="shared" si="862"/>
        <v>0</v>
      </c>
      <c r="O2314" s="70">
        <f t="shared" si="862"/>
        <v>0</v>
      </c>
      <c r="P2314" s="112"/>
    </row>
    <row r="2315" spans="2:16" x14ac:dyDescent="0.25">
      <c r="B2315" s="103"/>
      <c r="C2315" s="108"/>
      <c r="D2315" s="105"/>
      <c r="E2315" s="67"/>
      <c r="F2315" s="69"/>
      <c r="G2315" s="69"/>
      <c r="H2315" s="69"/>
      <c r="I2315" s="69"/>
      <c r="J2315" s="69"/>
      <c r="K2315" s="69"/>
      <c r="L2315" s="112"/>
      <c r="M2315" s="70">
        <f t="shared" si="862"/>
        <v>0</v>
      </c>
      <c r="N2315" s="70">
        <f t="shared" si="862"/>
        <v>0</v>
      </c>
      <c r="O2315" s="70">
        <f t="shared" si="862"/>
        <v>0</v>
      </c>
      <c r="P2315" s="112"/>
    </row>
    <row r="2316" spans="2:16" x14ac:dyDescent="0.25">
      <c r="B2316" s="103"/>
      <c r="C2316" s="108"/>
      <c r="D2316" s="105"/>
      <c r="E2316" s="67"/>
      <c r="F2316" s="69"/>
      <c r="G2316" s="69"/>
      <c r="H2316" s="69"/>
      <c r="I2316" s="69"/>
      <c r="J2316" s="69"/>
      <c r="K2316" s="69"/>
      <c r="L2316" s="112"/>
      <c r="M2316" s="70">
        <f t="shared" si="862"/>
        <v>0</v>
      </c>
      <c r="N2316" s="70">
        <f t="shared" si="862"/>
        <v>0</v>
      </c>
      <c r="O2316" s="70">
        <f t="shared" si="862"/>
        <v>0</v>
      </c>
      <c r="P2316" s="112"/>
    </row>
    <row r="2317" spans="2:16" x14ac:dyDescent="0.25">
      <c r="B2317" s="103"/>
      <c r="C2317" s="108"/>
      <c r="D2317" s="105"/>
      <c r="E2317" s="67"/>
      <c r="F2317" s="69"/>
      <c r="G2317" s="69"/>
      <c r="H2317" s="69"/>
      <c r="I2317" s="69"/>
      <c r="J2317" s="69"/>
      <c r="K2317" s="69"/>
      <c r="L2317" s="112"/>
      <c r="M2317" s="70">
        <f t="shared" si="862"/>
        <v>0</v>
      </c>
      <c r="N2317" s="70">
        <f t="shared" si="862"/>
        <v>0</v>
      </c>
      <c r="O2317" s="70">
        <f t="shared" si="862"/>
        <v>0</v>
      </c>
      <c r="P2317" s="112"/>
    </row>
    <row r="2318" spans="2:16" x14ac:dyDescent="0.25">
      <c r="B2318" s="103"/>
      <c r="C2318" s="109"/>
      <c r="D2318" s="106"/>
      <c r="E2318" s="67"/>
      <c r="F2318" s="69"/>
      <c r="G2318" s="69"/>
      <c r="H2318" s="69"/>
      <c r="I2318" s="69"/>
      <c r="J2318" s="69"/>
      <c r="K2318" s="69"/>
      <c r="L2318" s="113"/>
      <c r="M2318" s="70">
        <f t="shared" si="862"/>
        <v>0</v>
      </c>
      <c r="N2318" s="70">
        <f t="shared" si="862"/>
        <v>0</v>
      </c>
      <c r="O2318" s="70">
        <f t="shared" si="862"/>
        <v>0</v>
      </c>
      <c r="P2318" s="113"/>
    </row>
    <row r="2319" spans="2:16" x14ac:dyDescent="0.25">
      <c r="B2319" s="103">
        <v>290</v>
      </c>
      <c r="C2319" s="107" t="str">
        <f>IF(VLOOKUP(B2319,Name,2,FALSE)="","",VLOOKUP(B2319,Name,2,FALSE))</f>
        <v/>
      </c>
      <c r="D2319" s="104" t="str">
        <f>IF(VLOOKUP(B2319,Name,3,FALSE)="","",VLOOKUP(B2319,Name,3,FALSE))</f>
        <v/>
      </c>
      <c r="E2319" s="66"/>
      <c r="F2319" s="71"/>
      <c r="G2319" s="71"/>
      <c r="H2319" s="71"/>
      <c r="I2319" s="71"/>
      <c r="J2319" s="71"/>
      <c r="K2319" s="71"/>
      <c r="L2319" s="72">
        <v>0</v>
      </c>
      <c r="M2319" s="73">
        <f>SUM(M2320:M2326)</f>
        <v>0</v>
      </c>
      <c r="N2319" s="73">
        <f t="shared" ref="N2319:O2319" si="863">SUM(N2320:N2326)</f>
        <v>0</v>
      </c>
      <c r="O2319" s="73">
        <f t="shared" si="863"/>
        <v>0</v>
      </c>
      <c r="P2319" s="73">
        <f t="shared" ref="P2319" si="864">SUM(M2319:O2319)</f>
        <v>0</v>
      </c>
    </row>
    <row r="2320" spans="2:16" x14ac:dyDescent="0.25">
      <c r="B2320" s="103"/>
      <c r="C2320" s="108"/>
      <c r="D2320" s="105"/>
      <c r="E2320" s="67"/>
      <c r="F2320" s="69"/>
      <c r="G2320" s="69"/>
      <c r="H2320" s="69"/>
      <c r="I2320" s="69"/>
      <c r="J2320" s="69"/>
      <c r="K2320" s="69"/>
      <c r="L2320" s="111"/>
      <c r="M2320" s="70">
        <f t="shared" ref="M2320:O2326" si="865">SUM(F2320*I2320)</f>
        <v>0</v>
      </c>
      <c r="N2320" s="70">
        <f t="shared" si="865"/>
        <v>0</v>
      </c>
      <c r="O2320" s="70">
        <f t="shared" si="865"/>
        <v>0</v>
      </c>
      <c r="P2320" s="111"/>
    </row>
    <row r="2321" spans="2:16" x14ac:dyDescent="0.25">
      <c r="B2321" s="103"/>
      <c r="C2321" s="108"/>
      <c r="D2321" s="105"/>
      <c r="E2321" s="67"/>
      <c r="F2321" s="69"/>
      <c r="G2321" s="69"/>
      <c r="H2321" s="69"/>
      <c r="I2321" s="69"/>
      <c r="J2321" s="69"/>
      <c r="K2321" s="69"/>
      <c r="L2321" s="112"/>
      <c r="M2321" s="70">
        <f t="shared" si="865"/>
        <v>0</v>
      </c>
      <c r="N2321" s="70">
        <f t="shared" si="865"/>
        <v>0</v>
      </c>
      <c r="O2321" s="70">
        <f t="shared" si="865"/>
        <v>0</v>
      </c>
      <c r="P2321" s="112"/>
    </row>
    <row r="2322" spans="2:16" x14ac:dyDescent="0.25">
      <c r="B2322" s="103"/>
      <c r="C2322" s="108"/>
      <c r="D2322" s="105"/>
      <c r="E2322" s="67"/>
      <c r="F2322" s="69"/>
      <c r="G2322" s="69"/>
      <c r="H2322" s="69"/>
      <c r="I2322" s="69"/>
      <c r="J2322" s="69"/>
      <c r="K2322" s="69"/>
      <c r="L2322" s="112"/>
      <c r="M2322" s="70">
        <f t="shared" si="865"/>
        <v>0</v>
      </c>
      <c r="N2322" s="70">
        <f t="shared" si="865"/>
        <v>0</v>
      </c>
      <c r="O2322" s="70">
        <f t="shared" si="865"/>
        <v>0</v>
      </c>
      <c r="P2322" s="112"/>
    </row>
    <row r="2323" spans="2:16" x14ac:dyDescent="0.25">
      <c r="B2323" s="103"/>
      <c r="C2323" s="108"/>
      <c r="D2323" s="105"/>
      <c r="E2323" s="67"/>
      <c r="F2323" s="69"/>
      <c r="G2323" s="69"/>
      <c r="H2323" s="69"/>
      <c r="I2323" s="69"/>
      <c r="J2323" s="69"/>
      <c r="K2323" s="69"/>
      <c r="L2323" s="112"/>
      <c r="M2323" s="70">
        <f t="shared" si="865"/>
        <v>0</v>
      </c>
      <c r="N2323" s="70">
        <f t="shared" si="865"/>
        <v>0</v>
      </c>
      <c r="O2323" s="70">
        <f t="shared" si="865"/>
        <v>0</v>
      </c>
      <c r="P2323" s="112"/>
    </row>
    <row r="2324" spans="2:16" x14ac:dyDescent="0.25">
      <c r="B2324" s="103"/>
      <c r="C2324" s="108"/>
      <c r="D2324" s="105"/>
      <c r="E2324" s="67"/>
      <c r="F2324" s="69"/>
      <c r="G2324" s="69"/>
      <c r="H2324" s="69"/>
      <c r="I2324" s="69"/>
      <c r="J2324" s="69"/>
      <c r="K2324" s="69"/>
      <c r="L2324" s="112"/>
      <c r="M2324" s="70">
        <f t="shared" si="865"/>
        <v>0</v>
      </c>
      <c r="N2324" s="70">
        <f t="shared" si="865"/>
        <v>0</v>
      </c>
      <c r="O2324" s="70">
        <f t="shared" si="865"/>
        <v>0</v>
      </c>
      <c r="P2324" s="112"/>
    </row>
    <row r="2325" spans="2:16" x14ac:dyDescent="0.25">
      <c r="B2325" s="103"/>
      <c r="C2325" s="108"/>
      <c r="D2325" s="105"/>
      <c r="E2325" s="67"/>
      <c r="F2325" s="69"/>
      <c r="G2325" s="69"/>
      <c r="H2325" s="69"/>
      <c r="I2325" s="69"/>
      <c r="J2325" s="69"/>
      <c r="K2325" s="69"/>
      <c r="L2325" s="112"/>
      <c r="M2325" s="70">
        <f t="shared" si="865"/>
        <v>0</v>
      </c>
      <c r="N2325" s="70">
        <f t="shared" si="865"/>
        <v>0</v>
      </c>
      <c r="O2325" s="70">
        <f t="shared" si="865"/>
        <v>0</v>
      </c>
      <c r="P2325" s="112"/>
    </row>
    <row r="2326" spans="2:16" x14ac:dyDescent="0.25">
      <c r="B2326" s="103"/>
      <c r="C2326" s="109"/>
      <c r="D2326" s="106"/>
      <c r="E2326" s="67"/>
      <c r="F2326" s="69"/>
      <c r="G2326" s="69"/>
      <c r="H2326" s="69"/>
      <c r="I2326" s="69"/>
      <c r="J2326" s="69"/>
      <c r="K2326" s="69"/>
      <c r="L2326" s="113"/>
      <c r="M2326" s="70">
        <f t="shared" si="865"/>
        <v>0</v>
      </c>
      <c r="N2326" s="70">
        <f t="shared" si="865"/>
        <v>0</v>
      </c>
      <c r="O2326" s="70">
        <f t="shared" si="865"/>
        <v>0</v>
      </c>
      <c r="P2326" s="113"/>
    </row>
    <row r="2327" spans="2:16" x14ac:dyDescent="0.25">
      <c r="B2327" s="103">
        <v>291</v>
      </c>
      <c r="C2327" s="107" t="str">
        <f>IF(VLOOKUP(B2327,Name,2,FALSE)="","",VLOOKUP(B2327,Name,2,FALSE))</f>
        <v/>
      </c>
      <c r="D2327" s="104" t="str">
        <f>IF(VLOOKUP(B2327,Name,3,FALSE)="","",VLOOKUP(B2327,Name,3,FALSE))</f>
        <v/>
      </c>
      <c r="E2327" s="66"/>
      <c r="F2327" s="71"/>
      <c r="G2327" s="71"/>
      <c r="H2327" s="71"/>
      <c r="I2327" s="71"/>
      <c r="J2327" s="71"/>
      <c r="K2327" s="71"/>
      <c r="L2327" s="72">
        <v>0</v>
      </c>
      <c r="M2327" s="73">
        <f>SUM(M2328:M2334)</f>
        <v>0</v>
      </c>
      <c r="N2327" s="73">
        <f t="shared" ref="N2327:O2327" si="866">SUM(N2328:N2334)</f>
        <v>0</v>
      </c>
      <c r="O2327" s="73">
        <f t="shared" si="866"/>
        <v>0</v>
      </c>
      <c r="P2327" s="73">
        <f t="shared" ref="P2327" si="867">SUM(M2327:O2327)</f>
        <v>0</v>
      </c>
    </row>
    <row r="2328" spans="2:16" x14ac:dyDescent="0.25">
      <c r="B2328" s="103"/>
      <c r="C2328" s="108"/>
      <c r="D2328" s="105"/>
      <c r="E2328" s="67"/>
      <c r="F2328" s="69"/>
      <c r="G2328" s="69"/>
      <c r="H2328" s="69"/>
      <c r="I2328" s="69"/>
      <c r="J2328" s="69"/>
      <c r="K2328" s="69"/>
      <c r="L2328" s="111"/>
      <c r="M2328" s="70">
        <f t="shared" ref="M2328:O2334" si="868">SUM(F2328*I2328)</f>
        <v>0</v>
      </c>
      <c r="N2328" s="70">
        <f t="shared" si="868"/>
        <v>0</v>
      </c>
      <c r="O2328" s="70">
        <f t="shared" si="868"/>
        <v>0</v>
      </c>
      <c r="P2328" s="111"/>
    </row>
    <row r="2329" spans="2:16" x14ac:dyDescent="0.25">
      <c r="B2329" s="103"/>
      <c r="C2329" s="108"/>
      <c r="D2329" s="105"/>
      <c r="E2329" s="67"/>
      <c r="F2329" s="69"/>
      <c r="G2329" s="69"/>
      <c r="H2329" s="69"/>
      <c r="I2329" s="69"/>
      <c r="J2329" s="69"/>
      <c r="K2329" s="69"/>
      <c r="L2329" s="112"/>
      <c r="M2329" s="70">
        <f t="shared" si="868"/>
        <v>0</v>
      </c>
      <c r="N2329" s="70">
        <f t="shared" si="868"/>
        <v>0</v>
      </c>
      <c r="O2329" s="70">
        <f t="shared" si="868"/>
        <v>0</v>
      </c>
      <c r="P2329" s="112"/>
    </row>
    <row r="2330" spans="2:16" x14ac:dyDescent="0.25">
      <c r="B2330" s="103"/>
      <c r="C2330" s="108"/>
      <c r="D2330" s="105"/>
      <c r="E2330" s="67"/>
      <c r="F2330" s="69"/>
      <c r="G2330" s="69"/>
      <c r="H2330" s="69"/>
      <c r="I2330" s="69"/>
      <c r="J2330" s="69"/>
      <c r="K2330" s="69"/>
      <c r="L2330" s="112"/>
      <c r="M2330" s="70">
        <f t="shared" si="868"/>
        <v>0</v>
      </c>
      <c r="N2330" s="70">
        <f t="shared" si="868"/>
        <v>0</v>
      </c>
      <c r="O2330" s="70">
        <f t="shared" si="868"/>
        <v>0</v>
      </c>
      <c r="P2330" s="112"/>
    </row>
    <row r="2331" spans="2:16" x14ac:dyDescent="0.25">
      <c r="B2331" s="103"/>
      <c r="C2331" s="108"/>
      <c r="D2331" s="105"/>
      <c r="E2331" s="67"/>
      <c r="F2331" s="69"/>
      <c r="G2331" s="69"/>
      <c r="H2331" s="69"/>
      <c r="I2331" s="69"/>
      <c r="J2331" s="69"/>
      <c r="K2331" s="69"/>
      <c r="L2331" s="112"/>
      <c r="M2331" s="70">
        <f t="shared" si="868"/>
        <v>0</v>
      </c>
      <c r="N2331" s="70">
        <f t="shared" si="868"/>
        <v>0</v>
      </c>
      <c r="O2331" s="70">
        <f t="shared" si="868"/>
        <v>0</v>
      </c>
      <c r="P2331" s="112"/>
    </row>
    <row r="2332" spans="2:16" x14ac:dyDescent="0.25">
      <c r="B2332" s="103"/>
      <c r="C2332" s="108"/>
      <c r="D2332" s="105"/>
      <c r="E2332" s="67"/>
      <c r="F2332" s="69"/>
      <c r="G2332" s="69"/>
      <c r="H2332" s="69"/>
      <c r="I2332" s="69"/>
      <c r="J2332" s="69"/>
      <c r="K2332" s="69"/>
      <c r="L2332" s="112"/>
      <c r="M2332" s="70">
        <f t="shared" si="868"/>
        <v>0</v>
      </c>
      <c r="N2332" s="70">
        <f t="shared" si="868"/>
        <v>0</v>
      </c>
      <c r="O2332" s="70">
        <f t="shared" si="868"/>
        <v>0</v>
      </c>
      <c r="P2332" s="112"/>
    </row>
    <row r="2333" spans="2:16" x14ac:dyDescent="0.25">
      <c r="B2333" s="103"/>
      <c r="C2333" s="108"/>
      <c r="D2333" s="105"/>
      <c r="E2333" s="67"/>
      <c r="F2333" s="69"/>
      <c r="G2333" s="69"/>
      <c r="H2333" s="69"/>
      <c r="I2333" s="69"/>
      <c r="J2333" s="69"/>
      <c r="K2333" s="69"/>
      <c r="L2333" s="112"/>
      <c r="M2333" s="70">
        <f t="shared" si="868"/>
        <v>0</v>
      </c>
      <c r="N2333" s="70">
        <f t="shared" si="868"/>
        <v>0</v>
      </c>
      <c r="O2333" s="70">
        <f t="shared" si="868"/>
        <v>0</v>
      </c>
      <c r="P2333" s="112"/>
    </row>
    <row r="2334" spans="2:16" x14ac:dyDescent="0.25">
      <c r="B2334" s="103"/>
      <c r="C2334" s="109"/>
      <c r="D2334" s="106"/>
      <c r="E2334" s="67"/>
      <c r="F2334" s="69"/>
      <c r="G2334" s="69"/>
      <c r="H2334" s="69"/>
      <c r="I2334" s="69"/>
      <c r="J2334" s="69"/>
      <c r="K2334" s="69"/>
      <c r="L2334" s="113"/>
      <c r="M2334" s="70">
        <f t="shared" si="868"/>
        <v>0</v>
      </c>
      <c r="N2334" s="70">
        <f t="shared" si="868"/>
        <v>0</v>
      </c>
      <c r="O2334" s="70">
        <f t="shared" si="868"/>
        <v>0</v>
      </c>
      <c r="P2334" s="113"/>
    </row>
    <row r="2335" spans="2:16" x14ac:dyDescent="0.25">
      <c r="B2335" s="103">
        <v>292</v>
      </c>
      <c r="C2335" s="107" t="str">
        <f>IF(VLOOKUP(B2335,Name,2,FALSE)="","",VLOOKUP(B2335,Name,2,FALSE))</f>
        <v/>
      </c>
      <c r="D2335" s="104" t="str">
        <f>IF(VLOOKUP(B2335,Name,3,FALSE)="","",VLOOKUP(B2335,Name,3,FALSE))</f>
        <v/>
      </c>
      <c r="E2335" s="66"/>
      <c r="F2335" s="71"/>
      <c r="G2335" s="71"/>
      <c r="H2335" s="71"/>
      <c r="I2335" s="71"/>
      <c r="J2335" s="71"/>
      <c r="K2335" s="71"/>
      <c r="L2335" s="72">
        <v>0</v>
      </c>
      <c r="M2335" s="73">
        <f>SUM(M2336:M2342)</f>
        <v>0</v>
      </c>
      <c r="N2335" s="73">
        <f t="shared" ref="N2335:O2335" si="869">SUM(N2336:N2342)</f>
        <v>0</v>
      </c>
      <c r="O2335" s="73">
        <f t="shared" si="869"/>
        <v>0</v>
      </c>
      <c r="P2335" s="73">
        <f t="shared" ref="P2335" si="870">SUM(M2335:O2335)</f>
        <v>0</v>
      </c>
    </row>
    <row r="2336" spans="2:16" x14ac:dyDescent="0.25">
      <c r="B2336" s="103"/>
      <c r="C2336" s="108"/>
      <c r="D2336" s="105"/>
      <c r="E2336" s="67"/>
      <c r="F2336" s="69"/>
      <c r="G2336" s="69"/>
      <c r="H2336" s="69"/>
      <c r="I2336" s="69"/>
      <c r="J2336" s="69"/>
      <c r="K2336" s="69"/>
      <c r="L2336" s="111"/>
      <c r="M2336" s="70">
        <f t="shared" ref="M2336:O2342" si="871">SUM(F2336*I2336)</f>
        <v>0</v>
      </c>
      <c r="N2336" s="70">
        <f t="shared" si="871"/>
        <v>0</v>
      </c>
      <c r="O2336" s="70">
        <f t="shared" si="871"/>
        <v>0</v>
      </c>
      <c r="P2336" s="111"/>
    </row>
    <row r="2337" spans="2:16" x14ac:dyDescent="0.25">
      <c r="B2337" s="103"/>
      <c r="C2337" s="108"/>
      <c r="D2337" s="105"/>
      <c r="E2337" s="67"/>
      <c r="F2337" s="69"/>
      <c r="G2337" s="69"/>
      <c r="H2337" s="69"/>
      <c r="I2337" s="69"/>
      <c r="J2337" s="69"/>
      <c r="K2337" s="69"/>
      <c r="L2337" s="112"/>
      <c r="M2337" s="70">
        <f t="shared" si="871"/>
        <v>0</v>
      </c>
      <c r="N2337" s="70">
        <f t="shared" si="871"/>
        <v>0</v>
      </c>
      <c r="O2337" s="70">
        <f t="shared" si="871"/>
        <v>0</v>
      </c>
      <c r="P2337" s="112"/>
    </row>
    <row r="2338" spans="2:16" x14ac:dyDescent="0.25">
      <c r="B2338" s="103"/>
      <c r="C2338" s="108"/>
      <c r="D2338" s="105"/>
      <c r="E2338" s="67"/>
      <c r="F2338" s="69"/>
      <c r="G2338" s="69"/>
      <c r="H2338" s="69"/>
      <c r="I2338" s="69"/>
      <c r="J2338" s="69"/>
      <c r="K2338" s="69"/>
      <c r="L2338" s="112"/>
      <c r="M2338" s="70">
        <f t="shared" si="871"/>
        <v>0</v>
      </c>
      <c r="N2338" s="70">
        <f t="shared" si="871"/>
        <v>0</v>
      </c>
      <c r="O2338" s="70">
        <f t="shared" si="871"/>
        <v>0</v>
      </c>
      <c r="P2338" s="112"/>
    </row>
    <row r="2339" spans="2:16" x14ac:dyDescent="0.25">
      <c r="B2339" s="103"/>
      <c r="C2339" s="108"/>
      <c r="D2339" s="105"/>
      <c r="E2339" s="67"/>
      <c r="F2339" s="69"/>
      <c r="G2339" s="69"/>
      <c r="H2339" s="69"/>
      <c r="I2339" s="69"/>
      <c r="J2339" s="69"/>
      <c r="K2339" s="69"/>
      <c r="L2339" s="112"/>
      <c r="M2339" s="70">
        <f t="shared" si="871"/>
        <v>0</v>
      </c>
      <c r="N2339" s="70">
        <f t="shared" si="871"/>
        <v>0</v>
      </c>
      <c r="O2339" s="70">
        <f t="shared" si="871"/>
        <v>0</v>
      </c>
      <c r="P2339" s="112"/>
    </row>
    <row r="2340" spans="2:16" x14ac:dyDescent="0.25">
      <c r="B2340" s="103"/>
      <c r="C2340" s="108"/>
      <c r="D2340" s="105"/>
      <c r="E2340" s="67"/>
      <c r="F2340" s="69"/>
      <c r="G2340" s="69"/>
      <c r="H2340" s="69"/>
      <c r="I2340" s="69"/>
      <c r="J2340" s="69"/>
      <c r="K2340" s="69"/>
      <c r="L2340" s="112"/>
      <c r="M2340" s="70">
        <f t="shared" si="871"/>
        <v>0</v>
      </c>
      <c r="N2340" s="70">
        <f t="shared" si="871"/>
        <v>0</v>
      </c>
      <c r="O2340" s="70">
        <f t="shared" si="871"/>
        <v>0</v>
      </c>
      <c r="P2340" s="112"/>
    </row>
    <row r="2341" spans="2:16" x14ac:dyDescent="0.25">
      <c r="B2341" s="103"/>
      <c r="C2341" s="108"/>
      <c r="D2341" s="105"/>
      <c r="E2341" s="67"/>
      <c r="F2341" s="69"/>
      <c r="G2341" s="69"/>
      <c r="H2341" s="69"/>
      <c r="I2341" s="69"/>
      <c r="J2341" s="69"/>
      <c r="K2341" s="69"/>
      <c r="L2341" s="112"/>
      <c r="M2341" s="70">
        <f t="shared" si="871"/>
        <v>0</v>
      </c>
      <c r="N2341" s="70">
        <f t="shared" si="871"/>
        <v>0</v>
      </c>
      <c r="O2341" s="70">
        <f t="shared" si="871"/>
        <v>0</v>
      </c>
      <c r="P2341" s="112"/>
    </row>
    <row r="2342" spans="2:16" x14ac:dyDescent="0.25">
      <c r="B2342" s="103"/>
      <c r="C2342" s="109"/>
      <c r="D2342" s="106"/>
      <c r="E2342" s="67"/>
      <c r="F2342" s="69"/>
      <c r="G2342" s="69"/>
      <c r="H2342" s="69"/>
      <c r="I2342" s="69"/>
      <c r="J2342" s="69"/>
      <c r="K2342" s="69"/>
      <c r="L2342" s="113"/>
      <c r="M2342" s="70">
        <f t="shared" si="871"/>
        <v>0</v>
      </c>
      <c r="N2342" s="70">
        <f t="shared" si="871"/>
        <v>0</v>
      </c>
      <c r="O2342" s="70">
        <f t="shared" si="871"/>
        <v>0</v>
      </c>
      <c r="P2342" s="113"/>
    </row>
    <row r="2343" spans="2:16" x14ac:dyDescent="0.25">
      <c r="B2343" s="103">
        <v>293</v>
      </c>
      <c r="C2343" s="107" t="str">
        <f>IF(VLOOKUP(B2343,Name,2,FALSE)="","",VLOOKUP(B2343,Name,2,FALSE))</f>
        <v/>
      </c>
      <c r="D2343" s="104" t="str">
        <f>IF(VLOOKUP(B2343,Name,3,FALSE)="","",VLOOKUP(B2343,Name,3,FALSE))</f>
        <v/>
      </c>
      <c r="E2343" s="66"/>
      <c r="F2343" s="71"/>
      <c r="G2343" s="71"/>
      <c r="H2343" s="71"/>
      <c r="I2343" s="71"/>
      <c r="J2343" s="71"/>
      <c r="K2343" s="71"/>
      <c r="L2343" s="72">
        <v>0</v>
      </c>
      <c r="M2343" s="73">
        <f>SUM(M2344:M2350)</f>
        <v>0</v>
      </c>
      <c r="N2343" s="73">
        <f t="shared" ref="N2343:O2343" si="872">SUM(N2344:N2350)</f>
        <v>0</v>
      </c>
      <c r="O2343" s="73">
        <f t="shared" si="872"/>
        <v>0</v>
      </c>
      <c r="P2343" s="73">
        <f t="shared" ref="P2343" si="873">SUM(M2343:O2343)</f>
        <v>0</v>
      </c>
    </row>
    <row r="2344" spans="2:16" x14ac:dyDescent="0.25">
      <c r="B2344" s="103"/>
      <c r="C2344" s="108"/>
      <c r="D2344" s="105"/>
      <c r="E2344" s="67"/>
      <c r="F2344" s="69"/>
      <c r="G2344" s="69"/>
      <c r="H2344" s="69"/>
      <c r="I2344" s="69"/>
      <c r="J2344" s="69"/>
      <c r="K2344" s="69"/>
      <c r="L2344" s="111"/>
      <c r="M2344" s="70">
        <f t="shared" ref="M2344:O2350" si="874">SUM(F2344*I2344)</f>
        <v>0</v>
      </c>
      <c r="N2344" s="70">
        <f t="shared" si="874"/>
        <v>0</v>
      </c>
      <c r="O2344" s="70">
        <f t="shared" si="874"/>
        <v>0</v>
      </c>
      <c r="P2344" s="111"/>
    </row>
    <row r="2345" spans="2:16" x14ac:dyDescent="0.25">
      <c r="B2345" s="103"/>
      <c r="C2345" s="108"/>
      <c r="D2345" s="105"/>
      <c r="E2345" s="67"/>
      <c r="F2345" s="69"/>
      <c r="G2345" s="69"/>
      <c r="H2345" s="69"/>
      <c r="I2345" s="69"/>
      <c r="J2345" s="69"/>
      <c r="K2345" s="69"/>
      <c r="L2345" s="112"/>
      <c r="M2345" s="70">
        <f t="shared" si="874"/>
        <v>0</v>
      </c>
      <c r="N2345" s="70">
        <f t="shared" si="874"/>
        <v>0</v>
      </c>
      <c r="O2345" s="70">
        <f t="shared" si="874"/>
        <v>0</v>
      </c>
      <c r="P2345" s="112"/>
    </row>
    <row r="2346" spans="2:16" x14ac:dyDescent="0.25">
      <c r="B2346" s="103"/>
      <c r="C2346" s="108"/>
      <c r="D2346" s="105"/>
      <c r="E2346" s="67"/>
      <c r="F2346" s="69"/>
      <c r="G2346" s="69"/>
      <c r="H2346" s="69"/>
      <c r="I2346" s="69"/>
      <c r="J2346" s="69"/>
      <c r="K2346" s="69"/>
      <c r="L2346" s="112"/>
      <c r="M2346" s="70">
        <f t="shared" si="874"/>
        <v>0</v>
      </c>
      <c r="N2346" s="70">
        <f t="shared" si="874"/>
        <v>0</v>
      </c>
      <c r="O2346" s="70">
        <f t="shared" si="874"/>
        <v>0</v>
      </c>
      <c r="P2346" s="112"/>
    </row>
    <row r="2347" spans="2:16" x14ac:dyDescent="0.25">
      <c r="B2347" s="103"/>
      <c r="C2347" s="108"/>
      <c r="D2347" s="105"/>
      <c r="E2347" s="67"/>
      <c r="F2347" s="69"/>
      <c r="G2347" s="69"/>
      <c r="H2347" s="69"/>
      <c r="I2347" s="69"/>
      <c r="J2347" s="69"/>
      <c r="K2347" s="69"/>
      <c r="L2347" s="112"/>
      <c r="M2347" s="70">
        <f t="shared" si="874"/>
        <v>0</v>
      </c>
      <c r="N2347" s="70">
        <f t="shared" si="874"/>
        <v>0</v>
      </c>
      <c r="O2347" s="70">
        <f t="shared" si="874"/>
        <v>0</v>
      </c>
      <c r="P2347" s="112"/>
    </row>
    <row r="2348" spans="2:16" x14ac:dyDescent="0.25">
      <c r="B2348" s="103"/>
      <c r="C2348" s="108"/>
      <c r="D2348" s="105"/>
      <c r="E2348" s="67"/>
      <c r="F2348" s="69"/>
      <c r="G2348" s="69"/>
      <c r="H2348" s="69"/>
      <c r="I2348" s="69"/>
      <c r="J2348" s="69"/>
      <c r="K2348" s="69"/>
      <c r="L2348" s="112"/>
      <c r="M2348" s="70">
        <f t="shared" si="874"/>
        <v>0</v>
      </c>
      <c r="N2348" s="70">
        <f t="shared" si="874"/>
        <v>0</v>
      </c>
      <c r="O2348" s="70">
        <f t="shared" si="874"/>
        <v>0</v>
      </c>
      <c r="P2348" s="112"/>
    </row>
    <row r="2349" spans="2:16" x14ac:dyDescent="0.25">
      <c r="B2349" s="103"/>
      <c r="C2349" s="108"/>
      <c r="D2349" s="105"/>
      <c r="E2349" s="67"/>
      <c r="F2349" s="69"/>
      <c r="G2349" s="69"/>
      <c r="H2349" s="69"/>
      <c r="I2349" s="69"/>
      <c r="J2349" s="69"/>
      <c r="K2349" s="69"/>
      <c r="L2349" s="112"/>
      <c r="M2349" s="70">
        <f t="shared" si="874"/>
        <v>0</v>
      </c>
      <c r="N2349" s="70">
        <f t="shared" si="874"/>
        <v>0</v>
      </c>
      <c r="O2349" s="70">
        <f t="shared" si="874"/>
        <v>0</v>
      </c>
      <c r="P2349" s="112"/>
    </row>
    <row r="2350" spans="2:16" x14ac:dyDescent="0.25">
      <c r="B2350" s="103"/>
      <c r="C2350" s="109"/>
      <c r="D2350" s="106"/>
      <c r="E2350" s="67"/>
      <c r="F2350" s="69"/>
      <c r="G2350" s="69"/>
      <c r="H2350" s="69"/>
      <c r="I2350" s="69"/>
      <c r="J2350" s="69"/>
      <c r="K2350" s="69"/>
      <c r="L2350" s="113"/>
      <c r="M2350" s="70">
        <f t="shared" si="874"/>
        <v>0</v>
      </c>
      <c r="N2350" s="70">
        <f t="shared" si="874"/>
        <v>0</v>
      </c>
      <c r="O2350" s="70">
        <f t="shared" si="874"/>
        <v>0</v>
      </c>
      <c r="P2350" s="113"/>
    </row>
    <row r="2351" spans="2:16" x14ac:dyDescent="0.25">
      <c r="B2351" s="103">
        <v>294</v>
      </c>
      <c r="C2351" s="107" t="str">
        <f>IF(VLOOKUP(B2351,Name,2,FALSE)="","",VLOOKUP(B2351,Name,2,FALSE))</f>
        <v/>
      </c>
      <c r="D2351" s="104" t="str">
        <f>IF(VLOOKUP(B2351,Name,3,FALSE)="","",VLOOKUP(B2351,Name,3,FALSE))</f>
        <v/>
      </c>
      <c r="E2351" s="66"/>
      <c r="F2351" s="71"/>
      <c r="G2351" s="71"/>
      <c r="H2351" s="71"/>
      <c r="I2351" s="71"/>
      <c r="J2351" s="71"/>
      <c r="K2351" s="71"/>
      <c r="L2351" s="72">
        <v>0</v>
      </c>
      <c r="M2351" s="73">
        <f>SUM(M2352:M2358)</f>
        <v>0</v>
      </c>
      <c r="N2351" s="73">
        <f t="shared" ref="N2351:O2351" si="875">SUM(N2352:N2358)</f>
        <v>0</v>
      </c>
      <c r="O2351" s="73">
        <f t="shared" si="875"/>
        <v>0</v>
      </c>
      <c r="P2351" s="73">
        <f t="shared" ref="P2351" si="876">SUM(M2351:O2351)</f>
        <v>0</v>
      </c>
    </row>
    <row r="2352" spans="2:16" x14ac:dyDescent="0.25">
      <c r="B2352" s="103"/>
      <c r="C2352" s="108"/>
      <c r="D2352" s="105"/>
      <c r="E2352" s="67"/>
      <c r="F2352" s="69"/>
      <c r="G2352" s="69"/>
      <c r="H2352" s="69"/>
      <c r="I2352" s="69"/>
      <c r="J2352" s="69"/>
      <c r="K2352" s="69"/>
      <c r="L2352" s="111"/>
      <c r="M2352" s="70">
        <f t="shared" ref="M2352:O2358" si="877">SUM(F2352*I2352)</f>
        <v>0</v>
      </c>
      <c r="N2352" s="70">
        <f t="shared" si="877"/>
        <v>0</v>
      </c>
      <c r="O2352" s="70">
        <f t="shared" si="877"/>
        <v>0</v>
      </c>
      <c r="P2352" s="111"/>
    </row>
    <row r="2353" spans="2:16" x14ac:dyDescent="0.25">
      <c r="B2353" s="103"/>
      <c r="C2353" s="108"/>
      <c r="D2353" s="105"/>
      <c r="E2353" s="67"/>
      <c r="F2353" s="69"/>
      <c r="G2353" s="69"/>
      <c r="H2353" s="69"/>
      <c r="I2353" s="69"/>
      <c r="J2353" s="69"/>
      <c r="K2353" s="69"/>
      <c r="L2353" s="112"/>
      <c r="M2353" s="70">
        <f t="shared" si="877"/>
        <v>0</v>
      </c>
      <c r="N2353" s="70">
        <f t="shared" si="877"/>
        <v>0</v>
      </c>
      <c r="O2353" s="70">
        <f t="shared" si="877"/>
        <v>0</v>
      </c>
      <c r="P2353" s="112"/>
    </row>
    <row r="2354" spans="2:16" x14ac:dyDescent="0.25">
      <c r="B2354" s="103"/>
      <c r="C2354" s="108"/>
      <c r="D2354" s="105"/>
      <c r="E2354" s="67"/>
      <c r="F2354" s="69"/>
      <c r="G2354" s="69"/>
      <c r="H2354" s="69"/>
      <c r="I2354" s="69"/>
      <c r="J2354" s="69"/>
      <c r="K2354" s="69"/>
      <c r="L2354" s="112"/>
      <c r="M2354" s="70">
        <f t="shared" si="877"/>
        <v>0</v>
      </c>
      <c r="N2354" s="70">
        <f t="shared" si="877"/>
        <v>0</v>
      </c>
      <c r="O2354" s="70">
        <f t="shared" si="877"/>
        <v>0</v>
      </c>
      <c r="P2354" s="112"/>
    </row>
    <row r="2355" spans="2:16" x14ac:dyDescent="0.25">
      <c r="B2355" s="103"/>
      <c r="C2355" s="108"/>
      <c r="D2355" s="105"/>
      <c r="E2355" s="67"/>
      <c r="F2355" s="69"/>
      <c r="G2355" s="69"/>
      <c r="H2355" s="69"/>
      <c r="I2355" s="69"/>
      <c r="J2355" s="69"/>
      <c r="K2355" s="69"/>
      <c r="L2355" s="112"/>
      <c r="M2355" s="70">
        <f t="shared" si="877"/>
        <v>0</v>
      </c>
      <c r="N2355" s="70">
        <f t="shared" si="877"/>
        <v>0</v>
      </c>
      <c r="O2355" s="70">
        <f t="shared" si="877"/>
        <v>0</v>
      </c>
      <c r="P2355" s="112"/>
    </row>
    <row r="2356" spans="2:16" x14ac:dyDescent="0.25">
      <c r="B2356" s="103"/>
      <c r="C2356" s="108"/>
      <c r="D2356" s="105"/>
      <c r="E2356" s="67"/>
      <c r="F2356" s="69"/>
      <c r="G2356" s="69"/>
      <c r="H2356" s="69"/>
      <c r="I2356" s="69"/>
      <c r="J2356" s="69"/>
      <c r="K2356" s="69"/>
      <c r="L2356" s="112"/>
      <c r="M2356" s="70">
        <f t="shared" si="877"/>
        <v>0</v>
      </c>
      <c r="N2356" s="70">
        <f t="shared" si="877"/>
        <v>0</v>
      </c>
      <c r="O2356" s="70">
        <f t="shared" si="877"/>
        <v>0</v>
      </c>
      <c r="P2356" s="112"/>
    </row>
    <row r="2357" spans="2:16" x14ac:dyDescent="0.25">
      <c r="B2357" s="103"/>
      <c r="C2357" s="108"/>
      <c r="D2357" s="105"/>
      <c r="E2357" s="67"/>
      <c r="F2357" s="69"/>
      <c r="G2357" s="69"/>
      <c r="H2357" s="69"/>
      <c r="I2357" s="69"/>
      <c r="J2357" s="69"/>
      <c r="K2357" s="69"/>
      <c r="L2357" s="112"/>
      <c r="M2357" s="70">
        <f t="shared" si="877"/>
        <v>0</v>
      </c>
      <c r="N2357" s="70">
        <f t="shared" si="877"/>
        <v>0</v>
      </c>
      <c r="O2357" s="70">
        <f t="shared" si="877"/>
        <v>0</v>
      </c>
      <c r="P2357" s="112"/>
    </row>
    <row r="2358" spans="2:16" x14ac:dyDescent="0.25">
      <c r="B2358" s="103"/>
      <c r="C2358" s="109"/>
      <c r="D2358" s="106"/>
      <c r="E2358" s="67"/>
      <c r="F2358" s="69"/>
      <c r="G2358" s="69"/>
      <c r="H2358" s="69"/>
      <c r="I2358" s="69"/>
      <c r="J2358" s="69"/>
      <c r="K2358" s="69"/>
      <c r="L2358" s="113"/>
      <c r="M2358" s="70">
        <f t="shared" si="877"/>
        <v>0</v>
      </c>
      <c r="N2358" s="70">
        <f t="shared" si="877"/>
        <v>0</v>
      </c>
      <c r="O2358" s="70">
        <f t="shared" si="877"/>
        <v>0</v>
      </c>
      <c r="P2358" s="113"/>
    </row>
    <row r="2359" spans="2:16" x14ac:dyDescent="0.25">
      <c r="B2359" s="103">
        <v>295</v>
      </c>
      <c r="C2359" s="107" t="str">
        <f>IF(VLOOKUP(B2359,Name,2,FALSE)="","",VLOOKUP(B2359,Name,2,FALSE))</f>
        <v/>
      </c>
      <c r="D2359" s="104" t="str">
        <f>IF(VLOOKUP(B2359,Name,3,FALSE)="","",VLOOKUP(B2359,Name,3,FALSE))</f>
        <v/>
      </c>
      <c r="E2359" s="66"/>
      <c r="F2359" s="71"/>
      <c r="G2359" s="71"/>
      <c r="H2359" s="71"/>
      <c r="I2359" s="71"/>
      <c r="J2359" s="71"/>
      <c r="K2359" s="71"/>
      <c r="L2359" s="72">
        <v>0</v>
      </c>
      <c r="M2359" s="73">
        <f>SUM(M2360:M2366)</f>
        <v>0</v>
      </c>
      <c r="N2359" s="73">
        <f t="shared" ref="N2359:O2359" si="878">SUM(N2360:N2366)</f>
        <v>0</v>
      </c>
      <c r="O2359" s="73">
        <f t="shared" si="878"/>
        <v>0</v>
      </c>
      <c r="P2359" s="73">
        <f t="shared" ref="P2359" si="879">SUM(M2359:O2359)</f>
        <v>0</v>
      </c>
    </row>
    <row r="2360" spans="2:16" x14ac:dyDescent="0.25">
      <c r="B2360" s="103"/>
      <c r="C2360" s="108"/>
      <c r="D2360" s="105"/>
      <c r="E2360" s="67"/>
      <c r="F2360" s="69"/>
      <c r="G2360" s="69"/>
      <c r="H2360" s="69"/>
      <c r="I2360" s="69"/>
      <c r="J2360" s="69"/>
      <c r="K2360" s="69"/>
      <c r="L2360" s="111"/>
      <c r="M2360" s="70">
        <f t="shared" ref="M2360:O2366" si="880">SUM(F2360*I2360)</f>
        <v>0</v>
      </c>
      <c r="N2360" s="70">
        <f t="shared" si="880"/>
        <v>0</v>
      </c>
      <c r="O2360" s="70">
        <f t="shared" si="880"/>
        <v>0</v>
      </c>
      <c r="P2360" s="111"/>
    </row>
    <row r="2361" spans="2:16" x14ac:dyDescent="0.25">
      <c r="B2361" s="103"/>
      <c r="C2361" s="108"/>
      <c r="D2361" s="105"/>
      <c r="E2361" s="67"/>
      <c r="F2361" s="69"/>
      <c r="G2361" s="69"/>
      <c r="H2361" s="69"/>
      <c r="I2361" s="69"/>
      <c r="J2361" s="69"/>
      <c r="K2361" s="69"/>
      <c r="L2361" s="112"/>
      <c r="M2361" s="70">
        <f t="shared" si="880"/>
        <v>0</v>
      </c>
      <c r="N2361" s="70">
        <f t="shared" si="880"/>
        <v>0</v>
      </c>
      <c r="O2361" s="70">
        <f t="shared" si="880"/>
        <v>0</v>
      </c>
      <c r="P2361" s="112"/>
    </row>
    <row r="2362" spans="2:16" x14ac:dyDescent="0.25">
      <c r="B2362" s="103"/>
      <c r="C2362" s="108"/>
      <c r="D2362" s="105"/>
      <c r="E2362" s="67"/>
      <c r="F2362" s="69"/>
      <c r="G2362" s="69"/>
      <c r="H2362" s="69"/>
      <c r="I2362" s="69"/>
      <c r="J2362" s="69"/>
      <c r="K2362" s="69"/>
      <c r="L2362" s="112"/>
      <c r="M2362" s="70">
        <f t="shared" si="880"/>
        <v>0</v>
      </c>
      <c r="N2362" s="70">
        <f t="shared" si="880"/>
        <v>0</v>
      </c>
      <c r="O2362" s="70">
        <f t="shared" si="880"/>
        <v>0</v>
      </c>
      <c r="P2362" s="112"/>
    </row>
    <row r="2363" spans="2:16" x14ac:dyDescent="0.25">
      <c r="B2363" s="103"/>
      <c r="C2363" s="108"/>
      <c r="D2363" s="105"/>
      <c r="E2363" s="67"/>
      <c r="F2363" s="69"/>
      <c r="G2363" s="69"/>
      <c r="H2363" s="69"/>
      <c r="I2363" s="69"/>
      <c r="J2363" s="69"/>
      <c r="K2363" s="69"/>
      <c r="L2363" s="112"/>
      <c r="M2363" s="70">
        <f t="shared" si="880"/>
        <v>0</v>
      </c>
      <c r="N2363" s="70">
        <f t="shared" si="880"/>
        <v>0</v>
      </c>
      <c r="O2363" s="70">
        <f t="shared" si="880"/>
        <v>0</v>
      </c>
      <c r="P2363" s="112"/>
    </row>
    <row r="2364" spans="2:16" x14ac:dyDescent="0.25">
      <c r="B2364" s="103"/>
      <c r="C2364" s="108"/>
      <c r="D2364" s="105"/>
      <c r="E2364" s="67"/>
      <c r="F2364" s="69"/>
      <c r="G2364" s="69"/>
      <c r="H2364" s="69"/>
      <c r="I2364" s="69"/>
      <c r="J2364" s="69"/>
      <c r="K2364" s="69"/>
      <c r="L2364" s="112"/>
      <c r="M2364" s="70">
        <f t="shared" si="880"/>
        <v>0</v>
      </c>
      <c r="N2364" s="70">
        <f t="shared" si="880"/>
        <v>0</v>
      </c>
      <c r="O2364" s="70">
        <f t="shared" si="880"/>
        <v>0</v>
      </c>
      <c r="P2364" s="112"/>
    </row>
    <row r="2365" spans="2:16" x14ac:dyDescent="0.25">
      <c r="B2365" s="103"/>
      <c r="C2365" s="108"/>
      <c r="D2365" s="105"/>
      <c r="E2365" s="67"/>
      <c r="F2365" s="69"/>
      <c r="G2365" s="69"/>
      <c r="H2365" s="69"/>
      <c r="I2365" s="69"/>
      <c r="J2365" s="69"/>
      <c r="K2365" s="69"/>
      <c r="L2365" s="112"/>
      <c r="M2365" s="70">
        <f t="shared" si="880"/>
        <v>0</v>
      </c>
      <c r="N2365" s="70">
        <f t="shared" si="880"/>
        <v>0</v>
      </c>
      <c r="O2365" s="70">
        <f t="shared" si="880"/>
        <v>0</v>
      </c>
      <c r="P2365" s="112"/>
    </row>
    <row r="2366" spans="2:16" x14ac:dyDescent="0.25">
      <c r="B2366" s="103"/>
      <c r="C2366" s="109"/>
      <c r="D2366" s="106"/>
      <c r="E2366" s="67"/>
      <c r="F2366" s="69"/>
      <c r="G2366" s="69"/>
      <c r="H2366" s="69"/>
      <c r="I2366" s="69"/>
      <c r="J2366" s="69"/>
      <c r="K2366" s="69"/>
      <c r="L2366" s="113"/>
      <c r="M2366" s="70">
        <f t="shared" si="880"/>
        <v>0</v>
      </c>
      <c r="N2366" s="70">
        <f t="shared" si="880"/>
        <v>0</v>
      </c>
      <c r="O2366" s="70">
        <f t="shared" si="880"/>
        <v>0</v>
      </c>
      <c r="P2366" s="113"/>
    </row>
    <row r="2367" spans="2:16" x14ac:dyDescent="0.25">
      <c r="B2367" s="103">
        <v>296</v>
      </c>
      <c r="C2367" s="107" t="str">
        <f>IF(VLOOKUP(B2367,Name,2,FALSE)="","",VLOOKUP(B2367,Name,2,FALSE))</f>
        <v/>
      </c>
      <c r="D2367" s="104" t="str">
        <f>IF(VLOOKUP(B2367,Name,3,FALSE)="","",VLOOKUP(B2367,Name,3,FALSE))</f>
        <v/>
      </c>
      <c r="E2367" s="66"/>
      <c r="F2367" s="71"/>
      <c r="G2367" s="71"/>
      <c r="H2367" s="71"/>
      <c r="I2367" s="71"/>
      <c r="J2367" s="71"/>
      <c r="K2367" s="71"/>
      <c r="L2367" s="72">
        <v>0</v>
      </c>
      <c r="M2367" s="73">
        <f>SUM(M2368:M2374)</f>
        <v>0</v>
      </c>
      <c r="N2367" s="73">
        <f t="shared" ref="N2367:O2367" si="881">SUM(N2368:N2374)</f>
        <v>0</v>
      </c>
      <c r="O2367" s="73">
        <f t="shared" si="881"/>
        <v>0</v>
      </c>
      <c r="P2367" s="73">
        <f t="shared" ref="P2367" si="882">SUM(M2367:O2367)</f>
        <v>0</v>
      </c>
    </row>
    <row r="2368" spans="2:16" x14ac:dyDescent="0.25">
      <c r="B2368" s="103"/>
      <c r="C2368" s="108"/>
      <c r="D2368" s="105"/>
      <c r="E2368" s="67"/>
      <c r="F2368" s="69"/>
      <c r="G2368" s="69"/>
      <c r="H2368" s="69"/>
      <c r="I2368" s="69"/>
      <c r="J2368" s="69"/>
      <c r="K2368" s="69"/>
      <c r="L2368" s="111"/>
      <c r="M2368" s="70">
        <f t="shared" ref="M2368:O2374" si="883">SUM(F2368*I2368)</f>
        <v>0</v>
      </c>
      <c r="N2368" s="70">
        <f t="shared" si="883"/>
        <v>0</v>
      </c>
      <c r="O2368" s="70">
        <f t="shared" si="883"/>
        <v>0</v>
      </c>
      <c r="P2368" s="111"/>
    </row>
    <row r="2369" spans="2:16" x14ac:dyDescent="0.25">
      <c r="B2369" s="103"/>
      <c r="C2369" s="108"/>
      <c r="D2369" s="105"/>
      <c r="E2369" s="67"/>
      <c r="F2369" s="69"/>
      <c r="G2369" s="69"/>
      <c r="H2369" s="69"/>
      <c r="I2369" s="69"/>
      <c r="J2369" s="69"/>
      <c r="K2369" s="69"/>
      <c r="L2369" s="112"/>
      <c r="M2369" s="70">
        <f t="shared" si="883"/>
        <v>0</v>
      </c>
      <c r="N2369" s="70">
        <f t="shared" si="883"/>
        <v>0</v>
      </c>
      <c r="O2369" s="70">
        <f t="shared" si="883"/>
        <v>0</v>
      </c>
      <c r="P2369" s="112"/>
    </row>
    <row r="2370" spans="2:16" x14ac:dyDescent="0.25">
      <c r="B2370" s="103"/>
      <c r="C2370" s="108"/>
      <c r="D2370" s="105"/>
      <c r="E2370" s="67"/>
      <c r="F2370" s="69"/>
      <c r="G2370" s="69"/>
      <c r="H2370" s="69"/>
      <c r="I2370" s="69"/>
      <c r="J2370" s="69"/>
      <c r="K2370" s="69"/>
      <c r="L2370" s="112"/>
      <c r="M2370" s="70">
        <f t="shared" si="883"/>
        <v>0</v>
      </c>
      <c r="N2370" s="70">
        <f t="shared" si="883"/>
        <v>0</v>
      </c>
      <c r="O2370" s="70">
        <f t="shared" si="883"/>
        <v>0</v>
      </c>
      <c r="P2370" s="112"/>
    </row>
    <row r="2371" spans="2:16" x14ac:dyDescent="0.25">
      <c r="B2371" s="103"/>
      <c r="C2371" s="108"/>
      <c r="D2371" s="105"/>
      <c r="E2371" s="67"/>
      <c r="F2371" s="69"/>
      <c r="G2371" s="69"/>
      <c r="H2371" s="69"/>
      <c r="I2371" s="69"/>
      <c r="J2371" s="69"/>
      <c r="K2371" s="69"/>
      <c r="L2371" s="112"/>
      <c r="M2371" s="70">
        <f t="shared" si="883"/>
        <v>0</v>
      </c>
      <c r="N2371" s="70">
        <f t="shared" si="883"/>
        <v>0</v>
      </c>
      <c r="O2371" s="70">
        <f t="shared" si="883"/>
        <v>0</v>
      </c>
      <c r="P2371" s="112"/>
    </row>
    <row r="2372" spans="2:16" x14ac:dyDescent="0.25">
      <c r="B2372" s="103"/>
      <c r="C2372" s="108"/>
      <c r="D2372" s="105"/>
      <c r="E2372" s="67"/>
      <c r="F2372" s="69"/>
      <c r="G2372" s="69"/>
      <c r="H2372" s="69"/>
      <c r="I2372" s="69"/>
      <c r="J2372" s="69"/>
      <c r="K2372" s="69"/>
      <c r="L2372" s="112"/>
      <c r="M2372" s="70">
        <f t="shared" si="883"/>
        <v>0</v>
      </c>
      <c r="N2372" s="70">
        <f t="shared" si="883"/>
        <v>0</v>
      </c>
      <c r="O2372" s="70">
        <f t="shared" si="883"/>
        <v>0</v>
      </c>
      <c r="P2372" s="112"/>
    </row>
    <row r="2373" spans="2:16" x14ac:dyDescent="0.25">
      <c r="B2373" s="103"/>
      <c r="C2373" s="108"/>
      <c r="D2373" s="105"/>
      <c r="E2373" s="67"/>
      <c r="F2373" s="69"/>
      <c r="G2373" s="69"/>
      <c r="H2373" s="69"/>
      <c r="I2373" s="69"/>
      <c r="J2373" s="69"/>
      <c r="K2373" s="69"/>
      <c r="L2373" s="112"/>
      <c r="M2373" s="70">
        <f t="shared" si="883"/>
        <v>0</v>
      </c>
      <c r="N2373" s="70">
        <f t="shared" si="883"/>
        <v>0</v>
      </c>
      <c r="O2373" s="70">
        <f t="shared" si="883"/>
        <v>0</v>
      </c>
      <c r="P2373" s="112"/>
    </row>
    <row r="2374" spans="2:16" x14ac:dyDescent="0.25">
      <c r="B2374" s="103"/>
      <c r="C2374" s="109"/>
      <c r="D2374" s="106"/>
      <c r="E2374" s="67"/>
      <c r="F2374" s="69"/>
      <c r="G2374" s="69"/>
      <c r="H2374" s="69"/>
      <c r="I2374" s="69"/>
      <c r="J2374" s="69"/>
      <c r="K2374" s="69"/>
      <c r="L2374" s="113"/>
      <c r="M2374" s="70">
        <f t="shared" si="883"/>
        <v>0</v>
      </c>
      <c r="N2374" s="70">
        <f t="shared" si="883"/>
        <v>0</v>
      </c>
      <c r="O2374" s="70">
        <f t="shared" si="883"/>
        <v>0</v>
      </c>
      <c r="P2374" s="113"/>
    </row>
    <row r="2375" spans="2:16" x14ac:dyDescent="0.25">
      <c r="B2375" s="103">
        <v>297</v>
      </c>
      <c r="C2375" s="107" t="str">
        <f>IF(VLOOKUP(B2375,Name,2,FALSE)="","",VLOOKUP(B2375,Name,2,FALSE))</f>
        <v/>
      </c>
      <c r="D2375" s="104" t="str">
        <f>IF(VLOOKUP(B2375,Name,3,FALSE)="","",VLOOKUP(B2375,Name,3,FALSE))</f>
        <v/>
      </c>
      <c r="E2375" s="66"/>
      <c r="F2375" s="71"/>
      <c r="G2375" s="71"/>
      <c r="H2375" s="71"/>
      <c r="I2375" s="71"/>
      <c r="J2375" s="71"/>
      <c r="K2375" s="71"/>
      <c r="L2375" s="72">
        <v>0</v>
      </c>
      <c r="M2375" s="73">
        <f>SUM(M2376:M2382)</f>
        <v>0</v>
      </c>
      <c r="N2375" s="73">
        <f t="shared" ref="N2375:O2375" si="884">SUM(N2376:N2382)</f>
        <v>0</v>
      </c>
      <c r="O2375" s="73">
        <f t="shared" si="884"/>
        <v>0</v>
      </c>
      <c r="P2375" s="73">
        <f t="shared" ref="P2375" si="885">SUM(M2375:O2375)</f>
        <v>0</v>
      </c>
    </row>
    <row r="2376" spans="2:16" x14ac:dyDescent="0.25">
      <c r="B2376" s="103"/>
      <c r="C2376" s="108"/>
      <c r="D2376" s="105"/>
      <c r="E2376" s="67"/>
      <c r="F2376" s="69"/>
      <c r="G2376" s="69"/>
      <c r="H2376" s="69"/>
      <c r="I2376" s="69"/>
      <c r="J2376" s="69"/>
      <c r="K2376" s="69"/>
      <c r="L2376" s="111"/>
      <c r="M2376" s="70">
        <f t="shared" ref="M2376:O2382" si="886">SUM(F2376*I2376)</f>
        <v>0</v>
      </c>
      <c r="N2376" s="70">
        <f t="shared" si="886"/>
        <v>0</v>
      </c>
      <c r="O2376" s="70">
        <f t="shared" si="886"/>
        <v>0</v>
      </c>
      <c r="P2376" s="111"/>
    </row>
    <row r="2377" spans="2:16" x14ac:dyDescent="0.25">
      <c r="B2377" s="103"/>
      <c r="C2377" s="108"/>
      <c r="D2377" s="105"/>
      <c r="E2377" s="67"/>
      <c r="F2377" s="69"/>
      <c r="G2377" s="69"/>
      <c r="H2377" s="69"/>
      <c r="I2377" s="69"/>
      <c r="J2377" s="69"/>
      <c r="K2377" s="69"/>
      <c r="L2377" s="112"/>
      <c r="M2377" s="70">
        <f t="shared" si="886"/>
        <v>0</v>
      </c>
      <c r="N2377" s="70">
        <f t="shared" si="886"/>
        <v>0</v>
      </c>
      <c r="O2377" s="70">
        <f t="shared" si="886"/>
        <v>0</v>
      </c>
      <c r="P2377" s="112"/>
    </row>
    <row r="2378" spans="2:16" x14ac:dyDescent="0.25">
      <c r="B2378" s="103"/>
      <c r="C2378" s="108"/>
      <c r="D2378" s="105"/>
      <c r="E2378" s="67"/>
      <c r="F2378" s="69"/>
      <c r="G2378" s="69"/>
      <c r="H2378" s="69"/>
      <c r="I2378" s="69"/>
      <c r="J2378" s="69"/>
      <c r="K2378" s="69"/>
      <c r="L2378" s="112"/>
      <c r="M2378" s="70">
        <f t="shared" si="886"/>
        <v>0</v>
      </c>
      <c r="N2378" s="70">
        <f t="shared" si="886"/>
        <v>0</v>
      </c>
      <c r="O2378" s="70">
        <f t="shared" si="886"/>
        <v>0</v>
      </c>
      <c r="P2378" s="112"/>
    </row>
    <row r="2379" spans="2:16" x14ac:dyDescent="0.25">
      <c r="B2379" s="103"/>
      <c r="C2379" s="108"/>
      <c r="D2379" s="105"/>
      <c r="E2379" s="67"/>
      <c r="F2379" s="69"/>
      <c r="G2379" s="69"/>
      <c r="H2379" s="69"/>
      <c r="I2379" s="69"/>
      <c r="J2379" s="69"/>
      <c r="K2379" s="69"/>
      <c r="L2379" s="112"/>
      <c r="M2379" s="70">
        <f t="shared" si="886"/>
        <v>0</v>
      </c>
      <c r="N2379" s="70">
        <f t="shared" si="886"/>
        <v>0</v>
      </c>
      <c r="O2379" s="70">
        <f t="shared" si="886"/>
        <v>0</v>
      </c>
      <c r="P2379" s="112"/>
    </row>
    <row r="2380" spans="2:16" x14ac:dyDescent="0.25">
      <c r="B2380" s="103"/>
      <c r="C2380" s="108"/>
      <c r="D2380" s="105"/>
      <c r="E2380" s="67"/>
      <c r="F2380" s="69"/>
      <c r="G2380" s="69"/>
      <c r="H2380" s="69"/>
      <c r="I2380" s="69"/>
      <c r="J2380" s="69"/>
      <c r="K2380" s="69"/>
      <c r="L2380" s="112"/>
      <c r="M2380" s="70">
        <f t="shared" si="886"/>
        <v>0</v>
      </c>
      <c r="N2380" s="70">
        <f t="shared" si="886"/>
        <v>0</v>
      </c>
      <c r="O2380" s="70">
        <f t="shared" si="886"/>
        <v>0</v>
      </c>
      <c r="P2380" s="112"/>
    </row>
    <row r="2381" spans="2:16" x14ac:dyDescent="0.25">
      <c r="B2381" s="103"/>
      <c r="C2381" s="108"/>
      <c r="D2381" s="105"/>
      <c r="E2381" s="67"/>
      <c r="F2381" s="69"/>
      <c r="G2381" s="69"/>
      <c r="H2381" s="69"/>
      <c r="I2381" s="69"/>
      <c r="J2381" s="69"/>
      <c r="K2381" s="69"/>
      <c r="L2381" s="112"/>
      <c r="M2381" s="70">
        <f t="shared" si="886"/>
        <v>0</v>
      </c>
      <c r="N2381" s="70">
        <f t="shared" si="886"/>
        <v>0</v>
      </c>
      <c r="O2381" s="70">
        <f t="shared" si="886"/>
        <v>0</v>
      </c>
      <c r="P2381" s="112"/>
    </row>
    <row r="2382" spans="2:16" x14ac:dyDescent="0.25">
      <c r="B2382" s="103"/>
      <c r="C2382" s="109"/>
      <c r="D2382" s="106"/>
      <c r="E2382" s="67"/>
      <c r="F2382" s="69"/>
      <c r="G2382" s="69"/>
      <c r="H2382" s="69"/>
      <c r="I2382" s="69"/>
      <c r="J2382" s="69"/>
      <c r="K2382" s="69"/>
      <c r="L2382" s="113"/>
      <c r="M2382" s="70">
        <f t="shared" si="886"/>
        <v>0</v>
      </c>
      <c r="N2382" s="70">
        <f t="shared" si="886"/>
        <v>0</v>
      </c>
      <c r="O2382" s="70">
        <f t="shared" si="886"/>
        <v>0</v>
      </c>
      <c r="P2382" s="113"/>
    </row>
    <row r="2383" spans="2:16" x14ac:dyDescent="0.25">
      <c r="B2383" s="103">
        <v>298</v>
      </c>
      <c r="C2383" s="107" t="str">
        <f>IF(VLOOKUP(B2383,Name,2,FALSE)="","",VLOOKUP(B2383,Name,2,FALSE))</f>
        <v/>
      </c>
      <c r="D2383" s="104" t="str">
        <f>IF(VLOOKUP(B2383,Name,3,FALSE)="","",VLOOKUP(B2383,Name,3,FALSE))</f>
        <v/>
      </c>
      <c r="E2383" s="66"/>
      <c r="F2383" s="71"/>
      <c r="G2383" s="71"/>
      <c r="H2383" s="71"/>
      <c r="I2383" s="71"/>
      <c r="J2383" s="71"/>
      <c r="K2383" s="71"/>
      <c r="L2383" s="72">
        <v>0</v>
      </c>
      <c r="M2383" s="73">
        <f>SUM(M2384:M2390)</f>
        <v>0</v>
      </c>
      <c r="N2383" s="73">
        <f t="shared" ref="N2383:O2383" si="887">SUM(N2384:N2390)</f>
        <v>0</v>
      </c>
      <c r="O2383" s="73">
        <f t="shared" si="887"/>
        <v>0</v>
      </c>
      <c r="P2383" s="73">
        <f t="shared" ref="P2383" si="888">SUM(M2383:O2383)</f>
        <v>0</v>
      </c>
    </row>
    <row r="2384" spans="2:16" x14ac:dyDescent="0.25">
      <c r="B2384" s="103"/>
      <c r="C2384" s="108"/>
      <c r="D2384" s="105"/>
      <c r="E2384" s="67"/>
      <c r="F2384" s="69"/>
      <c r="G2384" s="69"/>
      <c r="H2384" s="69"/>
      <c r="I2384" s="69"/>
      <c r="J2384" s="69"/>
      <c r="K2384" s="69"/>
      <c r="L2384" s="111"/>
      <c r="M2384" s="70">
        <f t="shared" ref="M2384:O2390" si="889">SUM(F2384*I2384)</f>
        <v>0</v>
      </c>
      <c r="N2384" s="70">
        <f t="shared" si="889"/>
        <v>0</v>
      </c>
      <c r="O2384" s="70">
        <f t="shared" si="889"/>
        <v>0</v>
      </c>
      <c r="P2384" s="111"/>
    </row>
    <row r="2385" spans="2:16" x14ac:dyDescent="0.25">
      <c r="B2385" s="103"/>
      <c r="C2385" s="108"/>
      <c r="D2385" s="105"/>
      <c r="E2385" s="67"/>
      <c r="F2385" s="69"/>
      <c r="G2385" s="69"/>
      <c r="H2385" s="69"/>
      <c r="I2385" s="69"/>
      <c r="J2385" s="69"/>
      <c r="K2385" s="69"/>
      <c r="L2385" s="112"/>
      <c r="M2385" s="70">
        <f t="shared" si="889"/>
        <v>0</v>
      </c>
      <c r="N2385" s="70">
        <f t="shared" si="889"/>
        <v>0</v>
      </c>
      <c r="O2385" s="70">
        <f t="shared" si="889"/>
        <v>0</v>
      </c>
      <c r="P2385" s="112"/>
    </row>
    <row r="2386" spans="2:16" x14ac:dyDescent="0.25">
      <c r="B2386" s="103"/>
      <c r="C2386" s="108"/>
      <c r="D2386" s="105"/>
      <c r="E2386" s="67"/>
      <c r="F2386" s="69"/>
      <c r="G2386" s="69"/>
      <c r="H2386" s="69"/>
      <c r="I2386" s="69"/>
      <c r="J2386" s="69"/>
      <c r="K2386" s="69"/>
      <c r="L2386" s="112"/>
      <c r="M2386" s="70">
        <f t="shared" si="889"/>
        <v>0</v>
      </c>
      <c r="N2386" s="70">
        <f t="shared" si="889"/>
        <v>0</v>
      </c>
      <c r="O2386" s="70">
        <f t="shared" si="889"/>
        <v>0</v>
      </c>
      <c r="P2386" s="112"/>
    </row>
    <row r="2387" spans="2:16" x14ac:dyDescent="0.25">
      <c r="B2387" s="103"/>
      <c r="C2387" s="108"/>
      <c r="D2387" s="105"/>
      <c r="E2387" s="67"/>
      <c r="F2387" s="69"/>
      <c r="G2387" s="69"/>
      <c r="H2387" s="69"/>
      <c r="I2387" s="69"/>
      <c r="J2387" s="69"/>
      <c r="K2387" s="69"/>
      <c r="L2387" s="112"/>
      <c r="M2387" s="70">
        <f t="shared" si="889"/>
        <v>0</v>
      </c>
      <c r="N2387" s="70">
        <f t="shared" si="889"/>
        <v>0</v>
      </c>
      <c r="O2387" s="70">
        <f t="shared" si="889"/>
        <v>0</v>
      </c>
      <c r="P2387" s="112"/>
    </row>
    <row r="2388" spans="2:16" x14ac:dyDescent="0.25">
      <c r="B2388" s="103"/>
      <c r="C2388" s="108"/>
      <c r="D2388" s="105"/>
      <c r="E2388" s="67"/>
      <c r="F2388" s="69"/>
      <c r="G2388" s="69"/>
      <c r="H2388" s="69"/>
      <c r="I2388" s="69"/>
      <c r="J2388" s="69"/>
      <c r="K2388" s="69"/>
      <c r="L2388" s="112"/>
      <c r="M2388" s="70">
        <f t="shared" si="889"/>
        <v>0</v>
      </c>
      <c r="N2388" s="70">
        <f t="shared" si="889"/>
        <v>0</v>
      </c>
      <c r="O2388" s="70">
        <f t="shared" si="889"/>
        <v>0</v>
      </c>
      <c r="P2388" s="112"/>
    </row>
    <row r="2389" spans="2:16" x14ac:dyDescent="0.25">
      <c r="B2389" s="103"/>
      <c r="C2389" s="108"/>
      <c r="D2389" s="105"/>
      <c r="E2389" s="67"/>
      <c r="F2389" s="69"/>
      <c r="G2389" s="69"/>
      <c r="H2389" s="69"/>
      <c r="I2389" s="69"/>
      <c r="J2389" s="69"/>
      <c r="K2389" s="69"/>
      <c r="L2389" s="112"/>
      <c r="M2389" s="70">
        <f t="shared" si="889"/>
        <v>0</v>
      </c>
      <c r="N2389" s="70">
        <f t="shared" si="889"/>
        <v>0</v>
      </c>
      <c r="O2389" s="70">
        <f t="shared" si="889"/>
        <v>0</v>
      </c>
      <c r="P2389" s="112"/>
    </row>
    <row r="2390" spans="2:16" x14ac:dyDescent="0.25">
      <c r="B2390" s="103"/>
      <c r="C2390" s="109"/>
      <c r="D2390" s="106"/>
      <c r="E2390" s="67"/>
      <c r="F2390" s="69"/>
      <c r="G2390" s="69"/>
      <c r="H2390" s="69"/>
      <c r="I2390" s="69"/>
      <c r="J2390" s="69"/>
      <c r="K2390" s="69"/>
      <c r="L2390" s="113"/>
      <c r="M2390" s="70">
        <f t="shared" si="889"/>
        <v>0</v>
      </c>
      <c r="N2390" s="70">
        <f t="shared" si="889"/>
        <v>0</v>
      </c>
      <c r="O2390" s="70">
        <f t="shared" si="889"/>
        <v>0</v>
      </c>
      <c r="P2390" s="113"/>
    </row>
    <row r="2391" spans="2:16" x14ac:dyDescent="0.25">
      <c r="B2391" s="103">
        <v>299</v>
      </c>
      <c r="C2391" s="107" t="str">
        <f>IF(VLOOKUP(B2391,Name,2,FALSE)="","",VLOOKUP(B2391,Name,2,FALSE))</f>
        <v/>
      </c>
      <c r="D2391" s="104" t="str">
        <f>IF(VLOOKUP(B2391,Name,3,FALSE)="","",VLOOKUP(B2391,Name,3,FALSE))</f>
        <v/>
      </c>
      <c r="E2391" s="66"/>
      <c r="F2391" s="71"/>
      <c r="G2391" s="71"/>
      <c r="H2391" s="71"/>
      <c r="I2391" s="71"/>
      <c r="J2391" s="71"/>
      <c r="K2391" s="71"/>
      <c r="L2391" s="72">
        <v>0</v>
      </c>
      <c r="M2391" s="73">
        <f>SUM(M2392:M2398)</f>
        <v>0</v>
      </c>
      <c r="N2391" s="73">
        <f t="shared" ref="N2391:O2391" si="890">SUM(N2392:N2398)</f>
        <v>0</v>
      </c>
      <c r="O2391" s="73">
        <f t="shared" si="890"/>
        <v>0</v>
      </c>
      <c r="P2391" s="73">
        <f t="shared" ref="P2391" si="891">SUM(M2391:O2391)</f>
        <v>0</v>
      </c>
    </row>
    <row r="2392" spans="2:16" x14ac:dyDescent="0.25">
      <c r="B2392" s="103"/>
      <c r="C2392" s="108"/>
      <c r="D2392" s="105"/>
      <c r="E2392" s="67"/>
      <c r="F2392" s="69"/>
      <c r="G2392" s="69"/>
      <c r="H2392" s="69"/>
      <c r="I2392" s="69"/>
      <c r="J2392" s="69"/>
      <c r="K2392" s="69"/>
      <c r="L2392" s="111"/>
      <c r="M2392" s="70">
        <f t="shared" ref="M2392:O2398" si="892">SUM(F2392*I2392)</f>
        <v>0</v>
      </c>
      <c r="N2392" s="70">
        <f t="shared" si="892"/>
        <v>0</v>
      </c>
      <c r="O2392" s="70">
        <f t="shared" si="892"/>
        <v>0</v>
      </c>
      <c r="P2392" s="111"/>
    </row>
    <row r="2393" spans="2:16" x14ac:dyDescent="0.25">
      <c r="B2393" s="103"/>
      <c r="C2393" s="108"/>
      <c r="D2393" s="105"/>
      <c r="E2393" s="67"/>
      <c r="F2393" s="69"/>
      <c r="G2393" s="69"/>
      <c r="H2393" s="69"/>
      <c r="I2393" s="69"/>
      <c r="J2393" s="69"/>
      <c r="K2393" s="69"/>
      <c r="L2393" s="112"/>
      <c r="M2393" s="70">
        <f t="shared" si="892"/>
        <v>0</v>
      </c>
      <c r="N2393" s="70">
        <f t="shared" si="892"/>
        <v>0</v>
      </c>
      <c r="O2393" s="70">
        <f t="shared" si="892"/>
        <v>0</v>
      </c>
      <c r="P2393" s="112"/>
    </row>
    <row r="2394" spans="2:16" x14ac:dyDescent="0.25">
      <c r="B2394" s="103"/>
      <c r="C2394" s="108"/>
      <c r="D2394" s="105"/>
      <c r="E2394" s="67"/>
      <c r="F2394" s="69"/>
      <c r="G2394" s="69"/>
      <c r="H2394" s="69"/>
      <c r="I2394" s="69"/>
      <c r="J2394" s="69"/>
      <c r="K2394" s="69"/>
      <c r="L2394" s="112"/>
      <c r="M2394" s="70">
        <f t="shared" si="892"/>
        <v>0</v>
      </c>
      <c r="N2394" s="70">
        <f t="shared" si="892"/>
        <v>0</v>
      </c>
      <c r="O2394" s="70">
        <f t="shared" si="892"/>
        <v>0</v>
      </c>
      <c r="P2394" s="112"/>
    </row>
    <row r="2395" spans="2:16" x14ac:dyDescent="0.25">
      <c r="B2395" s="103"/>
      <c r="C2395" s="108"/>
      <c r="D2395" s="105"/>
      <c r="E2395" s="67"/>
      <c r="F2395" s="69"/>
      <c r="G2395" s="69"/>
      <c r="H2395" s="69"/>
      <c r="I2395" s="69"/>
      <c r="J2395" s="69"/>
      <c r="K2395" s="69"/>
      <c r="L2395" s="112"/>
      <c r="M2395" s="70">
        <f t="shared" si="892"/>
        <v>0</v>
      </c>
      <c r="N2395" s="70">
        <f t="shared" si="892"/>
        <v>0</v>
      </c>
      <c r="O2395" s="70">
        <f t="shared" si="892"/>
        <v>0</v>
      </c>
      <c r="P2395" s="112"/>
    </row>
    <row r="2396" spans="2:16" x14ac:dyDescent="0.25">
      <c r="B2396" s="103"/>
      <c r="C2396" s="108"/>
      <c r="D2396" s="105"/>
      <c r="E2396" s="67"/>
      <c r="F2396" s="69"/>
      <c r="G2396" s="69"/>
      <c r="H2396" s="69"/>
      <c r="I2396" s="69"/>
      <c r="J2396" s="69"/>
      <c r="K2396" s="69"/>
      <c r="L2396" s="112"/>
      <c r="M2396" s="70">
        <f t="shared" si="892"/>
        <v>0</v>
      </c>
      <c r="N2396" s="70">
        <f t="shared" si="892"/>
        <v>0</v>
      </c>
      <c r="O2396" s="70">
        <f t="shared" si="892"/>
        <v>0</v>
      </c>
      <c r="P2396" s="112"/>
    </row>
    <row r="2397" spans="2:16" x14ac:dyDescent="0.25">
      <c r="B2397" s="103"/>
      <c r="C2397" s="108"/>
      <c r="D2397" s="105"/>
      <c r="E2397" s="67"/>
      <c r="F2397" s="69"/>
      <c r="G2397" s="69"/>
      <c r="H2397" s="69"/>
      <c r="I2397" s="69"/>
      <c r="J2397" s="69"/>
      <c r="K2397" s="69"/>
      <c r="L2397" s="112"/>
      <c r="M2397" s="70">
        <f t="shared" si="892"/>
        <v>0</v>
      </c>
      <c r="N2397" s="70">
        <f t="shared" si="892"/>
        <v>0</v>
      </c>
      <c r="O2397" s="70">
        <f t="shared" si="892"/>
        <v>0</v>
      </c>
      <c r="P2397" s="112"/>
    </row>
    <row r="2398" spans="2:16" x14ac:dyDescent="0.25">
      <c r="B2398" s="103"/>
      <c r="C2398" s="109"/>
      <c r="D2398" s="106"/>
      <c r="E2398" s="67"/>
      <c r="F2398" s="69"/>
      <c r="G2398" s="69"/>
      <c r="H2398" s="69"/>
      <c r="I2398" s="69"/>
      <c r="J2398" s="69"/>
      <c r="K2398" s="69"/>
      <c r="L2398" s="113"/>
      <c r="M2398" s="70">
        <f t="shared" si="892"/>
        <v>0</v>
      </c>
      <c r="N2398" s="70">
        <f t="shared" si="892"/>
        <v>0</v>
      </c>
      <c r="O2398" s="70">
        <f t="shared" si="892"/>
        <v>0</v>
      </c>
      <c r="P2398" s="113"/>
    </row>
    <row r="2399" spans="2:16" x14ac:dyDescent="0.25">
      <c r="B2399" s="103">
        <v>300</v>
      </c>
      <c r="C2399" s="107" t="str">
        <f>IF(VLOOKUP(B2399,Name,2,FALSE)="","",VLOOKUP(B2399,Name,2,FALSE))</f>
        <v/>
      </c>
      <c r="D2399" s="104" t="str">
        <f>IF(VLOOKUP(B2399,Name,3,FALSE)="","",VLOOKUP(B2399,Name,3,FALSE))</f>
        <v/>
      </c>
      <c r="E2399" s="66"/>
      <c r="F2399" s="71"/>
      <c r="G2399" s="71"/>
      <c r="H2399" s="71"/>
      <c r="I2399" s="71"/>
      <c r="J2399" s="71"/>
      <c r="K2399" s="71"/>
      <c r="L2399" s="72">
        <v>0</v>
      </c>
      <c r="M2399" s="73">
        <f>SUM(M2400:M2406)</f>
        <v>0</v>
      </c>
      <c r="N2399" s="73">
        <f t="shared" ref="N2399:O2399" si="893">SUM(N2400:N2406)</f>
        <v>0</v>
      </c>
      <c r="O2399" s="73">
        <f t="shared" si="893"/>
        <v>0</v>
      </c>
      <c r="P2399" s="73">
        <f t="shared" ref="P2399" si="894">SUM(M2399:O2399)</f>
        <v>0</v>
      </c>
    </row>
    <row r="2400" spans="2:16" x14ac:dyDescent="0.25">
      <c r="B2400" s="103"/>
      <c r="C2400" s="108"/>
      <c r="D2400" s="105"/>
      <c r="E2400" s="67"/>
      <c r="F2400" s="69"/>
      <c r="G2400" s="69"/>
      <c r="H2400" s="69"/>
      <c r="I2400" s="69"/>
      <c r="J2400" s="69"/>
      <c r="K2400" s="69"/>
      <c r="L2400" s="111"/>
      <c r="M2400" s="70">
        <f t="shared" ref="M2400:O2406" si="895">SUM(F2400*I2400)</f>
        <v>0</v>
      </c>
      <c r="N2400" s="70">
        <f t="shared" si="895"/>
        <v>0</v>
      </c>
      <c r="O2400" s="70">
        <f t="shared" si="895"/>
        <v>0</v>
      </c>
      <c r="P2400" s="111"/>
    </row>
    <row r="2401" spans="2:16" x14ac:dyDescent="0.25">
      <c r="B2401" s="103"/>
      <c r="C2401" s="108"/>
      <c r="D2401" s="105"/>
      <c r="E2401" s="67"/>
      <c r="F2401" s="69"/>
      <c r="G2401" s="69"/>
      <c r="H2401" s="69"/>
      <c r="I2401" s="69"/>
      <c r="J2401" s="69"/>
      <c r="K2401" s="69"/>
      <c r="L2401" s="112"/>
      <c r="M2401" s="70">
        <f t="shared" si="895"/>
        <v>0</v>
      </c>
      <c r="N2401" s="70">
        <f t="shared" si="895"/>
        <v>0</v>
      </c>
      <c r="O2401" s="70">
        <f t="shared" si="895"/>
        <v>0</v>
      </c>
      <c r="P2401" s="112"/>
    </row>
    <row r="2402" spans="2:16" x14ac:dyDescent="0.25">
      <c r="B2402" s="103"/>
      <c r="C2402" s="108"/>
      <c r="D2402" s="105"/>
      <c r="E2402" s="67"/>
      <c r="F2402" s="69"/>
      <c r="G2402" s="69"/>
      <c r="H2402" s="69"/>
      <c r="I2402" s="69"/>
      <c r="J2402" s="69"/>
      <c r="K2402" s="69"/>
      <c r="L2402" s="112"/>
      <c r="M2402" s="70">
        <f t="shared" si="895"/>
        <v>0</v>
      </c>
      <c r="N2402" s="70">
        <f t="shared" si="895"/>
        <v>0</v>
      </c>
      <c r="O2402" s="70">
        <f t="shared" si="895"/>
        <v>0</v>
      </c>
      <c r="P2402" s="112"/>
    </row>
    <row r="2403" spans="2:16" x14ac:dyDescent="0.25">
      <c r="B2403" s="103"/>
      <c r="C2403" s="108"/>
      <c r="D2403" s="105"/>
      <c r="E2403" s="67"/>
      <c r="F2403" s="69"/>
      <c r="G2403" s="69"/>
      <c r="H2403" s="69"/>
      <c r="I2403" s="69"/>
      <c r="J2403" s="69"/>
      <c r="K2403" s="69"/>
      <c r="L2403" s="112"/>
      <c r="M2403" s="70">
        <f t="shared" si="895"/>
        <v>0</v>
      </c>
      <c r="N2403" s="70">
        <f t="shared" si="895"/>
        <v>0</v>
      </c>
      <c r="O2403" s="70">
        <f t="shared" si="895"/>
        <v>0</v>
      </c>
      <c r="P2403" s="112"/>
    </row>
    <row r="2404" spans="2:16" x14ac:dyDescent="0.25">
      <c r="B2404" s="103"/>
      <c r="C2404" s="108"/>
      <c r="D2404" s="105"/>
      <c r="E2404" s="67"/>
      <c r="F2404" s="69"/>
      <c r="G2404" s="69"/>
      <c r="H2404" s="69"/>
      <c r="I2404" s="69"/>
      <c r="J2404" s="69"/>
      <c r="K2404" s="69"/>
      <c r="L2404" s="112"/>
      <c r="M2404" s="70">
        <f t="shared" si="895"/>
        <v>0</v>
      </c>
      <c r="N2404" s="70">
        <f t="shared" si="895"/>
        <v>0</v>
      </c>
      <c r="O2404" s="70">
        <f t="shared" si="895"/>
        <v>0</v>
      </c>
      <c r="P2404" s="112"/>
    </row>
    <row r="2405" spans="2:16" x14ac:dyDescent="0.25">
      <c r="B2405" s="103"/>
      <c r="C2405" s="108"/>
      <c r="D2405" s="105"/>
      <c r="E2405" s="67"/>
      <c r="F2405" s="69"/>
      <c r="G2405" s="69"/>
      <c r="H2405" s="69"/>
      <c r="I2405" s="69"/>
      <c r="J2405" s="69"/>
      <c r="K2405" s="69"/>
      <c r="L2405" s="112"/>
      <c r="M2405" s="70">
        <f t="shared" si="895"/>
        <v>0</v>
      </c>
      <c r="N2405" s="70">
        <f t="shared" si="895"/>
        <v>0</v>
      </c>
      <c r="O2405" s="70">
        <f t="shared" si="895"/>
        <v>0</v>
      </c>
      <c r="P2405" s="112"/>
    </row>
    <row r="2406" spans="2:16" x14ac:dyDescent="0.25">
      <c r="B2406" s="103"/>
      <c r="C2406" s="109"/>
      <c r="D2406" s="106"/>
      <c r="E2406" s="67"/>
      <c r="F2406" s="69"/>
      <c r="G2406" s="69"/>
      <c r="H2406" s="69"/>
      <c r="I2406" s="69"/>
      <c r="J2406" s="69"/>
      <c r="K2406" s="69"/>
      <c r="L2406" s="113"/>
      <c r="M2406" s="70">
        <f t="shared" si="895"/>
        <v>0</v>
      </c>
      <c r="N2406" s="70">
        <f t="shared" si="895"/>
        <v>0</v>
      </c>
      <c r="O2406" s="70">
        <f t="shared" si="895"/>
        <v>0</v>
      </c>
      <c r="P2406" s="113"/>
    </row>
    <row r="2407" spans="2:16" x14ac:dyDescent="0.25">
      <c r="B2407" s="103">
        <v>301</v>
      </c>
      <c r="C2407" s="107" t="str">
        <f>IF(VLOOKUP(B2407,Name,2,FALSE)="","",VLOOKUP(B2407,Name,2,FALSE))</f>
        <v/>
      </c>
      <c r="D2407" s="104" t="str">
        <f>IF(VLOOKUP(B2407,Name,3,FALSE)="","",VLOOKUP(B2407,Name,3,FALSE))</f>
        <v/>
      </c>
      <c r="E2407" s="66"/>
      <c r="F2407" s="71"/>
      <c r="G2407" s="71"/>
      <c r="H2407" s="71"/>
      <c r="I2407" s="71"/>
      <c r="J2407" s="71"/>
      <c r="K2407" s="71"/>
      <c r="L2407" s="72">
        <v>0</v>
      </c>
      <c r="M2407" s="73">
        <f>SUM(M2408:M2414)</f>
        <v>0</v>
      </c>
      <c r="N2407" s="73">
        <f t="shared" ref="N2407:O2407" si="896">SUM(N2408:N2414)</f>
        <v>0</v>
      </c>
      <c r="O2407" s="73">
        <f t="shared" si="896"/>
        <v>0</v>
      </c>
      <c r="P2407" s="73">
        <f t="shared" ref="P2407" si="897">SUM(M2407:O2407)</f>
        <v>0</v>
      </c>
    </row>
    <row r="2408" spans="2:16" x14ac:dyDescent="0.25">
      <c r="B2408" s="103"/>
      <c r="C2408" s="108"/>
      <c r="D2408" s="105"/>
      <c r="E2408" s="67"/>
      <c r="F2408" s="69"/>
      <c r="G2408" s="69"/>
      <c r="H2408" s="69"/>
      <c r="I2408" s="69"/>
      <c r="J2408" s="69"/>
      <c r="K2408" s="69"/>
      <c r="L2408" s="111"/>
      <c r="M2408" s="70">
        <f t="shared" ref="M2408:O2414" si="898">SUM(F2408*I2408)</f>
        <v>0</v>
      </c>
      <c r="N2408" s="70">
        <f t="shared" si="898"/>
        <v>0</v>
      </c>
      <c r="O2408" s="70">
        <f t="shared" si="898"/>
        <v>0</v>
      </c>
      <c r="P2408" s="111"/>
    </row>
    <row r="2409" spans="2:16" x14ac:dyDescent="0.25">
      <c r="B2409" s="103"/>
      <c r="C2409" s="108"/>
      <c r="D2409" s="105"/>
      <c r="E2409" s="67"/>
      <c r="F2409" s="69"/>
      <c r="G2409" s="69"/>
      <c r="H2409" s="69"/>
      <c r="I2409" s="69"/>
      <c r="J2409" s="69"/>
      <c r="K2409" s="69"/>
      <c r="L2409" s="112"/>
      <c r="M2409" s="70">
        <f t="shared" si="898"/>
        <v>0</v>
      </c>
      <c r="N2409" s="70">
        <f t="shared" si="898"/>
        <v>0</v>
      </c>
      <c r="O2409" s="70">
        <f t="shared" si="898"/>
        <v>0</v>
      </c>
      <c r="P2409" s="112"/>
    </row>
    <row r="2410" spans="2:16" x14ac:dyDescent="0.25">
      <c r="B2410" s="103"/>
      <c r="C2410" s="108"/>
      <c r="D2410" s="105"/>
      <c r="E2410" s="67"/>
      <c r="F2410" s="69"/>
      <c r="G2410" s="69"/>
      <c r="H2410" s="69"/>
      <c r="I2410" s="69"/>
      <c r="J2410" s="69"/>
      <c r="K2410" s="69"/>
      <c r="L2410" s="112"/>
      <c r="M2410" s="70">
        <f t="shared" si="898"/>
        <v>0</v>
      </c>
      <c r="N2410" s="70">
        <f t="shared" si="898"/>
        <v>0</v>
      </c>
      <c r="O2410" s="70">
        <f t="shared" si="898"/>
        <v>0</v>
      </c>
      <c r="P2410" s="112"/>
    </row>
    <row r="2411" spans="2:16" x14ac:dyDescent="0.25">
      <c r="B2411" s="103"/>
      <c r="C2411" s="108"/>
      <c r="D2411" s="105"/>
      <c r="E2411" s="67"/>
      <c r="F2411" s="69"/>
      <c r="G2411" s="69"/>
      <c r="H2411" s="69"/>
      <c r="I2411" s="69"/>
      <c r="J2411" s="69"/>
      <c r="K2411" s="69"/>
      <c r="L2411" s="112"/>
      <c r="M2411" s="70">
        <f t="shared" si="898"/>
        <v>0</v>
      </c>
      <c r="N2411" s="70">
        <f t="shared" si="898"/>
        <v>0</v>
      </c>
      <c r="O2411" s="70">
        <f t="shared" si="898"/>
        <v>0</v>
      </c>
      <c r="P2411" s="112"/>
    </row>
    <row r="2412" spans="2:16" x14ac:dyDescent="0.25">
      <c r="B2412" s="103"/>
      <c r="C2412" s="108"/>
      <c r="D2412" s="105"/>
      <c r="E2412" s="67"/>
      <c r="F2412" s="69"/>
      <c r="G2412" s="69"/>
      <c r="H2412" s="69"/>
      <c r="I2412" s="69"/>
      <c r="J2412" s="69"/>
      <c r="K2412" s="69"/>
      <c r="L2412" s="112"/>
      <c r="M2412" s="70">
        <f t="shared" si="898"/>
        <v>0</v>
      </c>
      <c r="N2412" s="70">
        <f t="shared" si="898"/>
        <v>0</v>
      </c>
      <c r="O2412" s="70">
        <f t="shared" si="898"/>
        <v>0</v>
      </c>
      <c r="P2412" s="112"/>
    </row>
    <row r="2413" spans="2:16" x14ac:dyDescent="0.25">
      <c r="B2413" s="103"/>
      <c r="C2413" s="108"/>
      <c r="D2413" s="105"/>
      <c r="E2413" s="67"/>
      <c r="F2413" s="69"/>
      <c r="G2413" s="69"/>
      <c r="H2413" s="69"/>
      <c r="I2413" s="69"/>
      <c r="J2413" s="69"/>
      <c r="K2413" s="69"/>
      <c r="L2413" s="112"/>
      <c r="M2413" s="70">
        <f t="shared" si="898"/>
        <v>0</v>
      </c>
      <c r="N2413" s="70">
        <f t="shared" si="898"/>
        <v>0</v>
      </c>
      <c r="O2413" s="70">
        <f t="shared" si="898"/>
        <v>0</v>
      </c>
      <c r="P2413" s="112"/>
    </row>
    <row r="2414" spans="2:16" x14ac:dyDescent="0.25">
      <c r="B2414" s="103"/>
      <c r="C2414" s="109"/>
      <c r="D2414" s="106"/>
      <c r="E2414" s="67"/>
      <c r="F2414" s="69"/>
      <c r="G2414" s="69"/>
      <c r="H2414" s="69"/>
      <c r="I2414" s="69"/>
      <c r="J2414" s="69"/>
      <c r="K2414" s="69"/>
      <c r="L2414" s="113"/>
      <c r="M2414" s="70">
        <f t="shared" si="898"/>
        <v>0</v>
      </c>
      <c r="N2414" s="70">
        <f t="shared" si="898"/>
        <v>0</v>
      </c>
      <c r="O2414" s="70">
        <f t="shared" si="898"/>
        <v>0</v>
      </c>
      <c r="P2414" s="113"/>
    </row>
    <row r="2415" spans="2:16" x14ac:dyDescent="0.25">
      <c r="B2415" s="103">
        <v>302</v>
      </c>
      <c r="C2415" s="107" t="str">
        <f>IF(VLOOKUP(B2415,Name,2,FALSE)="","",VLOOKUP(B2415,Name,2,FALSE))</f>
        <v/>
      </c>
      <c r="D2415" s="104" t="str">
        <f>IF(VLOOKUP(B2415,Name,3,FALSE)="","",VLOOKUP(B2415,Name,3,FALSE))</f>
        <v/>
      </c>
      <c r="E2415" s="66"/>
      <c r="F2415" s="71"/>
      <c r="G2415" s="71"/>
      <c r="H2415" s="71"/>
      <c r="I2415" s="71"/>
      <c r="J2415" s="71"/>
      <c r="K2415" s="71"/>
      <c r="L2415" s="72">
        <v>0</v>
      </c>
      <c r="M2415" s="73">
        <f>SUM(M2416:M2422)</f>
        <v>0</v>
      </c>
      <c r="N2415" s="73">
        <f t="shared" ref="N2415:O2415" si="899">SUM(N2416:N2422)</f>
        <v>0</v>
      </c>
      <c r="O2415" s="73">
        <f t="shared" si="899"/>
        <v>0</v>
      </c>
      <c r="P2415" s="73">
        <f t="shared" ref="P2415" si="900">SUM(M2415:O2415)</f>
        <v>0</v>
      </c>
    </row>
    <row r="2416" spans="2:16" x14ac:dyDescent="0.25">
      <c r="B2416" s="103"/>
      <c r="C2416" s="108"/>
      <c r="D2416" s="105"/>
      <c r="E2416" s="67"/>
      <c r="F2416" s="69"/>
      <c r="G2416" s="69"/>
      <c r="H2416" s="69"/>
      <c r="I2416" s="69"/>
      <c r="J2416" s="69"/>
      <c r="K2416" s="69"/>
      <c r="L2416" s="111"/>
      <c r="M2416" s="70">
        <f t="shared" ref="M2416:O2422" si="901">SUM(F2416*I2416)</f>
        <v>0</v>
      </c>
      <c r="N2416" s="70">
        <f t="shared" si="901"/>
        <v>0</v>
      </c>
      <c r="O2416" s="70">
        <f t="shared" si="901"/>
        <v>0</v>
      </c>
      <c r="P2416" s="111"/>
    </row>
    <row r="2417" spans="2:16" x14ac:dyDescent="0.25">
      <c r="B2417" s="103"/>
      <c r="C2417" s="108"/>
      <c r="D2417" s="105"/>
      <c r="E2417" s="67"/>
      <c r="F2417" s="69"/>
      <c r="G2417" s="69"/>
      <c r="H2417" s="69"/>
      <c r="I2417" s="69"/>
      <c r="J2417" s="69"/>
      <c r="K2417" s="69"/>
      <c r="L2417" s="112"/>
      <c r="M2417" s="70">
        <f t="shared" si="901"/>
        <v>0</v>
      </c>
      <c r="N2417" s="70">
        <f t="shared" si="901"/>
        <v>0</v>
      </c>
      <c r="O2417" s="70">
        <f t="shared" si="901"/>
        <v>0</v>
      </c>
      <c r="P2417" s="112"/>
    </row>
    <row r="2418" spans="2:16" x14ac:dyDescent="0.25">
      <c r="B2418" s="103"/>
      <c r="C2418" s="108"/>
      <c r="D2418" s="105"/>
      <c r="E2418" s="67"/>
      <c r="F2418" s="69"/>
      <c r="G2418" s="69"/>
      <c r="H2418" s="69"/>
      <c r="I2418" s="69"/>
      <c r="J2418" s="69"/>
      <c r="K2418" s="69"/>
      <c r="L2418" s="112"/>
      <c r="M2418" s="70">
        <f t="shared" si="901"/>
        <v>0</v>
      </c>
      <c r="N2418" s="70">
        <f t="shared" si="901"/>
        <v>0</v>
      </c>
      <c r="O2418" s="70">
        <f t="shared" si="901"/>
        <v>0</v>
      </c>
      <c r="P2418" s="112"/>
    </row>
    <row r="2419" spans="2:16" x14ac:dyDescent="0.25">
      <c r="B2419" s="103"/>
      <c r="C2419" s="108"/>
      <c r="D2419" s="105"/>
      <c r="E2419" s="67"/>
      <c r="F2419" s="69"/>
      <c r="G2419" s="69"/>
      <c r="H2419" s="69"/>
      <c r="I2419" s="69"/>
      <c r="J2419" s="69"/>
      <c r="K2419" s="69"/>
      <c r="L2419" s="112"/>
      <c r="M2419" s="70">
        <f t="shared" si="901"/>
        <v>0</v>
      </c>
      <c r="N2419" s="70">
        <f t="shared" si="901"/>
        <v>0</v>
      </c>
      <c r="O2419" s="70">
        <f t="shared" si="901"/>
        <v>0</v>
      </c>
      <c r="P2419" s="112"/>
    </row>
    <row r="2420" spans="2:16" x14ac:dyDescent="0.25">
      <c r="B2420" s="103"/>
      <c r="C2420" s="108"/>
      <c r="D2420" s="105"/>
      <c r="E2420" s="67"/>
      <c r="F2420" s="69"/>
      <c r="G2420" s="69"/>
      <c r="H2420" s="69"/>
      <c r="I2420" s="69"/>
      <c r="J2420" s="69"/>
      <c r="K2420" s="69"/>
      <c r="L2420" s="112"/>
      <c r="M2420" s="70">
        <f t="shared" si="901"/>
        <v>0</v>
      </c>
      <c r="N2420" s="70">
        <f t="shared" si="901"/>
        <v>0</v>
      </c>
      <c r="O2420" s="70">
        <f t="shared" si="901"/>
        <v>0</v>
      </c>
      <c r="P2420" s="112"/>
    </row>
    <row r="2421" spans="2:16" x14ac:dyDescent="0.25">
      <c r="B2421" s="103"/>
      <c r="C2421" s="108"/>
      <c r="D2421" s="105"/>
      <c r="E2421" s="67"/>
      <c r="F2421" s="69"/>
      <c r="G2421" s="69"/>
      <c r="H2421" s="69"/>
      <c r="I2421" s="69"/>
      <c r="J2421" s="69"/>
      <c r="K2421" s="69"/>
      <c r="L2421" s="112"/>
      <c r="M2421" s="70">
        <f t="shared" si="901"/>
        <v>0</v>
      </c>
      <c r="N2421" s="70">
        <f t="shared" si="901"/>
        <v>0</v>
      </c>
      <c r="O2421" s="70">
        <f t="shared" si="901"/>
        <v>0</v>
      </c>
      <c r="P2421" s="112"/>
    </row>
    <row r="2422" spans="2:16" x14ac:dyDescent="0.25">
      <c r="B2422" s="103"/>
      <c r="C2422" s="109"/>
      <c r="D2422" s="106"/>
      <c r="E2422" s="67"/>
      <c r="F2422" s="69"/>
      <c r="G2422" s="69"/>
      <c r="H2422" s="69"/>
      <c r="I2422" s="69"/>
      <c r="J2422" s="69"/>
      <c r="K2422" s="69"/>
      <c r="L2422" s="113"/>
      <c r="M2422" s="70">
        <f t="shared" si="901"/>
        <v>0</v>
      </c>
      <c r="N2422" s="70">
        <f t="shared" si="901"/>
        <v>0</v>
      </c>
      <c r="O2422" s="70">
        <f t="shared" si="901"/>
        <v>0</v>
      </c>
      <c r="P2422" s="113"/>
    </row>
    <row r="2423" spans="2:16" x14ac:dyDescent="0.25">
      <c r="B2423" s="103">
        <v>303</v>
      </c>
      <c r="C2423" s="107" t="str">
        <f>IF(VLOOKUP(B2423,Name,2,FALSE)="","",VLOOKUP(B2423,Name,2,FALSE))</f>
        <v/>
      </c>
      <c r="D2423" s="104" t="str">
        <f>IF(VLOOKUP(B2423,Name,3,FALSE)="","",VLOOKUP(B2423,Name,3,FALSE))</f>
        <v/>
      </c>
      <c r="E2423" s="66"/>
      <c r="F2423" s="71"/>
      <c r="G2423" s="71"/>
      <c r="H2423" s="71"/>
      <c r="I2423" s="71"/>
      <c r="J2423" s="71"/>
      <c r="K2423" s="71"/>
      <c r="L2423" s="72">
        <v>0</v>
      </c>
      <c r="M2423" s="73">
        <f>SUM(M2424:M2430)</f>
        <v>0</v>
      </c>
      <c r="N2423" s="73">
        <f t="shared" ref="N2423:O2423" si="902">SUM(N2424:N2430)</f>
        <v>0</v>
      </c>
      <c r="O2423" s="73">
        <f t="shared" si="902"/>
        <v>0</v>
      </c>
      <c r="P2423" s="73">
        <f t="shared" ref="P2423" si="903">SUM(M2423:O2423)</f>
        <v>0</v>
      </c>
    </row>
    <row r="2424" spans="2:16" x14ac:dyDescent="0.25">
      <c r="B2424" s="103"/>
      <c r="C2424" s="108"/>
      <c r="D2424" s="105"/>
      <c r="E2424" s="67"/>
      <c r="F2424" s="69"/>
      <c r="G2424" s="69"/>
      <c r="H2424" s="69"/>
      <c r="I2424" s="69"/>
      <c r="J2424" s="69"/>
      <c r="K2424" s="69"/>
      <c r="L2424" s="111"/>
      <c r="M2424" s="70">
        <f t="shared" ref="M2424:O2430" si="904">SUM(F2424*I2424)</f>
        <v>0</v>
      </c>
      <c r="N2424" s="70">
        <f t="shared" si="904"/>
        <v>0</v>
      </c>
      <c r="O2424" s="70">
        <f t="shared" si="904"/>
        <v>0</v>
      </c>
      <c r="P2424" s="111"/>
    </row>
    <row r="2425" spans="2:16" x14ac:dyDescent="0.25">
      <c r="B2425" s="103"/>
      <c r="C2425" s="108"/>
      <c r="D2425" s="105"/>
      <c r="E2425" s="67"/>
      <c r="F2425" s="69"/>
      <c r="G2425" s="69"/>
      <c r="H2425" s="69"/>
      <c r="I2425" s="69"/>
      <c r="J2425" s="69"/>
      <c r="K2425" s="69"/>
      <c r="L2425" s="112"/>
      <c r="M2425" s="70">
        <f t="shared" si="904"/>
        <v>0</v>
      </c>
      <c r="N2425" s="70">
        <f t="shared" si="904"/>
        <v>0</v>
      </c>
      <c r="O2425" s="70">
        <f t="shared" si="904"/>
        <v>0</v>
      </c>
      <c r="P2425" s="112"/>
    </row>
    <row r="2426" spans="2:16" x14ac:dyDescent="0.25">
      <c r="B2426" s="103"/>
      <c r="C2426" s="108"/>
      <c r="D2426" s="105"/>
      <c r="E2426" s="67"/>
      <c r="F2426" s="69"/>
      <c r="G2426" s="69"/>
      <c r="H2426" s="69"/>
      <c r="I2426" s="69"/>
      <c r="J2426" s="69"/>
      <c r="K2426" s="69"/>
      <c r="L2426" s="112"/>
      <c r="M2426" s="70">
        <f t="shared" si="904"/>
        <v>0</v>
      </c>
      <c r="N2426" s="70">
        <f t="shared" si="904"/>
        <v>0</v>
      </c>
      <c r="O2426" s="70">
        <f t="shared" si="904"/>
        <v>0</v>
      </c>
      <c r="P2426" s="112"/>
    </row>
    <row r="2427" spans="2:16" x14ac:dyDescent="0.25">
      <c r="B2427" s="103"/>
      <c r="C2427" s="108"/>
      <c r="D2427" s="105"/>
      <c r="E2427" s="67"/>
      <c r="F2427" s="69"/>
      <c r="G2427" s="69"/>
      <c r="H2427" s="69"/>
      <c r="I2427" s="69"/>
      <c r="J2427" s="69"/>
      <c r="K2427" s="69"/>
      <c r="L2427" s="112"/>
      <c r="M2427" s="70">
        <f t="shared" si="904"/>
        <v>0</v>
      </c>
      <c r="N2427" s="70">
        <f t="shared" si="904"/>
        <v>0</v>
      </c>
      <c r="O2427" s="70">
        <f t="shared" si="904"/>
        <v>0</v>
      </c>
      <c r="P2427" s="112"/>
    </row>
    <row r="2428" spans="2:16" x14ac:dyDescent="0.25">
      <c r="B2428" s="103"/>
      <c r="C2428" s="108"/>
      <c r="D2428" s="105"/>
      <c r="E2428" s="67"/>
      <c r="F2428" s="69"/>
      <c r="G2428" s="69"/>
      <c r="H2428" s="69"/>
      <c r="I2428" s="69"/>
      <c r="J2428" s="69"/>
      <c r="K2428" s="69"/>
      <c r="L2428" s="112"/>
      <c r="M2428" s="70">
        <f t="shared" si="904"/>
        <v>0</v>
      </c>
      <c r="N2428" s="70">
        <f t="shared" si="904"/>
        <v>0</v>
      </c>
      <c r="O2428" s="70">
        <f t="shared" si="904"/>
        <v>0</v>
      </c>
      <c r="P2428" s="112"/>
    </row>
    <row r="2429" spans="2:16" x14ac:dyDescent="0.25">
      <c r="B2429" s="103"/>
      <c r="C2429" s="108"/>
      <c r="D2429" s="105"/>
      <c r="E2429" s="67"/>
      <c r="F2429" s="69"/>
      <c r="G2429" s="69"/>
      <c r="H2429" s="69"/>
      <c r="I2429" s="69"/>
      <c r="J2429" s="69"/>
      <c r="K2429" s="69"/>
      <c r="L2429" s="112"/>
      <c r="M2429" s="70">
        <f t="shared" si="904"/>
        <v>0</v>
      </c>
      <c r="N2429" s="70">
        <f t="shared" si="904"/>
        <v>0</v>
      </c>
      <c r="O2429" s="70">
        <f t="shared" si="904"/>
        <v>0</v>
      </c>
      <c r="P2429" s="112"/>
    </row>
    <row r="2430" spans="2:16" x14ac:dyDescent="0.25">
      <c r="B2430" s="103"/>
      <c r="C2430" s="109"/>
      <c r="D2430" s="106"/>
      <c r="E2430" s="67"/>
      <c r="F2430" s="69"/>
      <c r="G2430" s="69"/>
      <c r="H2430" s="69"/>
      <c r="I2430" s="69"/>
      <c r="J2430" s="69"/>
      <c r="K2430" s="69"/>
      <c r="L2430" s="113"/>
      <c r="M2430" s="70">
        <f t="shared" si="904"/>
        <v>0</v>
      </c>
      <c r="N2430" s="70">
        <f t="shared" si="904"/>
        <v>0</v>
      </c>
      <c r="O2430" s="70">
        <f t="shared" si="904"/>
        <v>0</v>
      </c>
      <c r="P2430" s="113"/>
    </row>
    <row r="2431" spans="2:16" x14ac:dyDescent="0.25">
      <c r="B2431" s="103">
        <v>304</v>
      </c>
      <c r="C2431" s="107" t="str">
        <f>IF(VLOOKUP(B2431,Name,2,FALSE)="","",VLOOKUP(B2431,Name,2,FALSE))</f>
        <v/>
      </c>
      <c r="D2431" s="104" t="str">
        <f>IF(VLOOKUP(B2431,Name,3,FALSE)="","",VLOOKUP(B2431,Name,3,FALSE))</f>
        <v/>
      </c>
      <c r="E2431" s="66"/>
      <c r="F2431" s="71"/>
      <c r="G2431" s="71"/>
      <c r="H2431" s="71"/>
      <c r="I2431" s="71"/>
      <c r="J2431" s="71"/>
      <c r="K2431" s="71"/>
      <c r="L2431" s="72">
        <v>0</v>
      </c>
      <c r="M2431" s="73">
        <f>SUM(M2432:M2438)</f>
        <v>0</v>
      </c>
      <c r="N2431" s="73">
        <f t="shared" ref="N2431:O2431" si="905">SUM(N2432:N2438)</f>
        <v>0</v>
      </c>
      <c r="O2431" s="73">
        <f t="shared" si="905"/>
        <v>0</v>
      </c>
      <c r="P2431" s="73">
        <f t="shared" ref="P2431" si="906">SUM(M2431:O2431)</f>
        <v>0</v>
      </c>
    </row>
    <row r="2432" spans="2:16" x14ac:dyDescent="0.25">
      <c r="B2432" s="103"/>
      <c r="C2432" s="108"/>
      <c r="D2432" s="105"/>
      <c r="E2432" s="67"/>
      <c r="F2432" s="69"/>
      <c r="G2432" s="69"/>
      <c r="H2432" s="69"/>
      <c r="I2432" s="69"/>
      <c r="J2432" s="69"/>
      <c r="K2432" s="69"/>
      <c r="L2432" s="111"/>
      <c r="M2432" s="70">
        <f t="shared" ref="M2432:O2438" si="907">SUM(F2432*I2432)</f>
        <v>0</v>
      </c>
      <c r="N2432" s="70">
        <f t="shared" si="907"/>
        <v>0</v>
      </c>
      <c r="O2432" s="70">
        <f t="shared" si="907"/>
        <v>0</v>
      </c>
      <c r="P2432" s="111"/>
    </row>
    <row r="2433" spans="2:16" x14ac:dyDescent="0.25">
      <c r="B2433" s="103"/>
      <c r="C2433" s="108"/>
      <c r="D2433" s="105"/>
      <c r="E2433" s="67"/>
      <c r="F2433" s="69"/>
      <c r="G2433" s="69"/>
      <c r="H2433" s="69"/>
      <c r="I2433" s="69"/>
      <c r="J2433" s="69"/>
      <c r="K2433" s="69"/>
      <c r="L2433" s="112"/>
      <c r="M2433" s="70">
        <f t="shared" si="907"/>
        <v>0</v>
      </c>
      <c r="N2433" s="70">
        <f t="shared" si="907"/>
        <v>0</v>
      </c>
      <c r="O2433" s="70">
        <f t="shared" si="907"/>
        <v>0</v>
      </c>
      <c r="P2433" s="112"/>
    </row>
    <row r="2434" spans="2:16" x14ac:dyDescent="0.25">
      <c r="B2434" s="103"/>
      <c r="C2434" s="108"/>
      <c r="D2434" s="105"/>
      <c r="E2434" s="67"/>
      <c r="F2434" s="69"/>
      <c r="G2434" s="69"/>
      <c r="H2434" s="69"/>
      <c r="I2434" s="69"/>
      <c r="J2434" s="69"/>
      <c r="K2434" s="69"/>
      <c r="L2434" s="112"/>
      <c r="M2434" s="70">
        <f t="shared" si="907"/>
        <v>0</v>
      </c>
      <c r="N2434" s="70">
        <f t="shared" si="907"/>
        <v>0</v>
      </c>
      <c r="O2434" s="70">
        <f t="shared" si="907"/>
        <v>0</v>
      </c>
      <c r="P2434" s="112"/>
    </row>
    <row r="2435" spans="2:16" x14ac:dyDescent="0.25">
      <c r="B2435" s="103"/>
      <c r="C2435" s="108"/>
      <c r="D2435" s="105"/>
      <c r="E2435" s="67"/>
      <c r="F2435" s="69"/>
      <c r="G2435" s="69"/>
      <c r="H2435" s="69"/>
      <c r="I2435" s="69"/>
      <c r="J2435" s="69"/>
      <c r="K2435" s="69"/>
      <c r="L2435" s="112"/>
      <c r="M2435" s="70">
        <f t="shared" si="907"/>
        <v>0</v>
      </c>
      <c r="N2435" s="70">
        <f t="shared" si="907"/>
        <v>0</v>
      </c>
      <c r="O2435" s="70">
        <f t="shared" si="907"/>
        <v>0</v>
      </c>
      <c r="P2435" s="112"/>
    </row>
    <row r="2436" spans="2:16" x14ac:dyDescent="0.25">
      <c r="B2436" s="103"/>
      <c r="C2436" s="108"/>
      <c r="D2436" s="105"/>
      <c r="E2436" s="67"/>
      <c r="F2436" s="69"/>
      <c r="G2436" s="69"/>
      <c r="H2436" s="69"/>
      <c r="I2436" s="69"/>
      <c r="J2436" s="69"/>
      <c r="K2436" s="69"/>
      <c r="L2436" s="112"/>
      <c r="M2436" s="70">
        <f t="shared" si="907"/>
        <v>0</v>
      </c>
      <c r="N2436" s="70">
        <f t="shared" si="907"/>
        <v>0</v>
      </c>
      <c r="O2436" s="70">
        <f t="shared" si="907"/>
        <v>0</v>
      </c>
      <c r="P2436" s="112"/>
    </row>
    <row r="2437" spans="2:16" x14ac:dyDescent="0.25">
      <c r="B2437" s="103"/>
      <c r="C2437" s="108"/>
      <c r="D2437" s="105"/>
      <c r="E2437" s="67"/>
      <c r="F2437" s="69"/>
      <c r="G2437" s="69"/>
      <c r="H2437" s="69"/>
      <c r="I2437" s="69"/>
      <c r="J2437" s="69"/>
      <c r="K2437" s="69"/>
      <c r="L2437" s="112"/>
      <c r="M2437" s="70">
        <f t="shared" si="907"/>
        <v>0</v>
      </c>
      <c r="N2437" s="70">
        <f t="shared" si="907"/>
        <v>0</v>
      </c>
      <c r="O2437" s="70">
        <f t="shared" si="907"/>
        <v>0</v>
      </c>
      <c r="P2437" s="112"/>
    </row>
    <row r="2438" spans="2:16" x14ac:dyDescent="0.25">
      <c r="B2438" s="103"/>
      <c r="C2438" s="109"/>
      <c r="D2438" s="106"/>
      <c r="E2438" s="67"/>
      <c r="F2438" s="69"/>
      <c r="G2438" s="69"/>
      <c r="H2438" s="69"/>
      <c r="I2438" s="69"/>
      <c r="J2438" s="69"/>
      <c r="K2438" s="69"/>
      <c r="L2438" s="113"/>
      <c r="M2438" s="70">
        <f t="shared" si="907"/>
        <v>0</v>
      </c>
      <c r="N2438" s="70">
        <f t="shared" si="907"/>
        <v>0</v>
      </c>
      <c r="O2438" s="70">
        <f t="shared" si="907"/>
        <v>0</v>
      </c>
      <c r="P2438" s="113"/>
    </row>
    <row r="2439" spans="2:16" x14ac:dyDescent="0.25">
      <c r="B2439" s="103">
        <v>305</v>
      </c>
      <c r="C2439" s="107" t="str">
        <f>IF(VLOOKUP(B2439,Name,2,FALSE)="","",VLOOKUP(B2439,Name,2,FALSE))</f>
        <v/>
      </c>
      <c r="D2439" s="104" t="str">
        <f>IF(VLOOKUP(B2439,Name,3,FALSE)="","",VLOOKUP(B2439,Name,3,FALSE))</f>
        <v/>
      </c>
      <c r="E2439" s="66"/>
      <c r="F2439" s="71"/>
      <c r="G2439" s="71"/>
      <c r="H2439" s="71"/>
      <c r="I2439" s="71"/>
      <c r="J2439" s="71"/>
      <c r="K2439" s="71"/>
      <c r="L2439" s="72">
        <v>0</v>
      </c>
      <c r="M2439" s="73">
        <f>SUM(M2440:M2446)</f>
        <v>0</v>
      </c>
      <c r="N2439" s="73">
        <f t="shared" ref="N2439:O2439" si="908">SUM(N2440:N2446)</f>
        <v>0</v>
      </c>
      <c r="O2439" s="73">
        <f t="shared" si="908"/>
        <v>0</v>
      </c>
      <c r="P2439" s="73">
        <f t="shared" ref="P2439" si="909">SUM(M2439:O2439)</f>
        <v>0</v>
      </c>
    </row>
    <row r="2440" spans="2:16" x14ac:dyDescent="0.25">
      <c r="B2440" s="103"/>
      <c r="C2440" s="108"/>
      <c r="D2440" s="105"/>
      <c r="E2440" s="67"/>
      <c r="F2440" s="69"/>
      <c r="G2440" s="69"/>
      <c r="H2440" s="69"/>
      <c r="I2440" s="69"/>
      <c r="J2440" s="69"/>
      <c r="K2440" s="69"/>
      <c r="L2440" s="111"/>
      <c r="M2440" s="70">
        <f t="shared" ref="M2440:O2446" si="910">SUM(F2440*I2440)</f>
        <v>0</v>
      </c>
      <c r="N2440" s="70">
        <f t="shared" si="910"/>
        <v>0</v>
      </c>
      <c r="O2440" s="70">
        <f t="shared" si="910"/>
        <v>0</v>
      </c>
      <c r="P2440" s="111"/>
    </row>
    <row r="2441" spans="2:16" x14ac:dyDescent="0.25">
      <c r="B2441" s="103"/>
      <c r="C2441" s="108"/>
      <c r="D2441" s="105"/>
      <c r="E2441" s="67"/>
      <c r="F2441" s="69"/>
      <c r="G2441" s="69"/>
      <c r="H2441" s="69"/>
      <c r="I2441" s="69"/>
      <c r="J2441" s="69"/>
      <c r="K2441" s="69"/>
      <c r="L2441" s="112"/>
      <c r="M2441" s="70">
        <f t="shared" si="910"/>
        <v>0</v>
      </c>
      <c r="N2441" s="70">
        <f t="shared" si="910"/>
        <v>0</v>
      </c>
      <c r="O2441" s="70">
        <f t="shared" si="910"/>
        <v>0</v>
      </c>
      <c r="P2441" s="112"/>
    </row>
    <row r="2442" spans="2:16" x14ac:dyDescent="0.25">
      <c r="B2442" s="103"/>
      <c r="C2442" s="108"/>
      <c r="D2442" s="105"/>
      <c r="E2442" s="67"/>
      <c r="F2442" s="69"/>
      <c r="G2442" s="69"/>
      <c r="H2442" s="69"/>
      <c r="I2442" s="69"/>
      <c r="J2442" s="69"/>
      <c r="K2442" s="69"/>
      <c r="L2442" s="112"/>
      <c r="M2442" s="70">
        <f t="shared" si="910"/>
        <v>0</v>
      </c>
      <c r="N2442" s="70">
        <f t="shared" si="910"/>
        <v>0</v>
      </c>
      <c r="O2442" s="70">
        <f t="shared" si="910"/>
        <v>0</v>
      </c>
      <c r="P2442" s="112"/>
    </row>
    <row r="2443" spans="2:16" x14ac:dyDescent="0.25">
      <c r="B2443" s="103"/>
      <c r="C2443" s="108"/>
      <c r="D2443" s="105"/>
      <c r="E2443" s="67"/>
      <c r="F2443" s="69"/>
      <c r="G2443" s="69"/>
      <c r="H2443" s="69"/>
      <c r="I2443" s="69"/>
      <c r="J2443" s="69"/>
      <c r="K2443" s="69"/>
      <c r="L2443" s="112"/>
      <c r="M2443" s="70">
        <f t="shared" si="910"/>
        <v>0</v>
      </c>
      <c r="N2443" s="70">
        <f t="shared" si="910"/>
        <v>0</v>
      </c>
      <c r="O2443" s="70">
        <f t="shared" si="910"/>
        <v>0</v>
      </c>
      <c r="P2443" s="112"/>
    </row>
    <row r="2444" spans="2:16" x14ac:dyDescent="0.25">
      <c r="B2444" s="103"/>
      <c r="C2444" s="108"/>
      <c r="D2444" s="105"/>
      <c r="E2444" s="67"/>
      <c r="F2444" s="69"/>
      <c r="G2444" s="69"/>
      <c r="H2444" s="69"/>
      <c r="I2444" s="69"/>
      <c r="J2444" s="69"/>
      <c r="K2444" s="69"/>
      <c r="L2444" s="112"/>
      <c r="M2444" s="70">
        <f t="shared" si="910"/>
        <v>0</v>
      </c>
      <c r="N2444" s="70">
        <f t="shared" si="910"/>
        <v>0</v>
      </c>
      <c r="O2444" s="70">
        <f t="shared" si="910"/>
        <v>0</v>
      </c>
      <c r="P2444" s="112"/>
    </row>
    <row r="2445" spans="2:16" x14ac:dyDescent="0.25">
      <c r="B2445" s="103"/>
      <c r="C2445" s="108"/>
      <c r="D2445" s="105"/>
      <c r="E2445" s="67"/>
      <c r="F2445" s="69"/>
      <c r="G2445" s="69"/>
      <c r="H2445" s="69"/>
      <c r="I2445" s="69"/>
      <c r="J2445" s="69"/>
      <c r="K2445" s="69"/>
      <c r="L2445" s="112"/>
      <c r="M2445" s="70">
        <f t="shared" si="910"/>
        <v>0</v>
      </c>
      <c r="N2445" s="70">
        <f t="shared" si="910"/>
        <v>0</v>
      </c>
      <c r="O2445" s="70">
        <f t="shared" si="910"/>
        <v>0</v>
      </c>
      <c r="P2445" s="112"/>
    </row>
    <row r="2446" spans="2:16" x14ac:dyDescent="0.25">
      <c r="B2446" s="103"/>
      <c r="C2446" s="109"/>
      <c r="D2446" s="106"/>
      <c r="E2446" s="67"/>
      <c r="F2446" s="69"/>
      <c r="G2446" s="69"/>
      <c r="H2446" s="69"/>
      <c r="I2446" s="69"/>
      <c r="J2446" s="69"/>
      <c r="K2446" s="69"/>
      <c r="L2446" s="113"/>
      <c r="M2446" s="70">
        <f t="shared" si="910"/>
        <v>0</v>
      </c>
      <c r="N2446" s="70">
        <f t="shared" si="910"/>
        <v>0</v>
      </c>
      <c r="O2446" s="70">
        <f t="shared" si="910"/>
        <v>0</v>
      </c>
      <c r="P2446" s="113"/>
    </row>
    <row r="2447" spans="2:16" x14ac:dyDescent="0.25">
      <c r="B2447" s="103">
        <v>306</v>
      </c>
      <c r="C2447" s="107" t="str">
        <f>IF(VLOOKUP(B2447,Name,2,FALSE)="","",VLOOKUP(B2447,Name,2,FALSE))</f>
        <v/>
      </c>
      <c r="D2447" s="104" t="str">
        <f>IF(VLOOKUP(B2447,Name,3,FALSE)="","",VLOOKUP(B2447,Name,3,FALSE))</f>
        <v/>
      </c>
      <c r="E2447" s="66"/>
      <c r="F2447" s="71"/>
      <c r="G2447" s="71"/>
      <c r="H2447" s="71"/>
      <c r="I2447" s="71"/>
      <c r="J2447" s="71"/>
      <c r="K2447" s="71"/>
      <c r="L2447" s="72">
        <v>0</v>
      </c>
      <c r="M2447" s="73">
        <f>SUM(M2448:M2454)</f>
        <v>0</v>
      </c>
      <c r="N2447" s="73">
        <f t="shared" ref="N2447:O2447" si="911">SUM(N2448:N2454)</f>
        <v>0</v>
      </c>
      <c r="O2447" s="73">
        <f t="shared" si="911"/>
        <v>0</v>
      </c>
      <c r="P2447" s="73">
        <f t="shared" ref="P2447" si="912">SUM(M2447:O2447)</f>
        <v>0</v>
      </c>
    </row>
    <row r="2448" spans="2:16" x14ac:dyDescent="0.25">
      <c r="B2448" s="103"/>
      <c r="C2448" s="108"/>
      <c r="D2448" s="105"/>
      <c r="E2448" s="67"/>
      <c r="F2448" s="69"/>
      <c r="G2448" s="69"/>
      <c r="H2448" s="69"/>
      <c r="I2448" s="69"/>
      <c r="J2448" s="69"/>
      <c r="K2448" s="69"/>
      <c r="L2448" s="111"/>
      <c r="M2448" s="70">
        <f t="shared" ref="M2448:O2454" si="913">SUM(F2448*I2448)</f>
        <v>0</v>
      </c>
      <c r="N2448" s="70">
        <f t="shared" si="913"/>
        <v>0</v>
      </c>
      <c r="O2448" s="70">
        <f t="shared" si="913"/>
        <v>0</v>
      </c>
      <c r="P2448" s="111"/>
    </row>
    <row r="2449" spans="2:16" x14ac:dyDescent="0.25">
      <c r="B2449" s="103"/>
      <c r="C2449" s="108"/>
      <c r="D2449" s="105"/>
      <c r="E2449" s="67"/>
      <c r="F2449" s="69"/>
      <c r="G2449" s="69"/>
      <c r="H2449" s="69"/>
      <c r="I2449" s="69"/>
      <c r="J2449" s="69"/>
      <c r="K2449" s="69"/>
      <c r="L2449" s="112"/>
      <c r="M2449" s="70">
        <f t="shared" si="913"/>
        <v>0</v>
      </c>
      <c r="N2449" s="70">
        <f t="shared" si="913"/>
        <v>0</v>
      </c>
      <c r="O2449" s="70">
        <f t="shared" si="913"/>
        <v>0</v>
      </c>
      <c r="P2449" s="112"/>
    </row>
    <row r="2450" spans="2:16" x14ac:dyDescent="0.25">
      <c r="B2450" s="103"/>
      <c r="C2450" s="108"/>
      <c r="D2450" s="105"/>
      <c r="E2450" s="67"/>
      <c r="F2450" s="69"/>
      <c r="G2450" s="69"/>
      <c r="H2450" s="69"/>
      <c r="I2450" s="69"/>
      <c r="J2450" s="69"/>
      <c r="K2450" s="69"/>
      <c r="L2450" s="112"/>
      <c r="M2450" s="70">
        <f t="shared" si="913"/>
        <v>0</v>
      </c>
      <c r="N2450" s="70">
        <f t="shared" si="913"/>
        <v>0</v>
      </c>
      <c r="O2450" s="70">
        <f t="shared" si="913"/>
        <v>0</v>
      </c>
      <c r="P2450" s="112"/>
    </row>
    <row r="2451" spans="2:16" x14ac:dyDescent="0.25">
      <c r="B2451" s="103"/>
      <c r="C2451" s="108"/>
      <c r="D2451" s="105"/>
      <c r="E2451" s="67"/>
      <c r="F2451" s="69"/>
      <c r="G2451" s="69"/>
      <c r="H2451" s="69"/>
      <c r="I2451" s="69"/>
      <c r="J2451" s="69"/>
      <c r="K2451" s="69"/>
      <c r="L2451" s="112"/>
      <c r="M2451" s="70">
        <f t="shared" si="913"/>
        <v>0</v>
      </c>
      <c r="N2451" s="70">
        <f t="shared" si="913"/>
        <v>0</v>
      </c>
      <c r="O2451" s="70">
        <f t="shared" si="913"/>
        <v>0</v>
      </c>
      <c r="P2451" s="112"/>
    </row>
    <row r="2452" spans="2:16" x14ac:dyDescent="0.25">
      <c r="B2452" s="103"/>
      <c r="C2452" s="108"/>
      <c r="D2452" s="105"/>
      <c r="E2452" s="67"/>
      <c r="F2452" s="69"/>
      <c r="G2452" s="69"/>
      <c r="H2452" s="69"/>
      <c r="I2452" s="69"/>
      <c r="J2452" s="69"/>
      <c r="K2452" s="69"/>
      <c r="L2452" s="112"/>
      <c r="M2452" s="70">
        <f t="shared" si="913"/>
        <v>0</v>
      </c>
      <c r="N2452" s="70">
        <f t="shared" si="913"/>
        <v>0</v>
      </c>
      <c r="O2452" s="70">
        <f t="shared" si="913"/>
        <v>0</v>
      </c>
      <c r="P2452" s="112"/>
    </row>
    <row r="2453" spans="2:16" x14ac:dyDescent="0.25">
      <c r="B2453" s="103"/>
      <c r="C2453" s="108"/>
      <c r="D2453" s="105"/>
      <c r="E2453" s="67"/>
      <c r="F2453" s="69"/>
      <c r="G2453" s="69"/>
      <c r="H2453" s="69"/>
      <c r="I2453" s="69"/>
      <c r="J2453" s="69"/>
      <c r="K2453" s="69"/>
      <c r="L2453" s="112"/>
      <c r="M2453" s="70">
        <f t="shared" si="913"/>
        <v>0</v>
      </c>
      <c r="N2453" s="70">
        <f t="shared" si="913"/>
        <v>0</v>
      </c>
      <c r="O2453" s="70">
        <f t="shared" si="913"/>
        <v>0</v>
      </c>
      <c r="P2453" s="112"/>
    </row>
    <row r="2454" spans="2:16" x14ac:dyDescent="0.25">
      <c r="B2454" s="103"/>
      <c r="C2454" s="109"/>
      <c r="D2454" s="106"/>
      <c r="E2454" s="67"/>
      <c r="F2454" s="69"/>
      <c r="G2454" s="69"/>
      <c r="H2454" s="69"/>
      <c r="I2454" s="69"/>
      <c r="J2454" s="69"/>
      <c r="K2454" s="69"/>
      <c r="L2454" s="113"/>
      <c r="M2454" s="70">
        <f t="shared" si="913"/>
        <v>0</v>
      </c>
      <c r="N2454" s="70">
        <f t="shared" si="913"/>
        <v>0</v>
      </c>
      <c r="O2454" s="70">
        <f t="shared" si="913"/>
        <v>0</v>
      </c>
      <c r="P2454" s="113"/>
    </row>
    <row r="2455" spans="2:16" x14ac:dyDescent="0.25">
      <c r="B2455" s="103">
        <v>307</v>
      </c>
      <c r="C2455" s="107" t="str">
        <f>IF(VLOOKUP(B2455,Name,2,FALSE)="","",VLOOKUP(B2455,Name,2,FALSE))</f>
        <v/>
      </c>
      <c r="D2455" s="104" t="str">
        <f>IF(VLOOKUP(B2455,Name,3,FALSE)="","",VLOOKUP(B2455,Name,3,FALSE))</f>
        <v/>
      </c>
      <c r="E2455" s="66"/>
      <c r="F2455" s="71"/>
      <c r="G2455" s="71"/>
      <c r="H2455" s="71"/>
      <c r="I2455" s="71"/>
      <c r="J2455" s="71"/>
      <c r="K2455" s="71"/>
      <c r="L2455" s="72">
        <v>0</v>
      </c>
      <c r="M2455" s="73">
        <f>SUM(M2456:M2462)</f>
        <v>0</v>
      </c>
      <c r="N2455" s="73">
        <f t="shared" ref="N2455:O2455" si="914">SUM(N2456:N2462)</f>
        <v>0</v>
      </c>
      <c r="O2455" s="73">
        <f t="shared" si="914"/>
        <v>0</v>
      </c>
      <c r="P2455" s="73">
        <f t="shared" ref="P2455" si="915">SUM(M2455:O2455)</f>
        <v>0</v>
      </c>
    </row>
    <row r="2456" spans="2:16" x14ac:dyDescent="0.25">
      <c r="B2456" s="103"/>
      <c r="C2456" s="108"/>
      <c r="D2456" s="105"/>
      <c r="E2456" s="67"/>
      <c r="F2456" s="69"/>
      <c r="G2456" s="69"/>
      <c r="H2456" s="69"/>
      <c r="I2456" s="69"/>
      <c r="J2456" s="69"/>
      <c r="K2456" s="69"/>
      <c r="L2456" s="111"/>
      <c r="M2456" s="70">
        <f t="shared" ref="M2456:O2462" si="916">SUM(F2456*I2456)</f>
        <v>0</v>
      </c>
      <c r="N2456" s="70">
        <f t="shared" si="916"/>
        <v>0</v>
      </c>
      <c r="O2456" s="70">
        <f t="shared" si="916"/>
        <v>0</v>
      </c>
      <c r="P2456" s="111"/>
    </row>
    <row r="2457" spans="2:16" x14ac:dyDescent="0.25">
      <c r="B2457" s="103"/>
      <c r="C2457" s="108"/>
      <c r="D2457" s="105"/>
      <c r="E2457" s="67"/>
      <c r="F2457" s="69"/>
      <c r="G2457" s="69"/>
      <c r="H2457" s="69"/>
      <c r="I2457" s="69"/>
      <c r="J2457" s="69"/>
      <c r="K2457" s="69"/>
      <c r="L2457" s="112"/>
      <c r="M2457" s="70">
        <f t="shared" si="916"/>
        <v>0</v>
      </c>
      <c r="N2457" s="70">
        <f t="shared" si="916"/>
        <v>0</v>
      </c>
      <c r="O2457" s="70">
        <f t="shared" si="916"/>
        <v>0</v>
      </c>
      <c r="P2457" s="112"/>
    </row>
    <row r="2458" spans="2:16" x14ac:dyDescent="0.25">
      <c r="B2458" s="103"/>
      <c r="C2458" s="108"/>
      <c r="D2458" s="105"/>
      <c r="E2458" s="67"/>
      <c r="F2458" s="69"/>
      <c r="G2458" s="69"/>
      <c r="H2458" s="69"/>
      <c r="I2458" s="69"/>
      <c r="J2458" s="69"/>
      <c r="K2458" s="69"/>
      <c r="L2458" s="112"/>
      <c r="M2458" s="70">
        <f t="shared" si="916"/>
        <v>0</v>
      </c>
      <c r="N2458" s="70">
        <f t="shared" si="916"/>
        <v>0</v>
      </c>
      <c r="O2458" s="70">
        <f t="shared" si="916"/>
        <v>0</v>
      </c>
      <c r="P2458" s="112"/>
    </row>
    <row r="2459" spans="2:16" x14ac:dyDescent="0.25">
      <c r="B2459" s="103"/>
      <c r="C2459" s="108"/>
      <c r="D2459" s="105"/>
      <c r="E2459" s="67"/>
      <c r="F2459" s="69"/>
      <c r="G2459" s="69"/>
      <c r="H2459" s="69"/>
      <c r="I2459" s="69"/>
      <c r="J2459" s="69"/>
      <c r="K2459" s="69"/>
      <c r="L2459" s="112"/>
      <c r="M2459" s="70">
        <f t="shared" si="916"/>
        <v>0</v>
      </c>
      <c r="N2459" s="70">
        <f t="shared" si="916"/>
        <v>0</v>
      </c>
      <c r="O2459" s="70">
        <f t="shared" si="916"/>
        <v>0</v>
      </c>
      <c r="P2459" s="112"/>
    </row>
    <row r="2460" spans="2:16" x14ac:dyDescent="0.25">
      <c r="B2460" s="103"/>
      <c r="C2460" s="108"/>
      <c r="D2460" s="105"/>
      <c r="E2460" s="67"/>
      <c r="F2460" s="69"/>
      <c r="G2460" s="69"/>
      <c r="H2460" s="69"/>
      <c r="I2460" s="69"/>
      <c r="J2460" s="69"/>
      <c r="K2460" s="69"/>
      <c r="L2460" s="112"/>
      <c r="M2460" s="70">
        <f t="shared" si="916"/>
        <v>0</v>
      </c>
      <c r="N2460" s="70">
        <f t="shared" si="916"/>
        <v>0</v>
      </c>
      <c r="O2460" s="70">
        <f t="shared" si="916"/>
        <v>0</v>
      </c>
      <c r="P2460" s="112"/>
    </row>
    <row r="2461" spans="2:16" x14ac:dyDescent="0.25">
      <c r="B2461" s="103"/>
      <c r="C2461" s="108"/>
      <c r="D2461" s="105"/>
      <c r="E2461" s="67"/>
      <c r="F2461" s="69"/>
      <c r="G2461" s="69"/>
      <c r="H2461" s="69"/>
      <c r="I2461" s="69"/>
      <c r="J2461" s="69"/>
      <c r="K2461" s="69"/>
      <c r="L2461" s="112"/>
      <c r="M2461" s="70">
        <f t="shared" si="916"/>
        <v>0</v>
      </c>
      <c r="N2461" s="70">
        <f t="shared" si="916"/>
        <v>0</v>
      </c>
      <c r="O2461" s="70">
        <f t="shared" si="916"/>
        <v>0</v>
      </c>
      <c r="P2461" s="112"/>
    </row>
    <row r="2462" spans="2:16" x14ac:dyDescent="0.25">
      <c r="B2462" s="103"/>
      <c r="C2462" s="109"/>
      <c r="D2462" s="106"/>
      <c r="E2462" s="67"/>
      <c r="F2462" s="69"/>
      <c r="G2462" s="69"/>
      <c r="H2462" s="69"/>
      <c r="I2462" s="69"/>
      <c r="J2462" s="69"/>
      <c r="K2462" s="69"/>
      <c r="L2462" s="113"/>
      <c r="M2462" s="70">
        <f t="shared" si="916"/>
        <v>0</v>
      </c>
      <c r="N2462" s="70">
        <f t="shared" si="916"/>
        <v>0</v>
      </c>
      <c r="O2462" s="70">
        <f t="shared" si="916"/>
        <v>0</v>
      </c>
      <c r="P2462" s="113"/>
    </row>
    <row r="2463" spans="2:16" x14ac:dyDescent="0.25">
      <c r="B2463" s="103">
        <v>308</v>
      </c>
      <c r="C2463" s="107" t="str">
        <f>IF(VLOOKUP(B2463,Name,2,FALSE)="","",VLOOKUP(B2463,Name,2,FALSE))</f>
        <v/>
      </c>
      <c r="D2463" s="104" t="str">
        <f>IF(VLOOKUP(B2463,Name,3,FALSE)="","",VLOOKUP(B2463,Name,3,FALSE))</f>
        <v/>
      </c>
      <c r="E2463" s="66"/>
      <c r="F2463" s="71"/>
      <c r="G2463" s="71"/>
      <c r="H2463" s="71"/>
      <c r="I2463" s="71"/>
      <c r="J2463" s="71"/>
      <c r="K2463" s="71"/>
      <c r="L2463" s="72">
        <v>0</v>
      </c>
      <c r="M2463" s="73">
        <f>SUM(M2464:M2470)</f>
        <v>0</v>
      </c>
      <c r="N2463" s="73">
        <f t="shared" ref="N2463:O2463" si="917">SUM(N2464:N2470)</f>
        <v>0</v>
      </c>
      <c r="O2463" s="73">
        <f t="shared" si="917"/>
        <v>0</v>
      </c>
      <c r="P2463" s="73">
        <f t="shared" ref="P2463" si="918">SUM(M2463:O2463)</f>
        <v>0</v>
      </c>
    </row>
    <row r="2464" spans="2:16" x14ac:dyDescent="0.25">
      <c r="B2464" s="103"/>
      <c r="C2464" s="108"/>
      <c r="D2464" s="105"/>
      <c r="E2464" s="67"/>
      <c r="F2464" s="69"/>
      <c r="G2464" s="69"/>
      <c r="H2464" s="69"/>
      <c r="I2464" s="69"/>
      <c r="J2464" s="69"/>
      <c r="K2464" s="69"/>
      <c r="L2464" s="111"/>
      <c r="M2464" s="70">
        <f t="shared" ref="M2464:O2470" si="919">SUM(F2464*I2464)</f>
        <v>0</v>
      </c>
      <c r="N2464" s="70">
        <f t="shared" si="919"/>
        <v>0</v>
      </c>
      <c r="O2464" s="70">
        <f t="shared" si="919"/>
        <v>0</v>
      </c>
      <c r="P2464" s="111"/>
    </row>
    <row r="2465" spans="2:16" x14ac:dyDescent="0.25">
      <c r="B2465" s="103"/>
      <c r="C2465" s="108"/>
      <c r="D2465" s="105"/>
      <c r="E2465" s="67"/>
      <c r="F2465" s="69"/>
      <c r="G2465" s="69"/>
      <c r="H2465" s="69"/>
      <c r="I2465" s="69"/>
      <c r="J2465" s="69"/>
      <c r="K2465" s="69"/>
      <c r="L2465" s="112"/>
      <c r="M2465" s="70">
        <f t="shared" si="919"/>
        <v>0</v>
      </c>
      <c r="N2465" s="70">
        <f t="shared" si="919"/>
        <v>0</v>
      </c>
      <c r="O2465" s="70">
        <f t="shared" si="919"/>
        <v>0</v>
      </c>
      <c r="P2465" s="112"/>
    </row>
    <row r="2466" spans="2:16" x14ac:dyDescent="0.25">
      <c r="B2466" s="103"/>
      <c r="C2466" s="108"/>
      <c r="D2466" s="105"/>
      <c r="E2466" s="67"/>
      <c r="F2466" s="69"/>
      <c r="G2466" s="69"/>
      <c r="H2466" s="69"/>
      <c r="I2466" s="69"/>
      <c r="J2466" s="69"/>
      <c r="K2466" s="69"/>
      <c r="L2466" s="112"/>
      <c r="M2466" s="70">
        <f t="shared" si="919"/>
        <v>0</v>
      </c>
      <c r="N2466" s="70">
        <f t="shared" si="919"/>
        <v>0</v>
      </c>
      <c r="O2466" s="70">
        <f t="shared" si="919"/>
        <v>0</v>
      </c>
      <c r="P2466" s="112"/>
    </row>
    <row r="2467" spans="2:16" x14ac:dyDescent="0.25">
      <c r="B2467" s="103"/>
      <c r="C2467" s="108"/>
      <c r="D2467" s="105"/>
      <c r="E2467" s="67"/>
      <c r="F2467" s="69"/>
      <c r="G2467" s="69"/>
      <c r="H2467" s="69"/>
      <c r="I2467" s="69"/>
      <c r="J2467" s="69"/>
      <c r="K2467" s="69"/>
      <c r="L2467" s="112"/>
      <c r="M2467" s="70">
        <f t="shared" si="919"/>
        <v>0</v>
      </c>
      <c r="N2467" s="70">
        <f t="shared" si="919"/>
        <v>0</v>
      </c>
      <c r="O2467" s="70">
        <f t="shared" si="919"/>
        <v>0</v>
      </c>
      <c r="P2467" s="112"/>
    </row>
    <row r="2468" spans="2:16" x14ac:dyDescent="0.25">
      <c r="B2468" s="103"/>
      <c r="C2468" s="108"/>
      <c r="D2468" s="105"/>
      <c r="E2468" s="67"/>
      <c r="F2468" s="69"/>
      <c r="G2468" s="69"/>
      <c r="H2468" s="69"/>
      <c r="I2468" s="69"/>
      <c r="J2468" s="69"/>
      <c r="K2468" s="69"/>
      <c r="L2468" s="112"/>
      <c r="M2468" s="70">
        <f t="shared" si="919"/>
        <v>0</v>
      </c>
      <c r="N2468" s="70">
        <f t="shared" si="919"/>
        <v>0</v>
      </c>
      <c r="O2468" s="70">
        <f t="shared" si="919"/>
        <v>0</v>
      </c>
      <c r="P2468" s="112"/>
    </row>
    <row r="2469" spans="2:16" x14ac:dyDescent="0.25">
      <c r="B2469" s="103"/>
      <c r="C2469" s="108"/>
      <c r="D2469" s="105"/>
      <c r="E2469" s="67"/>
      <c r="F2469" s="69"/>
      <c r="G2469" s="69"/>
      <c r="H2469" s="69"/>
      <c r="I2469" s="69"/>
      <c r="J2469" s="69"/>
      <c r="K2469" s="69"/>
      <c r="L2469" s="112"/>
      <c r="M2469" s="70">
        <f t="shared" si="919"/>
        <v>0</v>
      </c>
      <c r="N2469" s="70">
        <f t="shared" si="919"/>
        <v>0</v>
      </c>
      <c r="O2469" s="70">
        <f t="shared" si="919"/>
        <v>0</v>
      </c>
      <c r="P2469" s="112"/>
    </row>
    <row r="2470" spans="2:16" x14ac:dyDescent="0.25">
      <c r="B2470" s="103"/>
      <c r="C2470" s="109"/>
      <c r="D2470" s="106"/>
      <c r="E2470" s="67"/>
      <c r="F2470" s="69"/>
      <c r="G2470" s="69"/>
      <c r="H2470" s="69"/>
      <c r="I2470" s="69"/>
      <c r="J2470" s="69"/>
      <c r="K2470" s="69"/>
      <c r="L2470" s="113"/>
      <c r="M2470" s="70">
        <f t="shared" si="919"/>
        <v>0</v>
      </c>
      <c r="N2470" s="70">
        <f t="shared" si="919"/>
        <v>0</v>
      </c>
      <c r="O2470" s="70">
        <f t="shared" si="919"/>
        <v>0</v>
      </c>
      <c r="P2470" s="113"/>
    </row>
    <row r="2471" spans="2:16" x14ac:dyDescent="0.25">
      <c r="B2471" s="103">
        <v>309</v>
      </c>
      <c r="C2471" s="107" t="str">
        <f>IF(VLOOKUP(B2471,Name,2,FALSE)="","",VLOOKUP(B2471,Name,2,FALSE))</f>
        <v/>
      </c>
      <c r="D2471" s="104" t="str">
        <f>IF(VLOOKUP(B2471,Name,3,FALSE)="","",VLOOKUP(B2471,Name,3,FALSE))</f>
        <v/>
      </c>
      <c r="E2471" s="66"/>
      <c r="F2471" s="71"/>
      <c r="G2471" s="71"/>
      <c r="H2471" s="71"/>
      <c r="I2471" s="71"/>
      <c r="J2471" s="71"/>
      <c r="K2471" s="71"/>
      <c r="L2471" s="72">
        <v>0</v>
      </c>
      <c r="M2471" s="73">
        <f>SUM(M2472:M2478)</f>
        <v>0</v>
      </c>
      <c r="N2471" s="73">
        <f t="shared" ref="N2471:O2471" si="920">SUM(N2472:N2478)</f>
        <v>0</v>
      </c>
      <c r="O2471" s="73">
        <f t="shared" si="920"/>
        <v>0</v>
      </c>
      <c r="P2471" s="73">
        <f t="shared" ref="P2471" si="921">SUM(M2471:O2471)</f>
        <v>0</v>
      </c>
    </row>
    <row r="2472" spans="2:16" x14ac:dyDescent="0.25">
      <c r="B2472" s="103"/>
      <c r="C2472" s="108"/>
      <c r="D2472" s="105"/>
      <c r="E2472" s="67"/>
      <c r="F2472" s="69"/>
      <c r="G2472" s="69"/>
      <c r="H2472" s="69"/>
      <c r="I2472" s="69"/>
      <c r="J2472" s="69"/>
      <c r="K2472" s="69"/>
      <c r="L2472" s="111"/>
      <c r="M2472" s="70">
        <f t="shared" ref="M2472:O2478" si="922">SUM(F2472*I2472)</f>
        <v>0</v>
      </c>
      <c r="N2472" s="70">
        <f t="shared" si="922"/>
        <v>0</v>
      </c>
      <c r="O2472" s="70">
        <f t="shared" si="922"/>
        <v>0</v>
      </c>
      <c r="P2472" s="111"/>
    </row>
    <row r="2473" spans="2:16" x14ac:dyDescent="0.25">
      <c r="B2473" s="103"/>
      <c r="C2473" s="108"/>
      <c r="D2473" s="105"/>
      <c r="E2473" s="67"/>
      <c r="F2473" s="69"/>
      <c r="G2473" s="69"/>
      <c r="H2473" s="69"/>
      <c r="I2473" s="69"/>
      <c r="J2473" s="69"/>
      <c r="K2473" s="69"/>
      <c r="L2473" s="112"/>
      <c r="M2473" s="70">
        <f t="shared" si="922"/>
        <v>0</v>
      </c>
      <c r="N2473" s="70">
        <f t="shared" si="922"/>
        <v>0</v>
      </c>
      <c r="O2473" s="70">
        <f t="shared" si="922"/>
        <v>0</v>
      </c>
      <c r="P2473" s="112"/>
    </row>
    <row r="2474" spans="2:16" x14ac:dyDescent="0.25">
      <c r="B2474" s="103"/>
      <c r="C2474" s="108"/>
      <c r="D2474" s="105"/>
      <c r="E2474" s="67"/>
      <c r="F2474" s="69"/>
      <c r="G2474" s="69"/>
      <c r="H2474" s="69"/>
      <c r="I2474" s="69"/>
      <c r="J2474" s="69"/>
      <c r="K2474" s="69"/>
      <c r="L2474" s="112"/>
      <c r="M2474" s="70">
        <f t="shared" si="922"/>
        <v>0</v>
      </c>
      <c r="N2474" s="70">
        <f t="shared" si="922"/>
        <v>0</v>
      </c>
      <c r="O2474" s="70">
        <f t="shared" si="922"/>
        <v>0</v>
      </c>
      <c r="P2474" s="112"/>
    </row>
    <row r="2475" spans="2:16" x14ac:dyDescent="0.25">
      <c r="B2475" s="103"/>
      <c r="C2475" s="108"/>
      <c r="D2475" s="105"/>
      <c r="E2475" s="67"/>
      <c r="F2475" s="69"/>
      <c r="G2475" s="69"/>
      <c r="H2475" s="69"/>
      <c r="I2475" s="69"/>
      <c r="J2475" s="69"/>
      <c r="K2475" s="69"/>
      <c r="L2475" s="112"/>
      <c r="M2475" s="70">
        <f t="shared" si="922"/>
        <v>0</v>
      </c>
      <c r="N2475" s="70">
        <f t="shared" si="922"/>
        <v>0</v>
      </c>
      <c r="O2475" s="70">
        <f t="shared" si="922"/>
        <v>0</v>
      </c>
      <c r="P2475" s="112"/>
    </row>
    <row r="2476" spans="2:16" x14ac:dyDescent="0.25">
      <c r="B2476" s="103"/>
      <c r="C2476" s="108"/>
      <c r="D2476" s="105"/>
      <c r="E2476" s="67"/>
      <c r="F2476" s="69"/>
      <c r="G2476" s="69"/>
      <c r="H2476" s="69"/>
      <c r="I2476" s="69"/>
      <c r="J2476" s="69"/>
      <c r="K2476" s="69"/>
      <c r="L2476" s="112"/>
      <c r="M2476" s="70">
        <f t="shared" si="922"/>
        <v>0</v>
      </c>
      <c r="N2476" s="70">
        <f t="shared" si="922"/>
        <v>0</v>
      </c>
      <c r="O2476" s="70">
        <f t="shared" si="922"/>
        <v>0</v>
      </c>
      <c r="P2476" s="112"/>
    </row>
    <row r="2477" spans="2:16" x14ac:dyDescent="0.25">
      <c r="B2477" s="103"/>
      <c r="C2477" s="108"/>
      <c r="D2477" s="105"/>
      <c r="E2477" s="67"/>
      <c r="F2477" s="69"/>
      <c r="G2477" s="69"/>
      <c r="H2477" s="69"/>
      <c r="I2477" s="69"/>
      <c r="J2477" s="69"/>
      <c r="K2477" s="69"/>
      <c r="L2477" s="112"/>
      <c r="M2477" s="70">
        <f t="shared" si="922"/>
        <v>0</v>
      </c>
      <c r="N2477" s="70">
        <f t="shared" si="922"/>
        <v>0</v>
      </c>
      <c r="O2477" s="70">
        <f t="shared" si="922"/>
        <v>0</v>
      </c>
      <c r="P2477" s="112"/>
    </row>
    <row r="2478" spans="2:16" x14ac:dyDescent="0.25">
      <c r="B2478" s="103"/>
      <c r="C2478" s="109"/>
      <c r="D2478" s="106"/>
      <c r="E2478" s="67"/>
      <c r="F2478" s="69"/>
      <c r="G2478" s="69"/>
      <c r="H2478" s="69"/>
      <c r="I2478" s="69"/>
      <c r="J2478" s="69"/>
      <c r="K2478" s="69"/>
      <c r="L2478" s="113"/>
      <c r="M2478" s="70">
        <f t="shared" si="922"/>
        <v>0</v>
      </c>
      <c r="N2478" s="70">
        <f t="shared" si="922"/>
        <v>0</v>
      </c>
      <c r="O2478" s="70">
        <f t="shared" si="922"/>
        <v>0</v>
      </c>
      <c r="P2478" s="113"/>
    </row>
    <row r="2479" spans="2:16" x14ac:dyDescent="0.25">
      <c r="B2479" s="103">
        <v>310</v>
      </c>
      <c r="C2479" s="107" t="str">
        <f>IF(VLOOKUP(B2479,Name,2,FALSE)="","",VLOOKUP(B2479,Name,2,FALSE))</f>
        <v/>
      </c>
      <c r="D2479" s="104" t="str">
        <f>IF(VLOOKUP(B2479,Name,3,FALSE)="","",VLOOKUP(B2479,Name,3,FALSE))</f>
        <v/>
      </c>
      <c r="E2479" s="66"/>
      <c r="F2479" s="71"/>
      <c r="G2479" s="71"/>
      <c r="H2479" s="71"/>
      <c r="I2479" s="71"/>
      <c r="J2479" s="71"/>
      <c r="K2479" s="71"/>
      <c r="L2479" s="72">
        <v>0</v>
      </c>
      <c r="M2479" s="73">
        <f>SUM(M2480:M2486)</f>
        <v>0</v>
      </c>
      <c r="N2479" s="73">
        <f t="shared" ref="N2479:O2479" si="923">SUM(N2480:N2486)</f>
        <v>0</v>
      </c>
      <c r="O2479" s="73">
        <f t="shared" si="923"/>
        <v>0</v>
      </c>
      <c r="P2479" s="73">
        <f t="shared" ref="P2479" si="924">SUM(M2479:O2479)</f>
        <v>0</v>
      </c>
    </row>
    <row r="2480" spans="2:16" x14ac:dyDescent="0.25">
      <c r="B2480" s="103"/>
      <c r="C2480" s="108"/>
      <c r="D2480" s="105"/>
      <c r="E2480" s="67"/>
      <c r="F2480" s="69"/>
      <c r="G2480" s="69"/>
      <c r="H2480" s="69"/>
      <c r="I2480" s="69"/>
      <c r="J2480" s="69"/>
      <c r="K2480" s="69"/>
      <c r="L2480" s="111"/>
      <c r="M2480" s="70">
        <f t="shared" ref="M2480:O2486" si="925">SUM(F2480*I2480)</f>
        <v>0</v>
      </c>
      <c r="N2480" s="70">
        <f t="shared" si="925"/>
        <v>0</v>
      </c>
      <c r="O2480" s="70">
        <f t="shared" si="925"/>
        <v>0</v>
      </c>
      <c r="P2480" s="111"/>
    </row>
    <row r="2481" spans="2:16" x14ac:dyDescent="0.25">
      <c r="B2481" s="103"/>
      <c r="C2481" s="108"/>
      <c r="D2481" s="105"/>
      <c r="E2481" s="67"/>
      <c r="F2481" s="69"/>
      <c r="G2481" s="69"/>
      <c r="H2481" s="69"/>
      <c r="I2481" s="69"/>
      <c r="J2481" s="69"/>
      <c r="K2481" s="69"/>
      <c r="L2481" s="112"/>
      <c r="M2481" s="70">
        <f t="shared" si="925"/>
        <v>0</v>
      </c>
      <c r="N2481" s="70">
        <f t="shared" si="925"/>
        <v>0</v>
      </c>
      <c r="O2481" s="70">
        <f t="shared" si="925"/>
        <v>0</v>
      </c>
      <c r="P2481" s="112"/>
    </row>
    <row r="2482" spans="2:16" x14ac:dyDescent="0.25">
      <c r="B2482" s="103"/>
      <c r="C2482" s="108"/>
      <c r="D2482" s="105"/>
      <c r="E2482" s="67"/>
      <c r="F2482" s="69"/>
      <c r="G2482" s="69"/>
      <c r="H2482" s="69"/>
      <c r="I2482" s="69"/>
      <c r="J2482" s="69"/>
      <c r="K2482" s="69"/>
      <c r="L2482" s="112"/>
      <c r="M2482" s="70">
        <f t="shared" si="925"/>
        <v>0</v>
      </c>
      <c r="N2482" s="70">
        <f t="shared" si="925"/>
        <v>0</v>
      </c>
      <c r="O2482" s="70">
        <f t="shared" si="925"/>
        <v>0</v>
      </c>
      <c r="P2482" s="112"/>
    </row>
    <row r="2483" spans="2:16" x14ac:dyDescent="0.25">
      <c r="B2483" s="103"/>
      <c r="C2483" s="108"/>
      <c r="D2483" s="105"/>
      <c r="E2483" s="67"/>
      <c r="F2483" s="69"/>
      <c r="G2483" s="69"/>
      <c r="H2483" s="69"/>
      <c r="I2483" s="69"/>
      <c r="J2483" s="69"/>
      <c r="K2483" s="69"/>
      <c r="L2483" s="112"/>
      <c r="M2483" s="70">
        <f t="shared" si="925"/>
        <v>0</v>
      </c>
      <c r="N2483" s="70">
        <f t="shared" si="925"/>
        <v>0</v>
      </c>
      <c r="O2483" s="70">
        <f t="shared" si="925"/>
        <v>0</v>
      </c>
      <c r="P2483" s="112"/>
    </row>
    <row r="2484" spans="2:16" x14ac:dyDescent="0.25">
      <c r="B2484" s="103"/>
      <c r="C2484" s="108"/>
      <c r="D2484" s="105"/>
      <c r="E2484" s="67"/>
      <c r="F2484" s="69"/>
      <c r="G2484" s="69"/>
      <c r="H2484" s="69"/>
      <c r="I2484" s="69"/>
      <c r="J2484" s="69"/>
      <c r="K2484" s="69"/>
      <c r="L2484" s="112"/>
      <c r="M2484" s="70">
        <f t="shared" si="925"/>
        <v>0</v>
      </c>
      <c r="N2484" s="70">
        <f t="shared" si="925"/>
        <v>0</v>
      </c>
      <c r="O2484" s="70">
        <f t="shared" si="925"/>
        <v>0</v>
      </c>
      <c r="P2484" s="112"/>
    </row>
    <row r="2485" spans="2:16" x14ac:dyDescent="0.25">
      <c r="B2485" s="103"/>
      <c r="C2485" s="108"/>
      <c r="D2485" s="105"/>
      <c r="E2485" s="67"/>
      <c r="F2485" s="69"/>
      <c r="G2485" s="69"/>
      <c r="H2485" s="69"/>
      <c r="I2485" s="69"/>
      <c r="J2485" s="69"/>
      <c r="K2485" s="69"/>
      <c r="L2485" s="112"/>
      <c r="M2485" s="70">
        <f t="shared" si="925"/>
        <v>0</v>
      </c>
      <c r="N2485" s="70">
        <f t="shared" si="925"/>
        <v>0</v>
      </c>
      <c r="O2485" s="70">
        <f t="shared" si="925"/>
        <v>0</v>
      </c>
      <c r="P2485" s="112"/>
    </row>
    <row r="2486" spans="2:16" x14ac:dyDescent="0.25">
      <c r="B2486" s="103"/>
      <c r="C2486" s="109"/>
      <c r="D2486" s="106"/>
      <c r="E2486" s="67"/>
      <c r="F2486" s="69"/>
      <c r="G2486" s="69"/>
      <c r="H2486" s="69"/>
      <c r="I2486" s="69"/>
      <c r="J2486" s="69"/>
      <c r="K2486" s="69"/>
      <c r="L2486" s="113"/>
      <c r="M2486" s="70">
        <f t="shared" si="925"/>
        <v>0</v>
      </c>
      <c r="N2486" s="70">
        <f t="shared" si="925"/>
        <v>0</v>
      </c>
      <c r="O2486" s="70">
        <f t="shared" si="925"/>
        <v>0</v>
      </c>
      <c r="P2486" s="113"/>
    </row>
    <row r="2487" spans="2:16" x14ac:dyDescent="0.25">
      <c r="B2487" s="103">
        <v>311</v>
      </c>
      <c r="C2487" s="107" t="str">
        <f>IF(VLOOKUP(B2487,Name,2,FALSE)="","",VLOOKUP(B2487,Name,2,FALSE))</f>
        <v/>
      </c>
      <c r="D2487" s="104" t="str">
        <f>IF(VLOOKUP(B2487,Name,3,FALSE)="","",VLOOKUP(B2487,Name,3,FALSE))</f>
        <v/>
      </c>
      <c r="E2487" s="66"/>
      <c r="F2487" s="71"/>
      <c r="G2487" s="71"/>
      <c r="H2487" s="71"/>
      <c r="I2487" s="71"/>
      <c r="J2487" s="71"/>
      <c r="K2487" s="71"/>
      <c r="L2487" s="72">
        <v>0</v>
      </c>
      <c r="M2487" s="73">
        <f>SUM(M2488:M2494)</f>
        <v>0</v>
      </c>
      <c r="N2487" s="73">
        <f t="shared" ref="N2487:O2487" si="926">SUM(N2488:N2494)</f>
        <v>0</v>
      </c>
      <c r="O2487" s="73">
        <f t="shared" si="926"/>
        <v>0</v>
      </c>
      <c r="P2487" s="73">
        <f t="shared" ref="P2487" si="927">SUM(M2487:O2487)</f>
        <v>0</v>
      </c>
    </row>
    <row r="2488" spans="2:16" x14ac:dyDescent="0.25">
      <c r="B2488" s="103"/>
      <c r="C2488" s="108"/>
      <c r="D2488" s="105"/>
      <c r="E2488" s="67"/>
      <c r="F2488" s="69"/>
      <c r="G2488" s="69"/>
      <c r="H2488" s="69"/>
      <c r="I2488" s="69"/>
      <c r="J2488" s="69"/>
      <c r="K2488" s="69"/>
      <c r="L2488" s="111"/>
      <c r="M2488" s="70">
        <f t="shared" ref="M2488:O2494" si="928">SUM(F2488*I2488)</f>
        <v>0</v>
      </c>
      <c r="N2488" s="70">
        <f t="shared" si="928"/>
        <v>0</v>
      </c>
      <c r="O2488" s="70">
        <f t="shared" si="928"/>
        <v>0</v>
      </c>
      <c r="P2488" s="111"/>
    </row>
    <row r="2489" spans="2:16" x14ac:dyDescent="0.25">
      <c r="B2489" s="103"/>
      <c r="C2489" s="108"/>
      <c r="D2489" s="105"/>
      <c r="E2489" s="67"/>
      <c r="F2489" s="69"/>
      <c r="G2489" s="69"/>
      <c r="H2489" s="69"/>
      <c r="I2489" s="69"/>
      <c r="J2489" s="69"/>
      <c r="K2489" s="69"/>
      <c r="L2489" s="112"/>
      <c r="M2489" s="70">
        <f t="shared" si="928"/>
        <v>0</v>
      </c>
      <c r="N2489" s="70">
        <f t="shared" si="928"/>
        <v>0</v>
      </c>
      <c r="O2489" s="70">
        <f t="shared" si="928"/>
        <v>0</v>
      </c>
      <c r="P2489" s="112"/>
    </row>
    <row r="2490" spans="2:16" x14ac:dyDescent="0.25">
      <c r="B2490" s="103"/>
      <c r="C2490" s="108"/>
      <c r="D2490" s="105"/>
      <c r="E2490" s="67"/>
      <c r="F2490" s="69"/>
      <c r="G2490" s="69"/>
      <c r="H2490" s="69"/>
      <c r="I2490" s="69"/>
      <c r="J2490" s="69"/>
      <c r="K2490" s="69"/>
      <c r="L2490" s="112"/>
      <c r="M2490" s="70">
        <f t="shared" si="928"/>
        <v>0</v>
      </c>
      <c r="N2490" s="70">
        <f t="shared" si="928"/>
        <v>0</v>
      </c>
      <c r="O2490" s="70">
        <f t="shared" si="928"/>
        <v>0</v>
      </c>
      <c r="P2490" s="112"/>
    </row>
    <row r="2491" spans="2:16" x14ac:dyDescent="0.25">
      <c r="B2491" s="103"/>
      <c r="C2491" s="108"/>
      <c r="D2491" s="105"/>
      <c r="E2491" s="67"/>
      <c r="F2491" s="69"/>
      <c r="G2491" s="69"/>
      <c r="H2491" s="69"/>
      <c r="I2491" s="69"/>
      <c r="J2491" s="69"/>
      <c r="K2491" s="69"/>
      <c r="L2491" s="112"/>
      <c r="M2491" s="70">
        <f t="shared" si="928"/>
        <v>0</v>
      </c>
      <c r="N2491" s="70">
        <f t="shared" si="928"/>
        <v>0</v>
      </c>
      <c r="O2491" s="70">
        <f t="shared" si="928"/>
        <v>0</v>
      </c>
      <c r="P2491" s="112"/>
    </row>
    <row r="2492" spans="2:16" x14ac:dyDescent="0.25">
      <c r="B2492" s="103"/>
      <c r="C2492" s="108"/>
      <c r="D2492" s="105"/>
      <c r="E2492" s="67"/>
      <c r="F2492" s="69"/>
      <c r="G2492" s="69"/>
      <c r="H2492" s="69"/>
      <c r="I2492" s="69"/>
      <c r="J2492" s="69"/>
      <c r="K2492" s="69"/>
      <c r="L2492" s="112"/>
      <c r="M2492" s="70">
        <f t="shared" si="928"/>
        <v>0</v>
      </c>
      <c r="N2492" s="70">
        <f t="shared" si="928"/>
        <v>0</v>
      </c>
      <c r="O2492" s="70">
        <f t="shared" si="928"/>
        <v>0</v>
      </c>
      <c r="P2492" s="112"/>
    </row>
    <row r="2493" spans="2:16" x14ac:dyDescent="0.25">
      <c r="B2493" s="103"/>
      <c r="C2493" s="108"/>
      <c r="D2493" s="105"/>
      <c r="E2493" s="67"/>
      <c r="F2493" s="69"/>
      <c r="G2493" s="69"/>
      <c r="H2493" s="69"/>
      <c r="I2493" s="69"/>
      <c r="J2493" s="69"/>
      <c r="K2493" s="69"/>
      <c r="L2493" s="112"/>
      <c r="M2493" s="70">
        <f t="shared" si="928"/>
        <v>0</v>
      </c>
      <c r="N2493" s="70">
        <f t="shared" si="928"/>
        <v>0</v>
      </c>
      <c r="O2493" s="70">
        <f t="shared" si="928"/>
        <v>0</v>
      </c>
      <c r="P2493" s="112"/>
    </row>
    <row r="2494" spans="2:16" x14ac:dyDescent="0.25">
      <c r="B2494" s="103"/>
      <c r="C2494" s="109"/>
      <c r="D2494" s="106"/>
      <c r="E2494" s="67"/>
      <c r="F2494" s="69"/>
      <c r="G2494" s="69"/>
      <c r="H2494" s="69"/>
      <c r="I2494" s="69"/>
      <c r="J2494" s="69"/>
      <c r="K2494" s="69"/>
      <c r="L2494" s="113"/>
      <c r="M2494" s="70">
        <f t="shared" si="928"/>
        <v>0</v>
      </c>
      <c r="N2494" s="70">
        <f t="shared" si="928"/>
        <v>0</v>
      </c>
      <c r="O2494" s="70">
        <f t="shared" si="928"/>
        <v>0</v>
      </c>
      <c r="P2494" s="113"/>
    </row>
    <row r="2495" spans="2:16" x14ac:dyDescent="0.25">
      <c r="B2495" s="103">
        <v>312</v>
      </c>
      <c r="C2495" s="107" t="str">
        <f>IF(VLOOKUP(B2495,Name,2,FALSE)="","",VLOOKUP(B2495,Name,2,FALSE))</f>
        <v/>
      </c>
      <c r="D2495" s="104" t="str">
        <f>IF(VLOOKUP(B2495,Name,3,FALSE)="","",VLOOKUP(B2495,Name,3,FALSE))</f>
        <v/>
      </c>
      <c r="E2495" s="66"/>
      <c r="F2495" s="71"/>
      <c r="G2495" s="71"/>
      <c r="H2495" s="71"/>
      <c r="I2495" s="71"/>
      <c r="J2495" s="71"/>
      <c r="K2495" s="71"/>
      <c r="L2495" s="72">
        <v>0</v>
      </c>
      <c r="M2495" s="73">
        <f>SUM(M2496:M2502)</f>
        <v>0</v>
      </c>
      <c r="N2495" s="73">
        <f t="shared" ref="N2495:O2495" si="929">SUM(N2496:N2502)</f>
        <v>0</v>
      </c>
      <c r="O2495" s="73">
        <f t="shared" si="929"/>
        <v>0</v>
      </c>
      <c r="P2495" s="73">
        <f t="shared" ref="P2495" si="930">SUM(M2495:O2495)</f>
        <v>0</v>
      </c>
    </row>
    <row r="2496" spans="2:16" x14ac:dyDescent="0.25">
      <c r="B2496" s="103"/>
      <c r="C2496" s="108"/>
      <c r="D2496" s="105"/>
      <c r="E2496" s="67"/>
      <c r="F2496" s="69"/>
      <c r="G2496" s="69"/>
      <c r="H2496" s="69"/>
      <c r="I2496" s="69"/>
      <c r="J2496" s="69"/>
      <c r="K2496" s="69"/>
      <c r="L2496" s="111"/>
      <c r="M2496" s="70">
        <f t="shared" ref="M2496:O2502" si="931">SUM(F2496*I2496)</f>
        <v>0</v>
      </c>
      <c r="N2496" s="70">
        <f t="shared" si="931"/>
        <v>0</v>
      </c>
      <c r="O2496" s="70">
        <f t="shared" si="931"/>
        <v>0</v>
      </c>
      <c r="P2496" s="111"/>
    </row>
    <row r="2497" spans="2:16" x14ac:dyDescent="0.25">
      <c r="B2497" s="103"/>
      <c r="C2497" s="108"/>
      <c r="D2497" s="105"/>
      <c r="E2497" s="67"/>
      <c r="F2497" s="69"/>
      <c r="G2497" s="69"/>
      <c r="H2497" s="69"/>
      <c r="I2497" s="69"/>
      <c r="J2497" s="69"/>
      <c r="K2497" s="69"/>
      <c r="L2497" s="112"/>
      <c r="M2497" s="70">
        <f t="shared" si="931"/>
        <v>0</v>
      </c>
      <c r="N2497" s="70">
        <f t="shared" si="931"/>
        <v>0</v>
      </c>
      <c r="O2497" s="70">
        <f t="shared" si="931"/>
        <v>0</v>
      </c>
      <c r="P2497" s="112"/>
    </row>
    <row r="2498" spans="2:16" x14ac:dyDescent="0.25">
      <c r="B2498" s="103"/>
      <c r="C2498" s="108"/>
      <c r="D2498" s="105"/>
      <c r="E2498" s="67"/>
      <c r="F2498" s="69"/>
      <c r="G2498" s="69"/>
      <c r="H2498" s="69"/>
      <c r="I2498" s="69"/>
      <c r="J2498" s="69"/>
      <c r="K2498" s="69"/>
      <c r="L2498" s="112"/>
      <c r="M2498" s="70">
        <f t="shared" si="931"/>
        <v>0</v>
      </c>
      <c r="N2498" s="70">
        <f t="shared" si="931"/>
        <v>0</v>
      </c>
      <c r="O2498" s="70">
        <f t="shared" si="931"/>
        <v>0</v>
      </c>
      <c r="P2498" s="112"/>
    </row>
    <row r="2499" spans="2:16" x14ac:dyDescent="0.25">
      <c r="B2499" s="103"/>
      <c r="C2499" s="108"/>
      <c r="D2499" s="105"/>
      <c r="E2499" s="67"/>
      <c r="F2499" s="69"/>
      <c r="G2499" s="69"/>
      <c r="H2499" s="69"/>
      <c r="I2499" s="69"/>
      <c r="J2499" s="69"/>
      <c r="K2499" s="69"/>
      <c r="L2499" s="112"/>
      <c r="M2499" s="70">
        <f t="shared" si="931"/>
        <v>0</v>
      </c>
      <c r="N2499" s="70">
        <f t="shared" si="931"/>
        <v>0</v>
      </c>
      <c r="O2499" s="70">
        <f t="shared" si="931"/>
        <v>0</v>
      </c>
      <c r="P2499" s="112"/>
    </row>
    <row r="2500" spans="2:16" x14ac:dyDescent="0.25">
      <c r="B2500" s="103"/>
      <c r="C2500" s="108"/>
      <c r="D2500" s="105"/>
      <c r="E2500" s="67"/>
      <c r="F2500" s="69"/>
      <c r="G2500" s="69"/>
      <c r="H2500" s="69"/>
      <c r="I2500" s="69"/>
      <c r="J2500" s="69"/>
      <c r="K2500" s="69"/>
      <c r="L2500" s="112"/>
      <c r="M2500" s="70">
        <f t="shared" si="931"/>
        <v>0</v>
      </c>
      <c r="N2500" s="70">
        <f t="shared" si="931"/>
        <v>0</v>
      </c>
      <c r="O2500" s="70">
        <f t="shared" si="931"/>
        <v>0</v>
      </c>
      <c r="P2500" s="112"/>
    </row>
    <row r="2501" spans="2:16" x14ac:dyDescent="0.25">
      <c r="B2501" s="103"/>
      <c r="C2501" s="108"/>
      <c r="D2501" s="105"/>
      <c r="E2501" s="67"/>
      <c r="F2501" s="69"/>
      <c r="G2501" s="69"/>
      <c r="H2501" s="69"/>
      <c r="I2501" s="69"/>
      <c r="J2501" s="69"/>
      <c r="K2501" s="69"/>
      <c r="L2501" s="112"/>
      <c r="M2501" s="70">
        <f t="shared" si="931"/>
        <v>0</v>
      </c>
      <c r="N2501" s="70">
        <f t="shared" si="931"/>
        <v>0</v>
      </c>
      <c r="O2501" s="70">
        <f t="shared" si="931"/>
        <v>0</v>
      </c>
      <c r="P2501" s="112"/>
    </row>
    <row r="2502" spans="2:16" x14ac:dyDescent="0.25">
      <c r="B2502" s="103"/>
      <c r="C2502" s="109"/>
      <c r="D2502" s="106"/>
      <c r="E2502" s="67"/>
      <c r="F2502" s="69"/>
      <c r="G2502" s="69"/>
      <c r="H2502" s="69"/>
      <c r="I2502" s="69"/>
      <c r="J2502" s="69"/>
      <c r="K2502" s="69"/>
      <c r="L2502" s="113"/>
      <c r="M2502" s="70">
        <f t="shared" si="931"/>
        <v>0</v>
      </c>
      <c r="N2502" s="70">
        <f t="shared" si="931"/>
        <v>0</v>
      </c>
      <c r="O2502" s="70">
        <f t="shared" si="931"/>
        <v>0</v>
      </c>
      <c r="P2502" s="113"/>
    </row>
    <row r="2503" spans="2:16" x14ac:dyDescent="0.25">
      <c r="B2503" s="103">
        <v>313</v>
      </c>
      <c r="C2503" s="107" t="str">
        <f>IF(VLOOKUP(B2503,Name,2,FALSE)="","",VLOOKUP(B2503,Name,2,FALSE))</f>
        <v/>
      </c>
      <c r="D2503" s="104" t="str">
        <f>IF(VLOOKUP(B2503,Name,3,FALSE)="","",VLOOKUP(B2503,Name,3,FALSE))</f>
        <v/>
      </c>
      <c r="E2503" s="66"/>
      <c r="F2503" s="71"/>
      <c r="G2503" s="71"/>
      <c r="H2503" s="71"/>
      <c r="I2503" s="71"/>
      <c r="J2503" s="71"/>
      <c r="K2503" s="71"/>
      <c r="L2503" s="72">
        <v>0</v>
      </c>
      <c r="M2503" s="73">
        <f>SUM(M2504:M2510)</f>
        <v>0</v>
      </c>
      <c r="N2503" s="73">
        <f t="shared" ref="N2503:O2503" si="932">SUM(N2504:N2510)</f>
        <v>0</v>
      </c>
      <c r="O2503" s="73">
        <f t="shared" si="932"/>
        <v>0</v>
      </c>
      <c r="P2503" s="73">
        <f t="shared" ref="P2503" si="933">SUM(M2503:O2503)</f>
        <v>0</v>
      </c>
    </row>
    <row r="2504" spans="2:16" x14ac:dyDescent="0.25">
      <c r="B2504" s="103"/>
      <c r="C2504" s="108"/>
      <c r="D2504" s="105"/>
      <c r="E2504" s="67"/>
      <c r="F2504" s="69"/>
      <c r="G2504" s="69"/>
      <c r="H2504" s="69"/>
      <c r="I2504" s="69"/>
      <c r="J2504" s="69"/>
      <c r="K2504" s="69"/>
      <c r="L2504" s="111"/>
      <c r="M2504" s="70">
        <f t="shared" ref="M2504:O2510" si="934">SUM(F2504*I2504)</f>
        <v>0</v>
      </c>
      <c r="N2504" s="70">
        <f t="shared" si="934"/>
        <v>0</v>
      </c>
      <c r="O2504" s="70">
        <f t="shared" si="934"/>
        <v>0</v>
      </c>
      <c r="P2504" s="111"/>
    </row>
    <row r="2505" spans="2:16" x14ac:dyDescent="0.25">
      <c r="B2505" s="103"/>
      <c r="C2505" s="108"/>
      <c r="D2505" s="105"/>
      <c r="E2505" s="67"/>
      <c r="F2505" s="69"/>
      <c r="G2505" s="69"/>
      <c r="H2505" s="69"/>
      <c r="I2505" s="69"/>
      <c r="J2505" s="69"/>
      <c r="K2505" s="69"/>
      <c r="L2505" s="112"/>
      <c r="M2505" s="70">
        <f t="shared" si="934"/>
        <v>0</v>
      </c>
      <c r="N2505" s="70">
        <f t="shared" si="934"/>
        <v>0</v>
      </c>
      <c r="O2505" s="70">
        <f t="shared" si="934"/>
        <v>0</v>
      </c>
      <c r="P2505" s="112"/>
    </row>
    <row r="2506" spans="2:16" x14ac:dyDescent="0.25">
      <c r="B2506" s="103"/>
      <c r="C2506" s="108"/>
      <c r="D2506" s="105"/>
      <c r="E2506" s="67"/>
      <c r="F2506" s="69"/>
      <c r="G2506" s="69"/>
      <c r="H2506" s="69"/>
      <c r="I2506" s="69"/>
      <c r="J2506" s="69"/>
      <c r="K2506" s="69"/>
      <c r="L2506" s="112"/>
      <c r="M2506" s="70">
        <f t="shared" si="934"/>
        <v>0</v>
      </c>
      <c r="N2506" s="70">
        <f t="shared" si="934"/>
        <v>0</v>
      </c>
      <c r="O2506" s="70">
        <f t="shared" si="934"/>
        <v>0</v>
      </c>
      <c r="P2506" s="112"/>
    </row>
    <row r="2507" spans="2:16" x14ac:dyDescent="0.25">
      <c r="B2507" s="103"/>
      <c r="C2507" s="108"/>
      <c r="D2507" s="105"/>
      <c r="E2507" s="67"/>
      <c r="F2507" s="69"/>
      <c r="G2507" s="69"/>
      <c r="H2507" s="69"/>
      <c r="I2507" s="69"/>
      <c r="J2507" s="69"/>
      <c r="K2507" s="69"/>
      <c r="L2507" s="112"/>
      <c r="M2507" s="70">
        <f t="shared" si="934"/>
        <v>0</v>
      </c>
      <c r="N2507" s="70">
        <f t="shared" si="934"/>
        <v>0</v>
      </c>
      <c r="O2507" s="70">
        <f t="shared" si="934"/>
        <v>0</v>
      </c>
      <c r="P2507" s="112"/>
    </row>
    <row r="2508" spans="2:16" x14ac:dyDescent="0.25">
      <c r="B2508" s="103"/>
      <c r="C2508" s="108"/>
      <c r="D2508" s="105"/>
      <c r="E2508" s="67"/>
      <c r="F2508" s="69"/>
      <c r="G2508" s="69"/>
      <c r="H2508" s="69"/>
      <c r="I2508" s="69"/>
      <c r="J2508" s="69"/>
      <c r="K2508" s="69"/>
      <c r="L2508" s="112"/>
      <c r="M2508" s="70">
        <f t="shared" si="934"/>
        <v>0</v>
      </c>
      <c r="N2508" s="70">
        <f t="shared" si="934"/>
        <v>0</v>
      </c>
      <c r="O2508" s="70">
        <f t="shared" si="934"/>
        <v>0</v>
      </c>
      <c r="P2508" s="112"/>
    </row>
    <row r="2509" spans="2:16" x14ac:dyDescent="0.25">
      <c r="B2509" s="103"/>
      <c r="C2509" s="108"/>
      <c r="D2509" s="105"/>
      <c r="E2509" s="67"/>
      <c r="F2509" s="69"/>
      <c r="G2509" s="69"/>
      <c r="H2509" s="69"/>
      <c r="I2509" s="69"/>
      <c r="J2509" s="69"/>
      <c r="K2509" s="69"/>
      <c r="L2509" s="112"/>
      <c r="M2509" s="70">
        <f t="shared" si="934"/>
        <v>0</v>
      </c>
      <c r="N2509" s="70">
        <f t="shared" si="934"/>
        <v>0</v>
      </c>
      <c r="O2509" s="70">
        <f t="shared" si="934"/>
        <v>0</v>
      </c>
      <c r="P2509" s="112"/>
    </row>
    <row r="2510" spans="2:16" x14ac:dyDescent="0.25">
      <c r="B2510" s="103"/>
      <c r="C2510" s="109"/>
      <c r="D2510" s="106"/>
      <c r="E2510" s="67"/>
      <c r="F2510" s="69"/>
      <c r="G2510" s="69"/>
      <c r="H2510" s="69"/>
      <c r="I2510" s="69"/>
      <c r="J2510" s="69"/>
      <c r="K2510" s="69"/>
      <c r="L2510" s="113"/>
      <c r="M2510" s="70">
        <f t="shared" si="934"/>
        <v>0</v>
      </c>
      <c r="N2510" s="70">
        <f t="shared" si="934"/>
        <v>0</v>
      </c>
      <c r="O2510" s="70">
        <f t="shared" si="934"/>
        <v>0</v>
      </c>
      <c r="P2510" s="113"/>
    </row>
    <row r="2511" spans="2:16" x14ac:dyDescent="0.25">
      <c r="B2511" s="103">
        <v>314</v>
      </c>
      <c r="C2511" s="107" t="str">
        <f>IF(VLOOKUP(B2511,Name,2,FALSE)="","",VLOOKUP(B2511,Name,2,FALSE))</f>
        <v/>
      </c>
      <c r="D2511" s="104" t="str">
        <f>IF(VLOOKUP(B2511,Name,3,FALSE)="","",VLOOKUP(B2511,Name,3,FALSE))</f>
        <v/>
      </c>
      <c r="E2511" s="66"/>
      <c r="F2511" s="71"/>
      <c r="G2511" s="71"/>
      <c r="H2511" s="71"/>
      <c r="I2511" s="71"/>
      <c r="J2511" s="71"/>
      <c r="K2511" s="71"/>
      <c r="L2511" s="72">
        <v>0</v>
      </c>
      <c r="M2511" s="73">
        <f>SUM(M2512:M2518)</f>
        <v>0</v>
      </c>
      <c r="N2511" s="73">
        <f t="shared" ref="N2511:O2511" si="935">SUM(N2512:N2518)</f>
        <v>0</v>
      </c>
      <c r="O2511" s="73">
        <f t="shared" si="935"/>
        <v>0</v>
      </c>
      <c r="P2511" s="73">
        <f t="shared" ref="P2511" si="936">SUM(M2511:O2511)</f>
        <v>0</v>
      </c>
    </row>
    <row r="2512" spans="2:16" x14ac:dyDescent="0.25">
      <c r="B2512" s="103"/>
      <c r="C2512" s="108"/>
      <c r="D2512" s="105"/>
      <c r="E2512" s="67"/>
      <c r="F2512" s="69"/>
      <c r="G2512" s="69"/>
      <c r="H2512" s="69"/>
      <c r="I2512" s="69"/>
      <c r="J2512" s="69"/>
      <c r="K2512" s="69"/>
      <c r="L2512" s="111"/>
      <c r="M2512" s="70">
        <f t="shared" ref="M2512:O2518" si="937">SUM(F2512*I2512)</f>
        <v>0</v>
      </c>
      <c r="N2512" s="70">
        <f t="shared" si="937"/>
        <v>0</v>
      </c>
      <c r="O2512" s="70">
        <f t="shared" si="937"/>
        <v>0</v>
      </c>
      <c r="P2512" s="111"/>
    </row>
    <row r="2513" spans="2:16" x14ac:dyDescent="0.25">
      <c r="B2513" s="103"/>
      <c r="C2513" s="108"/>
      <c r="D2513" s="105"/>
      <c r="E2513" s="67"/>
      <c r="F2513" s="69"/>
      <c r="G2513" s="69"/>
      <c r="H2513" s="69"/>
      <c r="I2513" s="69"/>
      <c r="J2513" s="69"/>
      <c r="K2513" s="69"/>
      <c r="L2513" s="112"/>
      <c r="M2513" s="70">
        <f t="shared" si="937"/>
        <v>0</v>
      </c>
      <c r="N2513" s="70">
        <f t="shared" si="937"/>
        <v>0</v>
      </c>
      <c r="O2513" s="70">
        <f t="shared" si="937"/>
        <v>0</v>
      </c>
      <c r="P2513" s="112"/>
    </row>
    <row r="2514" spans="2:16" x14ac:dyDescent="0.25">
      <c r="B2514" s="103"/>
      <c r="C2514" s="108"/>
      <c r="D2514" s="105"/>
      <c r="E2514" s="67"/>
      <c r="F2514" s="69"/>
      <c r="G2514" s="69"/>
      <c r="H2514" s="69"/>
      <c r="I2514" s="69"/>
      <c r="J2514" s="69"/>
      <c r="K2514" s="69"/>
      <c r="L2514" s="112"/>
      <c r="M2514" s="70">
        <f t="shared" si="937"/>
        <v>0</v>
      </c>
      <c r="N2514" s="70">
        <f t="shared" si="937"/>
        <v>0</v>
      </c>
      <c r="O2514" s="70">
        <f t="shared" si="937"/>
        <v>0</v>
      </c>
      <c r="P2514" s="112"/>
    </row>
    <row r="2515" spans="2:16" x14ac:dyDescent="0.25">
      <c r="B2515" s="103"/>
      <c r="C2515" s="108"/>
      <c r="D2515" s="105"/>
      <c r="E2515" s="67"/>
      <c r="F2515" s="69"/>
      <c r="G2515" s="69"/>
      <c r="H2515" s="69"/>
      <c r="I2515" s="69"/>
      <c r="J2515" s="69"/>
      <c r="K2515" s="69"/>
      <c r="L2515" s="112"/>
      <c r="M2515" s="70">
        <f t="shared" si="937"/>
        <v>0</v>
      </c>
      <c r="N2515" s="70">
        <f t="shared" si="937"/>
        <v>0</v>
      </c>
      <c r="O2515" s="70">
        <f t="shared" si="937"/>
        <v>0</v>
      </c>
      <c r="P2515" s="112"/>
    </row>
    <row r="2516" spans="2:16" x14ac:dyDescent="0.25">
      <c r="B2516" s="103"/>
      <c r="C2516" s="108"/>
      <c r="D2516" s="105"/>
      <c r="E2516" s="67"/>
      <c r="F2516" s="69"/>
      <c r="G2516" s="69"/>
      <c r="H2516" s="69"/>
      <c r="I2516" s="69"/>
      <c r="J2516" s="69"/>
      <c r="K2516" s="69"/>
      <c r="L2516" s="112"/>
      <c r="M2516" s="70">
        <f t="shared" si="937"/>
        <v>0</v>
      </c>
      <c r="N2516" s="70">
        <f t="shared" si="937"/>
        <v>0</v>
      </c>
      <c r="O2516" s="70">
        <f t="shared" si="937"/>
        <v>0</v>
      </c>
      <c r="P2516" s="112"/>
    </row>
    <row r="2517" spans="2:16" x14ac:dyDescent="0.25">
      <c r="B2517" s="103"/>
      <c r="C2517" s="108"/>
      <c r="D2517" s="105"/>
      <c r="E2517" s="67"/>
      <c r="F2517" s="69"/>
      <c r="G2517" s="69"/>
      <c r="H2517" s="69"/>
      <c r="I2517" s="69"/>
      <c r="J2517" s="69"/>
      <c r="K2517" s="69"/>
      <c r="L2517" s="112"/>
      <c r="M2517" s="70">
        <f t="shared" si="937"/>
        <v>0</v>
      </c>
      <c r="N2517" s="70">
        <f t="shared" si="937"/>
        <v>0</v>
      </c>
      <c r="O2517" s="70">
        <f t="shared" si="937"/>
        <v>0</v>
      </c>
      <c r="P2517" s="112"/>
    </row>
    <row r="2518" spans="2:16" x14ac:dyDescent="0.25">
      <c r="B2518" s="103"/>
      <c r="C2518" s="109"/>
      <c r="D2518" s="106"/>
      <c r="E2518" s="67"/>
      <c r="F2518" s="69"/>
      <c r="G2518" s="69"/>
      <c r="H2518" s="69"/>
      <c r="I2518" s="69"/>
      <c r="J2518" s="69"/>
      <c r="K2518" s="69"/>
      <c r="L2518" s="113"/>
      <c r="M2518" s="70">
        <f t="shared" si="937"/>
        <v>0</v>
      </c>
      <c r="N2518" s="70">
        <f t="shared" si="937"/>
        <v>0</v>
      </c>
      <c r="O2518" s="70">
        <f t="shared" si="937"/>
        <v>0</v>
      </c>
      <c r="P2518" s="113"/>
    </row>
    <row r="2519" spans="2:16" x14ac:dyDescent="0.25">
      <c r="B2519" s="103">
        <v>315</v>
      </c>
      <c r="C2519" s="107" t="str">
        <f>IF(VLOOKUP(B2519,Name,2,FALSE)="","",VLOOKUP(B2519,Name,2,FALSE))</f>
        <v/>
      </c>
      <c r="D2519" s="104" t="str">
        <f>IF(VLOOKUP(B2519,Name,3,FALSE)="","",VLOOKUP(B2519,Name,3,FALSE))</f>
        <v/>
      </c>
      <c r="E2519" s="66"/>
      <c r="F2519" s="71"/>
      <c r="G2519" s="71"/>
      <c r="H2519" s="71"/>
      <c r="I2519" s="71"/>
      <c r="J2519" s="71"/>
      <c r="K2519" s="71"/>
      <c r="L2519" s="72">
        <v>0</v>
      </c>
      <c r="M2519" s="73">
        <f>SUM(M2520:M2526)</f>
        <v>0</v>
      </c>
      <c r="N2519" s="73">
        <f t="shared" ref="N2519:O2519" si="938">SUM(N2520:N2526)</f>
        <v>0</v>
      </c>
      <c r="O2519" s="73">
        <f t="shared" si="938"/>
        <v>0</v>
      </c>
      <c r="P2519" s="73">
        <f t="shared" ref="P2519" si="939">SUM(M2519:O2519)</f>
        <v>0</v>
      </c>
    </row>
    <row r="2520" spans="2:16" x14ac:dyDescent="0.25">
      <c r="B2520" s="103"/>
      <c r="C2520" s="108"/>
      <c r="D2520" s="105"/>
      <c r="E2520" s="67"/>
      <c r="F2520" s="69"/>
      <c r="G2520" s="69"/>
      <c r="H2520" s="69"/>
      <c r="I2520" s="69"/>
      <c r="J2520" s="69"/>
      <c r="K2520" s="69"/>
      <c r="L2520" s="111"/>
      <c r="M2520" s="70">
        <f t="shared" ref="M2520:O2526" si="940">SUM(F2520*I2520)</f>
        <v>0</v>
      </c>
      <c r="N2520" s="70">
        <f t="shared" si="940"/>
        <v>0</v>
      </c>
      <c r="O2520" s="70">
        <f t="shared" si="940"/>
        <v>0</v>
      </c>
      <c r="P2520" s="111"/>
    </row>
    <row r="2521" spans="2:16" x14ac:dyDescent="0.25">
      <c r="B2521" s="103"/>
      <c r="C2521" s="108"/>
      <c r="D2521" s="105"/>
      <c r="E2521" s="67"/>
      <c r="F2521" s="69"/>
      <c r="G2521" s="69"/>
      <c r="H2521" s="69"/>
      <c r="I2521" s="69"/>
      <c r="J2521" s="69"/>
      <c r="K2521" s="69"/>
      <c r="L2521" s="112"/>
      <c r="M2521" s="70">
        <f t="shared" si="940"/>
        <v>0</v>
      </c>
      <c r="N2521" s="70">
        <f t="shared" si="940"/>
        <v>0</v>
      </c>
      <c r="O2521" s="70">
        <f t="shared" si="940"/>
        <v>0</v>
      </c>
      <c r="P2521" s="112"/>
    </row>
    <row r="2522" spans="2:16" x14ac:dyDescent="0.25">
      <c r="B2522" s="103"/>
      <c r="C2522" s="108"/>
      <c r="D2522" s="105"/>
      <c r="E2522" s="67"/>
      <c r="F2522" s="69"/>
      <c r="G2522" s="69"/>
      <c r="H2522" s="69"/>
      <c r="I2522" s="69"/>
      <c r="J2522" s="69"/>
      <c r="K2522" s="69"/>
      <c r="L2522" s="112"/>
      <c r="M2522" s="70">
        <f t="shared" si="940"/>
        <v>0</v>
      </c>
      <c r="N2522" s="70">
        <f t="shared" si="940"/>
        <v>0</v>
      </c>
      <c r="O2522" s="70">
        <f t="shared" si="940"/>
        <v>0</v>
      </c>
      <c r="P2522" s="112"/>
    </row>
    <row r="2523" spans="2:16" x14ac:dyDescent="0.25">
      <c r="B2523" s="103"/>
      <c r="C2523" s="108"/>
      <c r="D2523" s="105"/>
      <c r="E2523" s="67"/>
      <c r="F2523" s="69"/>
      <c r="G2523" s="69"/>
      <c r="H2523" s="69"/>
      <c r="I2523" s="69"/>
      <c r="J2523" s="69"/>
      <c r="K2523" s="69"/>
      <c r="L2523" s="112"/>
      <c r="M2523" s="70">
        <f t="shared" si="940"/>
        <v>0</v>
      </c>
      <c r="N2523" s="70">
        <f t="shared" si="940"/>
        <v>0</v>
      </c>
      <c r="O2523" s="70">
        <f t="shared" si="940"/>
        <v>0</v>
      </c>
      <c r="P2523" s="112"/>
    </row>
    <row r="2524" spans="2:16" x14ac:dyDescent="0.25">
      <c r="B2524" s="103"/>
      <c r="C2524" s="108"/>
      <c r="D2524" s="105"/>
      <c r="E2524" s="67"/>
      <c r="F2524" s="69"/>
      <c r="G2524" s="69"/>
      <c r="H2524" s="69"/>
      <c r="I2524" s="69"/>
      <c r="J2524" s="69"/>
      <c r="K2524" s="69"/>
      <c r="L2524" s="112"/>
      <c r="M2524" s="70">
        <f t="shared" si="940"/>
        <v>0</v>
      </c>
      <c r="N2524" s="70">
        <f t="shared" si="940"/>
        <v>0</v>
      </c>
      <c r="O2524" s="70">
        <f t="shared" si="940"/>
        <v>0</v>
      </c>
      <c r="P2524" s="112"/>
    </row>
    <row r="2525" spans="2:16" x14ac:dyDescent="0.25">
      <c r="B2525" s="103"/>
      <c r="C2525" s="108"/>
      <c r="D2525" s="105"/>
      <c r="E2525" s="67"/>
      <c r="F2525" s="69"/>
      <c r="G2525" s="69"/>
      <c r="H2525" s="69"/>
      <c r="I2525" s="69"/>
      <c r="J2525" s="69"/>
      <c r="K2525" s="69"/>
      <c r="L2525" s="112"/>
      <c r="M2525" s="70">
        <f t="shared" si="940"/>
        <v>0</v>
      </c>
      <c r="N2525" s="70">
        <f t="shared" si="940"/>
        <v>0</v>
      </c>
      <c r="O2525" s="70">
        <f t="shared" si="940"/>
        <v>0</v>
      </c>
      <c r="P2525" s="112"/>
    </row>
    <row r="2526" spans="2:16" x14ac:dyDescent="0.25">
      <c r="B2526" s="103"/>
      <c r="C2526" s="109"/>
      <c r="D2526" s="106"/>
      <c r="E2526" s="67"/>
      <c r="F2526" s="69"/>
      <c r="G2526" s="69"/>
      <c r="H2526" s="69"/>
      <c r="I2526" s="69"/>
      <c r="J2526" s="69"/>
      <c r="K2526" s="69"/>
      <c r="L2526" s="113"/>
      <c r="M2526" s="70">
        <f t="shared" si="940"/>
        <v>0</v>
      </c>
      <c r="N2526" s="70">
        <f t="shared" si="940"/>
        <v>0</v>
      </c>
      <c r="O2526" s="70">
        <f t="shared" si="940"/>
        <v>0</v>
      </c>
      <c r="P2526" s="113"/>
    </row>
    <row r="2527" spans="2:16" x14ac:dyDescent="0.25">
      <c r="B2527" s="103">
        <v>316</v>
      </c>
      <c r="C2527" s="107" t="str">
        <f>IF(VLOOKUP(B2527,Name,2,FALSE)="","",VLOOKUP(B2527,Name,2,FALSE))</f>
        <v/>
      </c>
      <c r="D2527" s="104" t="str">
        <f>IF(VLOOKUP(B2527,Name,3,FALSE)="","",VLOOKUP(B2527,Name,3,FALSE))</f>
        <v/>
      </c>
      <c r="E2527" s="66"/>
      <c r="F2527" s="71"/>
      <c r="G2527" s="71"/>
      <c r="H2527" s="71"/>
      <c r="I2527" s="71"/>
      <c r="J2527" s="71"/>
      <c r="K2527" s="71"/>
      <c r="L2527" s="72">
        <v>0</v>
      </c>
      <c r="M2527" s="73">
        <f>SUM(M2528:M2534)</f>
        <v>0</v>
      </c>
      <c r="N2527" s="73">
        <f t="shared" ref="N2527:O2527" si="941">SUM(N2528:N2534)</f>
        <v>0</v>
      </c>
      <c r="O2527" s="73">
        <f t="shared" si="941"/>
        <v>0</v>
      </c>
      <c r="P2527" s="73">
        <f t="shared" ref="P2527" si="942">SUM(M2527:O2527)</f>
        <v>0</v>
      </c>
    </row>
    <row r="2528" spans="2:16" x14ac:dyDescent="0.25">
      <c r="B2528" s="103"/>
      <c r="C2528" s="108"/>
      <c r="D2528" s="105"/>
      <c r="E2528" s="67"/>
      <c r="F2528" s="69"/>
      <c r="G2528" s="69"/>
      <c r="H2528" s="69"/>
      <c r="I2528" s="69"/>
      <c r="J2528" s="69"/>
      <c r="K2528" s="69"/>
      <c r="L2528" s="111"/>
      <c r="M2528" s="70">
        <f t="shared" ref="M2528:O2534" si="943">SUM(F2528*I2528)</f>
        <v>0</v>
      </c>
      <c r="N2528" s="70">
        <f t="shared" si="943"/>
        <v>0</v>
      </c>
      <c r="O2528" s="70">
        <f t="shared" si="943"/>
        <v>0</v>
      </c>
      <c r="P2528" s="111"/>
    </row>
    <row r="2529" spans="2:16" x14ac:dyDescent="0.25">
      <c r="B2529" s="103"/>
      <c r="C2529" s="108"/>
      <c r="D2529" s="105"/>
      <c r="E2529" s="67"/>
      <c r="F2529" s="69"/>
      <c r="G2529" s="69"/>
      <c r="H2529" s="69"/>
      <c r="I2529" s="69"/>
      <c r="J2529" s="69"/>
      <c r="K2529" s="69"/>
      <c r="L2529" s="112"/>
      <c r="M2529" s="70">
        <f t="shared" si="943"/>
        <v>0</v>
      </c>
      <c r="N2529" s="70">
        <f t="shared" si="943"/>
        <v>0</v>
      </c>
      <c r="O2529" s="70">
        <f t="shared" si="943"/>
        <v>0</v>
      </c>
      <c r="P2529" s="112"/>
    </row>
    <row r="2530" spans="2:16" x14ac:dyDescent="0.25">
      <c r="B2530" s="103"/>
      <c r="C2530" s="108"/>
      <c r="D2530" s="105"/>
      <c r="E2530" s="67"/>
      <c r="F2530" s="69"/>
      <c r="G2530" s="69"/>
      <c r="H2530" s="69"/>
      <c r="I2530" s="69"/>
      <c r="J2530" s="69"/>
      <c r="K2530" s="69"/>
      <c r="L2530" s="112"/>
      <c r="M2530" s="70">
        <f t="shared" si="943"/>
        <v>0</v>
      </c>
      <c r="N2530" s="70">
        <f t="shared" si="943"/>
        <v>0</v>
      </c>
      <c r="O2530" s="70">
        <f t="shared" si="943"/>
        <v>0</v>
      </c>
      <c r="P2530" s="112"/>
    </row>
    <row r="2531" spans="2:16" x14ac:dyDescent="0.25">
      <c r="B2531" s="103"/>
      <c r="C2531" s="108"/>
      <c r="D2531" s="105"/>
      <c r="E2531" s="67"/>
      <c r="F2531" s="69"/>
      <c r="G2531" s="69"/>
      <c r="H2531" s="69"/>
      <c r="I2531" s="69"/>
      <c r="J2531" s="69"/>
      <c r="K2531" s="69"/>
      <c r="L2531" s="112"/>
      <c r="M2531" s="70">
        <f t="shared" si="943"/>
        <v>0</v>
      </c>
      <c r="N2531" s="70">
        <f t="shared" si="943"/>
        <v>0</v>
      </c>
      <c r="O2531" s="70">
        <f t="shared" si="943"/>
        <v>0</v>
      </c>
      <c r="P2531" s="112"/>
    </row>
    <row r="2532" spans="2:16" x14ac:dyDescent="0.25">
      <c r="B2532" s="103"/>
      <c r="C2532" s="108"/>
      <c r="D2532" s="105"/>
      <c r="E2532" s="67"/>
      <c r="F2532" s="69"/>
      <c r="G2532" s="69"/>
      <c r="H2532" s="69"/>
      <c r="I2532" s="69"/>
      <c r="J2532" s="69"/>
      <c r="K2532" s="69"/>
      <c r="L2532" s="112"/>
      <c r="M2532" s="70">
        <f t="shared" si="943"/>
        <v>0</v>
      </c>
      <c r="N2532" s="70">
        <f t="shared" si="943"/>
        <v>0</v>
      </c>
      <c r="O2532" s="70">
        <f t="shared" si="943"/>
        <v>0</v>
      </c>
      <c r="P2532" s="112"/>
    </row>
    <row r="2533" spans="2:16" x14ac:dyDescent="0.25">
      <c r="B2533" s="103"/>
      <c r="C2533" s="108"/>
      <c r="D2533" s="105"/>
      <c r="E2533" s="67"/>
      <c r="F2533" s="69"/>
      <c r="G2533" s="69"/>
      <c r="H2533" s="69"/>
      <c r="I2533" s="69"/>
      <c r="J2533" s="69"/>
      <c r="K2533" s="69"/>
      <c r="L2533" s="112"/>
      <c r="M2533" s="70">
        <f t="shared" si="943"/>
        <v>0</v>
      </c>
      <c r="N2533" s="70">
        <f t="shared" si="943"/>
        <v>0</v>
      </c>
      <c r="O2533" s="70">
        <f t="shared" si="943"/>
        <v>0</v>
      </c>
      <c r="P2533" s="112"/>
    </row>
    <row r="2534" spans="2:16" x14ac:dyDescent="0.25">
      <c r="B2534" s="103"/>
      <c r="C2534" s="109"/>
      <c r="D2534" s="106"/>
      <c r="E2534" s="67"/>
      <c r="F2534" s="69"/>
      <c r="G2534" s="69"/>
      <c r="H2534" s="69"/>
      <c r="I2534" s="69"/>
      <c r="J2534" s="69"/>
      <c r="K2534" s="69"/>
      <c r="L2534" s="113"/>
      <c r="M2534" s="70">
        <f t="shared" si="943"/>
        <v>0</v>
      </c>
      <c r="N2534" s="70">
        <f t="shared" si="943"/>
        <v>0</v>
      </c>
      <c r="O2534" s="70">
        <f t="shared" si="943"/>
        <v>0</v>
      </c>
      <c r="P2534" s="113"/>
    </row>
    <row r="2535" spans="2:16" x14ac:dyDescent="0.25">
      <c r="B2535" s="103">
        <v>317</v>
      </c>
      <c r="C2535" s="107" t="str">
        <f>IF(VLOOKUP(B2535,Name,2,FALSE)="","",VLOOKUP(B2535,Name,2,FALSE))</f>
        <v/>
      </c>
      <c r="D2535" s="104" t="str">
        <f>IF(VLOOKUP(B2535,Name,3,FALSE)="","",VLOOKUP(B2535,Name,3,FALSE))</f>
        <v/>
      </c>
      <c r="E2535" s="66"/>
      <c r="F2535" s="71"/>
      <c r="G2535" s="71"/>
      <c r="H2535" s="71"/>
      <c r="I2535" s="71"/>
      <c r="J2535" s="71"/>
      <c r="K2535" s="71"/>
      <c r="L2535" s="72">
        <v>0</v>
      </c>
      <c r="M2535" s="73">
        <f>SUM(M2536:M2542)</f>
        <v>0</v>
      </c>
      <c r="N2535" s="73">
        <f t="shared" ref="N2535:O2535" si="944">SUM(N2536:N2542)</f>
        <v>0</v>
      </c>
      <c r="O2535" s="73">
        <f t="shared" si="944"/>
        <v>0</v>
      </c>
      <c r="P2535" s="73">
        <f t="shared" ref="P2535" si="945">SUM(M2535:O2535)</f>
        <v>0</v>
      </c>
    </row>
    <row r="2536" spans="2:16" x14ac:dyDescent="0.25">
      <c r="B2536" s="103"/>
      <c r="C2536" s="108"/>
      <c r="D2536" s="105"/>
      <c r="E2536" s="67"/>
      <c r="F2536" s="69"/>
      <c r="G2536" s="69"/>
      <c r="H2536" s="69"/>
      <c r="I2536" s="69"/>
      <c r="J2536" s="69"/>
      <c r="K2536" s="69"/>
      <c r="L2536" s="111"/>
      <c r="M2536" s="70">
        <f t="shared" ref="M2536:O2542" si="946">SUM(F2536*I2536)</f>
        <v>0</v>
      </c>
      <c r="N2536" s="70">
        <f t="shared" si="946"/>
        <v>0</v>
      </c>
      <c r="O2536" s="70">
        <f t="shared" si="946"/>
        <v>0</v>
      </c>
      <c r="P2536" s="111"/>
    </row>
    <row r="2537" spans="2:16" x14ac:dyDescent="0.25">
      <c r="B2537" s="103"/>
      <c r="C2537" s="108"/>
      <c r="D2537" s="105"/>
      <c r="E2537" s="67"/>
      <c r="F2537" s="69"/>
      <c r="G2537" s="69"/>
      <c r="H2537" s="69"/>
      <c r="I2537" s="69"/>
      <c r="J2537" s="69"/>
      <c r="K2537" s="69"/>
      <c r="L2537" s="112"/>
      <c r="M2537" s="70">
        <f t="shared" si="946"/>
        <v>0</v>
      </c>
      <c r="N2537" s="70">
        <f t="shared" si="946"/>
        <v>0</v>
      </c>
      <c r="O2537" s="70">
        <f t="shared" si="946"/>
        <v>0</v>
      </c>
      <c r="P2537" s="112"/>
    </row>
    <row r="2538" spans="2:16" x14ac:dyDescent="0.25">
      <c r="B2538" s="103"/>
      <c r="C2538" s="108"/>
      <c r="D2538" s="105"/>
      <c r="E2538" s="67"/>
      <c r="F2538" s="69"/>
      <c r="G2538" s="69"/>
      <c r="H2538" s="69"/>
      <c r="I2538" s="69"/>
      <c r="J2538" s="69"/>
      <c r="K2538" s="69"/>
      <c r="L2538" s="112"/>
      <c r="M2538" s="70">
        <f t="shared" si="946"/>
        <v>0</v>
      </c>
      <c r="N2538" s="70">
        <f t="shared" si="946"/>
        <v>0</v>
      </c>
      <c r="O2538" s="70">
        <f t="shared" si="946"/>
        <v>0</v>
      </c>
      <c r="P2538" s="112"/>
    </row>
    <row r="2539" spans="2:16" x14ac:dyDescent="0.25">
      <c r="B2539" s="103"/>
      <c r="C2539" s="108"/>
      <c r="D2539" s="105"/>
      <c r="E2539" s="67"/>
      <c r="F2539" s="69"/>
      <c r="G2539" s="69"/>
      <c r="H2539" s="69"/>
      <c r="I2539" s="69"/>
      <c r="J2539" s="69"/>
      <c r="K2539" s="69"/>
      <c r="L2539" s="112"/>
      <c r="M2539" s="70">
        <f t="shared" si="946"/>
        <v>0</v>
      </c>
      <c r="N2539" s="70">
        <f t="shared" si="946"/>
        <v>0</v>
      </c>
      <c r="O2539" s="70">
        <f t="shared" si="946"/>
        <v>0</v>
      </c>
      <c r="P2539" s="112"/>
    </row>
    <row r="2540" spans="2:16" x14ac:dyDescent="0.25">
      <c r="B2540" s="103"/>
      <c r="C2540" s="108"/>
      <c r="D2540" s="105"/>
      <c r="E2540" s="67"/>
      <c r="F2540" s="69"/>
      <c r="G2540" s="69"/>
      <c r="H2540" s="69"/>
      <c r="I2540" s="69"/>
      <c r="J2540" s="69"/>
      <c r="K2540" s="69"/>
      <c r="L2540" s="112"/>
      <c r="M2540" s="70">
        <f t="shared" si="946"/>
        <v>0</v>
      </c>
      <c r="N2540" s="70">
        <f t="shared" si="946"/>
        <v>0</v>
      </c>
      <c r="O2540" s="70">
        <f t="shared" si="946"/>
        <v>0</v>
      </c>
      <c r="P2540" s="112"/>
    </row>
    <row r="2541" spans="2:16" x14ac:dyDescent="0.25">
      <c r="B2541" s="103"/>
      <c r="C2541" s="108"/>
      <c r="D2541" s="105"/>
      <c r="E2541" s="67"/>
      <c r="F2541" s="69"/>
      <c r="G2541" s="69"/>
      <c r="H2541" s="69"/>
      <c r="I2541" s="69"/>
      <c r="J2541" s="69"/>
      <c r="K2541" s="69"/>
      <c r="L2541" s="112"/>
      <c r="M2541" s="70">
        <f t="shared" si="946"/>
        <v>0</v>
      </c>
      <c r="N2541" s="70">
        <f t="shared" si="946"/>
        <v>0</v>
      </c>
      <c r="O2541" s="70">
        <f t="shared" si="946"/>
        <v>0</v>
      </c>
      <c r="P2541" s="112"/>
    </row>
    <row r="2542" spans="2:16" x14ac:dyDescent="0.25">
      <c r="B2542" s="103"/>
      <c r="C2542" s="109"/>
      <c r="D2542" s="106"/>
      <c r="E2542" s="67"/>
      <c r="F2542" s="69"/>
      <c r="G2542" s="69"/>
      <c r="H2542" s="69"/>
      <c r="I2542" s="69"/>
      <c r="J2542" s="69"/>
      <c r="K2542" s="69"/>
      <c r="L2542" s="113"/>
      <c r="M2542" s="70">
        <f t="shared" si="946"/>
        <v>0</v>
      </c>
      <c r="N2542" s="70">
        <f t="shared" si="946"/>
        <v>0</v>
      </c>
      <c r="O2542" s="70">
        <f t="shared" si="946"/>
        <v>0</v>
      </c>
      <c r="P2542" s="113"/>
    </row>
    <row r="2543" spans="2:16" x14ac:dyDescent="0.25">
      <c r="B2543" s="103">
        <v>318</v>
      </c>
      <c r="C2543" s="107" t="str">
        <f>IF(VLOOKUP(B2543,Name,2,FALSE)="","",VLOOKUP(B2543,Name,2,FALSE))</f>
        <v/>
      </c>
      <c r="D2543" s="104" t="str">
        <f>IF(VLOOKUP(B2543,Name,3,FALSE)="","",VLOOKUP(B2543,Name,3,FALSE))</f>
        <v/>
      </c>
      <c r="E2543" s="66"/>
      <c r="F2543" s="71"/>
      <c r="G2543" s="71"/>
      <c r="H2543" s="71"/>
      <c r="I2543" s="71"/>
      <c r="J2543" s="71"/>
      <c r="K2543" s="71"/>
      <c r="L2543" s="72">
        <v>0</v>
      </c>
      <c r="M2543" s="73">
        <f>SUM(M2544:M2550)</f>
        <v>0</v>
      </c>
      <c r="N2543" s="73">
        <f t="shared" ref="N2543:O2543" si="947">SUM(N2544:N2550)</f>
        <v>0</v>
      </c>
      <c r="O2543" s="73">
        <f t="shared" si="947"/>
        <v>0</v>
      </c>
      <c r="P2543" s="73">
        <f t="shared" ref="P2543" si="948">SUM(M2543:O2543)</f>
        <v>0</v>
      </c>
    </row>
    <row r="2544" spans="2:16" x14ac:dyDescent="0.25">
      <c r="B2544" s="103"/>
      <c r="C2544" s="108"/>
      <c r="D2544" s="105"/>
      <c r="E2544" s="67"/>
      <c r="F2544" s="69"/>
      <c r="G2544" s="69"/>
      <c r="H2544" s="69"/>
      <c r="I2544" s="69"/>
      <c r="J2544" s="69"/>
      <c r="K2544" s="69"/>
      <c r="L2544" s="111"/>
      <c r="M2544" s="70">
        <f t="shared" ref="M2544:O2550" si="949">SUM(F2544*I2544)</f>
        <v>0</v>
      </c>
      <c r="N2544" s="70">
        <f t="shared" si="949"/>
        <v>0</v>
      </c>
      <c r="O2544" s="70">
        <f t="shared" si="949"/>
        <v>0</v>
      </c>
      <c r="P2544" s="111"/>
    </row>
    <row r="2545" spans="2:16" x14ac:dyDescent="0.25">
      <c r="B2545" s="103"/>
      <c r="C2545" s="108"/>
      <c r="D2545" s="105"/>
      <c r="E2545" s="67"/>
      <c r="F2545" s="69"/>
      <c r="G2545" s="69"/>
      <c r="H2545" s="69"/>
      <c r="I2545" s="69"/>
      <c r="J2545" s="69"/>
      <c r="K2545" s="69"/>
      <c r="L2545" s="112"/>
      <c r="M2545" s="70">
        <f t="shared" si="949"/>
        <v>0</v>
      </c>
      <c r="N2545" s="70">
        <f t="shared" si="949"/>
        <v>0</v>
      </c>
      <c r="O2545" s="70">
        <f t="shared" si="949"/>
        <v>0</v>
      </c>
      <c r="P2545" s="112"/>
    </row>
    <row r="2546" spans="2:16" x14ac:dyDescent="0.25">
      <c r="B2546" s="103"/>
      <c r="C2546" s="108"/>
      <c r="D2546" s="105"/>
      <c r="E2546" s="67"/>
      <c r="F2546" s="69"/>
      <c r="G2546" s="69"/>
      <c r="H2546" s="69"/>
      <c r="I2546" s="69"/>
      <c r="J2546" s="69"/>
      <c r="K2546" s="69"/>
      <c r="L2546" s="112"/>
      <c r="M2546" s="70">
        <f t="shared" si="949"/>
        <v>0</v>
      </c>
      <c r="N2546" s="70">
        <f t="shared" si="949"/>
        <v>0</v>
      </c>
      <c r="O2546" s="70">
        <f t="shared" si="949"/>
        <v>0</v>
      </c>
      <c r="P2546" s="112"/>
    </row>
    <row r="2547" spans="2:16" x14ac:dyDescent="0.25">
      <c r="B2547" s="103"/>
      <c r="C2547" s="108"/>
      <c r="D2547" s="105"/>
      <c r="E2547" s="67"/>
      <c r="F2547" s="69"/>
      <c r="G2547" s="69"/>
      <c r="H2547" s="69"/>
      <c r="I2547" s="69"/>
      <c r="J2547" s="69"/>
      <c r="K2547" s="69"/>
      <c r="L2547" s="112"/>
      <c r="M2547" s="70">
        <f t="shared" si="949"/>
        <v>0</v>
      </c>
      <c r="N2547" s="70">
        <f t="shared" si="949"/>
        <v>0</v>
      </c>
      <c r="O2547" s="70">
        <f t="shared" si="949"/>
        <v>0</v>
      </c>
      <c r="P2547" s="112"/>
    </row>
    <row r="2548" spans="2:16" x14ac:dyDescent="0.25">
      <c r="B2548" s="103"/>
      <c r="C2548" s="108"/>
      <c r="D2548" s="105"/>
      <c r="E2548" s="67"/>
      <c r="F2548" s="69"/>
      <c r="G2548" s="69"/>
      <c r="H2548" s="69"/>
      <c r="I2548" s="69"/>
      <c r="J2548" s="69"/>
      <c r="K2548" s="69"/>
      <c r="L2548" s="112"/>
      <c r="M2548" s="70">
        <f t="shared" si="949"/>
        <v>0</v>
      </c>
      <c r="N2548" s="70">
        <f t="shared" si="949"/>
        <v>0</v>
      </c>
      <c r="O2548" s="70">
        <f t="shared" si="949"/>
        <v>0</v>
      </c>
      <c r="P2548" s="112"/>
    </row>
    <row r="2549" spans="2:16" x14ac:dyDescent="0.25">
      <c r="B2549" s="103"/>
      <c r="C2549" s="108"/>
      <c r="D2549" s="105"/>
      <c r="E2549" s="67"/>
      <c r="F2549" s="69"/>
      <c r="G2549" s="69"/>
      <c r="H2549" s="69"/>
      <c r="I2549" s="69"/>
      <c r="J2549" s="69"/>
      <c r="K2549" s="69"/>
      <c r="L2549" s="112"/>
      <c r="M2549" s="70">
        <f t="shared" si="949"/>
        <v>0</v>
      </c>
      <c r="N2549" s="70">
        <f t="shared" si="949"/>
        <v>0</v>
      </c>
      <c r="O2549" s="70">
        <f t="shared" si="949"/>
        <v>0</v>
      </c>
      <c r="P2549" s="112"/>
    </row>
    <row r="2550" spans="2:16" x14ac:dyDescent="0.25">
      <c r="B2550" s="103"/>
      <c r="C2550" s="109"/>
      <c r="D2550" s="106"/>
      <c r="E2550" s="67"/>
      <c r="F2550" s="69"/>
      <c r="G2550" s="69"/>
      <c r="H2550" s="69"/>
      <c r="I2550" s="69"/>
      <c r="J2550" s="69"/>
      <c r="K2550" s="69"/>
      <c r="L2550" s="113"/>
      <c r="M2550" s="70">
        <f t="shared" si="949"/>
        <v>0</v>
      </c>
      <c r="N2550" s="70">
        <f t="shared" si="949"/>
        <v>0</v>
      </c>
      <c r="O2550" s="70">
        <f t="shared" si="949"/>
        <v>0</v>
      </c>
      <c r="P2550" s="113"/>
    </row>
    <row r="2551" spans="2:16" x14ac:dyDescent="0.25">
      <c r="B2551" s="103">
        <v>319</v>
      </c>
      <c r="C2551" s="107" t="str">
        <f>IF(VLOOKUP(B2551,Name,2,FALSE)="","",VLOOKUP(B2551,Name,2,FALSE))</f>
        <v/>
      </c>
      <c r="D2551" s="104" t="str">
        <f>IF(VLOOKUP(B2551,Name,3,FALSE)="","",VLOOKUP(B2551,Name,3,FALSE))</f>
        <v/>
      </c>
      <c r="E2551" s="66"/>
      <c r="F2551" s="71"/>
      <c r="G2551" s="71"/>
      <c r="H2551" s="71"/>
      <c r="I2551" s="71"/>
      <c r="J2551" s="71"/>
      <c r="K2551" s="71"/>
      <c r="L2551" s="72">
        <v>0</v>
      </c>
      <c r="M2551" s="73">
        <f>SUM(M2552:M2558)</f>
        <v>0</v>
      </c>
      <c r="N2551" s="73">
        <f t="shared" ref="N2551:O2551" si="950">SUM(N2552:N2558)</f>
        <v>0</v>
      </c>
      <c r="O2551" s="73">
        <f t="shared" si="950"/>
        <v>0</v>
      </c>
      <c r="P2551" s="73">
        <f t="shared" ref="P2551" si="951">SUM(M2551:O2551)</f>
        <v>0</v>
      </c>
    </row>
    <row r="2552" spans="2:16" x14ac:dyDescent="0.25">
      <c r="B2552" s="103"/>
      <c r="C2552" s="108"/>
      <c r="D2552" s="105"/>
      <c r="E2552" s="67"/>
      <c r="F2552" s="69"/>
      <c r="G2552" s="69"/>
      <c r="H2552" s="69"/>
      <c r="I2552" s="69"/>
      <c r="J2552" s="69"/>
      <c r="K2552" s="69"/>
      <c r="L2552" s="111"/>
      <c r="M2552" s="70">
        <f t="shared" ref="M2552:O2558" si="952">SUM(F2552*I2552)</f>
        <v>0</v>
      </c>
      <c r="N2552" s="70">
        <f t="shared" si="952"/>
        <v>0</v>
      </c>
      <c r="O2552" s="70">
        <f t="shared" si="952"/>
        <v>0</v>
      </c>
      <c r="P2552" s="111"/>
    </row>
    <row r="2553" spans="2:16" x14ac:dyDescent="0.25">
      <c r="B2553" s="103"/>
      <c r="C2553" s="108"/>
      <c r="D2553" s="105"/>
      <c r="E2553" s="67"/>
      <c r="F2553" s="69"/>
      <c r="G2553" s="69"/>
      <c r="H2553" s="69"/>
      <c r="I2553" s="69"/>
      <c r="J2553" s="69"/>
      <c r="K2553" s="69"/>
      <c r="L2553" s="112"/>
      <c r="M2553" s="70">
        <f t="shared" si="952"/>
        <v>0</v>
      </c>
      <c r="N2553" s="70">
        <f t="shared" si="952"/>
        <v>0</v>
      </c>
      <c r="O2553" s="70">
        <f t="shared" si="952"/>
        <v>0</v>
      </c>
      <c r="P2553" s="112"/>
    </row>
    <row r="2554" spans="2:16" x14ac:dyDescent="0.25">
      <c r="B2554" s="103"/>
      <c r="C2554" s="108"/>
      <c r="D2554" s="105"/>
      <c r="E2554" s="67"/>
      <c r="F2554" s="69"/>
      <c r="G2554" s="69"/>
      <c r="H2554" s="69"/>
      <c r="I2554" s="69"/>
      <c r="J2554" s="69"/>
      <c r="K2554" s="69"/>
      <c r="L2554" s="112"/>
      <c r="M2554" s="70">
        <f t="shared" si="952"/>
        <v>0</v>
      </c>
      <c r="N2554" s="70">
        <f t="shared" si="952"/>
        <v>0</v>
      </c>
      <c r="O2554" s="70">
        <f t="shared" si="952"/>
        <v>0</v>
      </c>
      <c r="P2554" s="112"/>
    </row>
    <row r="2555" spans="2:16" x14ac:dyDescent="0.25">
      <c r="B2555" s="103"/>
      <c r="C2555" s="108"/>
      <c r="D2555" s="105"/>
      <c r="E2555" s="67"/>
      <c r="F2555" s="69"/>
      <c r="G2555" s="69"/>
      <c r="H2555" s="69"/>
      <c r="I2555" s="69"/>
      <c r="J2555" s="69"/>
      <c r="K2555" s="69"/>
      <c r="L2555" s="112"/>
      <c r="M2555" s="70">
        <f t="shared" si="952"/>
        <v>0</v>
      </c>
      <c r="N2555" s="70">
        <f t="shared" si="952"/>
        <v>0</v>
      </c>
      <c r="O2555" s="70">
        <f t="shared" si="952"/>
        <v>0</v>
      </c>
      <c r="P2555" s="112"/>
    </row>
    <row r="2556" spans="2:16" x14ac:dyDescent="0.25">
      <c r="B2556" s="103"/>
      <c r="C2556" s="108"/>
      <c r="D2556" s="105"/>
      <c r="E2556" s="67"/>
      <c r="F2556" s="69"/>
      <c r="G2556" s="69"/>
      <c r="H2556" s="69"/>
      <c r="I2556" s="69"/>
      <c r="J2556" s="69"/>
      <c r="K2556" s="69"/>
      <c r="L2556" s="112"/>
      <c r="M2556" s="70">
        <f t="shared" si="952"/>
        <v>0</v>
      </c>
      <c r="N2556" s="70">
        <f t="shared" si="952"/>
        <v>0</v>
      </c>
      <c r="O2556" s="70">
        <f t="shared" si="952"/>
        <v>0</v>
      </c>
      <c r="P2556" s="112"/>
    </row>
    <row r="2557" spans="2:16" x14ac:dyDescent="0.25">
      <c r="B2557" s="103"/>
      <c r="C2557" s="108"/>
      <c r="D2557" s="105"/>
      <c r="E2557" s="67"/>
      <c r="F2557" s="69"/>
      <c r="G2557" s="69"/>
      <c r="H2557" s="69"/>
      <c r="I2557" s="69"/>
      <c r="J2557" s="69"/>
      <c r="K2557" s="69"/>
      <c r="L2557" s="112"/>
      <c r="M2557" s="70">
        <f t="shared" si="952"/>
        <v>0</v>
      </c>
      <c r="N2557" s="70">
        <f t="shared" si="952"/>
        <v>0</v>
      </c>
      <c r="O2557" s="70">
        <f t="shared" si="952"/>
        <v>0</v>
      </c>
      <c r="P2557" s="112"/>
    </row>
    <row r="2558" spans="2:16" x14ac:dyDescent="0.25">
      <c r="B2558" s="103"/>
      <c r="C2558" s="109"/>
      <c r="D2558" s="106"/>
      <c r="E2558" s="67"/>
      <c r="F2558" s="69"/>
      <c r="G2558" s="69"/>
      <c r="H2558" s="69"/>
      <c r="I2558" s="69"/>
      <c r="J2558" s="69"/>
      <c r="K2558" s="69"/>
      <c r="L2558" s="113"/>
      <c r="M2558" s="70">
        <f t="shared" si="952"/>
        <v>0</v>
      </c>
      <c r="N2558" s="70">
        <f t="shared" si="952"/>
        <v>0</v>
      </c>
      <c r="O2558" s="70">
        <f t="shared" si="952"/>
        <v>0</v>
      </c>
      <c r="P2558" s="113"/>
    </row>
    <row r="2559" spans="2:16" x14ac:dyDescent="0.25">
      <c r="B2559" s="103">
        <v>320</v>
      </c>
      <c r="C2559" s="107" t="str">
        <f>IF(VLOOKUP(B2559,Name,2,FALSE)="","",VLOOKUP(B2559,Name,2,FALSE))</f>
        <v/>
      </c>
      <c r="D2559" s="104" t="str">
        <f>IF(VLOOKUP(B2559,Name,3,FALSE)="","",VLOOKUP(B2559,Name,3,FALSE))</f>
        <v/>
      </c>
      <c r="E2559" s="66"/>
      <c r="F2559" s="71"/>
      <c r="G2559" s="71"/>
      <c r="H2559" s="71"/>
      <c r="I2559" s="71"/>
      <c r="J2559" s="71"/>
      <c r="K2559" s="71"/>
      <c r="L2559" s="72">
        <v>0</v>
      </c>
      <c r="M2559" s="73">
        <f>SUM(M2560:M2566)</f>
        <v>0</v>
      </c>
      <c r="N2559" s="73">
        <f t="shared" ref="N2559:O2559" si="953">SUM(N2560:N2566)</f>
        <v>0</v>
      </c>
      <c r="O2559" s="73">
        <f t="shared" si="953"/>
        <v>0</v>
      </c>
      <c r="P2559" s="73">
        <f t="shared" ref="P2559" si="954">SUM(M2559:O2559)</f>
        <v>0</v>
      </c>
    </row>
    <row r="2560" spans="2:16" x14ac:dyDescent="0.25">
      <c r="B2560" s="103"/>
      <c r="C2560" s="108"/>
      <c r="D2560" s="105"/>
      <c r="E2560" s="67"/>
      <c r="F2560" s="69"/>
      <c r="G2560" s="69"/>
      <c r="H2560" s="69"/>
      <c r="I2560" s="69"/>
      <c r="J2560" s="69"/>
      <c r="K2560" s="69"/>
      <c r="L2560" s="111"/>
      <c r="M2560" s="70">
        <f t="shared" ref="M2560:O2566" si="955">SUM(F2560*I2560)</f>
        <v>0</v>
      </c>
      <c r="N2560" s="70">
        <f t="shared" si="955"/>
        <v>0</v>
      </c>
      <c r="O2560" s="70">
        <f t="shared" si="955"/>
        <v>0</v>
      </c>
      <c r="P2560" s="111"/>
    </row>
    <row r="2561" spans="2:16" x14ac:dyDescent="0.25">
      <c r="B2561" s="103"/>
      <c r="C2561" s="108"/>
      <c r="D2561" s="105"/>
      <c r="E2561" s="67"/>
      <c r="F2561" s="69"/>
      <c r="G2561" s="69"/>
      <c r="H2561" s="69"/>
      <c r="I2561" s="69"/>
      <c r="J2561" s="69"/>
      <c r="K2561" s="69"/>
      <c r="L2561" s="112"/>
      <c r="M2561" s="70">
        <f t="shared" si="955"/>
        <v>0</v>
      </c>
      <c r="N2561" s="70">
        <f t="shared" si="955"/>
        <v>0</v>
      </c>
      <c r="O2561" s="70">
        <f t="shared" si="955"/>
        <v>0</v>
      </c>
      <c r="P2561" s="112"/>
    </row>
    <row r="2562" spans="2:16" x14ac:dyDescent="0.25">
      <c r="B2562" s="103"/>
      <c r="C2562" s="108"/>
      <c r="D2562" s="105"/>
      <c r="E2562" s="67"/>
      <c r="F2562" s="69"/>
      <c r="G2562" s="69"/>
      <c r="H2562" s="69"/>
      <c r="I2562" s="69"/>
      <c r="J2562" s="69"/>
      <c r="K2562" s="69"/>
      <c r="L2562" s="112"/>
      <c r="M2562" s="70">
        <f t="shared" si="955"/>
        <v>0</v>
      </c>
      <c r="N2562" s="70">
        <f t="shared" si="955"/>
        <v>0</v>
      </c>
      <c r="O2562" s="70">
        <f t="shared" si="955"/>
        <v>0</v>
      </c>
      <c r="P2562" s="112"/>
    </row>
    <row r="2563" spans="2:16" x14ac:dyDescent="0.25">
      <c r="B2563" s="103"/>
      <c r="C2563" s="108"/>
      <c r="D2563" s="105"/>
      <c r="E2563" s="67"/>
      <c r="F2563" s="69"/>
      <c r="G2563" s="69"/>
      <c r="H2563" s="69"/>
      <c r="I2563" s="69"/>
      <c r="J2563" s="69"/>
      <c r="K2563" s="69"/>
      <c r="L2563" s="112"/>
      <c r="M2563" s="70">
        <f t="shared" si="955"/>
        <v>0</v>
      </c>
      <c r="N2563" s="70">
        <f t="shared" si="955"/>
        <v>0</v>
      </c>
      <c r="O2563" s="70">
        <f t="shared" si="955"/>
        <v>0</v>
      </c>
      <c r="P2563" s="112"/>
    </row>
    <row r="2564" spans="2:16" x14ac:dyDescent="0.25">
      <c r="B2564" s="103"/>
      <c r="C2564" s="108"/>
      <c r="D2564" s="105"/>
      <c r="E2564" s="67"/>
      <c r="F2564" s="69"/>
      <c r="G2564" s="69"/>
      <c r="H2564" s="69"/>
      <c r="I2564" s="69"/>
      <c r="J2564" s="69"/>
      <c r="K2564" s="69"/>
      <c r="L2564" s="112"/>
      <c r="M2564" s="70">
        <f t="shared" si="955"/>
        <v>0</v>
      </c>
      <c r="N2564" s="70">
        <f t="shared" si="955"/>
        <v>0</v>
      </c>
      <c r="O2564" s="70">
        <f t="shared" si="955"/>
        <v>0</v>
      </c>
      <c r="P2564" s="112"/>
    </row>
    <row r="2565" spans="2:16" x14ac:dyDescent="0.25">
      <c r="B2565" s="103"/>
      <c r="C2565" s="108"/>
      <c r="D2565" s="105"/>
      <c r="E2565" s="67"/>
      <c r="F2565" s="69"/>
      <c r="G2565" s="69"/>
      <c r="H2565" s="69"/>
      <c r="I2565" s="69"/>
      <c r="J2565" s="69"/>
      <c r="K2565" s="69"/>
      <c r="L2565" s="112"/>
      <c r="M2565" s="70">
        <f t="shared" si="955"/>
        <v>0</v>
      </c>
      <c r="N2565" s="70">
        <f t="shared" si="955"/>
        <v>0</v>
      </c>
      <c r="O2565" s="70">
        <f t="shared" si="955"/>
        <v>0</v>
      </c>
      <c r="P2565" s="112"/>
    </row>
    <row r="2566" spans="2:16" x14ac:dyDescent="0.25">
      <c r="B2566" s="103"/>
      <c r="C2566" s="109"/>
      <c r="D2566" s="106"/>
      <c r="E2566" s="67"/>
      <c r="F2566" s="69"/>
      <c r="G2566" s="69"/>
      <c r="H2566" s="69"/>
      <c r="I2566" s="69"/>
      <c r="J2566" s="69"/>
      <c r="K2566" s="69"/>
      <c r="L2566" s="113"/>
      <c r="M2566" s="70">
        <f t="shared" si="955"/>
        <v>0</v>
      </c>
      <c r="N2566" s="70">
        <f t="shared" si="955"/>
        <v>0</v>
      </c>
      <c r="O2566" s="70">
        <f t="shared" si="955"/>
        <v>0</v>
      </c>
      <c r="P2566" s="113"/>
    </row>
    <row r="2567" spans="2:16" x14ac:dyDescent="0.25">
      <c r="B2567" s="103">
        <v>321</v>
      </c>
      <c r="C2567" s="107" t="str">
        <f>IF(VLOOKUP(B2567,Name,2,FALSE)="","",VLOOKUP(B2567,Name,2,FALSE))</f>
        <v/>
      </c>
      <c r="D2567" s="104" t="str">
        <f>IF(VLOOKUP(B2567,Name,3,FALSE)="","",VLOOKUP(B2567,Name,3,FALSE))</f>
        <v/>
      </c>
      <c r="E2567" s="66"/>
      <c r="F2567" s="71"/>
      <c r="G2567" s="71"/>
      <c r="H2567" s="71"/>
      <c r="I2567" s="71"/>
      <c r="J2567" s="71"/>
      <c r="K2567" s="71"/>
      <c r="L2567" s="72">
        <v>0</v>
      </c>
      <c r="M2567" s="73">
        <f>SUM(M2568:M2574)</f>
        <v>0</v>
      </c>
      <c r="N2567" s="73">
        <f t="shared" ref="N2567:O2567" si="956">SUM(N2568:N2574)</f>
        <v>0</v>
      </c>
      <c r="O2567" s="73">
        <f t="shared" si="956"/>
        <v>0</v>
      </c>
      <c r="P2567" s="73">
        <f t="shared" ref="P2567" si="957">SUM(M2567:O2567)</f>
        <v>0</v>
      </c>
    </row>
    <row r="2568" spans="2:16" x14ac:dyDescent="0.25">
      <c r="B2568" s="103"/>
      <c r="C2568" s="108"/>
      <c r="D2568" s="105"/>
      <c r="E2568" s="67"/>
      <c r="F2568" s="69"/>
      <c r="G2568" s="69"/>
      <c r="H2568" s="69"/>
      <c r="I2568" s="69"/>
      <c r="J2568" s="69"/>
      <c r="K2568" s="69"/>
      <c r="L2568" s="111"/>
      <c r="M2568" s="70">
        <f t="shared" ref="M2568:O2574" si="958">SUM(F2568*I2568)</f>
        <v>0</v>
      </c>
      <c r="N2568" s="70">
        <f t="shared" si="958"/>
        <v>0</v>
      </c>
      <c r="O2568" s="70">
        <f t="shared" si="958"/>
        <v>0</v>
      </c>
      <c r="P2568" s="111"/>
    </row>
    <row r="2569" spans="2:16" x14ac:dyDescent="0.25">
      <c r="B2569" s="103"/>
      <c r="C2569" s="108"/>
      <c r="D2569" s="105"/>
      <c r="E2569" s="67"/>
      <c r="F2569" s="69"/>
      <c r="G2569" s="69"/>
      <c r="H2569" s="69"/>
      <c r="I2569" s="69"/>
      <c r="J2569" s="69"/>
      <c r="K2569" s="69"/>
      <c r="L2569" s="112"/>
      <c r="M2569" s="70">
        <f t="shared" si="958"/>
        <v>0</v>
      </c>
      <c r="N2569" s="70">
        <f t="shared" si="958"/>
        <v>0</v>
      </c>
      <c r="O2569" s="70">
        <f t="shared" si="958"/>
        <v>0</v>
      </c>
      <c r="P2569" s="112"/>
    </row>
    <row r="2570" spans="2:16" x14ac:dyDescent="0.25">
      <c r="B2570" s="103"/>
      <c r="C2570" s="108"/>
      <c r="D2570" s="105"/>
      <c r="E2570" s="67"/>
      <c r="F2570" s="69"/>
      <c r="G2570" s="69"/>
      <c r="H2570" s="69"/>
      <c r="I2570" s="69"/>
      <c r="J2570" s="69"/>
      <c r="K2570" s="69"/>
      <c r="L2570" s="112"/>
      <c r="M2570" s="70">
        <f t="shared" si="958"/>
        <v>0</v>
      </c>
      <c r="N2570" s="70">
        <f t="shared" si="958"/>
        <v>0</v>
      </c>
      <c r="O2570" s="70">
        <f t="shared" si="958"/>
        <v>0</v>
      </c>
      <c r="P2570" s="112"/>
    </row>
    <row r="2571" spans="2:16" x14ac:dyDescent="0.25">
      <c r="B2571" s="103"/>
      <c r="C2571" s="108"/>
      <c r="D2571" s="105"/>
      <c r="E2571" s="67"/>
      <c r="F2571" s="69"/>
      <c r="G2571" s="69"/>
      <c r="H2571" s="69"/>
      <c r="I2571" s="69"/>
      <c r="J2571" s="69"/>
      <c r="K2571" s="69"/>
      <c r="L2571" s="112"/>
      <c r="M2571" s="70">
        <f t="shared" si="958"/>
        <v>0</v>
      </c>
      <c r="N2571" s="70">
        <f t="shared" si="958"/>
        <v>0</v>
      </c>
      <c r="O2571" s="70">
        <f t="shared" si="958"/>
        <v>0</v>
      </c>
      <c r="P2571" s="112"/>
    </row>
    <row r="2572" spans="2:16" x14ac:dyDescent="0.25">
      <c r="B2572" s="103"/>
      <c r="C2572" s="108"/>
      <c r="D2572" s="105"/>
      <c r="E2572" s="67"/>
      <c r="F2572" s="69"/>
      <c r="G2572" s="69"/>
      <c r="H2572" s="69"/>
      <c r="I2572" s="69"/>
      <c r="J2572" s="69"/>
      <c r="K2572" s="69"/>
      <c r="L2572" s="112"/>
      <c r="M2572" s="70">
        <f t="shared" si="958"/>
        <v>0</v>
      </c>
      <c r="N2572" s="70">
        <f t="shared" si="958"/>
        <v>0</v>
      </c>
      <c r="O2572" s="70">
        <f t="shared" si="958"/>
        <v>0</v>
      </c>
      <c r="P2572" s="112"/>
    </row>
    <row r="2573" spans="2:16" x14ac:dyDescent="0.25">
      <c r="B2573" s="103"/>
      <c r="C2573" s="108"/>
      <c r="D2573" s="105"/>
      <c r="E2573" s="67"/>
      <c r="F2573" s="69"/>
      <c r="G2573" s="69"/>
      <c r="H2573" s="69"/>
      <c r="I2573" s="69"/>
      <c r="J2573" s="69"/>
      <c r="K2573" s="69"/>
      <c r="L2573" s="112"/>
      <c r="M2573" s="70">
        <f t="shared" si="958"/>
        <v>0</v>
      </c>
      <c r="N2573" s="70">
        <f t="shared" si="958"/>
        <v>0</v>
      </c>
      <c r="O2573" s="70">
        <f t="shared" si="958"/>
        <v>0</v>
      </c>
      <c r="P2573" s="112"/>
    </row>
    <row r="2574" spans="2:16" x14ac:dyDescent="0.25">
      <c r="B2574" s="103"/>
      <c r="C2574" s="109"/>
      <c r="D2574" s="106"/>
      <c r="E2574" s="67"/>
      <c r="F2574" s="69"/>
      <c r="G2574" s="69"/>
      <c r="H2574" s="69"/>
      <c r="I2574" s="69"/>
      <c r="J2574" s="69"/>
      <c r="K2574" s="69"/>
      <c r="L2574" s="113"/>
      <c r="M2574" s="70">
        <f t="shared" si="958"/>
        <v>0</v>
      </c>
      <c r="N2574" s="70">
        <f t="shared" si="958"/>
        <v>0</v>
      </c>
      <c r="O2574" s="70">
        <f t="shared" si="958"/>
        <v>0</v>
      </c>
      <c r="P2574" s="113"/>
    </row>
    <row r="2575" spans="2:16" x14ac:dyDescent="0.25">
      <c r="B2575" s="103">
        <v>322</v>
      </c>
      <c r="C2575" s="107" t="str">
        <f>IF(VLOOKUP(B2575,Name,2,FALSE)="","",VLOOKUP(B2575,Name,2,FALSE))</f>
        <v/>
      </c>
      <c r="D2575" s="104" t="str">
        <f>IF(VLOOKUP(B2575,Name,3,FALSE)="","",VLOOKUP(B2575,Name,3,FALSE))</f>
        <v/>
      </c>
      <c r="E2575" s="66"/>
      <c r="F2575" s="71"/>
      <c r="G2575" s="71"/>
      <c r="H2575" s="71"/>
      <c r="I2575" s="71"/>
      <c r="J2575" s="71"/>
      <c r="K2575" s="71"/>
      <c r="L2575" s="72">
        <v>0</v>
      </c>
      <c r="M2575" s="73">
        <f>SUM(M2576:M2582)</f>
        <v>0</v>
      </c>
      <c r="N2575" s="73">
        <f t="shared" ref="N2575:O2575" si="959">SUM(N2576:N2582)</f>
        <v>0</v>
      </c>
      <c r="O2575" s="73">
        <f t="shared" si="959"/>
        <v>0</v>
      </c>
      <c r="P2575" s="73">
        <f t="shared" ref="P2575" si="960">SUM(M2575:O2575)</f>
        <v>0</v>
      </c>
    </row>
    <row r="2576" spans="2:16" x14ac:dyDescent="0.25">
      <c r="B2576" s="103"/>
      <c r="C2576" s="108"/>
      <c r="D2576" s="105"/>
      <c r="E2576" s="67"/>
      <c r="F2576" s="69"/>
      <c r="G2576" s="69"/>
      <c r="H2576" s="69"/>
      <c r="I2576" s="69"/>
      <c r="J2576" s="69"/>
      <c r="K2576" s="69"/>
      <c r="L2576" s="111"/>
      <c r="M2576" s="70">
        <f t="shared" ref="M2576:O2582" si="961">SUM(F2576*I2576)</f>
        <v>0</v>
      </c>
      <c r="N2576" s="70">
        <f t="shared" si="961"/>
        <v>0</v>
      </c>
      <c r="O2576" s="70">
        <f t="shared" si="961"/>
        <v>0</v>
      </c>
      <c r="P2576" s="111"/>
    </row>
    <row r="2577" spans="2:16" x14ac:dyDescent="0.25">
      <c r="B2577" s="103"/>
      <c r="C2577" s="108"/>
      <c r="D2577" s="105"/>
      <c r="E2577" s="67"/>
      <c r="F2577" s="69"/>
      <c r="G2577" s="69"/>
      <c r="H2577" s="69"/>
      <c r="I2577" s="69"/>
      <c r="J2577" s="69"/>
      <c r="K2577" s="69"/>
      <c r="L2577" s="112"/>
      <c r="M2577" s="70">
        <f t="shared" si="961"/>
        <v>0</v>
      </c>
      <c r="N2577" s="70">
        <f t="shared" si="961"/>
        <v>0</v>
      </c>
      <c r="O2577" s="70">
        <f t="shared" si="961"/>
        <v>0</v>
      </c>
      <c r="P2577" s="112"/>
    </row>
    <row r="2578" spans="2:16" x14ac:dyDescent="0.25">
      <c r="B2578" s="103"/>
      <c r="C2578" s="108"/>
      <c r="D2578" s="105"/>
      <c r="E2578" s="67"/>
      <c r="F2578" s="69"/>
      <c r="G2578" s="69"/>
      <c r="H2578" s="69"/>
      <c r="I2578" s="69"/>
      <c r="J2578" s="69"/>
      <c r="K2578" s="69"/>
      <c r="L2578" s="112"/>
      <c r="M2578" s="70">
        <f t="shared" si="961"/>
        <v>0</v>
      </c>
      <c r="N2578" s="70">
        <f t="shared" si="961"/>
        <v>0</v>
      </c>
      <c r="O2578" s="70">
        <f t="shared" si="961"/>
        <v>0</v>
      </c>
      <c r="P2578" s="112"/>
    </row>
    <row r="2579" spans="2:16" x14ac:dyDescent="0.25">
      <c r="B2579" s="103"/>
      <c r="C2579" s="108"/>
      <c r="D2579" s="105"/>
      <c r="E2579" s="67"/>
      <c r="F2579" s="69"/>
      <c r="G2579" s="69"/>
      <c r="H2579" s="69"/>
      <c r="I2579" s="69"/>
      <c r="J2579" s="69"/>
      <c r="K2579" s="69"/>
      <c r="L2579" s="112"/>
      <c r="M2579" s="70">
        <f t="shared" si="961"/>
        <v>0</v>
      </c>
      <c r="N2579" s="70">
        <f t="shared" si="961"/>
        <v>0</v>
      </c>
      <c r="O2579" s="70">
        <f t="shared" si="961"/>
        <v>0</v>
      </c>
      <c r="P2579" s="112"/>
    </row>
    <row r="2580" spans="2:16" x14ac:dyDescent="0.25">
      <c r="B2580" s="103"/>
      <c r="C2580" s="108"/>
      <c r="D2580" s="105"/>
      <c r="E2580" s="67"/>
      <c r="F2580" s="69"/>
      <c r="G2580" s="69"/>
      <c r="H2580" s="69"/>
      <c r="I2580" s="69"/>
      <c r="J2580" s="69"/>
      <c r="K2580" s="69"/>
      <c r="L2580" s="112"/>
      <c r="M2580" s="70">
        <f t="shared" si="961"/>
        <v>0</v>
      </c>
      <c r="N2580" s="70">
        <f t="shared" si="961"/>
        <v>0</v>
      </c>
      <c r="O2580" s="70">
        <f t="shared" si="961"/>
        <v>0</v>
      </c>
      <c r="P2580" s="112"/>
    </row>
    <row r="2581" spans="2:16" x14ac:dyDescent="0.25">
      <c r="B2581" s="103"/>
      <c r="C2581" s="108"/>
      <c r="D2581" s="105"/>
      <c r="E2581" s="67"/>
      <c r="F2581" s="69"/>
      <c r="G2581" s="69"/>
      <c r="H2581" s="69"/>
      <c r="I2581" s="69"/>
      <c r="J2581" s="69"/>
      <c r="K2581" s="69"/>
      <c r="L2581" s="112"/>
      <c r="M2581" s="70">
        <f t="shared" si="961"/>
        <v>0</v>
      </c>
      <c r="N2581" s="70">
        <f t="shared" si="961"/>
        <v>0</v>
      </c>
      <c r="O2581" s="70">
        <f t="shared" si="961"/>
        <v>0</v>
      </c>
      <c r="P2581" s="112"/>
    </row>
    <row r="2582" spans="2:16" x14ac:dyDescent="0.25">
      <c r="B2582" s="103"/>
      <c r="C2582" s="109"/>
      <c r="D2582" s="106"/>
      <c r="E2582" s="67"/>
      <c r="F2582" s="69"/>
      <c r="G2582" s="69"/>
      <c r="H2582" s="69"/>
      <c r="I2582" s="69"/>
      <c r="J2582" s="69"/>
      <c r="K2582" s="69"/>
      <c r="L2582" s="113"/>
      <c r="M2582" s="70">
        <f t="shared" si="961"/>
        <v>0</v>
      </c>
      <c r="N2582" s="70">
        <f t="shared" si="961"/>
        <v>0</v>
      </c>
      <c r="O2582" s="70">
        <f t="shared" si="961"/>
        <v>0</v>
      </c>
      <c r="P2582" s="113"/>
    </row>
    <row r="2583" spans="2:16" x14ac:dyDescent="0.25">
      <c r="B2583" s="103">
        <v>323</v>
      </c>
      <c r="C2583" s="107" t="str">
        <f>IF(VLOOKUP(B2583,Name,2,FALSE)="","",VLOOKUP(B2583,Name,2,FALSE))</f>
        <v/>
      </c>
      <c r="D2583" s="104" t="str">
        <f>IF(VLOOKUP(B2583,Name,3,FALSE)="","",VLOOKUP(B2583,Name,3,FALSE))</f>
        <v/>
      </c>
      <c r="E2583" s="66"/>
      <c r="F2583" s="71"/>
      <c r="G2583" s="71"/>
      <c r="H2583" s="71"/>
      <c r="I2583" s="71"/>
      <c r="J2583" s="71"/>
      <c r="K2583" s="71"/>
      <c r="L2583" s="72">
        <v>0</v>
      </c>
      <c r="M2583" s="73">
        <f>SUM(M2584:M2590)</f>
        <v>0</v>
      </c>
      <c r="N2583" s="73">
        <f t="shared" ref="N2583:O2583" si="962">SUM(N2584:N2590)</f>
        <v>0</v>
      </c>
      <c r="O2583" s="73">
        <f t="shared" si="962"/>
        <v>0</v>
      </c>
      <c r="P2583" s="73">
        <f t="shared" ref="P2583" si="963">SUM(M2583:O2583)</f>
        <v>0</v>
      </c>
    </row>
    <row r="2584" spans="2:16" x14ac:dyDescent="0.25">
      <c r="B2584" s="103"/>
      <c r="C2584" s="108"/>
      <c r="D2584" s="105"/>
      <c r="E2584" s="67"/>
      <c r="F2584" s="69"/>
      <c r="G2584" s="69"/>
      <c r="H2584" s="69"/>
      <c r="I2584" s="69"/>
      <c r="J2584" s="69"/>
      <c r="K2584" s="69"/>
      <c r="L2584" s="111"/>
      <c r="M2584" s="70">
        <f t="shared" ref="M2584:O2590" si="964">SUM(F2584*I2584)</f>
        <v>0</v>
      </c>
      <c r="N2584" s="70">
        <f t="shared" si="964"/>
        <v>0</v>
      </c>
      <c r="O2584" s="70">
        <f t="shared" si="964"/>
        <v>0</v>
      </c>
      <c r="P2584" s="111"/>
    </row>
    <row r="2585" spans="2:16" x14ac:dyDescent="0.25">
      <c r="B2585" s="103"/>
      <c r="C2585" s="108"/>
      <c r="D2585" s="105"/>
      <c r="E2585" s="67"/>
      <c r="F2585" s="69"/>
      <c r="G2585" s="69"/>
      <c r="H2585" s="69"/>
      <c r="I2585" s="69"/>
      <c r="J2585" s="69"/>
      <c r="K2585" s="69"/>
      <c r="L2585" s="112"/>
      <c r="M2585" s="70">
        <f t="shared" si="964"/>
        <v>0</v>
      </c>
      <c r="N2585" s="70">
        <f t="shared" si="964"/>
        <v>0</v>
      </c>
      <c r="O2585" s="70">
        <f t="shared" si="964"/>
        <v>0</v>
      </c>
      <c r="P2585" s="112"/>
    </row>
    <row r="2586" spans="2:16" x14ac:dyDescent="0.25">
      <c r="B2586" s="103"/>
      <c r="C2586" s="108"/>
      <c r="D2586" s="105"/>
      <c r="E2586" s="67"/>
      <c r="F2586" s="69"/>
      <c r="G2586" s="69"/>
      <c r="H2586" s="69"/>
      <c r="I2586" s="69"/>
      <c r="J2586" s="69"/>
      <c r="K2586" s="69"/>
      <c r="L2586" s="112"/>
      <c r="M2586" s="70">
        <f t="shared" si="964"/>
        <v>0</v>
      </c>
      <c r="N2586" s="70">
        <f t="shared" si="964"/>
        <v>0</v>
      </c>
      <c r="O2586" s="70">
        <f t="shared" si="964"/>
        <v>0</v>
      </c>
      <c r="P2586" s="112"/>
    </row>
    <row r="2587" spans="2:16" x14ac:dyDescent="0.25">
      <c r="B2587" s="103"/>
      <c r="C2587" s="108"/>
      <c r="D2587" s="105"/>
      <c r="E2587" s="67"/>
      <c r="F2587" s="69"/>
      <c r="G2587" s="69"/>
      <c r="H2587" s="69"/>
      <c r="I2587" s="69"/>
      <c r="J2587" s="69"/>
      <c r="K2587" s="69"/>
      <c r="L2587" s="112"/>
      <c r="M2587" s="70">
        <f t="shared" si="964"/>
        <v>0</v>
      </c>
      <c r="N2587" s="70">
        <f t="shared" si="964"/>
        <v>0</v>
      </c>
      <c r="O2587" s="70">
        <f t="shared" si="964"/>
        <v>0</v>
      </c>
      <c r="P2587" s="112"/>
    </row>
    <row r="2588" spans="2:16" x14ac:dyDescent="0.25">
      <c r="B2588" s="103"/>
      <c r="C2588" s="108"/>
      <c r="D2588" s="105"/>
      <c r="E2588" s="67"/>
      <c r="F2588" s="69"/>
      <c r="G2588" s="69"/>
      <c r="H2588" s="69"/>
      <c r="I2588" s="69"/>
      <c r="J2588" s="69"/>
      <c r="K2588" s="69"/>
      <c r="L2588" s="112"/>
      <c r="M2588" s="70">
        <f t="shared" si="964"/>
        <v>0</v>
      </c>
      <c r="N2588" s="70">
        <f t="shared" si="964"/>
        <v>0</v>
      </c>
      <c r="O2588" s="70">
        <f t="shared" si="964"/>
        <v>0</v>
      </c>
      <c r="P2588" s="112"/>
    </row>
    <row r="2589" spans="2:16" x14ac:dyDescent="0.25">
      <c r="B2589" s="103"/>
      <c r="C2589" s="108"/>
      <c r="D2589" s="105"/>
      <c r="E2589" s="67"/>
      <c r="F2589" s="69"/>
      <c r="G2589" s="69"/>
      <c r="H2589" s="69"/>
      <c r="I2589" s="69"/>
      <c r="J2589" s="69"/>
      <c r="K2589" s="69"/>
      <c r="L2589" s="112"/>
      <c r="M2589" s="70">
        <f t="shared" si="964"/>
        <v>0</v>
      </c>
      <c r="N2589" s="70">
        <f t="shared" si="964"/>
        <v>0</v>
      </c>
      <c r="O2589" s="70">
        <f t="shared" si="964"/>
        <v>0</v>
      </c>
      <c r="P2589" s="112"/>
    </row>
    <row r="2590" spans="2:16" x14ac:dyDescent="0.25">
      <c r="B2590" s="103"/>
      <c r="C2590" s="109"/>
      <c r="D2590" s="106"/>
      <c r="E2590" s="67"/>
      <c r="F2590" s="69"/>
      <c r="G2590" s="69"/>
      <c r="H2590" s="69"/>
      <c r="I2590" s="69"/>
      <c r="J2590" s="69"/>
      <c r="K2590" s="69"/>
      <c r="L2590" s="113"/>
      <c r="M2590" s="70">
        <f t="shared" si="964"/>
        <v>0</v>
      </c>
      <c r="N2590" s="70">
        <f t="shared" si="964"/>
        <v>0</v>
      </c>
      <c r="O2590" s="70">
        <f t="shared" si="964"/>
        <v>0</v>
      </c>
      <c r="P2590" s="113"/>
    </row>
    <row r="2591" spans="2:16" x14ac:dyDescent="0.25">
      <c r="B2591" s="103">
        <v>324</v>
      </c>
      <c r="C2591" s="107" t="str">
        <f>IF(VLOOKUP(B2591,Name,2,FALSE)="","",VLOOKUP(B2591,Name,2,FALSE))</f>
        <v/>
      </c>
      <c r="D2591" s="104" t="str">
        <f>IF(VLOOKUP(B2591,Name,3,FALSE)="","",VLOOKUP(B2591,Name,3,FALSE))</f>
        <v/>
      </c>
      <c r="E2591" s="66"/>
      <c r="F2591" s="71"/>
      <c r="G2591" s="71"/>
      <c r="H2591" s="71"/>
      <c r="I2591" s="71"/>
      <c r="J2591" s="71"/>
      <c r="K2591" s="71"/>
      <c r="L2591" s="72">
        <v>0</v>
      </c>
      <c r="M2591" s="73">
        <f>SUM(M2592:M2598)</f>
        <v>0</v>
      </c>
      <c r="N2591" s="73">
        <f t="shared" ref="N2591:O2591" si="965">SUM(N2592:N2598)</f>
        <v>0</v>
      </c>
      <c r="O2591" s="73">
        <f t="shared" si="965"/>
        <v>0</v>
      </c>
      <c r="P2591" s="73">
        <f t="shared" ref="P2591" si="966">SUM(M2591:O2591)</f>
        <v>0</v>
      </c>
    </row>
    <row r="2592" spans="2:16" x14ac:dyDescent="0.25">
      <c r="B2592" s="103"/>
      <c r="C2592" s="108"/>
      <c r="D2592" s="105"/>
      <c r="E2592" s="67"/>
      <c r="F2592" s="69"/>
      <c r="G2592" s="69"/>
      <c r="H2592" s="69"/>
      <c r="I2592" s="69"/>
      <c r="J2592" s="69"/>
      <c r="K2592" s="69"/>
      <c r="L2592" s="111"/>
      <c r="M2592" s="70">
        <f t="shared" ref="M2592:O2598" si="967">SUM(F2592*I2592)</f>
        <v>0</v>
      </c>
      <c r="N2592" s="70">
        <f t="shared" si="967"/>
        <v>0</v>
      </c>
      <c r="O2592" s="70">
        <f t="shared" si="967"/>
        <v>0</v>
      </c>
      <c r="P2592" s="111"/>
    </row>
    <row r="2593" spans="2:16" x14ac:dyDescent="0.25">
      <c r="B2593" s="103"/>
      <c r="C2593" s="108"/>
      <c r="D2593" s="105"/>
      <c r="E2593" s="67"/>
      <c r="F2593" s="69"/>
      <c r="G2593" s="69"/>
      <c r="H2593" s="69"/>
      <c r="I2593" s="69"/>
      <c r="J2593" s="69"/>
      <c r="K2593" s="69"/>
      <c r="L2593" s="112"/>
      <c r="M2593" s="70">
        <f t="shared" si="967"/>
        <v>0</v>
      </c>
      <c r="N2593" s="70">
        <f t="shared" si="967"/>
        <v>0</v>
      </c>
      <c r="O2593" s="70">
        <f t="shared" si="967"/>
        <v>0</v>
      </c>
      <c r="P2593" s="112"/>
    </row>
    <row r="2594" spans="2:16" x14ac:dyDescent="0.25">
      <c r="B2594" s="103"/>
      <c r="C2594" s="108"/>
      <c r="D2594" s="105"/>
      <c r="E2594" s="67"/>
      <c r="F2594" s="69"/>
      <c r="G2594" s="69"/>
      <c r="H2594" s="69"/>
      <c r="I2594" s="69"/>
      <c r="J2594" s="69"/>
      <c r="K2594" s="69"/>
      <c r="L2594" s="112"/>
      <c r="M2594" s="70">
        <f t="shared" si="967"/>
        <v>0</v>
      </c>
      <c r="N2594" s="70">
        <f t="shared" si="967"/>
        <v>0</v>
      </c>
      <c r="O2594" s="70">
        <f t="shared" si="967"/>
        <v>0</v>
      </c>
      <c r="P2594" s="112"/>
    </row>
    <row r="2595" spans="2:16" x14ac:dyDescent="0.25">
      <c r="B2595" s="103"/>
      <c r="C2595" s="108"/>
      <c r="D2595" s="105"/>
      <c r="E2595" s="67"/>
      <c r="F2595" s="69"/>
      <c r="G2595" s="69"/>
      <c r="H2595" s="69"/>
      <c r="I2595" s="69"/>
      <c r="J2595" s="69"/>
      <c r="K2595" s="69"/>
      <c r="L2595" s="112"/>
      <c r="M2595" s="70">
        <f t="shared" si="967"/>
        <v>0</v>
      </c>
      <c r="N2595" s="70">
        <f t="shared" si="967"/>
        <v>0</v>
      </c>
      <c r="O2595" s="70">
        <f t="shared" si="967"/>
        <v>0</v>
      </c>
      <c r="P2595" s="112"/>
    </row>
    <row r="2596" spans="2:16" x14ac:dyDescent="0.25">
      <c r="B2596" s="103"/>
      <c r="C2596" s="108"/>
      <c r="D2596" s="105"/>
      <c r="E2596" s="67"/>
      <c r="F2596" s="69"/>
      <c r="G2596" s="69"/>
      <c r="H2596" s="69"/>
      <c r="I2596" s="69"/>
      <c r="J2596" s="69"/>
      <c r="K2596" s="69"/>
      <c r="L2596" s="112"/>
      <c r="M2596" s="70">
        <f t="shared" si="967"/>
        <v>0</v>
      </c>
      <c r="N2596" s="70">
        <f t="shared" si="967"/>
        <v>0</v>
      </c>
      <c r="O2596" s="70">
        <f t="shared" si="967"/>
        <v>0</v>
      </c>
      <c r="P2596" s="112"/>
    </row>
    <row r="2597" spans="2:16" x14ac:dyDescent="0.25">
      <c r="B2597" s="103"/>
      <c r="C2597" s="108"/>
      <c r="D2597" s="105"/>
      <c r="E2597" s="67"/>
      <c r="F2597" s="69"/>
      <c r="G2597" s="69"/>
      <c r="H2597" s="69"/>
      <c r="I2597" s="69"/>
      <c r="J2597" s="69"/>
      <c r="K2597" s="69"/>
      <c r="L2597" s="112"/>
      <c r="M2597" s="70">
        <f t="shared" si="967"/>
        <v>0</v>
      </c>
      <c r="N2597" s="70">
        <f t="shared" si="967"/>
        <v>0</v>
      </c>
      <c r="O2597" s="70">
        <f t="shared" si="967"/>
        <v>0</v>
      </c>
      <c r="P2597" s="112"/>
    </row>
    <row r="2598" spans="2:16" x14ac:dyDescent="0.25">
      <c r="B2598" s="103"/>
      <c r="C2598" s="109"/>
      <c r="D2598" s="106"/>
      <c r="E2598" s="67"/>
      <c r="F2598" s="69"/>
      <c r="G2598" s="69"/>
      <c r="H2598" s="69"/>
      <c r="I2598" s="69"/>
      <c r="J2598" s="69"/>
      <c r="K2598" s="69"/>
      <c r="L2598" s="113"/>
      <c r="M2598" s="70">
        <f t="shared" si="967"/>
        <v>0</v>
      </c>
      <c r="N2598" s="70">
        <f t="shared" si="967"/>
        <v>0</v>
      </c>
      <c r="O2598" s="70">
        <f t="shared" si="967"/>
        <v>0</v>
      </c>
      <c r="P2598" s="113"/>
    </row>
    <row r="2599" spans="2:16" x14ac:dyDescent="0.25">
      <c r="B2599" s="103">
        <v>325</v>
      </c>
      <c r="C2599" s="107" t="str">
        <f>IF(VLOOKUP(B2599,Name,2,FALSE)="","",VLOOKUP(B2599,Name,2,FALSE))</f>
        <v/>
      </c>
      <c r="D2599" s="104" t="str">
        <f>IF(VLOOKUP(B2599,Name,3,FALSE)="","",VLOOKUP(B2599,Name,3,FALSE))</f>
        <v/>
      </c>
      <c r="E2599" s="66"/>
      <c r="F2599" s="71"/>
      <c r="G2599" s="71"/>
      <c r="H2599" s="71"/>
      <c r="I2599" s="71"/>
      <c r="J2599" s="71"/>
      <c r="K2599" s="71"/>
      <c r="L2599" s="72">
        <v>0</v>
      </c>
      <c r="M2599" s="73">
        <f>SUM(M2600:M2606)</f>
        <v>0</v>
      </c>
      <c r="N2599" s="73">
        <f t="shared" ref="N2599:O2599" si="968">SUM(N2600:N2606)</f>
        <v>0</v>
      </c>
      <c r="O2599" s="73">
        <f t="shared" si="968"/>
        <v>0</v>
      </c>
      <c r="P2599" s="73">
        <f t="shared" ref="P2599" si="969">SUM(M2599:O2599)</f>
        <v>0</v>
      </c>
    </row>
    <row r="2600" spans="2:16" x14ac:dyDescent="0.25">
      <c r="B2600" s="103"/>
      <c r="C2600" s="108"/>
      <c r="D2600" s="105"/>
      <c r="E2600" s="67"/>
      <c r="F2600" s="69"/>
      <c r="G2600" s="69"/>
      <c r="H2600" s="69"/>
      <c r="I2600" s="69"/>
      <c r="J2600" s="69"/>
      <c r="K2600" s="69"/>
      <c r="L2600" s="111"/>
      <c r="M2600" s="70">
        <f t="shared" ref="M2600:O2606" si="970">SUM(F2600*I2600)</f>
        <v>0</v>
      </c>
      <c r="N2600" s="70">
        <f t="shared" si="970"/>
        <v>0</v>
      </c>
      <c r="O2600" s="70">
        <f t="shared" si="970"/>
        <v>0</v>
      </c>
      <c r="P2600" s="111"/>
    </row>
    <row r="2601" spans="2:16" x14ac:dyDescent="0.25">
      <c r="B2601" s="103"/>
      <c r="C2601" s="108"/>
      <c r="D2601" s="105"/>
      <c r="E2601" s="67"/>
      <c r="F2601" s="69"/>
      <c r="G2601" s="69"/>
      <c r="H2601" s="69"/>
      <c r="I2601" s="69"/>
      <c r="J2601" s="69"/>
      <c r="K2601" s="69"/>
      <c r="L2601" s="112"/>
      <c r="M2601" s="70">
        <f t="shared" si="970"/>
        <v>0</v>
      </c>
      <c r="N2601" s="70">
        <f t="shared" si="970"/>
        <v>0</v>
      </c>
      <c r="O2601" s="70">
        <f t="shared" si="970"/>
        <v>0</v>
      </c>
      <c r="P2601" s="112"/>
    </row>
    <row r="2602" spans="2:16" x14ac:dyDescent="0.25">
      <c r="B2602" s="103"/>
      <c r="C2602" s="108"/>
      <c r="D2602" s="105"/>
      <c r="E2602" s="67"/>
      <c r="F2602" s="69"/>
      <c r="G2602" s="69"/>
      <c r="H2602" s="69"/>
      <c r="I2602" s="69"/>
      <c r="J2602" s="69"/>
      <c r="K2602" s="69"/>
      <c r="L2602" s="112"/>
      <c r="M2602" s="70">
        <f t="shared" si="970"/>
        <v>0</v>
      </c>
      <c r="N2602" s="70">
        <f t="shared" si="970"/>
        <v>0</v>
      </c>
      <c r="O2602" s="70">
        <f t="shared" si="970"/>
        <v>0</v>
      </c>
      <c r="P2602" s="112"/>
    </row>
    <row r="2603" spans="2:16" x14ac:dyDescent="0.25">
      <c r="B2603" s="103"/>
      <c r="C2603" s="108"/>
      <c r="D2603" s="105"/>
      <c r="E2603" s="67"/>
      <c r="F2603" s="69"/>
      <c r="G2603" s="69"/>
      <c r="H2603" s="69"/>
      <c r="I2603" s="69"/>
      <c r="J2603" s="69"/>
      <c r="K2603" s="69"/>
      <c r="L2603" s="112"/>
      <c r="M2603" s="70">
        <f t="shared" si="970"/>
        <v>0</v>
      </c>
      <c r="N2603" s="70">
        <f t="shared" si="970"/>
        <v>0</v>
      </c>
      <c r="O2603" s="70">
        <f t="shared" si="970"/>
        <v>0</v>
      </c>
      <c r="P2603" s="112"/>
    </row>
    <row r="2604" spans="2:16" x14ac:dyDescent="0.25">
      <c r="B2604" s="103"/>
      <c r="C2604" s="108"/>
      <c r="D2604" s="105"/>
      <c r="E2604" s="67"/>
      <c r="F2604" s="69"/>
      <c r="G2604" s="69"/>
      <c r="H2604" s="69"/>
      <c r="I2604" s="69"/>
      <c r="J2604" s="69"/>
      <c r="K2604" s="69"/>
      <c r="L2604" s="112"/>
      <c r="M2604" s="70">
        <f t="shared" si="970"/>
        <v>0</v>
      </c>
      <c r="N2604" s="70">
        <f t="shared" si="970"/>
        <v>0</v>
      </c>
      <c r="O2604" s="70">
        <f t="shared" si="970"/>
        <v>0</v>
      </c>
      <c r="P2604" s="112"/>
    </row>
    <row r="2605" spans="2:16" x14ac:dyDescent="0.25">
      <c r="B2605" s="103"/>
      <c r="C2605" s="108"/>
      <c r="D2605" s="105"/>
      <c r="E2605" s="67"/>
      <c r="F2605" s="69"/>
      <c r="G2605" s="69"/>
      <c r="H2605" s="69"/>
      <c r="I2605" s="69"/>
      <c r="J2605" s="69"/>
      <c r="K2605" s="69"/>
      <c r="L2605" s="112"/>
      <c r="M2605" s="70">
        <f t="shared" si="970"/>
        <v>0</v>
      </c>
      <c r="N2605" s="70">
        <f t="shared" si="970"/>
        <v>0</v>
      </c>
      <c r="O2605" s="70">
        <f t="shared" si="970"/>
        <v>0</v>
      </c>
      <c r="P2605" s="112"/>
    </row>
    <row r="2606" spans="2:16" x14ac:dyDescent="0.25">
      <c r="B2606" s="103"/>
      <c r="C2606" s="109"/>
      <c r="D2606" s="106"/>
      <c r="E2606" s="67"/>
      <c r="F2606" s="69"/>
      <c r="G2606" s="69"/>
      <c r="H2606" s="69"/>
      <c r="I2606" s="69"/>
      <c r="J2606" s="69"/>
      <c r="K2606" s="69"/>
      <c r="L2606" s="113"/>
      <c r="M2606" s="70">
        <f t="shared" si="970"/>
        <v>0</v>
      </c>
      <c r="N2606" s="70">
        <f t="shared" si="970"/>
        <v>0</v>
      </c>
      <c r="O2606" s="70">
        <f t="shared" si="970"/>
        <v>0</v>
      </c>
      <c r="P2606" s="113"/>
    </row>
    <row r="2607" spans="2:16" x14ac:dyDescent="0.25">
      <c r="B2607" s="103">
        <v>326</v>
      </c>
      <c r="C2607" s="107" t="str">
        <f>IF(VLOOKUP(B2607,Name,2,FALSE)="","",VLOOKUP(B2607,Name,2,FALSE))</f>
        <v/>
      </c>
      <c r="D2607" s="104" t="str">
        <f>IF(VLOOKUP(B2607,Name,3,FALSE)="","",VLOOKUP(B2607,Name,3,FALSE))</f>
        <v/>
      </c>
      <c r="E2607" s="66"/>
      <c r="F2607" s="71"/>
      <c r="G2607" s="71"/>
      <c r="H2607" s="71"/>
      <c r="I2607" s="71"/>
      <c r="J2607" s="71"/>
      <c r="K2607" s="71"/>
      <c r="L2607" s="72">
        <v>0</v>
      </c>
      <c r="M2607" s="73">
        <f>SUM(M2608:M2614)</f>
        <v>0</v>
      </c>
      <c r="N2607" s="73">
        <f t="shared" ref="N2607:O2607" si="971">SUM(N2608:N2614)</f>
        <v>0</v>
      </c>
      <c r="O2607" s="73">
        <f t="shared" si="971"/>
        <v>0</v>
      </c>
      <c r="P2607" s="73">
        <f t="shared" ref="P2607" si="972">SUM(M2607:O2607)</f>
        <v>0</v>
      </c>
    </row>
    <row r="2608" spans="2:16" x14ac:dyDescent="0.25">
      <c r="B2608" s="103"/>
      <c r="C2608" s="108"/>
      <c r="D2608" s="105"/>
      <c r="E2608" s="67"/>
      <c r="F2608" s="69"/>
      <c r="G2608" s="69"/>
      <c r="H2608" s="69"/>
      <c r="I2608" s="69"/>
      <c r="J2608" s="69"/>
      <c r="K2608" s="69"/>
      <c r="L2608" s="111"/>
      <c r="M2608" s="70">
        <f t="shared" ref="M2608:O2614" si="973">SUM(F2608*I2608)</f>
        <v>0</v>
      </c>
      <c r="N2608" s="70">
        <f t="shared" si="973"/>
        <v>0</v>
      </c>
      <c r="O2608" s="70">
        <f t="shared" si="973"/>
        <v>0</v>
      </c>
      <c r="P2608" s="111"/>
    </row>
    <row r="2609" spans="2:16" x14ac:dyDescent="0.25">
      <c r="B2609" s="103"/>
      <c r="C2609" s="108"/>
      <c r="D2609" s="105"/>
      <c r="E2609" s="67"/>
      <c r="F2609" s="69"/>
      <c r="G2609" s="69"/>
      <c r="H2609" s="69"/>
      <c r="I2609" s="69"/>
      <c r="J2609" s="69"/>
      <c r="K2609" s="69"/>
      <c r="L2609" s="112"/>
      <c r="M2609" s="70">
        <f t="shared" si="973"/>
        <v>0</v>
      </c>
      <c r="N2609" s="70">
        <f t="shared" si="973"/>
        <v>0</v>
      </c>
      <c r="O2609" s="70">
        <f t="shared" si="973"/>
        <v>0</v>
      </c>
      <c r="P2609" s="112"/>
    </row>
    <row r="2610" spans="2:16" x14ac:dyDescent="0.25">
      <c r="B2610" s="103"/>
      <c r="C2610" s="108"/>
      <c r="D2610" s="105"/>
      <c r="E2610" s="67"/>
      <c r="F2610" s="69"/>
      <c r="G2610" s="69"/>
      <c r="H2610" s="69"/>
      <c r="I2610" s="69"/>
      <c r="J2610" s="69"/>
      <c r="K2610" s="69"/>
      <c r="L2610" s="112"/>
      <c r="M2610" s="70">
        <f t="shared" si="973"/>
        <v>0</v>
      </c>
      <c r="N2610" s="70">
        <f t="shared" si="973"/>
        <v>0</v>
      </c>
      <c r="O2610" s="70">
        <f t="shared" si="973"/>
        <v>0</v>
      </c>
      <c r="P2610" s="112"/>
    </row>
    <row r="2611" spans="2:16" x14ac:dyDescent="0.25">
      <c r="B2611" s="103"/>
      <c r="C2611" s="108"/>
      <c r="D2611" s="105"/>
      <c r="E2611" s="67"/>
      <c r="F2611" s="69"/>
      <c r="G2611" s="69"/>
      <c r="H2611" s="69"/>
      <c r="I2611" s="69"/>
      <c r="J2611" s="69"/>
      <c r="K2611" s="69"/>
      <c r="L2611" s="112"/>
      <c r="M2611" s="70">
        <f t="shared" si="973"/>
        <v>0</v>
      </c>
      <c r="N2611" s="70">
        <f t="shared" si="973"/>
        <v>0</v>
      </c>
      <c r="O2611" s="70">
        <f t="shared" si="973"/>
        <v>0</v>
      </c>
      <c r="P2611" s="112"/>
    </row>
    <row r="2612" spans="2:16" x14ac:dyDescent="0.25">
      <c r="B2612" s="103"/>
      <c r="C2612" s="108"/>
      <c r="D2612" s="105"/>
      <c r="E2612" s="67"/>
      <c r="F2612" s="69"/>
      <c r="G2612" s="69"/>
      <c r="H2612" s="69"/>
      <c r="I2612" s="69"/>
      <c r="J2612" s="69"/>
      <c r="K2612" s="69"/>
      <c r="L2612" s="112"/>
      <c r="M2612" s="70">
        <f t="shared" si="973"/>
        <v>0</v>
      </c>
      <c r="N2612" s="70">
        <f t="shared" si="973"/>
        <v>0</v>
      </c>
      <c r="O2612" s="70">
        <f t="shared" si="973"/>
        <v>0</v>
      </c>
      <c r="P2612" s="112"/>
    </row>
    <row r="2613" spans="2:16" x14ac:dyDescent="0.25">
      <c r="B2613" s="103"/>
      <c r="C2613" s="108"/>
      <c r="D2613" s="105"/>
      <c r="E2613" s="67"/>
      <c r="F2613" s="69"/>
      <c r="G2613" s="69"/>
      <c r="H2613" s="69"/>
      <c r="I2613" s="69"/>
      <c r="J2613" s="69"/>
      <c r="K2613" s="69"/>
      <c r="L2613" s="112"/>
      <c r="M2613" s="70">
        <f t="shared" si="973"/>
        <v>0</v>
      </c>
      <c r="N2613" s="70">
        <f t="shared" si="973"/>
        <v>0</v>
      </c>
      <c r="O2613" s="70">
        <f t="shared" si="973"/>
        <v>0</v>
      </c>
      <c r="P2613" s="112"/>
    </row>
    <row r="2614" spans="2:16" x14ac:dyDescent="0.25">
      <c r="B2614" s="103"/>
      <c r="C2614" s="109"/>
      <c r="D2614" s="106"/>
      <c r="E2614" s="67"/>
      <c r="F2614" s="69"/>
      <c r="G2614" s="69"/>
      <c r="H2614" s="69"/>
      <c r="I2614" s="69"/>
      <c r="J2614" s="69"/>
      <c r="K2614" s="69"/>
      <c r="L2614" s="113"/>
      <c r="M2614" s="70">
        <f t="shared" si="973"/>
        <v>0</v>
      </c>
      <c r="N2614" s="70">
        <f t="shared" si="973"/>
        <v>0</v>
      </c>
      <c r="O2614" s="70">
        <f t="shared" si="973"/>
        <v>0</v>
      </c>
      <c r="P2614" s="113"/>
    </row>
    <row r="2615" spans="2:16" x14ac:dyDescent="0.25">
      <c r="B2615" s="103">
        <v>327</v>
      </c>
      <c r="C2615" s="107" t="str">
        <f>IF(VLOOKUP(B2615,Name,2,FALSE)="","",VLOOKUP(B2615,Name,2,FALSE))</f>
        <v/>
      </c>
      <c r="D2615" s="104" t="str">
        <f>IF(VLOOKUP(B2615,Name,3,FALSE)="","",VLOOKUP(B2615,Name,3,FALSE))</f>
        <v/>
      </c>
      <c r="E2615" s="66"/>
      <c r="F2615" s="71"/>
      <c r="G2615" s="71"/>
      <c r="H2615" s="71"/>
      <c r="I2615" s="71"/>
      <c r="J2615" s="71"/>
      <c r="K2615" s="71"/>
      <c r="L2615" s="72">
        <v>0</v>
      </c>
      <c r="M2615" s="73">
        <f>SUM(M2616:M2622)</f>
        <v>0</v>
      </c>
      <c r="N2615" s="73">
        <f t="shared" ref="N2615:O2615" si="974">SUM(N2616:N2622)</f>
        <v>0</v>
      </c>
      <c r="O2615" s="73">
        <f t="shared" si="974"/>
        <v>0</v>
      </c>
      <c r="P2615" s="73">
        <f t="shared" ref="P2615" si="975">SUM(M2615:O2615)</f>
        <v>0</v>
      </c>
    </row>
    <row r="2616" spans="2:16" x14ac:dyDescent="0.25">
      <c r="B2616" s="103"/>
      <c r="C2616" s="108"/>
      <c r="D2616" s="105"/>
      <c r="E2616" s="67"/>
      <c r="F2616" s="69"/>
      <c r="G2616" s="69"/>
      <c r="H2616" s="69"/>
      <c r="I2616" s="69"/>
      <c r="J2616" s="69"/>
      <c r="K2616" s="69"/>
      <c r="L2616" s="111"/>
      <c r="M2616" s="70">
        <f t="shared" ref="M2616:O2622" si="976">SUM(F2616*I2616)</f>
        <v>0</v>
      </c>
      <c r="N2616" s="70">
        <f t="shared" si="976"/>
        <v>0</v>
      </c>
      <c r="O2616" s="70">
        <f t="shared" si="976"/>
        <v>0</v>
      </c>
      <c r="P2616" s="111"/>
    </row>
    <row r="2617" spans="2:16" x14ac:dyDescent="0.25">
      <c r="B2617" s="103"/>
      <c r="C2617" s="108"/>
      <c r="D2617" s="105"/>
      <c r="E2617" s="67"/>
      <c r="F2617" s="69"/>
      <c r="G2617" s="69"/>
      <c r="H2617" s="69"/>
      <c r="I2617" s="69"/>
      <c r="J2617" s="69"/>
      <c r="K2617" s="69"/>
      <c r="L2617" s="112"/>
      <c r="M2617" s="70">
        <f t="shared" si="976"/>
        <v>0</v>
      </c>
      <c r="N2617" s="70">
        <f t="shared" si="976"/>
        <v>0</v>
      </c>
      <c r="O2617" s="70">
        <f t="shared" si="976"/>
        <v>0</v>
      </c>
      <c r="P2617" s="112"/>
    </row>
    <row r="2618" spans="2:16" x14ac:dyDescent="0.25">
      <c r="B2618" s="103"/>
      <c r="C2618" s="108"/>
      <c r="D2618" s="105"/>
      <c r="E2618" s="67"/>
      <c r="F2618" s="69"/>
      <c r="G2618" s="69"/>
      <c r="H2618" s="69"/>
      <c r="I2618" s="69"/>
      <c r="J2618" s="69"/>
      <c r="K2618" s="69"/>
      <c r="L2618" s="112"/>
      <c r="M2618" s="70">
        <f t="shared" si="976"/>
        <v>0</v>
      </c>
      <c r="N2618" s="70">
        <f t="shared" si="976"/>
        <v>0</v>
      </c>
      <c r="O2618" s="70">
        <f t="shared" si="976"/>
        <v>0</v>
      </c>
      <c r="P2618" s="112"/>
    </row>
    <row r="2619" spans="2:16" x14ac:dyDescent="0.25">
      <c r="B2619" s="103"/>
      <c r="C2619" s="108"/>
      <c r="D2619" s="105"/>
      <c r="E2619" s="67"/>
      <c r="F2619" s="69"/>
      <c r="G2619" s="69"/>
      <c r="H2619" s="69"/>
      <c r="I2619" s="69"/>
      <c r="J2619" s="69"/>
      <c r="K2619" s="69"/>
      <c r="L2619" s="112"/>
      <c r="M2619" s="70">
        <f t="shared" si="976"/>
        <v>0</v>
      </c>
      <c r="N2619" s="70">
        <f t="shared" si="976"/>
        <v>0</v>
      </c>
      <c r="O2619" s="70">
        <f t="shared" si="976"/>
        <v>0</v>
      </c>
      <c r="P2619" s="112"/>
    </row>
    <row r="2620" spans="2:16" x14ac:dyDescent="0.25">
      <c r="B2620" s="103"/>
      <c r="C2620" s="108"/>
      <c r="D2620" s="105"/>
      <c r="E2620" s="67"/>
      <c r="F2620" s="69"/>
      <c r="G2620" s="69"/>
      <c r="H2620" s="69"/>
      <c r="I2620" s="69"/>
      <c r="J2620" s="69"/>
      <c r="K2620" s="69"/>
      <c r="L2620" s="112"/>
      <c r="M2620" s="70">
        <f t="shared" si="976"/>
        <v>0</v>
      </c>
      <c r="N2620" s="70">
        <f t="shared" si="976"/>
        <v>0</v>
      </c>
      <c r="O2620" s="70">
        <f t="shared" si="976"/>
        <v>0</v>
      </c>
      <c r="P2620" s="112"/>
    </row>
    <row r="2621" spans="2:16" x14ac:dyDescent="0.25">
      <c r="B2621" s="103"/>
      <c r="C2621" s="108"/>
      <c r="D2621" s="105"/>
      <c r="E2621" s="67"/>
      <c r="F2621" s="69"/>
      <c r="G2621" s="69"/>
      <c r="H2621" s="69"/>
      <c r="I2621" s="69"/>
      <c r="J2621" s="69"/>
      <c r="K2621" s="69"/>
      <c r="L2621" s="112"/>
      <c r="M2621" s="70">
        <f t="shared" si="976"/>
        <v>0</v>
      </c>
      <c r="N2621" s="70">
        <f t="shared" si="976"/>
        <v>0</v>
      </c>
      <c r="O2621" s="70">
        <f t="shared" si="976"/>
        <v>0</v>
      </c>
      <c r="P2621" s="112"/>
    </row>
    <row r="2622" spans="2:16" x14ac:dyDescent="0.25">
      <c r="B2622" s="103"/>
      <c r="C2622" s="109"/>
      <c r="D2622" s="106"/>
      <c r="E2622" s="67"/>
      <c r="F2622" s="69"/>
      <c r="G2622" s="69"/>
      <c r="H2622" s="69"/>
      <c r="I2622" s="69"/>
      <c r="J2622" s="69"/>
      <c r="K2622" s="69"/>
      <c r="L2622" s="113"/>
      <c r="M2622" s="70">
        <f t="shared" si="976"/>
        <v>0</v>
      </c>
      <c r="N2622" s="70">
        <f t="shared" si="976"/>
        <v>0</v>
      </c>
      <c r="O2622" s="70">
        <f t="shared" si="976"/>
        <v>0</v>
      </c>
      <c r="P2622" s="113"/>
    </row>
    <row r="2623" spans="2:16" x14ac:dyDescent="0.25">
      <c r="B2623" s="103">
        <v>328</v>
      </c>
      <c r="C2623" s="107" t="str">
        <f>IF(VLOOKUP(B2623,Name,2,FALSE)="","",VLOOKUP(B2623,Name,2,FALSE))</f>
        <v/>
      </c>
      <c r="D2623" s="104" t="str">
        <f>IF(VLOOKUP(B2623,Name,3,FALSE)="","",VLOOKUP(B2623,Name,3,FALSE))</f>
        <v/>
      </c>
      <c r="E2623" s="66"/>
      <c r="F2623" s="71"/>
      <c r="G2623" s="71"/>
      <c r="H2623" s="71"/>
      <c r="I2623" s="71"/>
      <c r="J2623" s="71"/>
      <c r="K2623" s="71"/>
      <c r="L2623" s="72">
        <v>0</v>
      </c>
      <c r="M2623" s="73">
        <f>SUM(M2624:M2630)</f>
        <v>0</v>
      </c>
      <c r="N2623" s="73">
        <f t="shared" ref="N2623:O2623" si="977">SUM(N2624:N2630)</f>
        <v>0</v>
      </c>
      <c r="O2623" s="73">
        <f t="shared" si="977"/>
        <v>0</v>
      </c>
      <c r="P2623" s="73">
        <f t="shared" ref="P2623" si="978">SUM(M2623:O2623)</f>
        <v>0</v>
      </c>
    </row>
    <row r="2624" spans="2:16" x14ac:dyDescent="0.25">
      <c r="B2624" s="103"/>
      <c r="C2624" s="108"/>
      <c r="D2624" s="105"/>
      <c r="E2624" s="67"/>
      <c r="F2624" s="69"/>
      <c r="G2624" s="69"/>
      <c r="H2624" s="69"/>
      <c r="I2624" s="69"/>
      <c r="J2624" s="69"/>
      <c r="K2624" s="69"/>
      <c r="L2624" s="111"/>
      <c r="M2624" s="70">
        <f t="shared" ref="M2624:O2630" si="979">SUM(F2624*I2624)</f>
        <v>0</v>
      </c>
      <c r="N2624" s="70">
        <f t="shared" si="979"/>
        <v>0</v>
      </c>
      <c r="O2624" s="70">
        <f t="shared" si="979"/>
        <v>0</v>
      </c>
      <c r="P2624" s="111"/>
    </row>
    <row r="2625" spans="2:16" x14ac:dyDescent="0.25">
      <c r="B2625" s="103"/>
      <c r="C2625" s="108"/>
      <c r="D2625" s="105"/>
      <c r="E2625" s="67"/>
      <c r="F2625" s="69"/>
      <c r="G2625" s="69"/>
      <c r="H2625" s="69"/>
      <c r="I2625" s="69"/>
      <c r="J2625" s="69"/>
      <c r="K2625" s="69"/>
      <c r="L2625" s="112"/>
      <c r="M2625" s="70">
        <f t="shared" si="979"/>
        <v>0</v>
      </c>
      <c r="N2625" s="70">
        <f t="shared" si="979"/>
        <v>0</v>
      </c>
      <c r="O2625" s="70">
        <f t="shared" si="979"/>
        <v>0</v>
      </c>
      <c r="P2625" s="112"/>
    </row>
    <row r="2626" spans="2:16" x14ac:dyDescent="0.25">
      <c r="B2626" s="103"/>
      <c r="C2626" s="108"/>
      <c r="D2626" s="105"/>
      <c r="E2626" s="67"/>
      <c r="F2626" s="69"/>
      <c r="G2626" s="69"/>
      <c r="H2626" s="69"/>
      <c r="I2626" s="69"/>
      <c r="J2626" s="69"/>
      <c r="K2626" s="69"/>
      <c r="L2626" s="112"/>
      <c r="M2626" s="70">
        <f t="shared" si="979"/>
        <v>0</v>
      </c>
      <c r="N2626" s="70">
        <f t="shared" si="979"/>
        <v>0</v>
      </c>
      <c r="O2626" s="70">
        <f t="shared" si="979"/>
        <v>0</v>
      </c>
      <c r="P2626" s="112"/>
    </row>
    <row r="2627" spans="2:16" x14ac:dyDescent="0.25">
      <c r="B2627" s="103"/>
      <c r="C2627" s="108"/>
      <c r="D2627" s="105"/>
      <c r="E2627" s="67"/>
      <c r="F2627" s="69"/>
      <c r="G2627" s="69"/>
      <c r="H2627" s="69"/>
      <c r="I2627" s="69"/>
      <c r="J2627" s="69"/>
      <c r="K2627" s="69"/>
      <c r="L2627" s="112"/>
      <c r="M2627" s="70">
        <f t="shared" si="979"/>
        <v>0</v>
      </c>
      <c r="N2627" s="70">
        <f t="shared" si="979"/>
        <v>0</v>
      </c>
      <c r="O2627" s="70">
        <f t="shared" si="979"/>
        <v>0</v>
      </c>
      <c r="P2627" s="112"/>
    </row>
    <row r="2628" spans="2:16" x14ac:dyDescent="0.25">
      <c r="B2628" s="103"/>
      <c r="C2628" s="108"/>
      <c r="D2628" s="105"/>
      <c r="E2628" s="67"/>
      <c r="F2628" s="69"/>
      <c r="G2628" s="69"/>
      <c r="H2628" s="69"/>
      <c r="I2628" s="69"/>
      <c r="J2628" s="69"/>
      <c r="K2628" s="69"/>
      <c r="L2628" s="112"/>
      <c r="M2628" s="70">
        <f t="shared" si="979"/>
        <v>0</v>
      </c>
      <c r="N2628" s="70">
        <f t="shared" si="979"/>
        <v>0</v>
      </c>
      <c r="O2628" s="70">
        <f t="shared" si="979"/>
        <v>0</v>
      </c>
      <c r="P2628" s="112"/>
    </row>
    <row r="2629" spans="2:16" x14ac:dyDescent="0.25">
      <c r="B2629" s="103"/>
      <c r="C2629" s="108"/>
      <c r="D2629" s="105"/>
      <c r="E2629" s="67"/>
      <c r="F2629" s="69"/>
      <c r="G2629" s="69"/>
      <c r="H2629" s="69"/>
      <c r="I2629" s="69"/>
      <c r="J2629" s="69"/>
      <c r="K2629" s="69"/>
      <c r="L2629" s="112"/>
      <c r="M2629" s="70">
        <f t="shared" si="979"/>
        <v>0</v>
      </c>
      <c r="N2629" s="70">
        <f t="shared" si="979"/>
        <v>0</v>
      </c>
      <c r="O2629" s="70">
        <f t="shared" si="979"/>
        <v>0</v>
      </c>
      <c r="P2629" s="112"/>
    </row>
    <row r="2630" spans="2:16" x14ac:dyDescent="0.25">
      <c r="B2630" s="103"/>
      <c r="C2630" s="109"/>
      <c r="D2630" s="106"/>
      <c r="E2630" s="67"/>
      <c r="F2630" s="69"/>
      <c r="G2630" s="69"/>
      <c r="H2630" s="69"/>
      <c r="I2630" s="69"/>
      <c r="J2630" s="69"/>
      <c r="K2630" s="69"/>
      <c r="L2630" s="113"/>
      <c r="M2630" s="70">
        <f t="shared" si="979"/>
        <v>0</v>
      </c>
      <c r="N2630" s="70">
        <f t="shared" si="979"/>
        <v>0</v>
      </c>
      <c r="O2630" s="70">
        <f t="shared" si="979"/>
        <v>0</v>
      </c>
      <c r="P2630" s="113"/>
    </row>
    <row r="2631" spans="2:16" x14ac:dyDescent="0.25">
      <c r="B2631" s="103">
        <v>329</v>
      </c>
      <c r="C2631" s="107" t="str">
        <f>IF(VLOOKUP(B2631,Name,2,FALSE)="","",VLOOKUP(B2631,Name,2,FALSE))</f>
        <v/>
      </c>
      <c r="D2631" s="104" t="str">
        <f>IF(VLOOKUP(B2631,Name,3,FALSE)="","",VLOOKUP(B2631,Name,3,FALSE))</f>
        <v/>
      </c>
      <c r="E2631" s="66"/>
      <c r="F2631" s="71"/>
      <c r="G2631" s="71"/>
      <c r="H2631" s="71"/>
      <c r="I2631" s="71"/>
      <c r="J2631" s="71"/>
      <c r="K2631" s="71"/>
      <c r="L2631" s="72">
        <v>0</v>
      </c>
      <c r="M2631" s="73">
        <f>SUM(M2632:M2638)</f>
        <v>0</v>
      </c>
      <c r="N2631" s="73">
        <f t="shared" ref="N2631:O2631" si="980">SUM(N2632:N2638)</f>
        <v>0</v>
      </c>
      <c r="O2631" s="73">
        <f t="shared" si="980"/>
        <v>0</v>
      </c>
      <c r="P2631" s="73">
        <f t="shared" ref="P2631" si="981">SUM(M2631:O2631)</f>
        <v>0</v>
      </c>
    </row>
    <row r="2632" spans="2:16" x14ac:dyDescent="0.25">
      <c r="B2632" s="103"/>
      <c r="C2632" s="108"/>
      <c r="D2632" s="105"/>
      <c r="E2632" s="67"/>
      <c r="F2632" s="69"/>
      <c r="G2632" s="69"/>
      <c r="H2632" s="69"/>
      <c r="I2632" s="69"/>
      <c r="J2632" s="69"/>
      <c r="K2632" s="69"/>
      <c r="L2632" s="111"/>
      <c r="M2632" s="70">
        <f t="shared" ref="M2632:O2638" si="982">SUM(F2632*I2632)</f>
        <v>0</v>
      </c>
      <c r="N2632" s="70">
        <f t="shared" si="982"/>
        <v>0</v>
      </c>
      <c r="O2632" s="70">
        <f t="shared" si="982"/>
        <v>0</v>
      </c>
      <c r="P2632" s="111"/>
    </row>
    <row r="2633" spans="2:16" x14ac:dyDescent="0.25">
      <c r="B2633" s="103"/>
      <c r="C2633" s="108"/>
      <c r="D2633" s="105"/>
      <c r="E2633" s="67"/>
      <c r="F2633" s="69"/>
      <c r="G2633" s="69"/>
      <c r="H2633" s="69"/>
      <c r="I2633" s="69"/>
      <c r="J2633" s="69"/>
      <c r="K2633" s="69"/>
      <c r="L2633" s="112"/>
      <c r="M2633" s="70">
        <f t="shared" si="982"/>
        <v>0</v>
      </c>
      <c r="N2633" s="70">
        <f t="shared" si="982"/>
        <v>0</v>
      </c>
      <c r="O2633" s="70">
        <f t="shared" si="982"/>
        <v>0</v>
      </c>
      <c r="P2633" s="112"/>
    </row>
    <row r="2634" spans="2:16" x14ac:dyDescent="0.25">
      <c r="B2634" s="103"/>
      <c r="C2634" s="108"/>
      <c r="D2634" s="105"/>
      <c r="E2634" s="67"/>
      <c r="F2634" s="69"/>
      <c r="G2634" s="69"/>
      <c r="H2634" s="69"/>
      <c r="I2634" s="69"/>
      <c r="J2634" s="69"/>
      <c r="K2634" s="69"/>
      <c r="L2634" s="112"/>
      <c r="M2634" s="70">
        <f t="shared" si="982"/>
        <v>0</v>
      </c>
      <c r="N2634" s="70">
        <f t="shared" si="982"/>
        <v>0</v>
      </c>
      <c r="O2634" s="70">
        <f t="shared" si="982"/>
        <v>0</v>
      </c>
      <c r="P2634" s="112"/>
    </row>
    <row r="2635" spans="2:16" x14ac:dyDescent="0.25">
      <c r="B2635" s="103"/>
      <c r="C2635" s="108"/>
      <c r="D2635" s="105"/>
      <c r="E2635" s="67"/>
      <c r="F2635" s="69"/>
      <c r="G2635" s="69"/>
      <c r="H2635" s="69"/>
      <c r="I2635" s="69"/>
      <c r="J2635" s="69"/>
      <c r="K2635" s="69"/>
      <c r="L2635" s="112"/>
      <c r="M2635" s="70">
        <f t="shared" si="982"/>
        <v>0</v>
      </c>
      <c r="N2635" s="70">
        <f t="shared" si="982"/>
        <v>0</v>
      </c>
      <c r="O2635" s="70">
        <f t="shared" si="982"/>
        <v>0</v>
      </c>
      <c r="P2635" s="112"/>
    </row>
    <row r="2636" spans="2:16" x14ac:dyDescent="0.25">
      <c r="B2636" s="103"/>
      <c r="C2636" s="108"/>
      <c r="D2636" s="105"/>
      <c r="E2636" s="67"/>
      <c r="F2636" s="69"/>
      <c r="G2636" s="69"/>
      <c r="H2636" s="69"/>
      <c r="I2636" s="69"/>
      <c r="J2636" s="69"/>
      <c r="K2636" s="69"/>
      <c r="L2636" s="112"/>
      <c r="M2636" s="70">
        <f t="shared" si="982"/>
        <v>0</v>
      </c>
      <c r="N2636" s="70">
        <f t="shared" si="982"/>
        <v>0</v>
      </c>
      <c r="O2636" s="70">
        <f t="shared" si="982"/>
        <v>0</v>
      </c>
      <c r="P2636" s="112"/>
    </row>
    <row r="2637" spans="2:16" x14ac:dyDescent="0.25">
      <c r="B2637" s="103"/>
      <c r="C2637" s="108"/>
      <c r="D2637" s="105"/>
      <c r="E2637" s="67"/>
      <c r="F2637" s="69"/>
      <c r="G2637" s="69"/>
      <c r="H2637" s="69"/>
      <c r="I2637" s="69"/>
      <c r="J2637" s="69"/>
      <c r="K2637" s="69"/>
      <c r="L2637" s="112"/>
      <c r="M2637" s="70">
        <f t="shared" si="982"/>
        <v>0</v>
      </c>
      <c r="N2637" s="70">
        <f t="shared" si="982"/>
        <v>0</v>
      </c>
      <c r="O2637" s="70">
        <f t="shared" si="982"/>
        <v>0</v>
      </c>
      <c r="P2637" s="112"/>
    </row>
    <row r="2638" spans="2:16" x14ac:dyDescent="0.25">
      <c r="B2638" s="103"/>
      <c r="C2638" s="109"/>
      <c r="D2638" s="106"/>
      <c r="E2638" s="67"/>
      <c r="F2638" s="69"/>
      <c r="G2638" s="69"/>
      <c r="H2638" s="69"/>
      <c r="I2638" s="69"/>
      <c r="J2638" s="69"/>
      <c r="K2638" s="69"/>
      <c r="L2638" s="113"/>
      <c r="M2638" s="70">
        <f t="shared" si="982"/>
        <v>0</v>
      </c>
      <c r="N2638" s="70">
        <f t="shared" si="982"/>
        <v>0</v>
      </c>
      <c r="O2638" s="70">
        <f t="shared" si="982"/>
        <v>0</v>
      </c>
      <c r="P2638" s="113"/>
    </row>
    <row r="2639" spans="2:16" x14ac:dyDescent="0.25">
      <c r="B2639" s="103">
        <v>330</v>
      </c>
      <c r="C2639" s="107" t="str">
        <f>IF(VLOOKUP(B2639,Name,2,FALSE)="","",VLOOKUP(B2639,Name,2,FALSE))</f>
        <v/>
      </c>
      <c r="D2639" s="104" t="str">
        <f>IF(VLOOKUP(B2639,Name,3,FALSE)="","",VLOOKUP(B2639,Name,3,FALSE))</f>
        <v/>
      </c>
      <c r="E2639" s="66"/>
      <c r="F2639" s="71"/>
      <c r="G2639" s="71"/>
      <c r="H2639" s="71"/>
      <c r="I2639" s="71"/>
      <c r="J2639" s="71"/>
      <c r="K2639" s="71"/>
      <c r="L2639" s="72">
        <v>0</v>
      </c>
      <c r="M2639" s="73">
        <f>SUM(M2640:M2646)</f>
        <v>0</v>
      </c>
      <c r="N2639" s="73">
        <f t="shared" ref="N2639:O2639" si="983">SUM(N2640:N2646)</f>
        <v>0</v>
      </c>
      <c r="O2639" s="73">
        <f t="shared" si="983"/>
        <v>0</v>
      </c>
      <c r="P2639" s="73">
        <f t="shared" ref="P2639" si="984">SUM(M2639:O2639)</f>
        <v>0</v>
      </c>
    </row>
    <row r="2640" spans="2:16" x14ac:dyDescent="0.25">
      <c r="B2640" s="103"/>
      <c r="C2640" s="108"/>
      <c r="D2640" s="105"/>
      <c r="E2640" s="67"/>
      <c r="F2640" s="69"/>
      <c r="G2640" s="69"/>
      <c r="H2640" s="69"/>
      <c r="I2640" s="69"/>
      <c r="J2640" s="69"/>
      <c r="K2640" s="69"/>
      <c r="L2640" s="111"/>
      <c r="M2640" s="70">
        <f t="shared" ref="M2640:O2646" si="985">SUM(F2640*I2640)</f>
        <v>0</v>
      </c>
      <c r="N2640" s="70">
        <f t="shared" si="985"/>
        <v>0</v>
      </c>
      <c r="O2640" s="70">
        <f t="shared" si="985"/>
        <v>0</v>
      </c>
      <c r="P2640" s="111"/>
    </row>
    <row r="2641" spans="2:16" x14ac:dyDescent="0.25">
      <c r="B2641" s="103"/>
      <c r="C2641" s="108"/>
      <c r="D2641" s="105"/>
      <c r="E2641" s="67"/>
      <c r="F2641" s="69"/>
      <c r="G2641" s="69"/>
      <c r="H2641" s="69"/>
      <c r="I2641" s="69"/>
      <c r="J2641" s="69"/>
      <c r="K2641" s="69"/>
      <c r="L2641" s="112"/>
      <c r="M2641" s="70">
        <f t="shared" si="985"/>
        <v>0</v>
      </c>
      <c r="N2641" s="70">
        <f t="shared" si="985"/>
        <v>0</v>
      </c>
      <c r="O2641" s="70">
        <f t="shared" si="985"/>
        <v>0</v>
      </c>
      <c r="P2641" s="112"/>
    </row>
    <row r="2642" spans="2:16" x14ac:dyDescent="0.25">
      <c r="B2642" s="103"/>
      <c r="C2642" s="108"/>
      <c r="D2642" s="105"/>
      <c r="E2642" s="67"/>
      <c r="F2642" s="69"/>
      <c r="G2642" s="69"/>
      <c r="H2642" s="69"/>
      <c r="I2642" s="69"/>
      <c r="J2642" s="69"/>
      <c r="K2642" s="69"/>
      <c r="L2642" s="112"/>
      <c r="M2642" s="70">
        <f t="shared" si="985"/>
        <v>0</v>
      </c>
      <c r="N2642" s="70">
        <f t="shared" si="985"/>
        <v>0</v>
      </c>
      <c r="O2642" s="70">
        <f t="shared" si="985"/>
        <v>0</v>
      </c>
      <c r="P2642" s="112"/>
    </row>
    <row r="2643" spans="2:16" x14ac:dyDescent="0.25">
      <c r="B2643" s="103"/>
      <c r="C2643" s="108"/>
      <c r="D2643" s="105"/>
      <c r="E2643" s="67"/>
      <c r="F2643" s="69"/>
      <c r="G2643" s="69"/>
      <c r="H2643" s="69"/>
      <c r="I2643" s="69"/>
      <c r="J2643" s="69"/>
      <c r="K2643" s="69"/>
      <c r="L2643" s="112"/>
      <c r="M2643" s="70">
        <f t="shared" si="985"/>
        <v>0</v>
      </c>
      <c r="N2643" s="70">
        <f t="shared" si="985"/>
        <v>0</v>
      </c>
      <c r="O2643" s="70">
        <f t="shared" si="985"/>
        <v>0</v>
      </c>
      <c r="P2643" s="112"/>
    </row>
    <row r="2644" spans="2:16" x14ac:dyDescent="0.25">
      <c r="B2644" s="103"/>
      <c r="C2644" s="108"/>
      <c r="D2644" s="105"/>
      <c r="E2644" s="67"/>
      <c r="F2644" s="69"/>
      <c r="G2644" s="69"/>
      <c r="H2644" s="69"/>
      <c r="I2644" s="69"/>
      <c r="J2644" s="69"/>
      <c r="K2644" s="69"/>
      <c r="L2644" s="112"/>
      <c r="M2644" s="70">
        <f t="shared" si="985"/>
        <v>0</v>
      </c>
      <c r="N2644" s="70">
        <f t="shared" si="985"/>
        <v>0</v>
      </c>
      <c r="O2644" s="70">
        <f t="shared" si="985"/>
        <v>0</v>
      </c>
      <c r="P2644" s="112"/>
    </row>
    <row r="2645" spans="2:16" x14ac:dyDescent="0.25">
      <c r="B2645" s="103"/>
      <c r="C2645" s="108"/>
      <c r="D2645" s="105"/>
      <c r="E2645" s="67"/>
      <c r="F2645" s="69"/>
      <c r="G2645" s="69"/>
      <c r="H2645" s="69"/>
      <c r="I2645" s="69"/>
      <c r="J2645" s="69"/>
      <c r="K2645" s="69"/>
      <c r="L2645" s="112"/>
      <c r="M2645" s="70">
        <f t="shared" si="985"/>
        <v>0</v>
      </c>
      <c r="N2645" s="70">
        <f t="shared" si="985"/>
        <v>0</v>
      </c>
      <c r="O2645" s="70">
        <f t="shared" si="985"/>
        <v>0</v>
      </c>
      <c r="P2645" s="112"/>
    </row>
    <row r="2646" spans="2:16" x14ac:dyDescent="0.25">
      <c r="B2646" s="103"/>
      <c r="C2646" s="109"/>
      <c r="D2646" s="106"/>
      <c r="E2646" s="67"/>
      <c r="F2646" s="69"/>
      <c r="G2646" s="69"/>
      <c r="H2646" s="69"/>
      <c r="I2646" s="69"/>
      <c r="J2646" s="69"/>
      <c r="K2646" s="69"/>
      <c r="L2646" s="113"/>
      <c r="M2646" s="70">
        <f t="shared" si="985"/>
        <v>0</v>
      </c>
      <c r="N2646" s="70">
        <f t="shared" si="985"/>
        <v>0</v>
      </c>
      <c r="O2646" s="70">
        <f t="shared" si="985"/>
        <v>0</v>
      </c>
      <c r="P2646" s="113"/>
    </row>
    <row r="2647" spans="2:16" x14ac:dyDescent="0.25">
      <c r="B2647" s="103">
        <v>331</v>
      </c>
      <c r="C2647" s="107" t="str">
        <f>IF(VLOOKUP(B2647,Name,2,FALSE)="","",VLOOKUP(B2647,Name,2,FALSE))</f>
        <v/>
      </c>
      <c r="D2647" s="104" t="str">
        <f>IF(VLOOKUP(B2647,Name,3,FALSE)="","",VLOOKUP(B2647,Name,3,FALSE))</f>
        <v/>
      </c>
      <c r="E2647" s="66"/>
      <c r="F2647" s="71"/>
      <c r="G2647" s="71"/>
      <c r="H2647" s="71"/>
      <c r="I2647" s="71"/>
      <c r="J2647" s="71"/>
      <c r="K2647" s="71"/>
      <c r="L2647" s="72">
        <v>0</v>
      </c>
      <c r="M2647" s="73">
        <f>SUM(M2648:M2654)</f>
        <v>0</v>
      </c>
      <c r="N2647" s="73">
        <f t="shared" ref="N2647:O2647" si="986">SUM(N2648:N2654)</f>
        <v>0</v>
      </c>
      <c r="O2647" s="73">
        <f t="shared" si="986"/>
        <v>0</v>
      </c>
      <c r="P2647" s="73">
        <f t="shared" ref="P2647" si="987">SUM(M2647:O2647)</f>
        <v>0</v>
      </c>
    </row>
    <row r="2648" spans="2:16" x14ac:dyDescent="0.25">
      <c r="B2648" s="103"/>
      <c r="C2648" s="108"/>
      <c r="D2648" s="105"/>
      <c r="E2648" s="67"/>
      <c r="F2648" s="69"/>
      <c r="G2648" s="69"/>
      <c r="H2648" s="69"/>
      <c r="I2648" s="69"/>
      <c r="J2648" s="69"/>
      <c r="K2648" s="69"/>
      <c r="L2648" s="111"/>
      <c r="M2648" s="70">
        <f t="shared" ref="M2648:O2654" si="988">SUM(F2648*I2648)</f>
        <v>0</v>
      </c>
      <c r="N2648" s="70">
        <f t="shared" si="988"/>
        <v>0</v>
      </c>
      <c r="O2648" s="70">
        <f t="shared" si="988"/>
        <v>0</v>
      </c>
      <c r="P2648" s="111"/>
    </row>
    <row r="2649" spans="2:16" x14ac:dyDescent="0.25">
      <c r="B2649" s="103"/>
      <c r="C2649" s="108"/>
      <c r="D2649" s="105"/>
      <c r="E2649" s="67"/>
      <c r="F2649" s="69"/>
      <c r="G2649" s="69"/>
      <c r="H2649" s="69"/>
      <c r="I2649" s="69"/>
      <c r="J2649" s="69"/>
      <c r="K2649" s="69"/>
      <c r="L2649" s="112"/>
      <c r="M2649" s="70">
        <f t="shared" si="988"/>
        <v>0</v>
      </c>
      <c r="N2649" s="70">
        <f t="shared" si="988"/>
        <v>0</v>
      </c>
      <c r="O2649" s="70">
        <f t="shared" si="988"/>
        <v>0</v>
      </c>
      <c r="P2649" s="112"/>
    </row>
    <row r="2650" spans="2:16" x14ac:dyDescent="0.25">
      <c r="B2650" s="103"/>
      <c r="C2650" s="108"/>
      <c r="D2650" s="105"/>
      <c r="E2650" s="67"/>
      <c r="F2650" s="69"/>
      <c r="G2650" s="69"/>
      <c r="H2650" s="69"/>
      <c r="I2650" s="69"/>
      <c r="J2650" s="69"/>
      <c r="K2650" s="69"/>
      <c r="L2650" s="112"/>
      <c r="M2650" s="70">
        <f t="shared" si="988"/>
        <v>0</v>
      </c>
      <c r="N2650" s="70">
        <f t="shared" si="988"/>
        <v>0</v>
      </c>
      <c r="O2650" s="70">
        <f t="shared" si="988"/>
        <v>0</v>
      </c>
      <c r="P2650" s="112"/>
    </row>
    <row r="2651" spans="2:16" x14ac:dyDescent="0.25">
      <c r="B2651" s="103"/>
      <c r="C2651" s="108"/>
      <c r="D2651" s="105"/>
      <c r="E2651" s="67"/>
      <c r="F2651" s="69"/>
      <c r="G2651" s="69"/>
      <c r="H2651" s="69"/>
      <c r="I2651" s="69"/>
      <c r="J2651" s="69"/>
      <c r="K2651" s="69"/>
      <c r="L2651" s="112"/>
      <c r="M2651" s="70">
        <f t="shared" si="988"/>
        <v>0</v>
      </c>
      <c r="N2651" s="70">
        <f t="shared" si="988"/>
        <v>0</v>
      </c>
      <c r="O2651" s="70">
        <f t="shared" si="988"/>
        <v>0</v>
      </c>
      <c r="P2651" s="112"/>
    </row>
    <row r="2652" spans="2:16" x14ac:dyDescent="0.25">
      <c r="B2652" s="103"/>
      <c r="C2652" s="108"/>
      <c r="D2652" s="105"/>
      <c r="E2652" s="67"/>
      <c r="F2652" s="69"/>
      <c r="G2652" s="69"/>
      <c r="H2652" s="69"/>
      <c r="I2652" s="69"/>
      <c r="J2652" s="69"/>
      <c r="K2652" s="69"/>
      <c r="L2652" s="112"/>
      <c r="M2652" s="70">
        <f t="shared" si="988"/>
        <v>0</v>
      </c>
      <c r="N2652" s="70">
        <f t="shared" si="988"/>
        <v>0</v>
      </c>
      <c r="O2652" s="70">
        <f t="shared" si="988"/>
        <v>0</v>
      </c>
      <c r="P2652" s="112"/>
    </row>
    <row r="2653" spans="2:16" x14ac:dyDescent="0.25">
      <c r="B2653" s="103"/>
      <c r="C2653" s="108"/>
      <c r="D2653" s="105"/>
      <c r="E2653" s="67"/>
      <c r="F2653" s="69"/>
      <c r="G2653" s="69"/>
      <c r="H2653" s="69"/>
      <c r="I2653" s="69"/>
      <c r="J2653" s="69"/>
      <c r="K2653" s="69"/>
      <c r="L2653" s="112"/>
      <c r="M2653" s="70">
        <f t="shared" si="988"/>
        <v>0</v>
      </c>
      <c r="N2653" s="70">
        <f t="shared" si="988"/>
        <v>0</v>
      </c>
      <c r="O2653" s="70">
        <f t="shared" si="988"/>
        <v>0</v>
      </c>
      <c r="P2653" s="112"/>
    </row>
    <row r="2654" spans="2:16" x14ac:dyDescent="0.25">
      <c r="B2654" s="103"/>
      <c r="C2654" s="109"/>
      <c r="D2654" s="106"/>
      <c r="E2654" s="67"/>
      <c r="F2654" s="69"/>
      <c r="G2654" s="69"/>
      <c r="H2654" s="69"/>
      <c r="I2654" s="69"/>
      <c r="J2654" s="69"/>
      <c r="K2654" s="69"/>
      <c r="L2654" s="113"/>
      <c r="M2654" s="70">
        <f t="shared" si="988"/>
        <v>0</v>
      </c>
      <c r="N2654" s="70">
        <f t="shared" si="988"/>
        <v>0</v>
      </c>
      <c r="O2654" s="70">
        <f t="shared" si="988"/>
        <v>0</v>
      </c>
      <c r="P2654" s="113"/>
    </row>
    <row r="2655" spans="2:16" x14ac:dyDescent="0.25">
      <c r="B2655" s="103">
        <v>332</v>
      </c>
      <c r="C2655" s="107" t="str">
        <f>IF(VLOOKUP(B2655,Name,2,FALSE)="","",VLOOKUP(B2655,Name,2,FALSE))</f>
        <v/>
      </c>
      <c r="D2655" s="104" t="str">
        <f>IF(VLOOKUP(B2655,Name,3,FALSE)="","",VLOOKUP(B2655,Name,3,FALSE))</f>
        <v/>
      </c>
      <c r="E2655" s="66"/>
      <c r="F2655" s="71"/>
      <c r="G2655" s="71"/>
      <c r="H2655" s="71"/>
      <c r="I2655" s="71"/>
      <c r="J2655" s="71"/>
      <c r="K2655" s="71"/>
      <c r="L2655" s="72">
        <v>0</v>
      </c>
      <c r="M2655" s="73">
        <f>SUM(M2656:M2662)</f>
        <v>0</v>
      </c>
      <c r="N2655" s="73">
        <f t="shared" ref="N2655:O2655" si="989">SUM(N2656:N2662)</f>
        <v>0</v>
      </c>
      <c r="O2655" s="73">
        <f t="shared" si="989"/>
        <v>0</v>
      </c>
      <c r="P2655" s="73">
        <f t="shared" ref="P2655" si="990">SUM(M2655:O2655)</f>
        <v>0</v>
      </c>
    </row>
    <row r="2656" spans="2:16" x14ac:dyDescent="0.25">
      <c r="B2656" s="103"/>
      <c r="C2656" s="108"/>
      <c r="D2656" s="105"/>
      <c r="E2656" s="67"/>
      <c r="F2656" s="69"/>
      <c r="G2656" s="69"/>
      <c r="H2656" s="69"/>
      <c r="I2656" s="69"/>
      <c r="J2656" s="69"/>
      <c r="K2656" s="69"/>
      <c r="L2656" s="111"/>
      <c r="M2656" s="70">
        <f t="shared" ref="M2656:O2662" si="991">SUM(F2656*I2656)</f>
        <v>0</v>
      </c>
      <c r="N2656" s="70">
        <f t="shared" si="991"/>
        <v>0</v>
      </c>
      <c r="O2656" s="70">
        <f t="shared" si="991"/>
        <v>0</v>
      </c>
      <c r="P2656" s="111"/>
    </row>
    <row r="2657" spans="2:16" x14ac:dyDescent="0.25">
      <c r="B2657" s="103"/>
      <c r="C2657" s="108"/>
      <c r="D2657" s="105"/>
      <c r="E2657" s="67"/>
      <c r="F2657" s="69"/>
      <c r="G2657" s="69"/>
      <c r="H2657" s="69"/>
      <c r="I2657" s="69"/>
      <c r="J2657" s="69"/>
      <c r="K2657" s="69"/>
      <c r="L2657" s="112"/>
      <c r="M2657" s="70">
        <f t="shared" si="991"/>
        <v>0</v>
      </c>
      <c r="N2657" s="70">
        <f t="shared" si="991"/>
        <v>0</v>
      </c>
      <c r="O2657" s="70">
        <f t="shared" si="991"/>
        <v>0</v>
      </c>
      <c r="P2657" s="112"/>
    </row>
    <row r="2658" spans="2:16" x14ac:dyDescent="0.25">
      <c r="B2658" s="103"/>
      <c r="C2658" s="108"/>
      <c r="D2658" s="105"/>
      <c r="E2658" s="67"/>
      <c r="F2658" s="69"/>
      <c r="G2658" s="69"/>
      <c r="H2658" s="69"/>
      <c r="I2658" s="69"/>
      <c r="J2658" s="69"/>
      <c r="K2658" s="69"/>
      <c r="L2658" s="112"/>
      <c r="M2658" s="70">
        <f t="shared" si="991"/>
        <v>0</v>
      </c>
      <c r="N2658" s="70">
        <f t="shared" si="991"/>
        <v>0</v>
      </c>
      <c r="O2658" s="70">
        <f t="shared" si="991"/>
        <v>0</v>
      </c>
      <c r="P2658" s="112"/>
    </row>
    <row r="2659" spans="2:16" x14ac:dyDescent="0.25">
      <c r="B2659" s="103"/>
      <c r="C2659" s="108"/>
      <c r="D2659" s="105"/>
      <c r="E2659" s="67"/>
      <c r="F2659" s="69"/>
      <c r="G2659" s="69"/>
      <c r="H2659" s="69"/>
      <c r="I2659" s="69"/>
      <c r="J2659" s="69"/>
      <c r="K2659" s="69"/>
      <c r="L2659" s="112"/>
      <c r="M2659" s="70">
        <f t="shared" si="991"/>
        <v>0</v>
      </c>
      <c r="N2659" s="70">
        <f t="shared" si="991"/>
        <v>0</v>
      </c>
      <c r="O2659" s="70">
        <f t="shared" si="991"/>
        <v>0</v>
      </c>
      <c r="P2659" s="112"/>
    </row>
    <row r="2660" spans="2:16" x14ac:dyDescent="0.25">
      <c r="B2660" s="103"/>
      <c r="C2660" s="108"/>
      <c r="D2660" s="105"/>
      <c r="E2660" s="67"/>
      <c r="F2660" s="69"/>
      <c r="G2660" s="69"/>
      <c r="H2660" s="69"/>
      <c r="I2660" s="69"/>
      <c r="J2660" s="69"/>
      <c r="K2660" s="69"/>
      <c r="L2660" s="112"/>
      <c r="M2660" s="70">
        <f t="shared" si="991"/>
        <v>0</v>
      </c>
      <c r="N2660" s="70">
        <f t="shared" si="991"/>
        <v>0</v>
      </c>
      <c r="O2660" s="70">
        <f t="shared" si="991"/>
        <v>0</v>
      </c>
      <c r="P2660" s="112"/>
    </row>
    <row r="2661" spans="2:16" x14ac:dyDescent="0.25">
      <c r="B2661" s="103"/>
      <c r="C2661" s="108"/>
      <c r="D2661" s="105"/>
      <c r="E2661" s="67"/>
      <c r="F2661" s="69"/>
      <c r="G2661" s="69"/>
      <c r="H2661" s="69"/>
      <c r="I2661" s="69"/>
      <c r="J2661" s="69"/>
      <c r="K2661" s="69"/>
      <c r="L2661" s="112"/>
      <c r="M2661" s="70">
        <f t="shared" si="991"/>
        <v>0</v>
      </c>
      <c r="N2661" s="70">
        <f t="shared" si="991"/>
        <v>0</v>
      </c>
      <c r="O2661" s="70">
        <f t="shared" si="991"/>
        <v>0</v>
      </c>
      <c r="P2661" s="112"/>
    </row>
    <row r="2662" spans="2:16" x14ac:dyDescent="0.25">
      <c r="B2662" s="103"/>
      <c r="C2662" s="109"/>
      <c r="D2662" s="106"/>
      <c r="E2662" s="67"/>
      <c r="F2662" s="69"/>
      <c r="G2662" s="69"/>
      <c r="H2662" s="69"/>
      <c r="I2662" s="69"/>
      <c r="J2662" s="69"/>
      <c r="K2662" s="69"/>
      <c r="L2662" s="113"/>
      <c r="M2662" s="70">
        <f t="shared" si="991"/>
        <v>0</v>
      </c>
      <c r="N2662" s="70">
        <f t="shared" si="991"/>
        <v>0</v>
      </c>
      <c r="O2662" s="70">
        <f t="shared" si="991"/>
        <v>0</v>
      </c>
      <c r="P2662" s="113"/>
    </row>
    <row r="2663" spans="2:16" x14ac:dyDescent="0.25">
      <c r="B2663" s="103">
        <v>333</v>
      </c>
      <c r="C2663" s="107" t="str">
        <f>IF(VLOOKUP(B2663,Name,2,FALSE)="","",VLOOKUP(B2663,Name,2,FALSE))</f>
        <v/>
      </c>
      <c r="D2663" s="104" t="str">
        <f>IF(VLOOKUP(B2663,Name,3,FALSE)="","",VLOOKUP(B2663,Name,3,FALSE))</f>
        <v/>
      </c>
      <c r="E2663" s="66"/>
      <c r="F2663" s="71"/>
      <c r="G2663" s="71"/>
      <c r="H2663" s="71"/>
      <c r="I2663" s="71"/>
      <c r="J2663" s="71"/>
      <c r="K2663" s="71"/>
      <c r="L2663" s="72">
        <v>0</v>
      </c>
      <c r="M2663" s="73">
        <f>SUM(M2664:M2670)</f>
        <v>0</v>
      </c>
      <c r="N2663" s="73">
        <f t="shared" ref="N2663:O2663" si="992">SUM(N2664:N2670)</f>
        <v>0</v>
      </c>
      <c r="O2663" s="73">
        <f t="shared" si="992"/>
        <v>0</v>
      </c>
      <c r="P2663" s="73">
        <f t="shared" ref="P2663" si="993">SUM(M2663:O2663)</f>
        <v>0</v>
      </c>
    </row>
    <row r="2664" spans="2:16" x14ac:dyDescent="0.25">
      <c r="B2664" s="103"/>
      <c r="C2664" s="108"/>
      <c r="D2664" s="105"/>
      <c r="E2664" s="67"/>
      <c r="F2664" s="69"/>
      <c r="G2664" s="69"/>
      <c r="H2664" s="69"/>
      <c r="I2664" s="69"/>
      <c r="J2664" s="69"/>
      <c r="K2664" s="69"/>
      <c r="L2664" s="111"/>
      <c r="M2664" s="70">
        <f t="shared" ref="M2664:O2670" si="994">SUM(F2664*I2664)</f>
        <v>0</v>
      </c>
      <c r="N2664" s="70">
        <f t="shared" si="994"/>
        <v>0</v>
      </c>
      <c r="O2664" s="70">
        <f t="shared" si="994"/>
        <v>0</v>
      </c>
      <c r="P2664" s="111"/>
    </row>
    <row r="2665" spans="2:16" x14ac:dyDescent="0.25">
      <c r="B2665" s="103"/>
      <c r="C2665" s="108"/>
      <c r="D2665" s="105"/>
      <c r="E2665" s="67"/>
      <c r="F2665" s="69"/>
      <c r="G2665" s="69"/>
      <c r="H2665" s="69"/>
      <c r="I2665" s="69"/>
      <c r="J2665" s="69"/>
      <c r="K2665" s="69"/>
      <c r="L2665" s="112"/>
      <c r="M2665" s="70">
        <f t="shared" si="994"/>
        <v>0</v>
      </c>
      <c r="N2665" s="70">
        <f t="shared" si="994"/>
        <v>0</v>
      </c>
      <c r="O2665" s="70">
        <f t="shared" si="994"/>
        <v>0</v>
      </c>
      <c r="P2665" s="112"/>
    </row>
    <row r="2666" spans="2:16" x14ac:dyDescent="0.25">
      <c r="B2666" s="103"/>
      <c r="C2666" s="108"/>
      <c r="D2666" s="105"/>
      <c r="E2666" s="67"/>
      <c r="F2666" s="69"/>
      <c r="G2666" s="69"/>
      <c r="H2666" s="69"/>
      <c r="I2666" s="69"/>
      <c r="J2666" s="69"/>
      <c r="K2666" s="69"/>
      <c r="L2666" s="112"/>
      <c r="M2666" s="70">
        <f t="shared" si="994"/>
        <v>0</v>
      </c>
      <c r="N2666" s="70">
        <f t="shared" si="994"/>
        <v>0</v>
      </c>
      <c r="O2666" s="70">
        <f t="shared" si="994"/>
        <v>0</v>
      </c>
      <c r="P2666" s="112"/>
    </row>
    <row r="2667" spans="2:16" x14ac:dyDescent="0.25">
      <c r="B2667" s="103"/>
      <c r="C2667" s="108"/>
      <c r="D2667" s="105"/>
      <c r="E2667" s="67"/>
      <c r="F2667" s="69"/>
      <c r="G2667" s="69"/>
      <c r="H2667" s="69"/>
      <c r="I2667" s="69"/>
      <c r="J2667" s="69"/>
      <c r="K2667" s="69"/>
      <c r="L2667" s="112"/>
      <c r="M2667" s="70">
        <f t="shared" si="994"/>
        <v>0</v>
      </c>
      <c r="N2667" s="70">
        <f t="shared" si="994"/>
        <v>0</v>
      </c>
      <c r="O2667" s="70">
        <f t="shared" si="994"/>
        <v>0</v>
      </c>
      <c r="P2667" s="112"/>
    </row>
    <row r="2668" spans="2:16" x14ac:dyDescent="0.25">
      <c r="B2668" s="103"/>
      <c r="C2668" s="108"/>
      <c r="D2668" s="105"/>
      <c r="E2668" s="67"/>
      <c r="F2668" s="69"/>
      <c r="G2668" s="69"/>
      <c r="H2668" s="69"/>
      <c r="I2668" s="69"/>
      <c r="J2668" s="69"/>
      <c r="K2668" s="69"/>
      <c r="L2668" s="112"/>
      <c r="M2668" s="70">
        <f t="shared" si="994"/>
        <v>0</v>
      </c>
      <c r="N2668" s="70">
        <f t="shared" si="994"/>
        <v>0</v>
      </c>
      <c r="O2668" s="70">
        <f t="shared" si="994"/>
        <v>0</v>
      </c>
      <c r="P2668" s="112"/>
    </row>
    <row r="2669" spans="2:16" x14ac:dyDescent="0.25">
      <c r="B2669" s="103"/>
      <c r="C2669" s="108"/>
      <c r="D2669" s="105"/>
      <c r="E2669" s="67"/>
      <c r="F2669" s="69"/>
      <c r="G2669" s="69"/>
      <c r="H2669" s="69"/>
      <c r="I2669" s="69"/>
      <c r="J2669" s="69"/>
      <c r="K2669" s="69"/>
      <c r="L2669" s="112"/>
      <c r="M2669" s="70">
        <f t="shared" si="994"/>
        <v>0</v>
      </c>
      <c r="N2669" s="70">
        <f t="shared" si="994"/>
        <v>0</v>
      </c>
      <c r="O2669" s="70">
        <f t="shared" si="994"/>
        <v>0</v>
      </c>
      <c r="P2669" s="112"/>
    </row>
    <row r="2670" spans="2:16" x14ac:dyDescent="0.25">
      <c r="B2670" s="103"/>
      <c r="C2670" s="109"/>
      <c r="D2670" s="106"/>
      <c r="E2670" s="67"/>
      <c r="F2670" s="69"/>
      <c r="G2670" s="69"/>
      <c r="H2670" s="69"/>
      <c r="I2670" s="69"/>
      <c r="J2670" s="69"/>
      <c r="K2670" s="69"/>
      <c r="L2670" s="113"/>
      <c r="M2670" s="70">
        <f t="shared" si="994"/>
        <v>0</v>
      </c>
      <c r="N2670" s="70">
        <f t="shared" si="994"/>
        <v>0</v>
      </c>
      <c r="O2670" s="70">
        <f t="shared" si="994"/>
        <v>0</v>
      </c>
      <c r="P2670" s="113"/>
    </row>
    <row r="2671" spans="2:16" x14ac:dyDescent="0.25">
      <c r="B2671" s="103">
        <v>334</v>
      </c>
      <c r="C2671" s="107" t="str">
        <f>IF(VLOOKUP(B2671,Name,2,FALSE)="","",VLOOKUP(B2671,Name,2,FALSE))</f>
        <v/>
      </c>
      <c r="D2671" s="104" t="str">
        <f>IF(VLOOKUP(B2671,Name,3,FALSE)="","",VLOOKUP(B2671,Name,3,FALSE))</f>
        <v/>
      </c>
      <c r="E2671" s="66"/>
      <c r="F2671" s="71"/>
      <c r="G2671" s="71"/>
      <c r="H2671" s="71"/>
      <c r="I2671" s="71"/>
      <c r="J2671" s="71"/>
      <c r="K2671" s="71"/>
      <c r="L2671" s="72">
        <v>0</v>
      </c>
      <c r="M2671" s="73">
        <f>SUM(M2672:M2678)</f>
        <v>0</v>
      </c>
      <c r="N2671" s="73">
        <f t="shared" ref="N2671:O2671" si="995">SUM(N2672:N2678)</f>
        <v>0</v>
      </c>
      <c r="O2671" s="73">
        <f t="shared" si="995"/>
        <v>0</v>
      </c>
      <c r="P2671" s="73">
        <f t="shared" ref="P2671" si="996">SUM(M2671:O2671)</f>
        <v>0</v>
      </c>
    </row>
    <row r="2672" spans="2:16" x14ac:dyDescent="0.25">
      <c r="B2672" s="103"/>
      <c r="C2672" s="108"/>
      <c r="D2672" s="105"/>
      <c r="E2672" s="67"/>
      <c r="F2672" s="69"/>
      <c r="G2672" s="69"/>
      <c r="H2672" s="69"/>
      <c r="I2672" s="69"/>
      <c r="J2672" s="69"/>
      <c r="K2672" s="69"/>
      <c r="L2672" s="111"/>
      <c r="M2672" s="70">
        <f t="shared" ref="M2672:O2678" si="997">SUM(F2672*I2672)</f>
        <v>0</v>
      </c>
      <c r="N2672" s="70">
        <f t="shared" si="997"/>
        <v>0</v>
      </c>
      <c r="O2672" s="70">
        <f t="shared" si="997"/>
        <v>0</v>
      </c>
      <c r="P2672" s="111"/>
    </row>
    <row r="2673" spans="2:16" x14ac:dyDescent="0.25">
      <c r="B2673" s="103"/>
      <c r="C2673" s="108"/>
      <c r="D2673" s="105"/>
      <c r="E2673" s="67"/>
      <c r="F2673" s="69"/>
      <c r="G2673" s="69"/>
      <c r="H2673" s="69"/>
      <c r="I2673" s="69"/>
      <c r="J2673" s="69"/>
      <c r="K2673" s="69"/>
      <c r="L2673" s="112"/>
      <c r="M2673" s="70">
        <f t="shared" si="997"/>
        <v>0</v>
      </c>
      <c r="N2673" s="70">
        <f t="shared" si="997"/>
        <v>0</v>
      </c>
      <c r="O2673" s="70">
        <f t="shared" si="997"/>
        <v>0</v>
      </c>
      <c r="P2673" s="112"/>
    </row>
    <row r="2674" spans="2:16" x14ac:dyDescent="0.25">
      <c r="B2674" s="103"/>
      <c r="C2674" s="108"/>
      <c r="D2674" s="105"/>
      <c r="E2674" s="67"/>
      <c r="F2674" s="69"/>
      <c r="G2674" s="69"/>
      <c r="H2674" s="69"/>
      <c r="I2674" s="69"/>
      <c r="J2674" s="69"/>
      <c r="K2674" s="69"/>
      <c r="L2674" s="112"/>
      <c r="M2674" s="70">
        <f t="shared" si="997"/>
        <v>0</v>
      </c>
      <c r="N2674" s="70">
        <f t="shared" si="997"/>
        <v>0</v>
      </c>
      <c r="O2674" s="70">
        <f t="shared" si="997"/>
        <v>0</v>
      </c>
      <c r="P2674" s="112"/>
    </row>
    <row r="2675" spans="2:16" x14ac:dyDescent="0.25">
      <c r="B2675" s="103"/>
      <c r="C2675" s="108"/>
      <c r="D2675" s="105"/>
      <c r="E2675" s="67"/>
      <c r="F2675" s="69"/>
      <c r="G2675" s="69"/>
      <c r="H2675" s="69"/>
      <c r="I2675" s="69"/>
      <c r="J2675" s="69"/>
      <c r="K2675" s="69"/>
      <c r="L2675" s="112"/>
      <c r="M2675" s="70">
        <f t="shared" si="997"/>
        <v>0</v>
      </c>
      <c r="N2675" s="70">
        <f t="shared" si="997"/>
        <v>0</v>
      </c>
      <c r="O2675" s="70">
        <f t="shared" si="997"/>
        <v>0</v>
      </c>
      <c r="P2675" s="112"/>
    </row>
    <row r="2676" spans="2:16" x14ac:dyDescent="0.25">
      <c r="B2676" s="103"/>
      <c r="C2676" s="108"/>
      <c r="D2676" s="105"/>
      <c r="E2676" s="67"/>
      <c r="F2676" s="69"/>
      <c r="G2676" s="69"/>
      <c r="H2676" s="69"/>
      <c r="I2676" s="69"/>
      <c r="J2676" s="69"/>
      <c r="K2676" s="69"/>
      <c r="L2676" s="112"/>
      <c r="M2676" s="70">
        <f t="shared" si="997"/>
        <v>0</v>
      </c>
      <c r="N2676" s="70">
        <f t="shared" si="997"/>
        <v>0</v>
      </c>
      <c r="O2676" s="70">
        <f t="shared" si="997"/>
        <v>0</v>
      </c>
      <c r="P2676" s="112"/>
    </row>
    <row r="2677" spans="2:16" x14ac:dyDescent="0.25">
      <c r="B2677" s="103"/>
      <c r="C2677" s="108"/>
      <c r="D2677" s="105"/>
      <c r="E2677" s="67"/>
      <c r="F2677" s="69"/>
      <c r="G2677" s="69"/>
      <c r="H2677" s="69"/>
      <c r="I2677" s="69"/>
      <c r="J2677" s="69"/>
      <c r="K2677" s="69"/>
      <c r="L2677" s="112"/>
      <c r="M2677" s="70">
        <f t="shared" si="997"/>
        <v>0</v>
      </c>
      <c r="N2677" s="70">
        <f t="shared" si="997"/>
        <v>0</v>
      </c>
      <c r="O2677" s="70">
        <f t="shared" si="997"/>
        <v>0</v>
      </c>
      <c r="P2677" s="112"/>
    </row>
    <row r="2678" spans="2:16" x14ac:dyDescent="0.25">
      <c r="B2678" s="103"/>
      <c r="C2678" s="109"/>
      <c r="D2678" s="106"/>
      <c r="E2678" s="67"/>
      <c r="F2678" s="69"/>
      <c r="G2678" s="69"/>
      <c r="H2678" s="69"/>
      <c r="I2678" s="69"/>
      <c r="J2678" s="69"/>
      <c r="K2678" s="69"/>
      <c r="L2678" s="113"/>
      <c r="M2678" s="70">
        <f t="shared" si="997"/>
        <v>0</v>
      </c>
      <c r="N2678" s="70">
        <f t="shared" si="997"/>
        <v>0</v>
      </c>
      <c r="O2678" s="70">
        <f t="shared" si="997"/>
        <v>0</v>
      </c>
      <c r="P2678" s="113"/>
    </row>
    <row r="2679" spans="2:16" x14ac:dyDescent="0.25">
      <c r="B2679" s="103">
        <v>335</v>
      </c>
      <c r="C2679" s="107" t="str">
        <f>IF(VLOOKUP(B2679,Name,2,FALSE)="","",VLOOKUP(B2679,Name,2,FALSE))</f>
        <v/>
      </c>
      <c r="D2679" s="104" t="str">
        <f>IF(VLOOKUP(B2679,Name,3,FALSE)="","",VLOOKUP(B2679,Name,3,FALSE))</f>
        <v/>
      </c>
      <c r="E2679" s="66"/>
      <c r="F2679" s="71"/>
      <c r="G2679" s="71"/>
      <c r="H2679" s="71"/>
      <c r="I2679" s="71"/>
      <c r="J2679" s="71"/>
      <c r="K2679" s="71"/>
      <c r="L2679" s="72">
        <v>0</v>
      </c>
      <c r="M2679" s="73">
        <f>SUM(M2680:M2686)</f>
        <v>0</v>
      </c>
      <c r="N2679" s="73">
        <f t="shared" ref="N2679:O2679" si="998">SUM(N2680:N2686)</f>
        <v>0</v>
      </c>
      <c r="O2679" s="73">
        <f t="shared" si="998"/>
        <v>0</v>
      </c>
      <c r="P2679" s="73">
        <f t="shared" ref="P2679" si="999">SUM(M2679:O2679)</f>
        <v>0</v>
      </c>
    </row>
    <row r="2680" spans="2:16" x14ac:dyDescent="0.25">
      <c r="B2680" s="103"/>
      <c r="C2680" s="108"/>
      <c r="D2680" s="105"/>
      <c r="E2680" s="67"/>
      <c r="F2680" s="69"/>
      <c r="G2680" s="69"/>
      <c r="H2680" s="69"/>
      <c r="I2680" s="69"/>
      <c r="J2680" s="69"/>
      <c r="K2680" s="69"/>
      <c r="L2680" s="111"/>
      <c r="M2680" s="70">
        <f t="shared" ref="M2680:O2686" si="1000">SUM(F2680*I2680)</f>
        <v>0</v>
      </c>
      <c r="N2680" s="70">
        <f t="shared" si="1000"/>
        <v>0</v>
      </c>
      <c r="O2680" s="70">
        <f t="shared" si="1000"/>
        <v>0</v>
      </c>
      <c r="P2680" s="111"/>
    </row>
    <row r="2681" spans="2:16" x14ac:dyDescent="0.25">
      <c r="B2681" s="103"/>
      <c r="C2681" s="108"/>
      <c r="D2681" s="105"/>
      <c r="E2681" s="67"/>
      <c r="F2681" s="69"/>
      <c r="G2681" s="69"/>
      <c r="H2681" s="69"/>
      <c r="I2681" s="69"/>
      <c r="J2681" s="69"/>
      <c r="K2681" s="69"/>
      <c r="L2681" s="112"/>
      <c r="M2681" s="70">
        <f t="shared" si="1000"/>
        <v>0</v>
      </c>
      <c r="N2681" s="70">
        <f t="shared" si="1000"/>
        <v>0</v>
      </c>
      <c r="O2681" s="70">
        <f t="shared" si="1000"/>
        <v>0</v>
      </c>
      <c r="P2681" s="112"/>
    </row>
    <row r="2682" spans="2:16" x14ac:dyDescent="0.25">
      <c r="B2682" s="103"/>
      <c r="C2682" s="108"/>
      <c r="D2682" s="105"/>
      <c r="E2682" s="67"/>
      <c r="F2682" s="69"/>
      <c r="G2682" s="69"/>
      <c r="H2682" s="69"/>
      <c r="I2682" s="69"/>
      <c r="J2682" s="69"/>
      <c r="K2682" s="69"/>
      <c r="L2682" s="112"/>
      <c r="M2682" s="70">
        <f t="shared" si="1000"/>
        <v>0</v>
      </c>
      <c r="N2682" s="70">
        <f t="shared" si="1000"/>
        <v>0</v>
      </c>
      <c r="O2682" s="70">
        <f t="shared" si="1000"/>
        <v>0</v>
      </c>
      <c r="P2682" s="112"/>
    </row>
    <row r="2683" spans="2:16" x14ac:dyDescent="0.25">
      <c r="B2683" s="103"/>
      <c r="C2683" s="108"/>
      <c r="D2683" s="105"/>
      <c r="E2683" s="67"/>
      <c r="F2683" s="69"/>
      <c r="G2683" s="69"/>
      <c r="H2683" s="69"/>
      <c r="I2683" s="69"/>
      <c r="J2683" s="69"/>
      <c r="K2683" s="69"/>
      <c r="L2683" s="112"/>
      <c r="M2683" s="70">
        <f t="shared" si="1000"/>
        <v>0</v>
      </c>
      <c r="N2683" s="70">
        <f t="shared" si="1000"/>
        <v>0</v>
      </c>
      <c r="O2683" s="70">
        <f t="shared" si="1000"/>
        <v>0</v>
      </c>
      <c r="P2683" s="112"/>
    </row>
    <row r="2684" spans="2:16" x14ac:dyDescent="0.25">
      <c r="B2684" s="103"/>
      <c r="C2684" s="108"/>
      <c r="D2684" s="105"/>
      <c r="E2684" s="67"/>
      <c r="F2684" s="69"/>
      <c r="G2684" s="69"/>
      <c r="H2684" s="69"/>
      <c r="I2684" s="69"/>
      <c r="J2684" s="69"/>
      <c r="K2684" s="69"/>
      <c r="L2684" s="112"/>
      <c r="M2684" s="70">
        <f t="shared" si="1000"/>
        <v>0</v>
      </c>
      <c r="N2684" s="70">
        <f t="shared" si="1000"/>
        <v>0</v>
      </c>
      <c r="O2684" s="70">
        <f t="shared" si="1000"/>
        <v>0</v>
      </c>
      <c r="P2684" s="112"/>
    </row>
    <row r="2685" spans="2:16" x14ac:dyDescent="0.25">
      <c r="B2685" s="103"/>
      <c r="C2685" s="108"/>
      <c r="D2685" s="105"/>
      <c r="E2685" s="67"/>
      <c r="F2685" s="69"/>
      <c r="G2685" s="69"/>
      <c r="H2685" s="69"/>
      <c r="I2685" s="69"/>
      <c r="J2685" s="69"/>
      <c r="K2685" s="69"/>
      <c r="L2685" s="112"/>
      <c r="M2685" s="70">
        <f t="shared" si="1000"/>
        <v>0</v>
      </c>
      <c r="N2685" s="70">
        <f t="shared" si="1000"/>
        <v>0</v>
      </c>
      <c r="O2685" s="70">
        <f t="shared" si="1000"/>
        <v>0</v>
      </c>
      <c r="P2685" s="112"/>
    </row>
    <row r="2686" spans="2:16" x14ac:dyDescent="0.25">
      <c r="B2686" s="103"/>
      <c r="C2686" s="109"/>
      <c r="D2686" s="106"/>
      <c r="E2686" s="67"/>
      <c r="F2686" s="69"/>
      <c r="G2686" s="69"/>
      <c r="H2686" s="69"/>
      <c r="I2686" s="69"/>
      <c r="J2686" s="69"/>
      <c r="K2686" s="69"/>
      <c r="L2686" s="113"/>
      <c r="M2686" s="70">
        <f t="shared" si="1000"/>
        <v>0</v>
      </c>
      <c r="N2686" s="70">
        <f t="shared" si="1000"/>
        <v>0</v>
      </c>
      <c r="O2686" s="70">
        <f t="shared" si="1000"/>
        <v>0</v>
      </c>
      <c r="P2686" s="113"/>
    </row>
    <row r="2687" spans="2:16" x14ac:dyDescent="0.25">
      <c r="B2687" s="103">
        <v>336</v>
      </c>
      <c r="C2687" s="107" t="str">
        <f>IF(VLOOKUP(B2687,Name,2,FALSE)="","",VLOOKUP(B2687,Name,2,FALSE))</f>
        <v/>
      </c>
      <c r="D2687" s="104" t="str">
        <f>IF(VLOOKUP(B2687,Name,3,FALSE)="","",VLOOKUP(B2687,Name,3,FALSE))</f>
        <v/>
      </c>
      <c r="E2687" s="66"/>
      <c r="F2687" s="71"/>
      <c r="G2687" s="71"/>
      <c r="H2687" s="71"/>
      <c r="I2687" s="71"/>
      <c r="J2687" s="71"/>
      <c r="K2687" s="71"/>
      <c r="L2687" s="72">
        <v>0</v>
      </c>
      <c r="M2687" s="73">
        <f>SUM(M2688:M2694)</f>
        <v>0</v>
      </c>
      <c r="N2687" s="73">
        <f t="shared" ref="N2687:O2687" si="1001">SUM(N2688:N2694)</f>
        <v>0</v>
      </c>
      <c r="O2687" s="73">
        <f t="shared" si="1001"/>
        <v>0</v>
      </c>
      <c r="P2687" s="73">
        <f t="shared" ref="P2687" si="1002">SUM(M2687:O2687)</f>
        <v>0</v>
      </c>
    </row>
    <row r="2688" spans="2:16" x14ac:dyDescent="0.25">
      <c r="B2688" s="103"/>
      <c r="C2688" s="108"/>
      <c r="D2688" s="105"/>
      <c r="E2688" s="67"/>
      <c r="F2688" s="69"/>
      <c r="G2688" s="69"/>
      <c r="H2688" s="69"/>
      <c r="I2688" s="69"/>
      <c r="J2688" s="69"/>
      <c r="K2688" s="69"/>
      <c r="L2688" s="111"/>
      <c r="M2688" s="70">
        <f t="shared" ref="M2688:O2694" si="1003">SUM(F2688*I2688)</f>
        <v>0</v>
      </c>
      <c r="N2688" s="70">
        <f t="shared" si="1003"/>
        <v>0</v>
      </c>
      <c r="O2688" s="70">
        <f t="shared" si="1003"/>
        <v>0</v>
      </c>
      <c r="P2688" s="111"/>
    </row>
    <row r="2689" spans="2:16" x14ac:dyDescent="0.25">
      <c r="B2689" s="103"/>
      <c r="C2689" s="108"/>
      <c r="D2689" s="105"/>
      <c r="E2689" s="67"/>
      <c r="F2689" s="69"/>
      <c r="G2689" s="69"/>
      <c r="H2689" s="69"/>
      <c r="I2689" s="69"/>
      <c r="J2689" s="69"/>
      <c r="K2689" s="69"/>
      <c r="L2689" s="112"/>
      <c r="M2689" s="70">
        <f t="shared" si="1003"/>
        <v>0</v>
      </c>
      <c r="N2689" s="70">
        <f t="shared" si="1003"/>
        <v>0</v>
      </c>
      <c r="O2689" s="70">
        <f t="shared" si="1003"/>
        <v>0</v>
      </c>
      <c r="P2689" s="112"/>
    </row>
    <row r="2690" spans="2:16" x14ac:dyDescent="0.25">
      <c r="B2690" s="103"/>
      <c r="C2690" s="108"/>
      <c r="D2690" s="105"/>
      <c r="E2690" s="67"/>
      <c r="F2690" s="69"/>
      <c r="G2690" s="69"/>
      <c r="H2690" s="69"/>
      <c r="I2690" s="69"/>
      <c r="J2690" s="69"/>
      <c r="K2690" s="69"/>
      <c r="L2690" s="112"/>
      <c r="M2690" s="70">
        <f t="shared" si="1003"/>
        <v>0</v>
      </c>
      <c r="N2690" s="70">
        <f t="shared" si="1003"/>
        <v>0</v>
      </c>
      <c r="O2690" s="70">
        <f t="shared" si="1003"/>
        <v>0</v>
      </c>
      <c r="P2690" s="112"/>
    </row>
    <row r="2691" spans="2:16" x14ac:dyDescent="0.25">
      <c r="B2691" s="103"/>
      <c r="C2691" s="108"/>
      <c r="D2691" s="105"/>
      <c r="E2691" s="67"/>
      <c r="F2691" s="69"/>
      <c r="G2691" s="69"/>
      <c r="H2691" s="69"/>
      <c r="I2691" s="69"/>
      <c r="J2691" s="69"/>
      <c r="K2691" s="69"/>
      <c r="L2691" s="112"/>
      <c r="M2691" s="70">
        <f t="shared" si="1003"/>
        <v>0</v>
      </c>
      <c r="N2691" s="70">
        <f t="shared" si="1003"/>
        <v>0</v>
      </c>
      <c r="O2691" s="70">
        <f t="shared" si="1003"/>
        <v>0</v>
      </c>
      <c r="P2691" s="112"/>
    </row>
    <row r="2692" spans="2:16" x14ac:dyDescent="0.25">
      <c r="B2692" s="103"/>
      <c r="C2692" s="108"/>
      <c r="D2692" s="105"/>
      <c r="E2692" s="67"/>
      <c r="F2692" s="69"/>
      <c r="G2692" s="69"/>
      <c r="H2692" s="69"/>
      <c r="I2692" s="69"/>
      <c r="J2692" s="69"/>
      <c r="K2692" s="69"/>
      <c r="L2692" s="112"/>
      <c r="M2692" s="70">
        <f t="shared" si="1003"/>
        <v>0</v>
      </c>
      <c r="N2692" s="70">
        <f t="shared" si="1003"/>
        <v>0</v>
      </c>
      <c r="O2692" s="70">
        <f t="shared" si="1003"/>
        <v>0</v>
      </c>
      <c r="P2692" s="112"/>
    </row>
    <row r="2693" spans="2:16" x14ac:dyDescent="0.25">
      <c r="B2693" s="103"/>
      <c r="C2693" s="108"/>
      <c r="D2693" s="105"/>
      <c r="E2693" s="67"/>
      <c r="F2693" s="69"/>
      <c r="G2693" s="69"/>
      <c r="H2693" s="69"/>
      <c r="I2693" s="69"/>
      <c r="J2693" s="69"/>
      <c r="K2693" s="69"/>
      <c r="L2693" s="112"/>
      <c r="M2693" s="70">
        <f t="shared" si="1003"/>
        <v>0</v>
      </c>
      <c r="N2693" s="70">
        <f t="shared" si="1003"/>
        <v>0</v>
      </c>
      <c r="O2693" s="70">
        <f t="shared" si="1003"/>
        <v>0</v>
      </c>
      <c r="P2693" s="112"/>
    </row>
    <row r="2694" spans="2:16" x14ac:dyDescent="0.25">
      <c r="B2694" s="103"/>
      <c r="C2694" s="109"/>
      <c r="D2694" s="106"/>
      <c r="E2694" s="67"/>
      <c r="F2694" s="69"/>
      <c r="G2694" s="69"/>
      <c r="H2694" s="69"/>
      <c r="I2694" s="69"/>
      <c r="J2694" s="69"/>
      <c r="K2694" s="69"/>
      <c r="L2694" s="113"/>
      <c r="M2694" s="70">
        <f t="shared" si="1003"/>
        <v>0</v>
      </c>
      <c r="N2694" s="70">
        <f t="shared" si="1003"/>
        <v>0</v>
      </c>
      <c r="O2694" s="70">
        <f t="shared" si="1003"/>
        <v>0</v>
      </c>
      <c r="P2694" s="113"/>
    </row>
    <row r="2695" spans="2:16" x14ac:dyDescent="0.25">
      <c r="B2695" s="103">
        <v>337</v>
      </c>
      <c r="C2695" s="107" t="str">
        <f>IF(VLOOKUP(B2695,Name,2,FALSE)="","",VLOOKUP(B2695,Name,2,FALSE))</f>
        <v/>
      </c>
      <c r="D2695" s="104" t="str">
        <f>IF(VLOOKUP(B2695,Name,3,FALSE)="","",VLOOKUP(B2695,Name,3,FALSE))</f>
        <v/>
      </c>
      <c r="E2695" s="66"/>
      <c r="F2695" s="71"/>
      <c r="G2695" s="71"/>
      <c r="H2695" s="71"/>
      <c r="I2695" s="71"/>
      <c r="J2695" s="71"/>
      <c r="K2695" s="71"/>
      <c r="L2695" s="72">
        <v>0</v>
      </c>
      <c r="M2695" s="73">
        <f>SUM(M2696:M2702)</f>
        <v>0</v>
      </c>
      <c r="N2695" s="73">
        <f t="shared" ref="N2695:O2695" si="1004">SUM(N2696:N2702)</f>
        <v>0</v>
      </c>
      <c r="O2695" s="73">
        <f t="shared" si="1004"/>
        <v>0</v>
      </c>
      <c r="P2695" s="73">
        <f t="shared" ref="P2695" si="1005">SUM(M2695:O2695)</f>
        <v>0</v>
      </c>
    </row>
    <row r="2696" spans="2:16" x14ac:dyDescent="0.25">
      <c r="B2696" s="103"/>
      <c r="C2696" s="108"/>
      <c r="D2696" s="105"/>
      <c r="E2696" s="67"/>
      <c r="F2696" s="69"/>
      <c r="G2696" s="69"/>
      <c r="H2696" s="69"/>
      <c r="I2696" s="69"/>
      <c r="J2696" s="69"/>
      <c r="K2696" s="69"/>
      <c r="L2696" s="111"/>
      <c r="M2696" s="70">
        <f t="shared" ref="M2696:O2702" si="1006">SUM(F2696*I2696)</f>
        <v>0</v>
      </c>
      <c r="N2696" s="70">
        <f t="shared" si="1006"/>
        <v>0</v>
      </c>
      <c r="O2696" s="70">
        <f t="shared" si="1006"/>
        <v>0</v>
      </c>
      <c r="P2696" s="111"/>
    </row>
    <row r="2697" spans="2:16" x14ac:dyDescent="0.25">
      <c r="B2697" s="103"/>
      <c r="C2697" s="108"/>
      <c r="D2697" s="105"/>
      <c r="E2697" s="67"/>
      <c r="F2697" s="69"/>
      <c r="G2697" s="69"/>
      <c r="H2697" s="69"/>
      <c r="I2697" s="69"/>
      <c r="J2697" s="69"/>
      <c r="K2697" s="69"/>
      <c r="L2697" s="112"/>
      <c r="M2697" s="70">
        <f t="shared" si="1006"/>
        <v>0</v>
      </c>
      <c r="N2697" s="70">
        <f t="shared" si="1006"/>
        <v>0</v>
      </c>
      <c r="O2697" s="70">
        <f t="shared" si="1006"/>
        <v>0</v>
      </c>
      <c r="P2697" s="112"/>
    </row>
    <row r="2698" spans="2:16" x14ac:dyDescent="0.25">
      <c r="B2698" s="103"/>
      <c r="C2698" s="108"/>
      <c r="D2698" s="105"/>
      <c r="E2698" s="67"/>
      <c r="F2698" s="69"/>
      <c r="G2698" s="69"/>
      <c r="H2698" s="69"/>
      <c r="I2698" s="69"/>
      <c r="J2698" s="69"/>
      <c r="K2698" s="69"/>
      <c r="L2698" s="112"/>
      <c r="M2698" s="70">
        <f t="shared" si="1006"/>
        <v>0</v>
      </c>
      <c r="N2698" s="70">
        <f t="shared" si="1006"/>
        <v>0</v>
      </c>
      <c r="O2698" s="70">
        <f t="shared" si="1006"/>
        <v>0</v>
      </c>
      <c r="P2698" s="112"/>
    </row>
    <row r="2699" spans="2:16" x14ac:dyDescent="0.25">
      <c r="B2699" s="103"/>
      <c r="C2699" s="108"/>
      <c r="D2699" s="105"/>
      <c r="E2699" s="67"/>
      <c r="F2699" s="69"/>
      <c r="G2699" s="69"/>
      <c r="H2699" s="69"/>
      <c r="I2699" s="69"/>
      <c r="J2699" s="69"/>
      <c r="K2699" s="69"/>
      <c r="L2699" s="112"/>
      <c r="M2699" s="70">
        <f t="shared" si="1006"/>
        <v>0</v>
      </c>
      <c r="N2699" s="70">
        <f t="shared" si="1006"/>
        <v>0</v>
      </c>
      <c r="O2699" s="70">
        <f t="shared" si="1006"/>
        <v>0</v>
      </c>
      <c r="P2699" s="112"/>
    </row>
    <row r="2700" spans="2:16" x14ac:dyDescent="0.25">
      <c r="B2700" s="103"/>
      <c r="C2700" s="108"/>
      <c r="D2700" s="105"/>
      <c r="E2700" s="67"/>
      <c r="F2700" s="69"/>
      <c r="G2700" s="69"/>
      <c r="H2700" s="69"/>
      <c r="I2700" s="69"/>
      <c r="J2700" s="69"/>
      <c r="K2700" s="69"/>
      <c r="L2700" s="112"/>
      <c r="M2700" s="70">
        <f t="shared" si="1006"/>
        <v>0</v>
      </c>
      <c r="N2700" s="70">
        <f t="shared" si="1006"/>
        <v>0</v>
      </c>
      <c r="O2700" s="70">
        <f t="shared" si="1006"/>
        <v>0</v>
      </c>
      <c r="P2700" s="112"/>
    </row>
    <row r="2701" spans="2:16" x14ac:dyDescent="0.25">
      <c r="B2701" s="103"/>
      <c r="C2701" s="108"/>
      <c r="D2701" s="105"/>
      <c r="E2701" s="67"/>
      <c r="F2701" s="69"/>
      <c r="G2701" s="69"/>
      <c r="H2701" s="69"/>
      <c r="I2701" s="69"/>
      <c r="J2701" s="69"/>
      <c r="K2701" s="69"/>
      <c r="L2701" s="112"/>
      <c r="M2701" s="70">
        <f t="shared" si="1006"/>
        <v>0</v>
      </c>
      <c r="N2701" s="70">
        <f t="shared" si="1006"/>
        <v>0</v>
      </c>
      <c r="O2701" s="70">
        <f t="shared" si="1006"/>
        <v>0</v>
      </c>
      <c r="P2701" s="112"/>
    </row>
    <row r="2702" spans="2:16" x14ac:dyDescent="0.25">
      <c r="B2702" s="103"/>
      <c r="C2702" s="109"/>
      <c r="D2702" s="106"/>
      <c r="E2702" s="67"/>
      <c r="F2702" s="69"/>
      <c r="G2702" s="69"/>
      <c r="H2702" s="69"/>
      <c r="I2702" s="69"/>
      <c r="J2702" s="69"/>
      <c r="K2702" s="69"/>
      <c r="L2702" s="113"/>
      <c r="M2702" s="70">
        <f t="shared" si="1006"/>
        <v>0</v>
      </c>
      <c r="N2702" s="70">
        <f t="shared" si="1006"/>
        <v>0</v>
      </c>
      <c r="O2702" s="70">
        <f t="shared" si="1006"/>
        <v>0</v>
      </c>
      <c r="P2702" s="113"/>
    </row>
    <row r="2703" spans="2:16" x14ac:dyDescent="0.25">
      <c r="B2703" s="103">
        <v>338</v>
      </c>
      <c r="C2703" s="107" t="str">
        <f>IF(VLOOKUP(B2703,Name,2,FALSE)="","",VLOOKUP(B2703,Name,2,FALSE))</f>
        <v/>
      </c>
      <c r="D2703" s="104" t="str">
        <f>IF(VLOOKUP(B2703,Name,3,FALSE)="","",VLOOKUP(B2703,Name,3,FALSE))</f>
        <v/>
      </c>
      <c r="E2703" s="66"/>
      <c r="F2703" s="71"/>
      <c r="G2703" s="71"/>
      <c r="H2703" s="71"/>
      <c r="I2703" s="71"/>
      <c r="J2703" s="71"/>
      <c r="K2703" s="71"/>
      <c r="L2703" s="72">
        <v>0</v>
      </c>
      <c r="M2703" s="73">
        <f>SUM(M2704:M2710)</f>
        <v>0</v>
      </c>
      <c r="N2703" s="73">
        <f t="shared" ref="N2703:O2703" si="1007">SUM(N2704:N2710)</f>
        <v>0</v>
      </c>
      <c r="O2703" s="73">
        <f t="shared" si="1007"/>
        <v>0</v>
      </c>
      <c r="P2703" s="73">
        <f t="shared" ref="P2703" si="1008">SUM(M2703:O2703)</f>
        <v>0</v>
      </c>
    </row>
    <row r="2704" spans="2:16" x14ac:dyDescent="0.25">
      <c r="B2704" s="103"/>
      <c r="C2704" s="108"/>
      <c r="D2704" s="105"/>
      <c r="E2704" s="67"/>
      <c r="F2704" s="69"/>
      <c r="G2704" s="69"/>
      <c r="H2704" s="69"/>
      <c r="I2704" s="69"/>
      <c r="J2704" s="69"/>
      <c r="K2704" s="69"/>
      <c r="L2704" s="111"/>
      <c r="M2704" s="70">
        <f t="shared" ref="M2704:O2710" si="1009">SUM(F2704*I2704)</f>
        <v>0</v>
      </c>
      <c r="N2704" s="70">
        <f t="shared" si="1009"/>
        <v>0</v>
      </c>
      <c r="O2704" s="70">
        <f t="shared" si="1009"/>
        <v>0</v>
      </c>
      <c r="P2704" s="111"/>
    </row>
    <row r="2705" spans="2:16" x14ac:dyDescent="0.25">
      <c r="B2705" s="103"/>
      <c r="C2705" s="108"/>
      <c r="D2705" s="105"/>
      <c r="E2705" s="67"/>
      <c r="F2705" s="69"/>
      <c r="G2705" s="69"/>
      <c r="H2705" s="69"/>
      <c r="I2705" s="69"/>
      <c r="J2705" s="69"/>
      <c r="K2705" s="69"/>
      <c r="L2705" s="112"/>
      <c r="M2705" s="70">
        <f t="shared" si="1009"/>
        <v>0</v>
      </c>
      <c r="N2705" s="70">
        <f t="shared" si="1009"/>
        <v>0</v>
      </c>
      <c r="O2705" s="70">
        <f t="shared" si="1009"/>
        <v>0</v>
      </c>
      <c r="P2705" s="112"/>
    </row>
    <row r="2706" spans="2:16" x14ac:dyDescent="0.25">
      <c r="B2706" s="103"/>
      <c r="C2706" s="108"/>
      <c r="D2706" s="105"/>
      <c r="E2706" s="67"/>
      <c r="F2706" s="69"/>
      <c r="G2706" s="69"/>
      <c r="H2706" s="69"/>
      <c r="I2706" s="69"/>
      <c r="J2706" s="69"/>
      <c r="K2706" s="69"/>
      <c r="L2706" s="112"/>
      <c r="M2706" s="70">
        <f t="shared" si="1009"/>
        <v>0</v>
      </c>
      <c r="N2706" s="70">
        <f t="shared" si="1009"/>
        <v>0</v>
      </c>
      <c r="O2706" s="70">
        <f t="shared" si="1009"/>
        <v>0</v>
      </c>
      <c r="P2706" s="112"/>
    </row>
    <row r="2707" spans="2:16" x14ac:dyDescent="0.25">
      <c r="B2707" s="103"/>
      <c r="C2707" s="108"/>
      <c r="D2707" s="105"/>
      <c r="E2707" s="67"/>
      <c r="F2707" s="69"/>
      <c r="G2707" s="69"/>
      <c r="H2707" s="69"/>
      <c r="I2707" s="69"/>
      <c r="J2707" s="69"/>
      <c r="K2707" s="69"/>
      <c r="L2707" s="112"/>
      <c r="M2707" s="70">
        <f t="shared" si="1009"/>
        <v>0</v>
      </c>
      <c r="N2707" s="70">
        <f t="shared" si="1009"/>
        <v>0</v>
      </c>
      <c r="O2707" s="70">
        <f t="shared" si="1009"/>
        <v>0</v>
      </c>
      <c r="P2707" s="112"/>
    </row>
    <row r="2708" spans="2:16" x14ac:dyDescent="0.25">
      <c r="B2708" s="103"/>
      <c r="C2708" s="108"/>
      <c r="D2708" s="105"/>
      <c r="E2708" s="67"/>
      <c r="F2708" s="69"/>
      <c r="G2708" s="69"/>
      <c r="H2708" s="69"/>
      <c r="I2708" s="69"/>
      <c r="J2708" s="69"/>
      <c r="K2708" s="69"/>
      <c r="L2708" s="112"/>
      <c r="M2708" s="70">
        <f t="shared" si="1009"/>
        <v>0</v>
      </c>
      <c r="N2708" s="70">
        <f t="shared" si="1009"/>
        <v>0</v>
      </c>
      <c r="O2708" s="70">
        <f t="shared" si="1009"/>
        <v>0</v>
      </c>
      <c r="P2708" s="112"/>
    </row>
    <row r="2709" spans="2:16" x14ac:dyDescent="0.25">
      <c r="B2709" s="103"/>
      <c r="C2709" s="108"/>
      <c r="D2709" s="105"/>
      <c r="E2709" s="67"/>
      <c r="F2709" s="69"/>
      <c r="G2709" s="69"/>
      <c r="H2709" s="69"/>
      <c r="I2709" s="69"/>
      <c r="J2709" s="69"/>
      <c r="K2709" s="69"/>
      <c r="L2709" s="112"/>
      <c r="M2709" s="70">
        <f t="shared" si="1009"/>
        <v>0</v>
      </c>
      <c r="N2709" s="70">
        <f t="shared" si="1009"/>
        <v>0</v>
      </c>
      <c r="O2709" s="70">
        <f t="shared" si="1009"/>
        <v>0</v>
      </c>
      <c r="P2709" s="112"/>
    </row>
    <row r="2710" spans="2:16" x14ac:dyDescent="0.25">
      <c r="B2710" s="103"/>
      <c r="C2710" s="109"/>
      <c r="D2710" s="106"/>
      <c r="E2710" s="67"/>
      <c r="F2710" s="69"/>
      <c r="G2710" s="69"/>
      <c r="H2710" s="69"/>
      <c r="I2710" s="69"/>
      <c r="J2710" s="69"/>
      <c r="K2710" s="69"/>
      <c r="L2710" s="113"/>
      <c r="M2710" s="70">
        <f t="shared" si="1009"/>
        <v>0</v>
      </c>
      <c r="N2710" s="70">
        <f t="shared" si="1009"/>
        <v>0</v>
      </c>
      <c r="O2710" s="70">
        <f t="shared" si="1009"/>
        <v>0</v>
      </c>
      <c r="P2710" s="113"/>
    </row>
    <row r="2711" spans="2:16" x14ac:dyDescent="0.25">
      <c r="B2711" s="103">
        <v>339</v>
      </c>
      <c r="C2711" s="107" t="str">
        <f>IF(VLOOKUP(B2711,Name,2,FALSE)="","",VLOOKUP(B2711,Name,2,FALSE))</f>
        <v/>
      </c>
      <c r="D2711" s="104" t="str">
        <f>IF(VLOOKUP(B2711,Name,3,FALSE)="","",VLOOKUP(B2711,Name,3,FALSE))</f>
        <v/>
      </c>
      <c r="E2711" s="66"/>
      <c r="F2711" s="71"/>
      <c r="G2711" s="71"/>
      <c r="H2711" s="71"/>
      <c r="I2711" s="71"/>
      <c r="J2711" s="71"/>
      <c r="K2711" s="71"/>
      <c r="L2711" s="72">
        <v>0</v>
      </c>
      <c r="M2711" s="73">
        <f>SUM(M2712:M2718)</f>
        <v>0</v>
      </c>
      <c r="N2711" s="73">
        <f t="shared" ref="N2711:O2711" si="1010">SUM(N2712:N2718)</f>
        <v>0</v>
      </c>
      <c r="O2711" s="73">
        <f t="shared" si="1010"/>
        <v>0</v>
      </c>
      <c r="P2711" s="73">
        <f t="shared" ref="P2711" si="1011">SUM(M2711:O2711)</f>
        <v>0</v>
      </c>
    </row>
    <row r="2712" spans="2:16" x14ac:dyDescent="0.25">
      <c r="B2712" s="103"/>
      <c r="C2712" s="108"/>
      <c r="D2712" s="105"/>
      <c r="E2712" s="67"/>
      <c r="F2712" s="69"/>
      <c r="G2712" s="69"/>
      <c r="H2712" s="69"/>
      <c r="I2712" s="69"/>
      <c r="J2712" s="69"/>
      <c r="K2712" s="69"/>
      <c r="L2712" s="111"/>
      <c r="M2712" s="70">
        <f t="shared" ref="M2712:O2718" si="1012">SUM(F2712*I2712)</f>
        <v>0</v>
      </c>
      <c r="N2712" s="70">
        <f t="shared" si="1012"/>
        <v>0</v>
      </c>
      <c r="O2712" s="70">
        <f t="shared" si="1012"/>
        <v>0</v>
      </c>
      <c r="P2712" s="111"/>
    </row>
    <row r="2713" spans="2:16" x14ac:dyDescent="0.25">
      <c r="B2713" s="103"/>
      <c r="C2713" s="108"/>
      <c r="D2713" s="105"/>
      <c r="E2713" s="67"/>
      <c r="F2713" s="69"/>
      <c r="G2713" s="69"/>
      <c r="H2713" s="69"/>
      <c r="I2713" s="69"/>
      <c r="J2713" s="69"/>
      <c r="K2713" s="69"/>
      <c r="L2713" s="112"/>
      <c r="M2713" s="70">
        <f t="shared" si="1012"/>
        <v>0</v>
      </c>
      <c r="N2713" s="70">
        <f t="shared" si="1012"/>
        <v>0</v>
      </c>
      <c r="O2713" s="70">
        <f t="shared" si="1012"/>
        <v>0</v>
      </c>
      <c r="P2713" s="112"/>
    </row>
    <row r="2714" spans="2:16" x14ac:dyDescent="0.25">
      <c r="B2714" s="103"/>
      <c r="C2714" s="108"/>
      <c r="D2714" s="105"/>
      <c r="E2714" s="67"/>
      <c r="F2714" s="69"/>
      <c r="G2714" s="69"/>
      <c r="H2714" s="69"/>
      <c r="I2714" s="69"/>
      <c r="J2714" s="69"/>
      <c r="K2714" s="69"/>
      <c r="L2714" s="112"/>
      <c r="M2714" s="70">
        <f t="shared" si="1012"/>
        <v>0</v>
      </c>
      <c r="N2714" s="70">
        <f t="shared" si="1012"/>
        <v>0</v>
      </c>
      <c r="O2714" s="70">
        <f t="shared" si="1012"/>
        <v>0</v>
      </c>
      <c r="P2714" s="112"/>
    </row>
    <row r="2715" spans="2:16" x14ac:dyDescent="0.25">
      <c r="B2715" s="103"/>
      <c r="C2715" s="108"/>
      <c r="D2715" s="105"/>
      <c r="E2715" s="67"/>
      <c r="F2715" s="69"/>
      <c r="G2715" s="69"/>
      <c r="H2715" s="69"/>
      <c r="I2715" s="69"/>
      <c r="J2715" s="69"/>
      <c r="K2715" s="69"/>
      <c r="L2715" s="112"/>
      <c r="M2715" s="70">
        <f t="shared" si="1012"/>
        <v>0</v>
      </c>
      <c r="N2715" s="70">
        <f t="shared" si="1012"/>
        <v>0</v>
      </c>
      <c r="O2715" s="70">
        <f t="shared" si="1012"/>
        <v>0</v>
      </c>
      <c r="P2715" s="112"/>
    </row>
    <row r="2716" spans="2:16" x14ac:dyDescent="0.25">
      <c r="B2716" s="103"/>
      <c r="C2716" s="108"/>
      <c r="D2716" s="105"/>
      <c r="E2716" s="67"/>
      <c r="F2716" s="69"/>
      <c r="G2716" s="69"/>
      <c r="H2716" s="69"/>
      <c r="I2716" s="69"/>
      <c r="J2716" s="69"/>
      <c r="K2716" s="69"/>
      <c r="L2716" s="112"/>
      <c r="M2716" s="70">
        <f t="shared" si="1012"/>
        <v>0</v>
      </c>
      <c r="N2716" s="70">
        <f t="shared" si="1012"/>
        <v>0</v>
      </c>
      <c r="O2716" s="70">
        <f t="shared" si="1012"/>
        <v>0</v>
      </c>
      <c r="P2716" s="112"/>
    </row>
    <row r="2717" spans="2:16" x14ac:dyDescent="0.25">
      <c r="B2717" s="103"/>
      <c r="C2717" s="108"/>
      <c r="D2717" s="105"/>
      <c r="E2717" s="67"/>
      <c r="F2717" s="69"/>
      <c r="G2717" s="69"/>
      <c r="H2717" s="69"/>
      <c r="I2717" s="69"/>
      <c r="J2717" s="69"/>
      <c r="K2717" s="69"/>
      <c r="L2717" s="112"/>
      <c r="M2717" s="70">
        <f t="shared" si="1012"/>
        <v>0</v>
      </c>
      <c r="N2717" s="70">
        <f t="shared" si="1012"/>
        <v>0</v>
      </c>
      <c r="O2717" s="70">
        <f t="shared" si="1012"/>
        <v>0</v>
      </c>
      <c r="P2717" s="112"/>
    </row>
    <row r="2718" spans="2:16" x14ac:dyDescent="0.25">
      <c r="B2718" s="103"/>
      <c r="C2718" s="109"/>
      <c r="D2718" s="106"/>
      <c r="E2718" s="67"/>
      <c r="F2718" s="69"/>
      <c r="G2718" s="69"/>
      <c r="H2718" s="69"/>
      <c r="I2718" s="69"/>
      <c r="J2718" s="69"/>
      <c r="K2718" s="69"/>
      <c r="L2718" s="113"/>
      <c r="M2718" s="70">
        <f t="shared" si="1012"/>
        <v>0</v>
      </c>
      <c r="N2718" s="70">
        <f t="shared" si="1012"/>
        <v>0</v>
      </c>
      <c r="O2718" s="70">
        <f t="shared" si="1012"/>
        <v>0</v>
      </c>
      <c r="P2718" s="113"/>
    </row>
    <row r="2719" spans="2:16" x14ac:dyDescent="0.25">
      <c r="B2719" s="103">
        <v>340</v>
      </c>
      <c r="C2719" s="107" t="str">
        <f>IF(VLOOKUP(B2719,Name,2,FALSE)="","",VLOOKUP(B2719,Name,2,FALSE))</f>
        <v/>
      </c>
      <c r="D2719" s="104" t="str">
        <f>IF(VLOOKUP(B2719,Name,3,FALSE)="","",VLOOKUP(B2719,Name,3,FALSE))</f>
        <v/>
      </c>
      <c r="E2719" s="66"/>
      <c r="F2719" s="71"/>
      <c r="G2719" s="71"/>
      <c r="H2719" s="71"/>
      <c r="I2719" s="71"/>
      <c r="J2719" s="71"/>
      <c r="K2719" s="71"/>
      <c r="L2719" s="72">
        <v>0</v>
      </c>
      <c r="M2719" s="73">
        <f>SUM(M2720:M2726)</f>
        <v>0</v>
      </c>
      <c r="N2719" s="73">
        <f t="shared" ref="N2719:O2719" si="1013">SUM(N2720:N2726)</f>
        <v>0</v>
      </c>
      <c r="O2719" s="73">
        <f t="shared" si="1013"/>
        <v>0</v>
      </c>
      <c r="P2719" s="73">
        <f t="shared" ref="P2719" si="1014">SUM(M2719:O2719)</f>
        <v>0</v>
      </c>
    </row>
    <row r="2720" spans="2:16" x14ac:dyDescent="0.25">
      <c r="B2720" s="103"/>
      <c r="C2720" s="108"/>
      <c r="D2720" s="105"/>
      <c r="E2720" s="67"/>
      <c r="F2720" s="69"/>
      <c r="G2720" s="69"/>
      <c r="H2720" s="69"/>
      <c r="I2720" s="69"/>
      <c r="J2720" s="69"/>
      <c r="K2720" s="69"/>
      <c r="L2720" s="111"/>
      <c r="M2720" s="70">
        <f t="shared" ref="M2720:O2726" si="1015">SUM(F2720*I2720)</f>
        <v>0</v>
      </c>
      <c r="N2720" s="70">
        <f t="shared" si="1015"/>
        <v>0</v>
      </c>
      <c r="O2720" s="70">
        <f t="shared" si="1015"/>
        <v>0</v>
      </c>
      <c r="P2720" s="111"/>
    </row>
    <row r="2721" spans="2:16" x14ac:dyDescent="0.25">
      <c r="B2721" s="103"/>
      <c r="C2721" s="108"/>
      <c r="D2721" s="105"/>
      <c r="E2721" s="67"/>
      <c r="F2721" s="69"/>
      <c r="G2721" s="69"/>
      <c r="H2721" s="69"/>
      <c r="I2721" s="69"/>
      <c r="J2721" s="69"/>
      <c r="K2721" s="69"/>
      <c r="L2721" s="112"/>
      <c r="M2721" s="70">
        <f t="shared" si="1015"/>
        <v>0</v>
      </c>
      <c r="N2721" s="70">
        <f t="shared" si="1015"/>
        <v>0</v>
      </c>
      <c r="O2721" s="70">
        <f t="shared" si="1015"/>
        <v>0</v>
      </c>
      <c r="P2721" s="112"/>
    </row>
    <row r="2722" spans="2:16" x14ac:dyDescent="0.25">
      <c r="B2722" s="103"/>
      <c r="C2722" s="108"/>
      <c r="D2722" s="105"/>
      <c r="E2722" s="67"/>
      <c r="F2722" s="69"/>
      <c r="G2722" s="69"/>
      <c r="H2722" s="69"/>
      <c r="I2722" s="69"/>
      <c r="J2722" s="69"/>
      <c r="K2722" s="69"/>
      <c r="L2722" s="112"/>
      <c r="M2722" s="70">
        <f t="shared" si="1015"/>
        <v>0</v>
      </c>
      <c r="N2722" s="70">
        <f t="shared" si="1015"/>
        <v>0</v>
      </c>
      <c r="O2722" s="70">
        <f t="shared" si="1015"/>
        <v>0</v>
      </c>
      <c r="P2722" s="112"/>
    </row>
    <row r="2723" spans="2:16" x14ac:dyDescent="0.25">
      <c r="B2723" s="103"/>
      <c r="C2723" s="108"/>
      <c r="D2723" s="105"/>
      <c r="E2723" s="67"/>
      <c r="F2723" s="69"/>
      <c r="G2723" s="69"/>
      <c r="H2723" s="69"/>
      <c r="I2723" s="69"/>
      <c r="J2723" s="69"/>
      <c r="K2723" s="69"/>
      <c r="L2723" s="112"/>
      <c r="M2723" s="70">
        <f t="shared" si="1015"/>
        <v>0</v>
      </c>
      <c r="N2723" s="70">
        <f t="shared" si="1015"/>
        <v>0</v>
      </c>
      <c r="O2723" s="70">
        <f t="shared" si="1015"/>
        <v>0</v>
      </c>
      <c r="P2723" s="112"/>
    </row>
    <row r="2724" spans="2:16" x14ac:dyDescent="0.25">
      <c r="B2724" s="103"/>
      <c r="C2724" s="108"/>
      <c r="D2724" s="105"/>
      <c r="E2724" s="67"/>
      <c r="F2724" s="69"/>
      <c r="G2724" s="69"/>
      <c r="H2724" s="69"/>
      <c r="I2724" s="69"/>
      <c r="J2724" s="69"/>
      <c r="K2724" s="69"/>
      <c r="L2724" s="112"/>
      <c r="M2724" s="70">
        <f t="shared" si="1015"/>
        <v>0</v>
      </c>
      <c r="N2724" s="70">
        <f t="shared" si="1015"/>
        <v>0</v>
      </c>
      <c r="O2724" s="70">
        <f t="shared" si="1015"/>
        <v>0</v>
      </c>
      <c r="P2724" s="112"/>
    </row>
    <row r="2725" spans="2:16" x14ac:dyDescent="0.25">
      <c r="B2725" s="103"/>
      <c r="C2725" s="108"/>
      <c r="D2725" s="105"/>
      <c r="E2725" s="67"/>
      <c r="F2725" s="69"/>
      <c r="G2725" s="69"/>
      <c r="H2725" s="69"/>
      <c r="I2725" s="69"/>
      <c r="J2725" s="69"/>
      <c r="K2725" s="69"/>
      <c r="L2725" s="112"/>
      <c r="M2725" s="70">
        <f t="shared" si="1015"/>
        <v>0</v>
      </c>
      <c r="N2725" s="70">
        <f t="shared" si="1015"/>
        <v>0</v>
      </c>
      <c r="O2725" s="70">
        <f t="shared" si="1015"/>
        <v>0</v>
      </c>
      <c r="P2725" s="112"/>
    </row>
    <row r="2726" spans="2:16" x14ac:dyDescent="0.25">
      <c r="B2726" s="103"/>
      <c r="C2726" s="109"/>
      <c r="D2726" s="106"/>
      <c r="E2726" s="67"/>
      <c r="F2726" s="69"/>
      <c r="G2726" s="69"/>
      <c r="H2726" s="69"/>
      <c r="I2726" s="69"/>
      <c r="J2726" s="69"/>
      <c r="K2726" s="69"/>
      <c r="L2726" s="113"/>
      <c r="M2726" s="70">
        <f t="shared" si="1015"/>
        <v>0</v>
      </c>
      <c r="N2726" s="70">
        <f t="shared" si="1015"/>
        <v>0</v>
      </c>
      <c r="O2726" s="70">
        <f t="shared" si="1015"/>
        <v>0</v>
      </c>
      <c r="P2726" s="113"/>
    </row>
    <row r="2727" spans="2:16" x14ac:dyDescent="0.25">
      <c r="B2727" s="103">
        <v>341</v>
      </c>
      <c r="C2727" s="107" t="str">
        <f>IF(VLOOKUP(B2727,Name,2,FALSE)="","",VLOOKUP(B2727,Name,2,FALSE))</f>
        <v/>
      </c>
      <c r="D2727" s="104" t="str">
        <f>IF(VLOOKUP(B2727,Name,3,FALSE)="","",VLOOKUP(B2727,Name,3,FALSE))</f>
        <v/>
      </c>
      <c r="E2727" s="66"/>
      <c r="F2727" s="71"/>
      <c r="G2727" s="71"/>
      <c r="H2727" s="71"/>
      <c r="I2727" s="71"/>
      <c r="J2727" s="71"/>
      <c r="K2727" s="71"/>
      <c r="L2727" s="72">
        <v>0</v>
      </c>
      <c r="M2727" s="73">
        <f>SUM(M2728:M2734)</f>
        <v>0</v>
      </c>
      <c r="N2727" s="73">
        <f t="shared" ref="N2727:O2727" si="1016">SUM(N2728:N2734)</f>
        <v>0</v>
      </c>
      <c r="O2727" s="73">
        <f t="shared" si="1016"/>
        <v>0</v>
      </c>
      <c r="P2727" s="73">
        <f t="shared" ref="P2727" si="1017">SUM(M2727:O2727)</f>
        <v>0</v>
      </c>
    </row>
    <row r="2728" spans="2:16" x14ac:dyDescent="0.25">
      <c r="B2728" s="103"/>
      <c r="C2728" s="108"/>
      <c r="D2728" s="105"/>
      <c r="E2728" s="67"/>
      <c r="F2728" s="69"/>
      <c r="G2728" s="69"/>
      <c r="H2728" s="69"/>
      <c r="I2728" s="69"/>
      <c r="J2728" s="69"/>
      <c r="K2728" s="69"/>
      <c r="L2728" s="111"/>
      <c r="M2728" s="70">
        <f t="shared" ref="M2728:O2734" si="1018">SUM(F2728*I2728)</f>
        <v>0</v>
      </c>
      <c r="N2728" s="70">
        <f t="shared" si="1018"/>
        <v>0</v>
      </c>
      <c r="O2728" s="70">
        <f t="shared" si="1018"/>
        <v>0</v>
      </c>
      <c r="P2728" s="111"/>
    </row>
    <row r="2729" spans="2:16" x14ac:dyDescent="0.25">
      <c r="B2729" s="103"/>
      <c r="C2729" s="108"/>
      <c r="D2729" s="105"/>
      <c r="E2729" s="67"/>
      <c r="F2729" s="69"/>
      <c r="G2729" s="69"/>
      <c r="H2729" s="69"/>
      <c r="I2729" s="69"/>
      <c r="J2729" s="69"/>
      <c r="K2729" s="69"/>
      <c r="L2729" s="112"/>
      <c r="M2729" s="70">
        <f t="shared" si="1018"/>
        <v>0</v>
      </c>
      <c r="N2729" s="70">
        <f t="shared" si="1018"/>
        <v>0</v>
      </c>
      <c r="O2729" s="70">
        <f t="shared" si="1018"/>
        <v>0</v>
      </c>
      <c r="P2729" s="112"/>
    </row>
    <row r="2730" spans="2:16" x14ac:dyDescent="0.25">
      <c r="B2730" s="103"/>
      <c r="C2730" s="108"/>
      <c r="D2730" s="105"/>
      <c r="E2730" s="67"/>
      <c r="F2730" s="69"/>
      <c r="G2730" s="69"/>
      <c r="H2730" s="69"/>
      <c r="I2730" s="69"/>
      <c r="J2730" s="69"/>
      <c r="K2730" s="69"/>
      <c r="L2730" s="112"/>
      <c r="M2730" s="70">
        <f t="shared" si="1018"/>
        <v>0</v>
      </c>
      <c r="N2730" s="70">
        <f t="shared" si="1018"/>
        <v>0</v>
      </c>
      <c r="O2730" s="70">
        <f t="shared" si="1018"/>
        <v>0</v>
      </c>
      <c r="P2730" s="112"/>
    </row>
    <row r="2731" spans="2:16" x14ac:dyDescent="0.25">
      <c r="B2731" s="103"/>
      <c r="C2731" s="108"/>
      <c r="D2731" s="105"/>
      <c r="E2731" s="67"/>
      <c r="F2731" s="69"/>
      <c r="G2731" s="69"/>
      <c r="H2731" s="69"/>
      <c r="I2731" s="69"/>
      <c r="J2731" s="69"/>
      <c r="K2731" s="69"/>
      <c r="L2731" s="112"/>
      <c r="M2731" s="70">
        <f t="shared" si="1018"/>
        <v>0</v>
      </c>
      <c r="N2731" s="70">
        <f t="shared" si="1018"/>
        <v>0</v>
      </c>
      <c r="O2731" s="70">
        <f t="shared" si="1018"/>
        <v>0</v>
      </c>
      <c r="P2731" s="112"/>
    </row>
    <row r="2732" spans="2:16" x14ac:dyDescent="0.25">
      <c r="B2732" s="103"/>
      <c r="C2732" s="108"/>
      <c r="D2732" s="105"/>
      <c r="E2732" s="67"/>
      <c r="F2732" s="69"/>
      <c r="G2732" s="69"/>
      <c r="H2732" s="69"/>
      <c r="I2732" s="69"/>
      <c r="J2732" s="69"/>
      <c r="K2732" s="69"/>
      <c r="L2732" s="112"/>
      <c r="M2732" s="70">
        <f t="shared" si="1018"/>
        <v>0</v>
      </c>
      <c r="N2732" s="70">
        <f t="shared" si="1018"/>
        <v>0</v>
      </c>
      <c r="O2732" s="70">
        <f t="shared" si="1018"/>
        <v>0</v>
      </c>
      <c r="P2732" s="112"/>
    </row>
    <row r="2733" spans="2:16" x14ac:dyDescent="0.25">
      <c r="B2733" s="103"/>
      <c r="C2733" s="108"/>
      <c r="D2733" s="105"/>
      <c r="E2733" s="67"/>
      <c r="F2733" s="69"/>
      <c r="G2733" s="69"/>
      <c r="H2733" s="69"/>
      <c r="I2733" s="69"/>
      <c r="J2733" s="69"/>
      <c r="K2733" s="69"/>
      <c r="L2733" s="112"/>
      <c r="M2733" s="70">
        <f t="shared" si="1018"/>
        <v>0</v>
      </c>
      <c r="N2733" s="70">
        <f t="shared" si="1018"/>
        <v>0</v>
      </c>
      <c r="O2733" s="70">
        <f t="shared" si="1018"/>
        <v>0</v>
      </c>
      <c r="P2733" s="112"/>
    </row>
    <row r="2734" spans="2:16" x14ac:dyDescent="0.25">
      <c r="B2734" s="103"/>
      <c r="C2734" s="109"/>
      <c r="D2734" s="106"/>
      <c r="E2734" s="67"/>
      <c r="F2734" s="69"/>
      <c r="G2734" s="69"/>
      <c r="H2734" s="69"/>
      <c r="I2734" s="69"/>
      <c r="J2734" s="69"/>
      <c r="K2734" s="69"/>
      <c r="L2734" s="113"/>
      <c r="M2734" s="70">
        <f t="shared" si="1018"/>
        <v>0</v>
      </c>
      <c r="N2734" s="70">
        <f t="shared" si="1018"/>
        <v>0</v>
      </c>
      <c r="O2734" s="70">
        <f t="shared" si="1018"/>
        <v>0</v>
      </c>
      <c r="P2734" s="113"/>
    </row>
    <row r="2735" spans="2:16" x14ac:dyDescent="0.25">
      <c r="B2735" s="103">
        <v>342</v>
      </c>
      <c r="C2735" s="107" t="str">
        <f>IF(VLOOKUP(B2735,Name,2,FALSE)="","",VLOOKUP(B2735,Name,2,FALSE))</f>
        <v/>
      </c>
      <c r="D2735" s="104" t="str">
        <f>IF(VLOOKUP(B2735,Name,3,FALSE)="","",VLOOKUP(B2735,Name,3,FALSE))</f>
        <v/>
      </c>
      <c r="E2735" s="66"/>
      <c r="F2735" s="71"/>
      <c r="G2735" s="71"/>
      <c r="H2735" s="71"/>
      <c r="I2735" s="71"/>
      <c r="J2735" s="71"/>
      <c r="K2735" s="71"/>
      <c r="L2735" s="72">
        <v>0</v>
      </c>
      <c r="M2735" s="73">
        <f>SUM(M2736:M2742)</f>
        <v>0</v>
      </c>
      <c r="N2735" s="73">
        <f t="shared" ref="N2735:O2735" si="1019">SUM(N2736:N2742)</f>
        <v>0</v>
      </c>
      <c r="O2735" s="73">
        <f t="shared" si="1019"/>
        <v>0</v>
      </c>
      <c r="P2735" s="73">
        <f t="shared" ref="P2735" si="1020">SUM(M2735:O2735)</f>
        <v>0</v>
      </c>
    </row>
    <row r="2736" spans="2:16" x14ac:dyDescent="0.25">
      <c r="B2736" s="103"/>
      <c r="C2736" s="108"/>
      <c r="D2736" s="105"/>
      <c r="E2736" s="67"/>
      <c r="F2736" s="69"/>
      <c r="G2736" s="69"/>
      <c r="H2736" s="69"/>
      <c r="I2736" s="69"/>
      <c r="J2736" s="69"/>
      <c r="K2736" s="69"/>
      <c r="L2736" s="111"/>
      <c r="M2736" s="70">
        <f t="shared" ref="M2736:O2742" si="1021">SUM(F2736*I2736)</f>
        <v>0</v>
      </c>
      <c r="N2736" s="70">
        <f t="shared" si="1021"/>
        <v>0</v>
      </c>
      <c r="O2736" s="70">
        <f t="shared" si="1021"/>
        <v>0</v>
      </c>
      <c r="P2736" s="111"/>
    </row>
    <row r="2737" spans="2:16" x14ac:dyDescent="0.25">
      <c r="B2737" s="103"/>
      <c r="C2737" s="108"/>
      <c r="D2737" s="105"/>
      <c r="E2737" s="67"/>
      <c r="F2737" s="69"/>
      <c r="G2737" s="69"/>
      <c r="H2737" s="69"/>
      <c r="I2737" s="69"/>
      <c r="J2737" s="69"/>
      <c r="K2737" s="69"/>
      <c r="L2737" s="112"/>
      <c r="M2737" s="70">
        <f t="shared" si="1021"/>
        <v>0</v>
      </c>
      <c r="N2737" s="70">
        <f t="shared" si="1021"/>
        <v>0</v>
      </c>
      <c r="O2737" s="70">
        <f t="shared" si="1021"/>
        <v>0</v>
      </c>
      <c r="P2737" s="112"/>
    </row>
    <row r="2738" spans="2:16" x14ac:dyDescent="0.25">
      <c r="B2738" s="103"/>
      <c r="C2738" s="108"/>
      <c r="D2738" s="105"/>
      <c r="E2738" s="67"/>
      <c r="F2738" s="69"/>
      <c r="G2738" s="69"/>
      <c r="H2738" s="69"/>
      <c r="I2738" s="69"/>
      <c r="J2738" s="69"/>
      <c r="K2738" s="69"/>
      <c r="L2738" s="112"/>
      <c r="M2738" s="70">
        <f t="shared" si="1021"/>
        <v>0</v>
      </c>
      <c r="N2738" s="70">
        <f t="shared" si="1021"/>
        <v>0</v>
      </c>
      <c r="O2738" s="70">
        <f t="shared" si="1021"/>
        <v>0</v>
      </c>
      <c r="P2738" s="112"/>
    </row>
    <row r="2739" spans="2:16" x14ac:dyDescent="0.25">
      <c r="B2739" s="103"/>
      <c r="C2739" s="108"/>
      <c r="D2739" s="105"/>
      <c r="E2739" s="67"/>
      <c r="F2739" s="69"/>
      <c r="G2739" s="69"/>
      <c r="H2739" s="69"/>
      <c r="I2739" s="69"/>
      <c r="J2739" s="69"/>
      <c r="K2739" s="69"/>
      <c r="L2739" s="112"/>
      <c r="M2739" s="70">
        <f t="shared" si="1021"/>
        <v>0</v>
      </c>
      <c r="N2739" s="70">
        <f t="shared" si="1021"/>
        <v>0</v>
      </c>
      <c r="O2739" s="70">
        <f t="shared" si="1021"/>
        <v>0</v>
      </c>
      <c r="P2739" s="112"/>
    </row>
    <row r="2740" spans="2:16" x14ac:dyDescent="0.25">
      <c r="B2740" s="103"/>
      <c r="C2740" s="108"/>
      <c r="D2740" s="105"/>
      <c r="E2740" s="67"/>
      <c r="F2740" s="69"/>
      <c r="G2740" s="69"/>
      <c r="H2740" s="69"/>
      <c r="I2740" s="69"/>
      <c r="J2740" s="69"/>
      <c r="K2740" s="69"/>
      <c r="L2740" s="112"/>
      <c r="M2740" s="70">
        <f t="shared" si="1021"/>
        <v>0</v>
      </c>
      <c r="N2740" s="70">
        <f t="shared" si="1021"/>
        <v>0</v>
      </c>
      <c r="O2740" s="70">
        <f t="shared" si="1021"/>
        <v>0</v>
      </c>
      <c r="P2740" s="112"/>
    </row>
    <row r="2741" spans="2:16" x14ac:dyDescent="0.25">
      <c r="B2741" s="103"/>
      <c r="C2741" s="108"/>
      <c r="D2741" s="105"/>
      <c r="E2741" s="67"/>
      <c r="F2741" s="69"/>
      <c r="G2741" s="69"/>
      <c r="H2741" s="69"/>
      <c r="I2741" s="69"/>
      <c r="J2741" s="69"/>
      <c r="K2741" s="69"/>
      <c r="L2741" s="112"/>
      <c r="M2741" s="70">
        <f t="shared" si="1021"/>
        <v>0</v>
      </c>
      <c r="N2741" s="70">
        <f t="shared" si="1021"/>
        <v>0</v>
      </c>
      <c r="O2741" s="70">
        <f t="shared" si="1021"/>
        <v>0</v>
      </c>
      <c r="P2741" s="112"/>
    </row>
    <row r="2742" spans="2:16" x14ac:dyDescent="0.25">
      <c r="B2742" s="103"/>
      <c r="C2742" s="109"/>
      <c r="D2742" s="106"/>
      <c r="E2742" s="67"/>
      <c r="F2742" s="69"/>
      <c r="G2742" s="69"/>
      <c r="H2742" s="69"/>
      <c r="I2742" s="69"/>
      <c r="J2742" s="69"/>
      <c r="K2742" s="69"/>
      <c r="L2742" s="113"/>
      <c r="M2742" s="70">
        <f t="shared" si="1021"/>
        <v>0</v>
      </c>
      <c r="N2742" s="70">
        <f t="shared" si="1021"/>
        <v>0</v>
      </c>
      <c r="O2742" s="70">
        <f t="shared" si="1021"/>
        <v>0</v>
      </c>
      <c r="P2742" s="113"/>
    </row>
    <row r="2743" spans="2:16" x14ac:dyDescent="0.25">
      <c r="B2743" s="103">
        <v>343</v>
      </c>
      <c r="C2743" s="107" t="str">
        <f>IF(VLOOKUP(B2743,Name,2,FALSE)="","",VLOOKUP(B2743,Name,2,FALSE))</f>
        <v/>
      </c>
      <c r="D2743" s="104" t="str">
        <f>IF(VLOOKUP(B2743,Name,3,FALSE)="","",VLOOKUP(B2743,Name,3,FALSE))</f>
        <v/>
      </c>
      <c r="E2743" s="66"/>
      <c r="F2743" s="71"/>
      <c r="G2743" s="71"/>
      <c r="H2743" s="71"/>
      <c r="I2743" s="71"/>
      <c r="J2743" s="71"/>
      <c r="K2743" s="71"/>
      <c r="L2743" s="72">
        <v>0</v>
      </c>
      <c r="M2743" s="73">
        <f>SUM(M2744:M2750)</f>
        <v>0</v>
      </c>
      <c r="N2743" s="73">
        <f t="shared" ref="N2743:O2743" si="1022">SUM(N2744:N2750)</f>
        <v>0</v>
      </c>
      <c r="O2743" s="73">
        <f t="shared" si="1022"/>
        <v>0</v>
      </c>
      <c r="P2743" s="73">
        <f t="shared" ref="P2743" si="1023">SUM(M2743:O2743)</f>
        <v>0</v>
      </c>
    </row>
    <row r="2744" spans="2:16" x14ac:dyDescent="0.25">
      <c r="B2744" s="103"/>
      <c r="C2744" s="108"/>
      <c r="D2744" s="105"/>
      <c r="E2744" s="67"/>
      <c r="F2744" s="69"/>
      <c r="G2744" s="69"/>
      <c r="H2744" s="69"/>
      <c r="I2744" s="69"/>
      <c r="J2744" s="69"/>
      <c r="K2744" s="69"/>
      <c r="L2744" s="111"/>
      <c r="M2744" s="70">
        <f t="shared" ref="M2744:O2750" si="1024">SUM(F2744*I2744)</f>
        <v>0</v>
      </c>
      <c r="N2744" s="70">
        <f t="shared" si="1024"/>
        <v>0</v>
      </c>
      <c r="O2744" s="70">
        <f t="shared" si="1024"/>
        <v>0</v>
      </c>
      <c r="P2744" s="111"/>
    </row>
    <row r="2745" spans="2:16" x14ac:dyDescent="0.25">
      <c r="B2745" s="103"/>
      <c r="C2745" s="108"/>
      <c r="D2745" s="105"/>
      <c r="E2745" s="67"/>
      <c r="F2745" s="69"/>
      <c r="G2745" s="69"/>
      <c r="H2745" s="69"/>
      <c r="I2745" s="69"/>
      <c r="J2745" s="69"/>
      <c r="K2745" s="69"/>
      <c r="L2745" s="112"/>
      <c r="M2745" s="70">
        <f t="shared" si="1024"/>
        <v>0</v>
      </c>
      <c r="N2745" s="70">
        <f t="shared" si="1024"/>
        <v>0</v>
      </c>
      <c r="O2745" s="70">
        <f t="shared" si="1024"/>
        <v>0</v>
      </c>
      <c r="P2745" s="112"/>
    </row>
    <row r="2746" spans="2:16" x14ac:dyDescent="0.25">
      <c r="B2746" s="103"/>
      <c r="C2746" s="108"/>
      <c r="D2746" s="105"/>
      <c r="E2746" s="67"/>
      <c r="F2746" s="69"/>
      <c r="G2746" s="69"/>
      <c r="H2746" s="69"/>
      <c r="I2746" s="69"/>
      <c r="J2746" s="69"/>
      <c r="K2746" s="69"/>
      <c r="L2746" s="112"/>
      <c r="M2746" s="70">
        <f t="shared" si="1024"/>
        <v>0</v>
      </c>
      <c r="N2746" s="70">
        <f t="shared" si="1024"/>
        <v>0</v>
      </c>
      <c r="O2746" s="70">
        <f t="shared" si="1024"/>
        <v>0</v>
      </c>
      <c r="P2746" s="112"/>
    </row>
    <row r="2747" spans="2:16" x14ac:dyDescent="0.25">
      <c r="B2747" s="103"/>
      <c r="C2747" s="108"/>
      <c r="D2747" s="105"/>
      <c r="E2747" s="67"/>
      <c r="F2747" s="69"/>
      <c r="G2747" s="69"/>
      <c r="H2747" s="69"/>
      <c r="I2747" s="69"/>
      <c r="J2747" s="69"/>
      <c r="K2747" s="69"/>
      <c r="L2747" s="112"/>
      <c r="M2747" s="70">
        <f t="shared" si="1024"/>
        <v>0</v>
      </c>
      <c r="N2747" s="70">
        <f t="shared" si="1024"/>
        <v>0</v>
      </c>
      <c r="O2747" s="70">
        <f t="shared" si="1024"/>
        <v>0</v>
      </c>
      <c r="P2747" s="112"/>
    </row>
    <row r="2748" spans="2:16" x14ac:dyDescent="0.25">
      <c r="B2748" s="103"/>
      <c r="C2748" s="108"/>
      <c r="D2748" s="105"/>
      <c r="E2748" s="67"/>
      <c r="F2748" s="69"/>
      <c r="G2748" s="69"/>
      <c r="H2748" s="69"/>
      <c r="I2748" s="69"/>
      <c r="J2748" s="69"/>
      <c r="K2748" s="69"/>
      <c r="L2748" s="112"/>
      <c r="M2748" s="70">
        <f t="shared" si="1024"/>
        <v>0</v>
      </c>
      <c r="N2748" s="70">
        <f t="shared" si="1024"/>
        <v>0</v>
      </c>
      <c r="O2748" s="70">
        <f t="shared" si="1024"/>
        <v>0</v>
      </c>
      <c r="P2748" s="112"/>
    </row>
    <row r="2749" spans="2:16" x14ac:dyDescent="0.25">
      <c r="B2749" s="103"/>
      <c r="C2749" s="108"/>
      <c r="D2749" s="105"/>
      <c r="E2749" s="67"/>
      <c r="F2749" s="69"/>
      <c r="G2749" s="69"/>
      <c r="H2749" s="69"/>
      <c r="I2749" s="69"/>
      <c r="J2749" s="69"/>
      <c r="K2749" s="69"/>
      <c r="L2749" s="112"/>
      <c r="M2749" s="70">
        <f t="shared" si="1024"/>
        <v>0</v>
      </c>
      <c r="N2749" s="70">
        <f t="shared" si="1024"/>
        <v>0</v>
      </c>
      <c r="O2749" s="70">
        <f t="shared" si="1024"/>
        <v>0</v>
      </c>
      <c r="P2749" s="112"/>
    </row>
    <row r="2750" spans="2:16" x14ac:dyDescent="0.25">
      <c r="B2750" s="103"/>
      <c r="C2750" s="109"/>
      <c r="D2750" s="106"/>
      <c r="E2750" s="67"/>
      <c r="F2750" s="69"/>
      <c r="G2750" s="69"/>
      <c r="H2750" s="69"/>
      <c r="I2750" s="69"/>
      <c r="J2750" s="69"/>
      <c r="K2750" s="69"/>
      <c r="L2750" s="113"/>
      <c r="M2750" s="70">
        <f t="shared" si="1024"/>
        <v>0</v>
      </c>
      <c r="N2750" s="70">
        <f t="shared" si="1024"/>
        <v>0</v>
      </c>
      <c r="O2750" s="70">
        <f t="shared" si="1024"/>
        <v>0</v>
      </c>
      <c r="P2750" s="113"/>
    </row>
    <row r="2751" spans="2:16" x14ac:dyDescent="0.25">
      <c r="B2751" s="103">
        <v>344</v>
      </c>
      <c r="C2751" s="107" t="str">
        <f>IF(VLOOKUP(B2751,Name,2,FALSE)="","",VLOOKUP(B2751,Name,2,FALSE))</f>
        <v/>
      </c>
      <c r="D2751" s="104" t="str">
        <f>IF(VLOOKUP(B2751,Name,3,FALSE)="","",VLOOKUP(B2751,Name,3,FALSE))</f>
        <v/>
      </c>
      <c r="E2751" s="66"/>
      <c r="F2751" s="71"/>
      <c r="G2751" s="71"/>
      <c r="H2751" s="71"/>
      <c r="I2751" s="71"/>
      <c r="J2751" s="71"/>
      <c r="K2751" s="71"/>
      <c r="L2751" s="72">
        <v>0</v>
      </c>
      <c r="M2751" s="73">
        <f>SUM(M2752:M2758)</f>
        <v>0</v>
      </c>
      <c r="N2751" s="73">
        <f t="shared" ref="N2751:O2751" si="1025">SUM(N2752:N2758)</f>
        <v>0</v>
      </c>
      <c r="O2751" s="73">
        <f t="shared" si="1025"/>
        <v>0</v>
      </c>
      <c r="P2751" s="73">
        <f t="shared" ref="P2751" si="1026">SUM(M2751:O2751)</f>
        <v>0</v>
      </c>
    </row>
    <row r="2752" spans="2:16" x14ac:dyDescent="0.25">
      <c r="B2752" s="103"/>
      <c r="C2752" s="108"/>
      <c r="D2752" s="105"/>
      <c r="E2752" s="67"/>
      <c r="F2752" s="69"/>
      <c r="G2752" s="69"/>
      <c r="H2752" s="69"/>
      <c r="I2752" s="69"/>
      <c r="J2752" s="69"/>
      <c r="K2752" s="69"/>
      <c r="L2752" s="111"/>
      <c r="M2752" s="70">
        <f t="shared" ref="M2752:O2758" si="1027">SUM(F2752*I2752)</f>
        <v>0</v>
      </c>
      <c r="N2752" s="70">
        <f t="shared" si="1027"/>
        <v>0</v>
      </c>
      <c r="O2752" s="70">
        <f t="shared" si="1027"/>
        <v>0</v>
      </c>
      <c r="P2752" s="111"/>
    </row>
    <row r="2753" spans="2:16" x14ac:dyDescent="0.25">
      <c r="B2753" s="103"/>
      <c r="C2753" s="108"/>
      <c r="D2753" s="105"/>
      <c r="E2753" s="67"/>
      <c r="F2753" s="69"/>
      <c r="G2753" s="69"/>
      <c r="H2753" s="69"/>
      <c r="I2753" s="69"/>
      <c r="J2753" s="69"/>
      <c r="K2753" s="69"/>
      <c r="L2753" s="112"/>
      <c r="M2753" s="70">
        <f t="shared" si="1027"/>
        <v>0</v>
      </c>
      <c r="N2753" s="70">
        <f t="shared" si="1027"/>
        <v>0</v>
      </c>
      <c r="O2753" s="70">
        <f t="shared" si="1027"/>
        <v>0</v>
      </c>
      <c r="P2753" s="112"/>
    </row>
    <row r="2754" spans="2:16" x14ac:dyDescent="0.25">
      <c r="B2754" s="103"/>
      <c r="C2754" s="108"/>
      <c r="D2754" s="105"/>
      <c r="E2754" s="67"/>
      <c r="F2754" s="69"/>
      <c r="G2754" s="69"/>
      <c r="H2754" s="69"/>
      <c r="I2754" s="69"/>
      <c r="J2754" s="69"/>
      <c r="K2754" s="69"/>
      <c r="L2754" s="112"/>
      <c r="M2754" s="70">
        <f t="shared" si="1027"/>
        <v>0</v>
      </c>
      <c r="N2754" s="70">
        <f t="shared" si="1027"/>
        <v>0</v>
      </c>
      <c r="O2754" s="70">
        <f t="shared" si="1027"/>
        <v>0</v>
      </c>
      <c r="P2754" s="112"/>
    </row>
    <row r="2755" spans="2:16" x14ac:dyDescent="0.25">
      <c r="B2755" s="103"/>
      <c r="C2755" s="108"/>
      <c r="D2755" s="105"/>
      <c r="E2755" s="67"/>
      <c r="F2755" s="69"/>
      <c r="G2755" s="69"/>
      <c r="H2755" s="69"/>
      <c r="I2755" s="69"/>
      <c r="J2755" s="69"/>
      <c r="K2755" s="69"/>
      <c r="L2755" s="112"/>
      <c r="M2755" s="70">
        <f t="shared" si="1027"/>
        <v>0</v>
      </c>
      <c r="N2755" s="70">
        <f t="shared" si="1027"/>
        <v>0</v>
      </c>
      <c r="O2755" s="70">
        <f t="shared" si="1027"/>
        <v>0</v>
      </c>
      <c r="P2755" s="112"/>
    </row>
    <row r="2756" spans="2:16" x14ac:dyDescent="0.25">
      <c r="B2756" s="103"/>
      <c r="C2756" s="108"/>
      <c r="D2756" s="105"/>
      <c r="E2756" s="67"/>
      <c r="F2756" s="69"/>
      <c r="G2756" s="69"/>
      <c r="H2756" s="69"/>
      <c r="I2756" s="69"/>
      <c r="J2756" s="69"/>
      <c r="K2756" s="69"/>
      <c r="L2756" s="112"/>
      <c r="M2756" s="70">
        <f t="shared" si="1027"/>
        <v>0</v>
      </c>
      <c r="N2756" s="70">
        <f t="shared" si="1027"/>
        <v>0</v>
      </c>
      <c r="O2756" s="70">
        <f t="shared" si="1027"/>
        <v>0</v>
      </c>
      <c r="P2756" s="112"/>
    </row>
    <row r="2757" spans="2:16" x14ac:dyDescent="0.25">
      <c r="B2757" s="103"/>
      <c r="C2757" s="108"/>
      <c r="D2757" s="105"/>
      <c r="E2757" s="67"/>
      <c r="F2757" s="69"/>
      <c r="G2757" s="69"/>
      <c r="H2757" s="69"/>
      <c r="I2757" s="69"/>
      <c r="J2757" s="69"/>
      <c r="K2757" s="69"/>
      <c r="L2757" s="112"/>
      <c r="M2757" s="70">
        <f t="shared" si="1027"/>
        <v>0</v>
      </c>
      <c r="N2757" s="70">
        <f t="shared" si="1027"/>
        <v>0</v>
      </c>
      <c r="O2757" s="70">
        <f t="shared" si="1027"/>
        <v>0</v>
      </c>
      <c r="P2757" s="112"/>
    </row>
    <row r="2758" spans="2:16" x14ac:dyDescent="0.25">
      <c r="B2758" s="103"/>
      <c r="C2758" s="109"/>
      <c r="D2758" s="106"/>
      <c r="E2758" s="67"/>
      <c r="F2758" s="69"/>
      <c r="G2758" s="69"/>
      <c r="H2758" s="69"/>
      <c r="I2758" s="69"/>
      <c r="J2758" s="69"/>
      <c r="K2758" s="69"/>
      <c r="L2758" s="113"/>
      <c r="M2758" s="70">
        <f t="shared" si="1027"/>
        <v>0</v>
      </c>
      <c r="N2758" s="70">
        <f t="shared" si="1027"/>
        <v>0</v>
      </c>
      <c r="O2758" s="70">
        <f t="shared" si="1027"/>
        <v>0</v>
      </c>
      <c r="P2758" s="113"/>
    </row>
    <row r="2759" spans="2:16" x14ac:dyDescent="0.25">
      <c r="B2759" s="103">
        <v>345</v>
      </c>
      <c r="C2759" s="107" t="str">
        <f>IF(VLOOKUP(B2759,Name,2,FALSE)="","",VLOOKUP(B2759,Name,2,FALSE))</f>
        <v/>
      </c>
      <c r="D2759" s="104" t="str">
        <f>IF(VLOOKUP(B2759,Name,3,FALSE)="","",VLOOKUP(B2759,Name,3,FALSE))</f>
        <v/>
      </c>
      <c r="E2759" s="66"/>
      <c r="F2759" s="71"/>
      <c r="G2759" s="71"/>
      <c r="H2759" s="71"/>
      <c r="I2759" s="71"/>
      <c r="J2759" s="71"/>
      <c r="K2759" s="71"/>
      <c r="L2759" s="72">
        <v>0</v>
      </c>
      <c r="M2759" s="73">
        <f>SUM(M2760:M2766)</f>
        <v>0</v>
      </c>
      <c r="N2759" s="73">
        <f t="shared" ref="N2759:O2759" si="1028">SUM(N2760:N2766)</f>
        <v>0</v>
      </c>
      <c r="O2759" s="73">
        <f t="shared" si="1028"/>
        <v>0</v>
      </c>
      <c r="P2759" s="73">
        <f t="shared" ref="P2759" si="1029">SUM(M2759:O2759)</f>
        <v>0</v>
      </c>
    </row>
    <row r="2760" spans="2:16" x14ac:dyDescent="0.25">
      <c r="B2760" s="103"/>
      <c r="C2760" s="108"/>
      <c r="D2760" s="105"/>
      <c r="E2760" s="67"/>
      <c r="F2760" s="69"/>
      <c r="G2760" s="69"/>
      <c r="H2760" s="69"/>
      <c r="I2760" s="69"/>
      <c r="J2760" s="69"/>
      <c r="K2760" s="69"/>
      <c r="L2760" s="111"/>
      <c r="M2760" s="70">
        <f t="shared" ref="M2760:O2766" si="1030">SUM(F2760*I2760)</f>
        <v>0</v>
      </c>
      <c r="N2760" s="70">
        <f t="shared" si="1030"/>
        <v>0</v>
      </c>
      <c r="O2760" s="70">
        <f t="shared" si="1030"/>
        <v>0</v>
      </c>
      <c r="P2760" s="111"/>
    </row>
    <row r="2761" spans="2:16" x14ac:dyDescent="0.25">
      <c r="B2761" s="103"/>
      <c r="C2761" s="108"/>
      <c r="D2761" s="105"/>
      <c r="E2761" s="67"/>
      <c r="F2761" s="69"/>
      <c r="G2761" s="69"/>
      <c r="H2761" s="69"/>
      <c r="I2761" s="69"/>
      <c r="J2761" s="69"/>
      <c r="K2761" s="69"/>
      <c r="L2761" s="112"/>
      <c r="M2761" s="70">
        <f t="shared" si="1030"/>
        <v>0</v>
      </c>
      <c r="N2761" s="70">
        <f t="shared" si="1030"/>
        <v>0</v>
      </c>
      <c r="O2761" s="70">
        <f t="shared" si="1030"/>
        <v>0</v>
      </c>
      <c r="P2761" s="112"/>
    </row>
    <row r="2762" spans="2:16" x14ac:dyDescent="0.25">
      <c r="B2762" s="103"/>
      <c r="C2762" s="108"/>
      <c r="D2762" s="105"/>
      <c r="E2762" s="67"/>
      <c r="F2762" s="69"/>
      <c r="G2762" s="69"/>
      <c r="H2762" s="69"/>
      <c r="I2762" s="69"/>
      <c r="J2762" s="69"/>
      <c r="K2762" s="69"/>
      <c r="L2762" s="112"/>
      <c r="M2762" s="70">
        <f t="shared" si="1030"/>
        <v>0</v>
      </c>
      <c r="N2762" s="70">
        <f t="shared" si="1030"/>
        <v>0</v>
      </c>
      <c r="O2762" s="70">
        <f t="shared" si="1030"/>
        <v>0</v>
      </c>
      <c r="P2762" s="112"/>
    </row>
    <row r="2763" spans="2:16" x14ac:dyDescent="0.25">
      <c r="B2763" s="103"/>
      <c r="C2763" s="108"/>
      <c r="D2763" s="105"/>
      <c r="E2763" s="67"/>
      <c r="F2763" s="69"/>
      <c r="G2763" s="69"/>
      <c r="H2763" s="69"/>
      <c r="I2763" s="69"/>
      <c r="J2763" s="69"/>
      <c r="K2763" s="69"/>
      <c r="L2763" s="112"/>
      <c r="M2763" s="70">
        <f t="shared" si="1030"/>
        <v>0</v>
      </c>
      <c r="N2763" s="70">
        <f t="shared" si="1030"/>
        <v>0</v>
      </c>
      <c r="O2763" s="70">
        <f t="shared" si="1030"/>
        <v>0</v>
      </c>
      <c r="P2763" s="112"/>
    </row>
    <row r="2764" spans="2:16" x14ac:dyDescent="0.25">
      <c r="B2764" s="103"/>
      <c r="C2764" s="108"/>
      <c r="D2764" s="105"/>
      <c r="E2764" s="67"/>
      <c r="F2764" s="69"/>
      <c r="G2764" s="69"/>
      <c r="H2764" s="69"/>
      <c r="I2764" s="69"/>
      <c r="J2764" s="69"/>
      <c r="K2764" s="69"/>
      <c r="L2764" s="112"/>
      <c r="M2764" s="70">
        <f t="shared" si="1030"/>
        <v>0</v>
      </c>
      <c r="N2764" s="70">
        <f t="shared" si="1030"/>
        <v>0</v>
      </c>
      <c r="O2764" s="70">
        <f t="shared" si="1030"/>
        <v>0</v>
      </c>
      <c r="P2764" s="112"/>
    </row>
    <row r="2765" spans="2:16" x14ac:dyDescent="0.25">
      <c r="B2765" s="103"/>
      <c r="C2765" s="108"/>
      <c r="D2765" s="105"/>
      <c r="E2765" s="67"/>
      <c r="F2765" s="69"/>
      <c r="G2765" s="69"/>
      <c r="H2765" s="69"/>
      <c r="I2765" s="69"/>
      <c r="J2765" s="69"/>
      <c r="K2765" s="69"/>
      <c r="L2765" s="112"/>
      <c r="M2765" s="70">
        <f t="shared" si="1030"/>
        <v>0</v>
      </c>
      <c r="N2765" s="70">
        <f t="shared" si="1030"/>
        <v>0</v>
      </c>
      <c r="O2765" s="70">
        <f t="shared" si="1030"/>
        <v>0</v>
      </c>
      <c r="P2765" s="112"/>
    </row>
    <row r="2766" spans="2:16" x14ac:dyDescent="0.25">
      <c r="B2766" s="103"/>
      <c r="C2766" s="109"/>
      <c r="D2766" s="106"/>
      <c r="E2766" s="67"/>
      <c r="F2766" s="69"/>
      <c r="G2766" s="69"/>
      <c r="H2766" s="69"/>
      <c r="I2766" s="69"/>
      <c r="J2766" s="69"/>
      <c r="K2766" s="69"/>
      <c r="L2766" s="113"/>
      <c r="M2766" s="70">
        <f t="shared" si="1030"/>
        <v>0</v>
      </c>
      <c r="N2766" s="70">
        <f t="shared" si="1030"/>
        <v>0</v>
      </c>
      <c r="O2766" s="70">
        <f t="shared" si="1030"/>
        <v>0</v>
      </c>
      <c r="P2766" s="113"/>
    </row>
    <row r="2767" spans="2:16" x14ac:dyDescent="0.25">
      <c r="B2767" s="103">
        <v>346</v>
      </c>
      <c r="C2767" s="107" t="str">
        <f>IF(VLOOKUP(B2767,Name,2,FALSE)="","",VLOOKUP(B2767,Name,2,FALSE))</f>
        <v/>
      </c>
      <c r="D2767" s="104" t="str">
        <f>IF(VLOOKUP(B2767,Name,3,FALSE)="","",VLOOKUP(B2767,Name,3,FALSE))</f>
        <v/>
      </c>
      <c r="E2767" s="66"/>
      <c r="F2767" s="71"/>
      <c r="G2767" s="71"/>
      <c r="H2767" s="71"/>
      <c r="I2767" s="71"/>
      <c r="J2767" s="71"/>
      <c r="K2767" s="71"/>
      <c r="L2767" s="72">
        <v>0</v>
      </c>
      <c r="M2767" s="73">
        <f>SUM(M2768:M2774)</f>
        <v>0</v>
      </c>
      <c r="N2767" s="73">
        <f t="shared" ref="N2767:O2767" si="1031">SUM(N2768:N2774)</f>
        <v>0</v>
      </c>
      <c r="O2767" s="73">
        <f t="shared" si="1031"/>
        <v>0</v>
      </c>
      <c r="P2767" s="73">
        <f t="shared" ref="P2767" si="1032">SUM(M2767:O2767)</f>
        <v>0</v>
      </c>
    </row>
    <row r="2768" spans="2:16" x14ac:dyDescent="0.25">
      <c r="B2768" s="103"/>
      <c r="C2768" s="108"/>
      <c r="D2768" s="105"/>
      <c r="E2768" s="67"/>
      <c r="F2768" s="69"/>
      <c r="G2768" s="69"/>
      <c r="H2768" s="69"/>
      <c r="I2768" s="69"/>
      <c r="J2768" s="69"/>
      <c r="K2768" s="69"/>
      <c r="L2768" s="111"/>
      <c r="M2768" s="70">
        <f t="shared" ref="M2768:O2774" si="1033">SUM(F2768*I2768)</f>
        <v>0</v>
      </c>
      <c r="N2768" s="70">
        <f t="shared" si="1033"/>
        <v>0</v>
      </c>
      <c r="O2768" s="70">
        <f t="shared" si="1033"/>
        <v>0</v>
      </c>
      <c r="P2768" s="111"/>
    </row>
    <row r="2769" spans="2:16" x14ac:dyDescent="0.25">
      <c r="B2769" s="103"/>
      <c r="C2769" s="108"/>
      <c r="D2769" s="105"/>
      <c r="E2769" s="67"/>
      <c r="F2769" s="69"/>
      <c r="G2769" s="69"/>
      <c r="H2769" s="69"/>
      <c r="I2769" s="69"/>
      <c r="J2769" s="69"/>
      <c r="K2769" s="69"/>
      <c r="L2769" s="112"/>
      <c r="M2769" s="70">
        <f t="shared" si="1033"/>
        <v>0</v>
      </c>
      <c r="N2769" s="70">
        <f t="shared" si="1033"/>
        <v>0</v>
      </c>
      <c r="O2769" s="70">
        <f t="shared" si="1033"/>
        <v>0</v>
      </c>
      <c r="P2769" s="112"/>
    </row>
    <row r="2770" spans="2:16" x14ac:dyDescent="0.25">
      <c r="B2770" s="103"/>
      <c r="C2770" s="108"/>
      <c r="D2770" s="105"/>
      <c r="E2770" s="67"/>
      <c r="F2770" s="69"/>
      <c r="G2770" s="69"/>
      <c r="H2770" s="69"/>
      <c r="I2770" s="69"/>
      <c r="J2770" s="69"/>
      <c r="K2770" s="69"/>
      <c r="L2770" s="112"/>
      <c r="M2770" s="70">
        <f t="shared" si="1033"/>
        <v>0</v>
      </c>
      <c r="N2770" s="70">
        <f t="shared" si="1033"/>
        <v>0</v>
      </c>
      <c r="O2770" s="70">
        <f t="shared" si="1033"/>
        <v>0</v>
      </c>
      <c r="P2770" s="112"/>
    </row>
    <row r="2771" spans="2:16" x14ac:dyDescent="0.25">
      <c r="B2771" s="103"/>
      <c r="C2771" s="108"/>
      <c r="D2771" s="105"/>
      <c r="E2771" s="67"/>
      <c r="F2771" s="69"/>
      <c r="G2771" s="69"/>
      <c r="H2771" s="69"/>
      <c r="I2771" s="69"/>
      <c r="J2771" s="69"/>
      <c r="K2771" s="69"/>
      <c r="L2771" s="112"/>
      <c r="M2771" s="70">
        <f t="shared" si="1033"/>
        <v>0</v>
      </c>
      <c r="N2771" s="70">
        <f t="shared" si="1033"/>
        <v>0</v>
      </c>
      <c r="O2771" s="70">
        <f t="shared" si="1033"/>
        <v>0</v>
      </c>
      <c r="P2771" s="112"/>
    </row>
    <row r="2772" spans="2:16" x14ac:dyDescent="0.25">
      <c r="B2772" s="103"/>
      <c r="C2772" s="108"/>
      <c r="D2772" s="105"/>
      <c r="E2772" s="67"/>
      <c r="F2772" s="69"/>
      <c r="G2772" s="69"/>
      <c r="H2772" s="69"/>
      <c r="I2772" s="69"/>
      <c r="J2772" s="69"/>
      <c r="K2772" s="69"/>
      <c r="L2772" s="112"/>
      <c r="M2772" s="70">
        <f t="shared" si="1033"/>
        <v>0</v>
      </c>
      <c r="N2772" s="70">
        <f t="shared" si="1033"/>
        <v>0</v>
      </c>
      <c r="O2772" s="70">
        <f t="shared" si="1033"/>
        <v>0</v>
      </c>
      <c r="P2772" s="112"/>
    </row>
    <row r="2773" spans="2:16" x14ac:dyDescent="0.25">
      <c r="B2773" s="103"/>
      <c r="C2773" s="108"/>
      <c r="D2773" s="105"/>
      <c r="E2773" s="67"/>
      <c r="F2773" s="69"/>
      <c r="G2773" s="69"/>
      <c r="H2773" s="69"/>
      <c r="I2773" s="69"/>
      <c r="J2773" s="69"/>
      <c r="K2773" s="69"/>
      <c r="L2773" s="112"/>
      <c r="M2773" s="70">
        <f t="shared" si="1033"/>
        <v>0</v>
      </c>
      <c r="N2773" s="70">
        <f t="shared" si="1033"/>
        <v>0</v>
      </c>
      <c r="O2773" s="70">
        <f t="shared" si="1033"/>
        <v>0</v>
      </c>
      <c r="P2773" s="112"/>
    </row>
    <row r="2774" spans="2:16" x14ac:dyDescent="0.25">
      <c r="B2774" s="103"/>
      <c r="C2774" s="109"/>
      <c r="D2774" s="106"/>
      <c r="E2774" s="67"/>
      <c r="F2774" s="69"/>
      <c r="G2774" s="69"/>
      <c r="H2774" s="69"/>
      <c r="I2774" s="69"/>
      <c r="J2774" s="69"/>
      <c r="K2774" s="69"/>
      <c r="L2774" s="113"/>
      <c r="M2774" s="70">
        <f t="shared" si="1033"/>
        <v>0</v>
      </c>
      <c r="N2774" s="70">
        <f t="shared" si="1033"/>
        <v>0</v>
      </c>
      <c r="O2774" s="70">
        <f t="shared" si="1033"/>
        <v>0</v>
      </c>
      <c r="P2774" s="113"/>
    </row>
    <row r="2775" spans="2:16" x14ac:dyDescent="0.25">
      <c r="B2775" s="103">
        <v>347</v>
      </c>
      <c r="C2775" s="107" t="str">
        <f>IF(VLOOKUP(B2775,Name,2,FALSE)="","",VLOOKUP(B2775,Name,2,FALSE))</f>
        <v/>
      </c>
      <c r="D2775" s="104" t="str">
        <f>IF(VLOOKUP(B2775,Name,3,FALSE)="","",VLOOKUP(B2775,Name,3,FALSE))</f>
        <v/>
      </c>
      <c r="E2775" s="66"/>
      <c r="F2775" s="71"/>
      <c r="G2775" s="71"/>
      <c r="H2775" s="71"/>
      <c r="I2775" s="71"/>
      <c r="J2775" s="71"/>
      <c r="K2775" s="71"/>
      <c r="L2775" s="72">
        <v>0</v>
      </c>
      <c r="M2775" s="73">
        <f>SUM(M2776:M2782)</f>
        <v>0</v>
      </c>
      <c r="N2775" s="73">
        <f t="shared" ref="N2775:O2775" si="1034">SUM(N2776:N2782)</f>
        <v>0</v>
      </c>
      <c r="O2775" s="73">
        <f t="shared" si="1034"/>
        <v>0</v>
      </c>
      <c r="P2775" s="73">
        <f t="shared" ref="P2775" si="1035">SUM(M2775:O2775)</f>
        <v>0</v>
      </c>
    </row>
    <row r="2776" spans="2:16" x14ac:dyDescent="0.25">
      <c r="B2776" s="103"/>
      <c r="C2776" s="108"/>
      <c r="D2776" s="105"/>
      <c r="E2776" s="67"/>
      <c r="F2776" s="69"/>
      <c r="G2776" s="69"/>
      <c r="H2776" s="69"/>
      <c r="I2776" s="69"/>
      <c r="J2776" s="69"/>
      <c r="K2776" s="69"/>
      <c r="L2776" s="111"/>
      <c r="M2776" s="70">
        <f t="shared" ref="M2776:O2782" si="1036">SUM(F2776*I2776)</f>
        <v>0</v>
      </c>
      <c r="N2776" s="70">
        <f t="shared" si="1036"/>
        <v>0</v>
      </c>
      <c r="O2776" s="70">
        <f t="shared" si="1036"/>
        <v>0</v>
      </c>
      <c r="P2776" s="111"/>
    </row>
    <row r="2777" spans="2:16" x14ac:dyDescent="0.25">
      <c r="B2777" s="103"/>
      <c r="C2777" s="108"/>
      <c r="D2777" s="105"/>
      <c r="E2777" s="67"/>
      <c r="F2777" s="69"/>
      <c r="G2777" s="69"/>
      <c r="H2777" s="69"/>
      <c r="I2777" s="69"/>
      <c r="J2777" s="69"/>
      <c r="K2777" s="69"/>
      <c r="L2777" s="112"/>
      <c r="M2777" s="70">
        <f t="shared" si="1036"/>
        <v>0</v>
      </c>
      <c r="N2777" s="70">
        <f t="shared" si="1036"/>
        <v>0</v>
      </c>
      <c r="O2777" s="70">
        <f t="shared" si="1036"/>
        <v>0</v>
      </c>
      <c r="P2777" s="112"/>
    </row>
    <row r="2778" spans="2:16" x14ac:dyDescent="0.25">
      <c r="B2778" s="103"/>
      <c r="C2778" s="108"/>
      <c r="D2778" s="105"/>
      <c r="E2778" s="67"/>
      <c r="F2778" s="69"/>
      <c r="G2778" s="69"/>
      <c r="H2778" s="69"/>
      <c r="I2778" s="69"/>
      <c r="J2778" s="69"/>
      <c r="K2778" s="69"/>
      <c r="L2778" s="112"/>
      <c r="M2778" s="70">
        <f t="shared" si="1036"/>
        <v>0</v>
      </c>
      <c r="N2778" s="70">
        <f t="shared" si="1036"/>
        <v>0</v>
      </c>
      <c r="O2778" s="70">
        <f t="shared" si="1036"/>
        <v>0</v>
      </c>
      <c r="P2778" s="112"/>
    </row>
    <row r="2779" spans="2:16" x14ac:dyDescent="0.25">
      <c r="B2779" s="103"/>
      <c r="C2779" s="108"/>
      <c r="D2779" s="105"/>
      <c r="E2779" s="67"/>
      <c r="F2779" s="69"/>
      <c r="G2779" s="69"/>
      <c r="H2779" s="69"/>
      <c r="I2779" s="69"/>
      <c r="J2779" s="69"/>
      <c r="K2779" s="69"/>
      <c r="L2779" s="112"/>
      <c r="M2779" s="70">
        <f t="shared" si="1036"/>
        <v>0</v>
      </c>
      <c r="N2779" s="70">
        <f t="shared" si="1036"/>
        <v>0</v>
      </c>
      <c r="O2779" s="70">
        <f t="shared" si="1036"/>
        <v>0</v>
      </c>
      <c r="P2779" s="112"/>
    </row>
    <row r="2780" spans="2:16" x14ac:dyDescent="0.25">
      <c r="B2780" s="103"/>
      <c r="C2780" s="108"/>
      <c r="D2780" s="105"/>
      <c r="E2780" s="67"/>
      <c r="F2780" s="69"/>
      <c r="G2780" s="69"/>
      <c r="H2780" s="69"/>
      <c r="I2780" s="69"/>
      <c r="J2780" s="69"/>
      <c r="K2780" s="69"/>
      <c r="L2780" s="112"/>
      <c r="M2780" s="70">
        <f t="shared" si="1036"/>
        <v>0</v>
      </c>
      <c r="N2780" s="70">
        <f t="shared" si="1036"/>
        <v>0</v>
      </c>
      <c r="O2780" s="70">
        <f t="shared" si="1036"/>
        <v>0</v>
      </c>
      <c r="P2780" s="112"/>
    </row>
    <row r="2781" spans="2:16" x14ac:dyDescent="0.25">
      <c r="B2781" s="103"/>
      <c r="C2781" s="108"/>
      <c r="D2781" s="105"/>
      <c r="E2781" s="67"/>
      <c r="F2781" s="69"/>
      <c r="G2781" s="69"/>
      <c r="H2781" s="69"/>
      <c r="I2781" s="69"/>
      <c r="J2781" s="69"/>
      <c r="K2781" s="69"/>
      <c r="L2781" s="112"/>
      <c r="M2781" s="70">
        <f t="shared" si="1036"/>
        <v>0</v>
      </c>
      <c r="N2781" s="70">
        <f t="shared" si="1036"/>
        <v>0</v>
      </c>
      <c r="O2781" s="70">
        <f t="shared" si="1036"/>
        <v>0</v>
      </c>
      <c r="P2781" s="112"/>
    </row>
    <row r="2782" spans="2:16" x14ac:dyDescent="0.25">
      <c r="B2782" s="103"/>
      <c r="C2782" s="109"/>
      <c r="D2782" s="106"/>
      <c r="E2782" s="67"/>
      <c r="F2782" s="69"/>
      <c r="G2782" s="69"/>
      <c r="H2782" s="69"/>
      <c r="I2782" s="69"/>
      <c r="J2782" s="69"/>
      <c r="K2782" s="69"/>
      <c r="L2782" s="113"/>
      <c r="M2782" s="70">
        <f t="shared" si="1036"/>
        <v>0</v>
      </c>
      <c r="N2782" s="70">
        <f t="shared" si="1036"/>
        <v>0</v>
      </c>
      <c r="O2782" s="70">
        <f t="shared" si="1036"/>
        <v>0</v>
      </c>
      <c r="P2782" s="113"/>
    </row>
    <row r="2783" spans="2:16" x14ac:dyDescent="0.25">
      <c r="B2783" s="103">
        <v>348</v>
      </c>
      <c r="C2783" s="107" t="str">
        <f>IF(VLOOKUP(B2783,Name,2,FALSE)="","",VLOOKUP(B2783,Name,2,FALSE))</f>
        <v/>
      </c>
      <c r="D2783" s="104" t="str">
        <f>IF(VLOOKUP(B2783,Name,3,FALSE)="","",VLOOKUP(B2783,Name,3,FALSE))</f>
        <v/>
      </c>
      <c r="E2783" s="66"/>
      <c r="F2783" s="71"/>
      <c r="G2783" s="71"/>
      <c r="H2783" s="71"/>
      <c r="I2783" s="71"/>
      <c r="J2783" s="71"/>
      <c r="K2783" s="71"/>
      <c r="L2783" s="72">
        <v>0</v>
      </c>
      <c r="M2783" s="73">
        <f>SUM(M2784:M2790)</f>
        <v>0</v>
      </c>
      <c r="N2783" s="73">
        <f t="shared" ref="N2783:O2783" si="1037">SUM(N2784:N2790)</f>
        <v>0</v>
      </c>
      <c r="O2783" s="73">
        <f t="shared" si="1037"/>
        <v>0</v>
      </c>
      <c r="P2783" s="73">
        <f t="shared" ref="P2783" si="1038">SUM(M2783:O2783)</f>
        <v>0</v>
      </c>
    </row>
    <row r="2784" spans="2:16" x14ac:dyDescent="0.25">
      <c r="B2784" s="103"/>
      <c r="C2784" s="108"/>
      <c r="D2784" s="105"/>
      <c r="E2784" s="67"/>
      <c r="F2784" s="69"/>
      <c r="G2784" s="69"/>
      <c r="H2784" s="69"/>
      <c r="I2784" s="69"/>
      <c r="J2784" s="69"/>
      <c r="K2784" s="69"/>
      <c r="L2784" s="111"/>
      <c r="M2784" s="70">
        <f t="shared" ref="M2784:O2790" si="1039">SUM(F2784*I2784)</f>
        <v>0</v>
      </c>
      <c r="N2784" s="70">
        <f t="shared" si="1039"/>
        <v>0</v>
      </c>
      <c r="O2784" s="70">
        <f t="shared" si="1039"/>
        <v>0</v>
      </c>
      <c r="P2784" s="111"/>
    </row>
    <row r="2785" spans="2:16" x14ac:dyDescent="0.25">
      <c r="B2785" s="103"/>
      <c r="C2785" s="108"/>
      <c r="D2785" s="105"/>
      <c r="E2785" s="67"/>
      <c r="F2785" s="69"/>
      <c r="G2785" s="69"/>
      <c r="H2785" s="69"/>
      <c r="I2785" s="69"/>
      <c r="J2785" s="69"/>
      <c r="K2785" s="69"/>
      <c r="L2785" s="112"/>
      <c r="M2785" s="70">
        <f t="shared" si="1039"/>
        <v>0</v>
      </c>
      <c r="N2785" s="70">
        <f t="shared" si="1039"/>
        <v>0</v>
      </c>
      <c r="O2785" s="70">
        <f t="shared" si="1039"/>
        <v>0</v>
      </c>
      <c r="P2785" s="112"/>
    </row>
    <row r="2786" spans="2:16" x14ac:dyDescent="0.25">
      <c r="B2786" s="103"/>
      <c r="C2786" s="108"/>
      <c r="D2786" s="105"/>
      <c r="E2786" s="67"/>
      <c r="F2786" s="69"/>
      <c r="G2786" s="69"/>
      <c r="H2786" s="69"/>
      <c r="I2786" s="69"/>
      <c r="J2786" s="69"/>
      <c r="K2786" s="69"/>
      <c r="L2786" s="112"/>
      <c r="M2786" s="70">
        <f t="shared" si="1039"/>
        <v>0</v>
      </c>
      <c r="N2786" s="70">
        <f t="shared" si="1039"/>
        <v>0</v>
      </c>
      <c r="O2786" s="70">
        <f t="shared" si="1039"/>
        <v>0</v>
      </c>
      <c r="P2786" s="112"/>
    </row>
    <row r="2787" spans="2:16" x14ac:dyDescent="0.25">
      <c r="B2787" s="103"/>
      <c r="C2787" s="108"/>
      <c r="D2787" s="105"/>
      <c r="E2787" s="67"/>
      <c r="F2787" s="69"/>
      <c r="G2787" s="69"/>
      <c r="H2787" s="69"/>
      <c r="I2787" s="69"/>
      <c r="J2787" s="69"/>
      <c r="K2787" s="69"/>
      <c r="L2787" s="112"/>
      <c r="M2787" s="70">
        <f t="shared" si="1039"/>
        <v>0</v>
      </c>
      <c r="N2787" s="70">
        <f t="shared" si="1039"/>
        <v>0</v>
      </c>
      <c r="O2787" s="70">
        <f t="shared" si="1039"/>
        <v>0</v>
      </c>
      <c r="P2787" s="112"/>
    </row>
    <row r="2788" spans="2:16" x14ac:dyDescent="0.25">
      <c r="B2788" s="103"/>
      <c r="C2788" s="108"/>
      <c r="D2788" s="105"/>
      <c r="E2788" s="67"/>
      <c r="F2788" s="69"/>
      <c r="G2788" s="69"/>
      <c r="H2788" s="69"/>
      <c r="I2788" s="69"/>
      <c r="J2788" s="69"/>
      <c r="K2788" s="69"/>
      <c r="L2788" s="112"/>
      <c r="M2788" s="70">
        <f t="shared" si="1039"/>
        <v>0</v>
      </c>
      <c r="N2788" s="70">
        <f t="shared" si="1039"/>
        <v>0</v>
      </c>
      <c r="O2788" s="70">
        <f t="shared" si="1039"/>
        <v>0</v>
      </c>
      <c r="P2788" s="112"/>
    </row>
    <row r="2789" spans="2:16" x14ac:dyDescent="0.25">
      <c r="B2789" s="103"/>
      <c r="C2789" s="108"/>
      <c r="D2789" s="105"/>
      <c r="E2789" s="67"/>
      <c r="F2789" s="69"/>
      <c r="G2789" s="69"/>
      <c r="H2789" s="69"/>
      <c r="I2789" s="69"/>
      <c r="J2789" s="69"/>
      <c r="K2789" s="69"/>
      <c r="L2789" s="112"/>
      <c r="M2789" s="70">
        <f t="shared" si="1039"/>
        <v>0</v>
      </c>
      <c r="N2789" s="70">
        <f t="shared" si="1039"/>
        <v>0</v>
      </c>
      <c r="O2789" s="70">
        <f t="shared" si="1039"/>
        <v>0</v>
      </c>
      <c r="P2789" s="112"/>
    </row>
    <row r="2790" spans="2:16" x14ac:dyDescent="0.25">
      <c r="B2790" s="103"/>
      <c r="C2790" s="109"/>
      <c r="D2790" s="106"/>
      <c r="E2790" s="67"/>
      <c r="F2790" s="69"/>
      <c r="G2790" s="69"/>
      <c r="H2790" s="69"/>
      <c r="I2790" s="69"/>
      <c r="J2790" s="69"/>
      <c r="K2790" s="69"/>
      <c r="L2790" s="113"/>
      <c r="M2790" s="70">
        <f t="shared" si="1039"/>
        <v>0</v>
      </c>
      <c r="N2790" s="70">
        <f t="shared" si="1039"/>
        <v>0</v>
      </c>
      <c r="O2790" s="70">
        <f t="shared" si="1039"/>
        <v>0</v>
      </c>
      <c r="P2790" s="113"/>
    </row>
    <row r="2791" spans="2:16" x14ac:dyDescent="0.25">
      <c r="B2791" s="103">
        <v>349</v>
      </c>
      <c r="C2791" s="107" t="str">
        <f>IF(VLOOKUP(B2791,Name,2,FALSE)="","",VLOOKUP(B2791,Name,2,FALSE))</f>
        <v/>
      </c>
      <c r="D2791" s="104" t="str">
        <f>IF(VLOOKUP(B2791,Name,3,FALSE)="","",VLOOKUP(B2791,Name,3,FALSE))</f>
        <v/>
      </c>
      <c r="E2791" s="66"/>
      <c r="F2791" s="71"/>
      <c r="G2791" s="71"/>
      <c r="H2791" s="71"/>
      <c r="I2791" s="71"/>
      <c r="J2791" s="71"/>
      <c r="K2791" s="71"/>
      <c r="L2791" s="72">
        <v>0</v>
      </c>
      <c r="M2791" s="73">
        <f>SUM(M2792:M2798)</f>
        <v>0</v>
      </c>
      <c r="N2791" s="73">
        <f t="shared" ref="N2791:O2791" si="1040">SUM(N2792:N2798)</f>
        <v>0</v>
      </c>
      <c r="O2791" s="73">
        <f t="shared" si="1040"/>
        <v>0</v>
      </c>
      <c r="P2791" s="73">
        <f t="shared" ref="P2791" si="1041">SUM(M2791:O2791)</f>
        <v>0</v>
      </c>
    </row>
    <row r="2792" spans="2:16" x14ac:dyDescent="0.25">
      <c r="B2792" s="103"/>
      <c r="C2792" s="108"/>
      <c r="D2792" s="105"/>
      <c r="E2792" s="67"/>
      <c r="F2792" s="69"/>
      <c r="G2792" s="69"/>
      <c r="H2792" s="69"/>
      <c r="I2792" s="69"/>
      <c r="J2792" s="69"/>
      <c r="K2792" s="69"/>
      <c r="L2792" s="111"/>
      <c r="M2792" s="70">
        <f t="shared" ref="M2792:O2798" si="1042">SUM(F2792*I2792)</f>
        <v>0</v>
      </c>
      <c r="N2792" s="70">
        <f t="shared" si="1042"/>
        <v>0</v>
      </c>
      <c r="O2792" s="70">
        <f t="shared" si="1042"/>
        <v>0</v>
      </c>
      <c r="P2792" s="111"/>
    </row>
    <row r="2793" spans="2:16" x14ac:dyDescent="0.25">
      <c r="B2793" s="103"/>
      <c r="C2793" s="108"/>
      <c r="D2793" s="105"/>
      <c r="E2793" s="67"/>
      <c r="F2793" s="69"/>
      <c r="G2793" s="69"/>
      <c r="H2793" s="69"/>
      <c r="I2793" s="69"/>
      <c r="J2793" s="69"/>
      <c r="K2793" s="69"/>
      <c r="L2793" s="112"/>
      <c r="M2793" s="70">
        <f t="shared" si="1042"/>
        <v>0</v>
      </c>
      <c r="N2793" s="70">
        <f t="shared" si="1042"/>
        <v>0</v>
      </c>
      <c r="O2793" s="70">
        <f t="shared" si="1042"/>
        <v>0</v>
      </c>
      <c r="P2793" s="112"/>
    </row>
    <row r="2794" spans="2:16" x14ac:dyDescent="0.25">
      <c r="B2794" s="103"/>
      <c r="C2794" s="108"/>
      <c r="D2794" s="105"/>
      <c r="E2794" s="67"/>
      <c r="F2794" s="69"/>
      <c r="G2794" s="69"/>
      <c r="H2794" s="69"/>
      <c r="I2794" s="69"/>
      <c r="J2794" s="69"/>
      <c r="K2794" s="69"/>
      <c r="L2794" s="112"/>
      <c r="M2794" s="70">
        <f t="shared" si="1042"/>
        <v>0</v>
      </c>
      <c r="N2794" s="70">
        <f t="shared" si="1042"/>
        <v>0</v>
      </c>
      <c r="O2794" s="70">
        <f t="shared" si="1042"/>
        <v>0</v>
      </c>
      <c r="P2794" s="112"/>
    </row>
    <row r="2795" spans="2:16" x14ac:dyDescent="0.25">
      <c r="B2795" s="103"/>
      <c r="C2795" s="108"/>
      <c r="D2795" s="105"/>
      <c r="E2795" s="67"/>
      <c r="F2795" s="69"/>
      <c r="G2795" s="69"/>
      <c r="H2795" s="69"/>
      <c r="I2795" s="69"/>
      <c r="J2795" s="69"/>
      <c r="K2795" s="69"/>
      <c r="L2795" s="112"/>
      <c r="M2795" s="70">
        <f t="shared" si="1042"/>
        <v>0</v>
      </c>
      <c r="N2795" s="70">
        <f t="shared" si="1042"/>
        <v>0</v>
      </c>
      <c r="O2795" s="70">
        <f t="shared" si="1042"/>
        <v>0</v>
      </c>
      <c r="P2795" s="112"/>
    </row>
    <row r="2796" spans="2:16" x14ac:dyDescent="0.25">
      <c r="B2796" s="103"/>
      <c r="C2796" s="108"/>
      <c r="D2796" s="105"/>
      <c r="E2796" s="67"/>
      <c r="F2796" s="69"/>
      <c r="G2796" s="69"/>
      <c r="H2796" s="69"/>
      <c r="I2796" s="69"/>
      <c r="J2796" s="69"/>
      <c r="K2796" s="69"/>
      <c r="L2796" s="112"/>
      <c r="M2796" s="70">
        <f t="shared" si="1042"/>
        <v>0</v>
      </c>
      <c r="N2796" s="70">
        <f t="shared" si="1042"/>
        <v>0</v>
      </c>
      <c r="O2796" s="70">
        <f t="shared" si="1042"/>
        <v>0</v>
      </c>
      <c r="P2796" s="112"/>
    </row>
    <row r="2797" spans="2:16" x14ac:dyDescent="0.25">
      <c r="B2797" s="103"/>
      <c r="C2797" s="108"/>
      <c r="D2797" s="105"/>
      <c r="E2797" s="67"/>
      <c r="F2797" s="69"/>
      <c r="G2797" s="69"/>
      <c r="H2797" s="69"/>
      <c r="I2797" s="69"/>
      <c r="J2797" s="69"/>
      <c r="K2797" s="69"/>
      <c r="L2797" s="112"/>
      <c r="M2797" s="70">
        <f t="shared" si="1042"/>
        <v>0</v>
      </c>
      <c r="N2797" s="70">
        <f t="shared" si="1042"/>
        <v>0</v>
      </c>
      <c r="O2797" s="70">
        <f t="shared" si="1042"/>
        <v>0</v>
      </c>
      <c r="P2797" s="112"/>
    </row>
    <row r="2798" spans="2:16" x14ac:dyDescent="0.25">
      <c r="B2798" s="103"/>
      <c r="C2798" s="109"/>
      <c r="D2798" s="106"/>
      <c r="E2798" s="67"/>
      <c r="F2798" s="69"/>
      <c r="G2798" s="69"/>
      <c r="H2798" s="69"/>
      <c r="I2798" s="69"/>
      <c r="J2798" s="69"/>
      <c r="K2798" s="69"/>
      <c r="L2798" s="113"/>
      <c r="M2798" s="70">
        <f t="shared" si="1042"/>
        <v>0</v>
      </c>
      <c r="N2798" s="70">
        <f t="shared" si="1042"/>
        <v>0</v>
      </c>
      <c r="O2798" s="70">
        <f t="shared" si="1042"/>
        <v>0</v>
      </c>
      <c r="P2798" s="113"/>
    </row>
    <row r="2799" spans="2:16" x14ac:dyDescent="0.25">
      <c r="B2799" s="103">
        <v>350</v>
      </c>
      <c r="C2799" s="107" t="str">
        <f>IF(VLOOKUP(B2799,Name,2,FALSE)="","",VLOOKUP(B2799,Name,2,FALSE))</f>
        <v/>
      </c>
      <c r="D2799" s="104" t="str">
        <f>IF(VLOOKUP(B2799,Name,3,FALSE)="","",VLOOKUP(B2799,Name,3,FALSE))</f>
        <v/>
      </c>
      <c r="E2799" s="66"/>
      <c r="F2799" s="71"/>
      <c r="G2799" s="71"/>
      <c r="H2799" s="71"/>
      <c r="I2799" s="71"/>
      <c r="J2799" s="71"/>
      <c r="K2799" s="71"/>
      <c r="L2799" s="72">
        <v>0</v>
      </c>
      <c r="M2799" s="73">
        <f>SUM(M2800:M2806)</f>
        <v>0</v>
      </c>
      <c r="N2799" s="73">
        <f t="shared" ref="N2799:O2799" si="1043">SUM(N2800:N2806)</f>
        <v>0</v>
      </c>
      <c r="O2799" s="73">
        <f t="shared" si="1043"/>
        <v>0</v>
      </c>
      <c r="P2799" s="73">
        <f t="shared" ref="P2799" si="1044">SUM(M2799:O2799)</f>
        <v>0</v>
      </c>
    </row>
    <row r="2800" spans="2:16" x14ac:dyDescent="0.25">
      <c r="B2800" s="103"/>
      <c r="C2800" s="108"/>
      <c r="D2800" s="105"/>
      <c r="E2800" s="67"/>
      <c r="F2800" s="69"/>
      <c r="G2800" s="69"/>
      <c r="H2800" s="69"/>
      <c r="I2800" s="69"/>
      <c r="J2800" s="69"/>
      <c r="K2800" s="69"/>
      <c r="L2800" s="111"/>
      <c r="M2800" s="70">
        <f t="shared" ref="M2800:O2806" si="1045">SUM(F2800*I2800)</f>
        <v>0</v>
      </c>
      <c r="N2800" s="70">
        <f t="shared" si="1045"/>
        <v>0</v>
      </c>
      <c r="O2800" s="70">
        <f t="shared" si="1045"/>
        <v>0</v>
      </c>
      <c r="P2800" s="111"/>
    </row>
    <row r="2801" spans="2:16" x14ac:dyDescent="0.25">
      <c r="B2801" s="103"/>
      <c r="C2801" s="108"/>
      <c r="D2801" s="105"/>
      <c r="E2801" s="67"/>
      <c r="F2801" s="69"/>
      <c r="G2801" s="69"/>
      <c r="H2801" s="69"/>
      <c r="I2801" s="69"/>
      <c r="J2801" s="69"/>
      <c r="K2801" s="69"/>
      <c r="L2801" s="112"/>
      <c r="M2801" s="70">
        <f t="shared" si="1045"/>
        <v>0</v>
      </c>
      <c r="N2801" s="70">
        <f t="shared" si="1045"/>
        <v>0</v>
      </c>
      <c r="O2801" s="70">
        <f t="shared" si="1045"/>
        <v>0</v>
      </c>
      <c r="P2801" s="112"/>
    </row>
    <row r="2802" spans="2:16" x14ac:dyDescent="0.25">
      <c r="B2802" s="103"/>
      <c r="C2802" s="108"/>
      <c r="D2802" s="105"/>
      <c r="E2802" s="67"/>
      <c r="F2802" s="69"/>
      <c r="G2802" s="69"/>
      <c r="H2802" s="69"/>
      <c r="I2802" s="69"/>
      <c r="J2802" s="69"/>
      <c r="K2802" s="69"/>
      <c r="L2802" s="112"/>
      <c r="M2802" s="70">
        <f t="shared" si="1045"/>
        <v>0</v>
      </c>
      <c r="N2802" s="70">
        <f t="shared" si="1045"/>
        <v>0</v>
      </c>
      <c r="O2802" s="70">
        <f t="shared" si="1045"/>
        <v>0</v>
      </c>
      <c r="P2802" s="112"/>
    </row>
    <row r="2803" spans="2:16" x14ac:dyDescent="0.25">
      <c r="B2803" s="103"/>
      <c r="C2803" s="108"/>
      <c r="D2803" s="105"/>
      <c r="E2803" s="67"/>
      <c r="F2803" s="69"/>
      <c r="G2803" s="69"/>
      <c r="H2803" s="69"/>
      <c r="I2803" s="69"/>
      <c r="J2803" s="69"/>
      <c r="K2803" s="69"/>
      <c r="L2803" s="112"/>
      <c r="M2803" s="70">
        <f t="shared" si="1045"/>
        <v>0</v>
      </c>
      <c r="N2803" s="70">
        <f t="shared" si="1045"/>
        <v>0</v>
      </c>
      <c r="O2803" s="70">
        <f t="shared" si="1045"/>
        <v>0</v>
      </c>
      <c r="P2803" s="112"/>
    </row>
    <row r="2804" spans="2:16" x14ac:dyDescent="0.25">
      <c r="B2804" s="103"/>
      <c r="C2804" s="108"/>
      <c r="D2804" s="105"/>
      <c r="E2804" s="67"/>
      <c r="F2804" s="69"/>
      <c r="G2804" s="69"/>
      <c r="H2804" s="69"/>
      <c r="I2804" s="69"/>
      <c r="J2804" s="69"/>
      <c r="K2804" s="69"/>
      <c r="L2804" s="112"/>
      <c r="M2804" s="70">
        <f t="shared" si="1045"/>
        <v>0</v>
      </c>
      <c r="N2804" s="70">
        <f t="shared" si="1045"/>
        <v>0</v>
      </c>
      <c r="O2804" s="70">
        <f t="shared" si="1045"/>
        <v>0</v>
      </c>
      <c r="P2804" s="112"/>
    </row>
    <row r="2805" spans="2:16" x14ac:dyDescent="0.25">
      <c r="B2805" s="103"/>
      <c r="C2805" s="108"/>
      <c r="D2805" s="105"/>
      <c r="E2805" s="67"/>
      <c r="F2805" s="69"/>
      <c r="G2805" s="69"/>
      <c r="H2805" s="69"/>
      <c r="I2805" s="69"/>
      <c r="J2805" s="69"/>
      <c r="K2805" s="69"/>
      <c r="L2805" s="112"/>
      <c r="M2805" s="70">
        <f t="shared" si="1045"/>
        <v>0</v>
      </c>
      <c r="N2805" s="70">
        <f t="shared" si="1045"/>
        <v>0</v>
      </c>
      <c r="O2805" s="70">
        <f t="shared" si="1045"/>
        <v>0</v>
      </c>
      <c r="P2805" s="112"/>
    </row>
    <row r="2806" spans="2:16" x14ac:dyDescent="0.25">
      <c r="B2806" s="103"/>
      <c r="C2806" s="109"/>
      <c r="D2806" s="106"/>
      <c r="E2806" s="67"/>
      <c r="F2806" s="69"/>
      <c r="G2806" s="69"/>
      <c r="H2806" s="69"/>
      <c r="I2806" s="69"/>
      <c r="J2806" s="69"/>
      <c r="K2806" s="69"/>
      <c r="L2806" s="113"/>
      <c r="M2806" s="70">
        <f t="shared" si="1045"/>
        <v>0</v>
      </c>
      <c r="N2806" s="70">
        <f t="shared" si="1045"/>
        <v>0</v>
      </c>
      <c r="O2806" s="70">
        <f t="shared" si="1045"/>
        <v>0</v>
      </c>
      <c r="P2806" s="113"/>
    </row>
    <row r="2807" spans="2:16" x14ac:dyDescent="0.25">
      <c r="B2807" s="103">
        <v>351</v>
      </c>
      <c r="C2807" s="107" t="str">
        <f>IF(VLOOKUP(B2807,Name,2,FALSE)="","",VLOOKUP(B2807,Name,2,FALSE))</f>
        <v/>
      </c>
      <c r="D2807" s="104" t="str">
        <f>IF(VLOOKUP(B2807,Name,3,FALSE)="","",VLOOKUP(B2807,Name,3,FALSE))</f>
        <v/>
      </c>
      <c r="E2807" s="66"/>
      <c r="F2807" s="71"/>
      <c r="G2807" s="71"/>
      <c r="H2807" s="71"/>
      <c r="I2807" s="71"/>
      <c r="J2807" s="71"/>
      <c r="K2807" s="71"/>
      <c r="L2807" s="72">
        <v>0</v>
      </c>
      <c r="M2807" s="73">
        <f>SUM(M2808:M2814)</f>
        <v>0</v>
      </c>
      <c r="N2807" s="73">
        <f t="shared" ref="N2807:O2807" si="1046">SUM(N2808:N2814)</f>
        <v>0</v>
      </c>
      <c r="O2807" s="73">
        <f t="shared" si="1046"/>
        <v>0</v>
      </c>
      <c r="P2807" s="73">
        <f t="shared" ref="P2807" si="1047">SUM(M2807:O2807)</f>
        <v>0</v>
      </c>
    </row>
    <row r="2808" spans="2:16" x14ac:dyDescent="0.25">
      <c r="B2808" s="103"/>
      <c r="C2808" s="108"/>
      <c r="D2808" s="105"/>
      <c r="E2808" s="67"/>
      <c r="F2808" s="69"/>
      <c r="G2808" s="69"/>
      <c r="H2808" s="69"/>
      <c r="I2808" s="69"/>
      <c r="J2808" s="69"/>
      <c r="K2808" s="69"/>
      <c r="L2808" s="111"/>
      <c r="M2808" s="70">
        <f t="shared" ref="M2808:O2814" si="1048">SUM(F2808*I2808)</f>
        <v>0</v>
      </c>
      <c r="N2808" s="70">
        <f t="shared" si="1048"/>
        <v>0</v>
      </c>
      <c r="O2808" s="70">
        <f t="shared" si="1048"/>
        <v>0</v>
      </c>
      <c r="P2808" s="111"/>
    </row>
    <row r="2809" spans="2:16" x14ac:dyDescent="0.25">
      <c r="B2809" s="103"/>
      <c r="C2809" s="108"/>
      <c r="D2809" s="105"/>
      <c r="E2809" s="67"/>
      <c r="F2809" s="69"/>
      <c r="G2809" s="69"/>
      <c r="H2809" s="69"/>
      <c r="I2809" s="69"/>
      <c r="J2809" s="69"/>
      <c r="K2809" s="69"/>
      <c r="L2809" s="112"/>
      <c r="M2809" s="70">
        <f t="shared" si="1048"/>
        <v>0</v>
      </c>
      <c r="N2809" s="70">
        <f t="shared" si="1048"/>
        <v>0</v>
      </c>
      <c r="O2809" s="70">
        <f t="shared" si="1048"/>
        <v>0</v>
      </c>
      <c r="P2809" s="112"/>
    </row>
    <row r="2810" spans="2:16" x14ac:dyDescent="0.25">
      <c r="B2810" s="103"/>
      <c r="C2810" s="108"/>
      <c r="D2810" s="105"/>
      <c r="E2810" s="67"/>
      <c r="F2810" s="69"/>
      <c r="G2810" s="69"/>
      <c r="H2810" s="69"/>
      <c r="I2810" s="69"/>
      <c r="J2810" s="69"/>
      <c r="K2810" s="69"/>
      <c r="L2810" s="112"/>
      <c r="M2810" s="70">
        <f t="shared" si="1048"/>
        <v>0</v>
      </c>
      <c r="N2810" s="70">
        <f t="shared" si="1048"/>
        <v>0</v>
      </c>
      <c r="O2810" s="70">
        <f t="shared" si="1048"/>
        <v>0</v>
      </c>
      <c r="P2810" s="112"/>
    </row>
    <row r="2811" spans="2:16" x14ac:dyDescent="0.25">
      <c r="B2811" s="103"/>
      <c r="C2811" s="108"/>
      <c r="D2811" s="105"/>
      <c r="E2811" s="67"/>
      <c r="F2811" s="69"/>
      <c r="G2811" s="69"/>
      <c r="H2811" s="69"/>
      <c r="I2811" s="69"/>
      <c r="J2811" s="69"/>
      <c r="K2811" s="69"/>
      <c r="L2811" s="112"/>
      <c r="M2811" s="70">
        <f t="shared" si="1048"/>
        <v>0</v>
      </c>
      <c r="N2811" s="70">
        <f t="shared" si="1048"/>
        <v>0</v>
      </c>
      <c r="O2811" s="70">
        <f t="shared" si="1048"/>
        <v>0</v>
      </c>
      <c r="P2811" s="112"/>
    </row>
    <row r="2812" spans="2:16" x14ac:dyDescent="0.25">
      <c r="B2812" s="103"/>
      <c r="C2812" s="108"/>
      <c r="D2812" s="105"/>
      <c r="E2812" s="67"/>
      <c r="F2812" s="69"/>
      <c r="G2812" s="69"/>
      <c r="H2812" s="69"/>
      <c r="I2812" s="69"/>
      <c r="J2812" s="69"/>
      <c r="K2812" s="69"/>
      <c r="L2812" s="112"/>
      <c r="M2812" s="70">
        <f t="shared" si="1048"/>
        <v>0</v>
      </c>
      <c r="N2812" s="70">
        <f t="shared" si="1048"/>
        <v>0</v>
      </c>
      <c r="O2812" s="70">
        <f t="shared" si="1048"/>
        <v>0</v>
      </c>
      <c r="P2812" s="112"/>
    </row>
    <row r="2813" spans="2:16" x14ac:dyDescent="0.25">
      <c r="B2813" s="103"/>
      <c r="C2813" s="108"/>
      <c r="D2813" s="105"/>
      <c r="E2813" s="67"/>
      <c r="F2813" s="69"/>
      <c r="G2813" s="69"/>
      <c r="H2813" s="69"/>
      <c r="I2813" s="69"/>
      <c r="J2813" s="69"/>
      <c r="K2813" s="69"/>
      <c r="L2813" s="112"/>
      <c r="M2813" s="70">
        <f t="shared" si="1048"/>
        <v>0</v>
      </c>
      <c r="N2813" s="70">
        <f t="shared" si="1048"/>
        <v>0</v>
      </c>
      <c r="O2813" s="70">
        <f t="shared" si="1048"/>
        <v>0</v>
      </c>
      <c r="P2813" s="112"/>
    </row>
    <row r="2814" spans="2:16" x14ac:dyDescent="0.25">
      <c r="B2814" s="103"/>
      <c r="C2814" s="109"/>
      <c r="D2814" s="106"/>
      <c r="E2814" s="67"/>
      <c r="F2814" s="69"/>
      <c r="G2814" s="69"/>
      <c r="H2814" s="69"/>
      <c r="I2814" s="69"/>
      <c r="J2814" s="69"/>
      <c r="K2814" s="69"/>
      <c r="L2814" s="113"/>
      <c r="M2814" s="70">
        <f t="shared" si="1048"/>
        <v>0</v>
      </c>
      <c r="N2814" s="70">
        <f t="shared" si="1048"/>
        <v>0</v>
      </c>
      <c r="O2814" s="70">
        <f t="shared" si="1048"/>
        <v>0</v>
      </c>
      <c r="P2814" s="113"/>
    </row>
    <row r="2815" spans="2:16" x14ac:dyDescent="0.25">
      <c r="B2815" s="103">
        <v>352</v>
      </c>
      <c r="C2815" s="107" t="str">
        <f>IF(VLOOKUP(B2815,Name,2,FALSE)="","",VLOOKUP(B2815,Name,2,FALSE))</f>
        <v/>
      </c>
      <c r="D2815" s="104" t="str">
        <f>IF(VLOOKUP(B2815,Name,3,FALSE)="","",VLOOKUP(B2815,Name,3,FALSE))</f>
        <v/>
      </c>
      <c r="E2815" s="66"/>
      <c r="F2815" s="71"/>
      <c r="G2815" s="71"/>
      <c r="H2815" s="71"/>
      <c r="I2815" s="71"/>
      <c r="J2815" s="71"/>
      <c r="K2815" s="71"/>
      <c r="L2815" s="72">
        <v>0</v>
      </c>
      <c r="M2815" s="73">
        <f>SUM(M2816:M2822)</f>
        <v>0</v>
      </c>
      <c r="N2815" s="73">
        <f t="shared" ref="N2815:O2815" si="1049">SUM(N2816:N2822)</f>
        <v>0</v>
      </c>
      <c r="O2815" s="73">
        <f t="shared" si="1049"/>
        <v>0</v>
      </c>
      <c r="P2815" s="73">
        <f t="shared" ref="P2815" si="1050">SUM(M2815:O2815)</f>
        <v>0</v>
      </c>
    </row>
    <row r="2816" spans="2:16" x14ac:dyDescent="0.25">
      <c r="B2816" s="103"/>
      <c r="C2816" s="108"/>
      <c r="D2816" s="105"/>
      <c r="E2816" s="67"/>
      <c r="F2816" s="69"/>
      <c r="G2816" s="69"/>
      <c r="H2816" s="69"/>
      <c r="I2816" s="69"/>
      <c r="J2816" s="69"/>
      <c r="K2816" s="69"/>
      <c r="L2816" s="111"/>
      <c r="M2816" s="70">
        <f t="shared" ref="M2816:O2822" si="1051">SUM(F2816*I2816)</f>
        <v>0</v>
      </c>
      <c r="N2816" s="70">
        <f t="shared" si="1051"/>
        <v>0</v>
      </c>
      <c r="O2816" s="70">
        <f t="shared" si="1051"/>
        <v>0</v>
      </c>
      <c r="P2816" s="111"/>
    </row>
    <row r="2817" spans="2:16" x14ac:dyDescent="0.25">
      <c r="B2817" s="103"/>
      <c r="C2817" s="108"/>
      <c r="D2817" s="105"/>
      <c r="E2817" s="67"/>
      <c r="F2817" s="69"/>
      <c r="G2817" s="69"/>
      <c r="H2817" s="69"/>
      <c r="I2817" s="69"/>
      <c r="J2817" s="69"/>
      <c r="K2817" s="69"/>
      <c r="L2817" s="112"/>
      <c r="M2817" s="70">
        <f t="shared" si="1051"/>
        <v>0</v>
      </c>
      <c r="N2817" s="70">
        <f t="shared" si="1051"/>
        <v>0</v>
      </c>
      <c r="O2817" s="70">
        <f t="shared" si="1051"/>
        <v>0</v>
      </c>
      <c r="P2817" s="112"/>
    </row>
    <row r="2818" spans="2:16" x14ac:dyDescent="0.25">
      <c r="B2818" s="103"/>
      <c r="C2818" s="108"/>
      <c r="D2818" s="105"/>
      <c r="E2818" s="67"/>
      <c r="F2818" s="69"/>
      <c r="G2818" s="69"/>
      <c r="H2818" s="69"/>
      <c r="I2818" s="69"/>
      <c r="J2818" s="69"/>
      <c r="K2818" s="69"/>
      <c r="L2818" s="112"/>
      <c r="M2818" s="70">
        <f t="shared" si="1051"/>
        <v>0</v>
      </c>
      <c r="N2818" s="70">
        <f t="shared" si="1051"/>
        <v>0</v>
      </c>
      <c r="O2818" s="70">
        <f t="shared" si="1051"/>
        <v>0</v>
      </c>
      <c r="P2818" s="112"/>
    </row>
    <row r="2819" spans="2:16" x14ac:dyDescent="0.25">
      <c r="B2819" s="103"/>
      <c r="C2819" s="108"/>
      <c r="D2819" s="105"/>
      <c r="E2819" s="67"/>
      <c r="F2819" s="69"/>
      <c r="G2819" s="69"/>
      <c r="H2819" s="69"/>
      <c r="I2819" s="69"/>
      <c r="J2819" s="69"/>
      <c r="K2819" s="69"/>
      <c r="L2819" s="112"/>
      <c r="M2819" s="70">
        <f t="shared" si="1051"/>
        <v>0</v>
      </c>
      <c r="N2819" s="70">
        <f t="shared" si="1051"/>
        <v>0</v>
      </c>
      <c r="O2819" s="70">
        <f t="shared" si="1051"/>
        <v>0</v>
      </c>
      <c r="P2819" s="112"/>
    </row>
    <row r="2820" spans="2:16" x14ac:dyDescent="0.25">
      <c r="B2820" s="103"/>
      <c r="C2820" s="108"/>
      <c r="D2820" s="105"/>
      <c r="E2820" s="67"/>
      <c r="F2820" s="69"/>
      <c r="G2820" s="69"/>
      <c r="H2820" s="69"/>
      <c r="I2820" s="69"/>
      <c r="J2820" s="69"/>
      <c r="K2820" s="69"/>
      <c r="L2820" s="112"/>
      <c r="M2820" s="70">
        <f t="shared" si="1051"/>
        <v>0</v>
      </c>
      <c r="N2820" s="70">
        <f t="shared" si="1051"/>
        <v>0</v>
      </c>
      <c r="O2820" s="70">
        <f t="shared" si="1051"/>
        <v>0</v>
      </c>
      <c r="P2820" s="112"/>
    </row>
    <row r="2821" spans="2:16" x14ac:dyDescent="0.25">
      <c r="B2821" s="103"/>
      <c r="C2821" s="108"/>
      <c r="D2821" s="105"/>
      <c r="E2821" s="67"/>
      <c r="F2821" s="69"/>
      <c r="G2821" s="69"/>
      <c r="H2821" s="69"/>
      <c r="I2821" s="69"/>
      <c r="J2821" s="69"/>
      <c r="K2821" s="69"/>
      <c r="L2821" s="112"/>
      <c r="M2821" s="70">
        <f t="shared" si="1051"/>
        <v>0</v>
      </c>
      <c r="N2821" s="70">
        <f t="shared" si="1051"/>
        <v>0</v>
      </c>
      <c r="O2821" s="70">
        <f t="shared" si="1051"/>
        <v>0</v>
      </c>
      <c r="P2821" s="112"/>
    </row>
    <row r="2822" spans="2:16" x14ac:dyDescent="0.25">
      <c r="B2822" s="103"/>
      <c r="C2822" s="109"/>
      <c r="D2822" s="106"/>
      <c r="E2822" s="67"/>
      <c r="F2822" s="69"/>
      <c r="G2822" s="69"/>
      <c r="H2822" s="69"/>
      <c r="I2822" s="69"/>
      <c r="J2822" s="69"/>
      <c r="K2822" s="69"/>
      <c r="L2822" s="113"/>
      <c r="M2822" s="70">
        <f t="shared" si="1051"/>
        <v>0</v>
      </c>
      <c r="N2822" s="70">
        <f t="shared" si="1051"/>
        <v>0</v>
      </c>
      <c r="O2822" s="70">
        <f t="shared" si="1051"/>
        <v>0</v>
      </c>
      <c r="P2822" s="113"/>
    </row>
    <row r="2823" spans="2:16" x14ac:dyDescent="0.25">
      <c r="B2823" s="103">
        <v>353</v>
      </c>
      <c r="C2823" s="107" t="str">
        <f>IF(VLOOKUP(B2823,Name,2,FALSE)="","",VLOOKUP(B2823,Name,2,FALSE))</f>
        <v/>
      </c>
      <c r="D2823" s="104" t="str">
        <f>IF(VLOOKUP(B2823,Name,3,FALSE)="","",VLOOKUP(B2823,Name,3,FALSE))</f>
        <v/>
      </c>
      <c r="E2823" s="66"/>
      <c r="F2823" s="71"/>
      <c r="G2823" s="71"/>
      <c r="H2823" s="71"/>
      <c r="I2823" s="71"/>
      <c r="J2823" s="71"/>
      <c r="K2823" s="71"/>
      <c r="L2823" s="72">
        <v>0</v>
      </c>
      <c r="M2823" s="73">
        <f>SUM(M2824:M2830)</f>
        <v>0</v>
      </c>
      <c r="N2823" s="73">
        <f t="shared" ref="N2823:O2823" si="1052">SUM(N2824:N2830)</f>
        <v>0</v>
      </c>
      <c r="O2823" s="73">
        <f t="shared" si="1052"/>
        <v>0</v>
      </c>
      <c r="P2823" s="73">
        <f t="shared" ref="P2823" si="1053">SUM(M2823:O2823)</f>
        <v>0</v>
      </c>
    </row>
    <row r="2824" spans="2:16" x14ac:dyDescent="0.25">
      <c r="B2824" s="103"/>
      <c r="C2824" s="108"/>
      <c r="D2824" s="105"/>
      <c r="E2824" s="67"/>
      <c r="F2824" s="69"/>
      <c r="G2824" s="69"/>
      <c r="H2824" s="69"/>
      <c r="I2824" s="69"/>
      <c r="J2824" s="69"/>
      <c r="K2824" s="69"/>
      <c r="L2824" s="111"/>
      <c r="M2824" s="70">
        <f t="shared" ref="M2824:O2830" si="1054">SUM(F2824*I2824)</f>
        <v>0</v>
      </c>
      <c r="N2824" s="70">
        <f t="shared" si="1054"/>
        <v>0</v>
      </c>
      <c r="O2824" s="70">
        <f t="shared" si="1054"/>
        <v>0</v>
      </c>
      <c r="P2824" s="111"/>
    </row>
    <row r="2825" spans="2:16" x14ac:dyDescent="0.25">
      <c r="B2825" s="103"/>
      <c r="C2825" s="108"/>
      <c r="D2825" s="105"/>
      <c r="E2825" s="67"/>
      <c r="F2825" s="69"/>
      <c r="G2825" s="69"/>
      <c r="H2825" s="69"/>
      <c r="I2825" s="69"/>
      <c r="J2825" s="69"/>
      <c r="K2825" s="69"/>
      <c r="L2825" s="112"/>
      <c r="M2825" s="70">
        <f t="shared" si="1054"/>
        <v>0</v>
      </c>
      <c r="N2825" s="70">
        <f t="shared" si="1054"/>
        <v>0</v>
      </c>
      <c r="O2825" s="70">
        <f t="shared" si="1054"/>
        <v>0</v>
      </c>
      <c r="P2825" s="112"/>
    </row>
    <row r="2826" spans="2:16" x14ac:dyDescent="0.25">
      <c r="B2826" s="103"/>
      <c r="C2826" s="108"/>
      <c r="D2826" s="105"/>
      <c r="E2826" s="67"/>
      <c r="F2826" s="69"/>
      <c r="G2826" s="69"/>
      <c r="H2826" s="69"/>
      <c r="I2826" s="69"/>
      <c r="J2826" s="69"/>
      <c r="K2826" s="69"/>
      <c r="L2826" s="112"/>
      <c r="M2826" s="70">
        <f t="shared" si="1054"/>
        <v>0</v>
      </c>
      <c r="N2826" s="70">
        <f t="shared" si="1054"/>
        <v>0</v>
      </c>
      <c r="O2826" s="70">
        <f t="shared" si="1054"/>
        <v>0</v>
      </c>
      <c r="P2826" s="112"/>
    </row>
    <row r="2827" spans="2:16" x14ac:dyDescent="0.25">
      <c r="B2827" s="103"/>
      <c r="C2827" s="108"/>
      <c r="D2827" s="105"/>
      <c r="E2827" s="67"/>
      <c r="F2827" s="69"/>
      <c r="G2827" s="69"/>
      <c r="H2827" s="69"/>
      <c r="I2827" s="69"/>
      <c r="J2827" s="69"/>
      <c r="K2827" s="69"/>
      <c r="L2827" s="112"/>
      <c r="M2827" s="70">
        <f t="shared" si="1054"/>
        <v>0</v>
      </c>
      <c r="N2827" s="70">
        <f t="shared" si="1054"/>
        <v>0</v>
      </c>
      <c r="O2827" s="70">
        <f t="shared" si="1054"/>
        <v>0</v>
      </c>
      <c r="P2827" s="112"/>
    </row>
    <row r="2828" spans="2:16" x14ac:dyDescent="0.25">
      <c r="B2828" s="103"/>
      <c r="C2828" s="108"/>
      <c r="D2828" s="105"/>
      <c r="E2828" s="67"/>
      <c r="F2828" s="69"/>
      <c r="G2828" s="69"/>
      <c r="H2828" s="69"/>
      <c r="I2828" s="69"/>
      <c r="J2828" s="69"/>
      <c r="K2828" s="69"/>
      <c r="L2828" s="112"/>
      <c r="M2828" s="70">
        <f t="shared" si="1054"/>
        <v>0</v>
      </c>
      <c r="N2828" s="70">
        <f t="shared" si="1054"/>
        <v>0</v>
      </c>
      <c r="O2828" s="70">
        <f t="shared" si="1054"/>
        <v>0</v>
      </c>
      <c r="P2828" s="112"/>
    </row>
    <row r="2829" spans="2:16" x14ac:dyDescent="0.25">
      <c r="B2829" s="103"/>
      <c r="C2829" s="108"/>
      <c r="D2829" s="105"/>
      <c r="E2829" s="67"/>
      <c r="F2829" s="69"/>
      <c r="G2829" s="69"/>
      <c r="H2829" s="69"/>
      <c r="I2829" s="69"/>
      <c r="J2829" s="69"/>
      <c r="K2829" s="69"/>
      <c r="L2829" s="112"/>
      <c r="M2829" s="70">
        <f t="shared" si="1054"/>
        <v>0</v>
      </c>
      <c r="N2829" s="70">
        <f t="shared" si="1054"/>
        <v>0</v>
      </c>
      <c r="O2829" s="70">
        <f t="shared" si="1054"/>
        <v>0</v>
      </c>
      <c r="P2829" s="112"/>
    </row>
    <row r="2830" spans="2:16" x14ac:dyDescent="0.25">
      <c r="B2830" s="103"/>
      <c r="C2830" s="109"/>
      <c r="D2830" s="106"/>
      <c r="E2830" s="67"/>
      <c r="F2830" s="69"/>
      <c r="G2830" s="69"/>
      <c r="H2830" s="69"/>
      <c r="I2830" s="69"/>
      <c r="J2830" s="69"/>
      <c r="K2830" s="69"/>
      <c r="L2830" s="113"/>
      <c r="M2830" s="70">
        <f t="shared" si="1054"/>
        <v>0</v>
      </c>
      <c r="N2830" s="70">
        <f t="shared" si="1054"/>
        <v>0</v>
      </c>
      <c r="O2830" s="70">
        <f t="shared" si="1054"/>
        <v>0</v>
      </c>
      <c r="P2830" s="113"/>
    </row>
    <row r="2831" spans="2:16" x14ac:dyDescent="0.25">
      <c r="B2831" s="103">
        <v>354</v>
      </c>
      <c r="C2831" s="107" t="str">
        <f>IF(VLOOKUP(B2831,Name,2,FALSE)="","",VLOOKUP(B2831,Name,2,FALSE))</f>
        <v/>
      </c>
      <c r="D2831" s="104" t="str">
        <f>IF(VLOOKUP(B2831,Name,3,FALSE)="","",VLOOKUP(B2831,Name,3,FALSE))</f>
        <v/>
      </c>
      <c r="E2831" s="66"/>
      <c r="F2831" s="71"/>
      <c r="G2831" s="71"/>
      <c r="H2831" s="71"/>
      <c r="I2831" s="71"/>
      <c r="J2831" s="71"/>
      <c r="K2831" s="71"/>
      <c r="L2831" s="72">
        <v>0</v>
      </c>
      <c r="M2831" s="73">
        <f>SUM(M2832:M2838)</f>
        <v>0</v>
      </c>
      <c r="N2831" s="73">
        <f t="shared" ref="N2831:O2831" si="1055">SUM(N2832:N2838)</f>
        <v>0</v>
      </c>
      <c r="O2831" s="73">
        <f t="shared" si="1055"/>
        <v>0</v>
      </c>
      <c r="P2831" s="73">
        <f t="shared" ref="P2831" si="1056">SUM(M2831:O2831)</f>
        <v>0</v>
      </c>
    </row>
    <row r="2832" spans="2:16" x14ac:dyDescent="0.25">
      <c r="B2832" s="103"/>
      <c r="C2832" s="108"/>
      <c r="D2832" s="105"/>
      <c r="E2832" s="67"/>
      <c r="F2832" s="69"/>
      <c r="G2832" s="69"/>
      <c r="H2832" s="69"/>
      <c r="I2832" s="69"/>
      <c r="J2832" s="69"/>
      <c r="K2832" s="69"/>
      <c r="L2832" s="111"/>
      <c r="M2832" s="70">
        <f t="shared" ref="M2832:O2838" si="1057">SUM(F2832*I2832)</f>
        <v>0</v>
      </c>
      <c r="N2832" s="70">
        <f t="shared" si="1057"/>
        <v>0</v>
      </c>
      <c r="O2832" s="70">
        <f t="shared" si="1057"/>
        <v>0</v>
      </c>
      <c r="P2832" s="111"/>
    </row>
    <row r="2833" spans="2:16" x14ac:dyDescent="0.25">
      <c r="B2833" s="103"/>
      <c r="C2833" s="108"/>
      <c r="D2833" s="105"/>
      <c r="E2833" s="67"/>
      <c r="F2833" s="69"/>
      <c r="G2833" s="69"/>
      <c r="H2833" s="69"/>
      <c r="I2833" s="69"/>
      <c r="J2833" s="69"/>
      <c r="K2833" s="69"/>
      <c r="L2833" s="112"/>
      <c r="M2833" s="70">
        <f t="shared" si="1057"/>
        <v>0</v>
      </c>
      <c r="N2833" s="70">
        <f t="shared" si="1057"/>
        <v>0</v>
      </c>
      <c r="O2833" s="70">
        <f t="shared" si="1057"/>
        <v>0</v>
      </c>
      <c r="P2833" s="112"/>
    </row>
    <row r="2834" spans="2:16" x14ac:dyDescent="0.25">
      <c r="B2834" s="103"/>
      <c r="C2834" s="108"/>
      <c r="D2834" s="105"/>
      <c r="E2834" s="67"/>
      <c r="F2834" s="69"/>
      <c r="G2834" s="69"/>
      <c r="H2834" s="69"/>
      <c r="I2834" s="69"/>
      <c r="J2834" s="69"/>
      <c r="K2834" s="69"/>
      <c r="L2834" s="112"/>
      <c r="M2834" s="70">
        <f t="shared" si="1057"/>
        <v>0</v>
      </c>
      <c r="N2834" s="70">
        <f t="shared" si="1057"/>
        <v>0</v>
      </c>
      <c r="O2834" s="70">
        <f t="shared" si="1057"/>
        <v>0</v>
      </c>
      <c r="P2834" s="112"/>
    </row>
    <row r="2835" spans="2:16" x14ac:dyDescent="0.25">
      <c r="B2835" s="103"/>
      <c r="C2835" s="108"/>
      <c r="D2835" s="105"/>
      <c r="E2835" s="67"/>
      <c r="F2835" s="69"/>
      <c r="G2835" s="69"/>
      <c r="H2835" s="69"/>
      <c r="I2835" s="69"/>
      <c r="J2835" s="69"/>
      <c r="K2835" s="69"/>
      <c r="L2835" s="112"/>
      <c r="M2835" s="70">
        <f t="shared" si="1057"/>
        <v>0</v>
      </c>
      <c r="N2835" s="70">
        <f t="shared" si="1057"/>
        <v>0</v>
      </c>
      <c r="O2835" s="70">
        <f t="shared" si="1057"/>
        <v>0</v>
      </c>
      <c r="P2835" s="112"/>
    </row>
    <row r="2836" spans="2:16" x14ac:dyDescent="0.25">
      <c r="B2836" s="103"/>
      <c r="C2836" s="108"/>
      <c r="D2836" s="105"/>
      <c r="E2836" s="67"/>
      <c r="F2836" s="69"/>
      <c r="G2836" s="69"/>
      <c r="H2836" s="69"/>
      <c r="I2836" s="69"/>
      <c r="J2836" s="69"/>
      <c r="K2836" s="69"/>
      <c r="L2836" s="112"/>
      <c r="M2836" s="70">
        <f t="shared" si="1057"/>
        <v>0</v>
      </c>
      <c r="N2836" s="70">
        <f t="shared" si="1057"/>
        <v>0</v>
      </c>
      <c r="O2836" s="70">
        <f t="shared" si="1057"/>
        <v>0</v>
      </c>
      <c r="P2836" s="112"/>
    </row>
    <row r="2837" spans="2:16" x14ac:dyDescent="0.25">
      <c r="B2837" s="103"/>
      <c r="C2837" s="108"/>
      <c r="D2837" s="105"/>
      <c r="E2837" s="67"/>
      <c r="F2837" s="69"/>
      <c r="G2837" s="69"/>
      <c r="H2837" s="69"/>
      <c r="I2837" s="69"/>
      <c r="J2837" s="69"/>
      <c r="K2837" s="69"/>
      <c r="L2837" s="112"/>
      <c r="M2837" s="70">
        <f t="shared" si="1057"/>
        <v>0</v>
      </c>
      <c r="N2837" s="70">
        <f t="shared" si="1057"/>
        <v>0</v>
      </c>
      <c r="O2837" s="70">
        <f t="shared" si="1057"/>
        <v>0</v>
      </c>
      <c r="P2837" s="112"/>
    </row>
    <row r="2838" spans="2:16" x14ac:dyDescent="0.25">
      <c r="B2838" s="103"/>
      <c r="C2838" s="109"/>
      <c r="D2838" s="106"/>
      <c r="E2838" s="67"/>
      <c r="F2838" s="69"/>
      <c r="G2838" s="69"/>
      <c r="H2838" s="69"/>
      <c r="I2838" s="69"/>
      <c r="J2838" s="69"/>
      <c r="K2838" s="69"/>
      <c r="L2838" s="113"/>
      <c r="M2838" s="70">
        <f t="shared" si="1057"/>
        <v>0</v>
      </c>
      <c r="N2838" s="70">
        <f t="shared" si="1057"/>
        <v>0</v>
      </c>
      <c r="O2838" s="70">
        <f t="shared" si="1057"/>
        <v>0</v>
      </c>
      <c r="P2838" s="113"/>
    </row>
    <row r="2839" spans="2:16" x14ac:dyDescent="0.25">
      <c r="B2839" s="103">
        <v>355</v>
      </c>
      <c r="C2839" s="107" t="str">
        <f>IF(VLOOKUP(B2839,Name,2,FALSE)="","",VLOOKUP(B2839,Name,2,FALSE))</f>
        <v/>
      </c>
      <c r="D2839" s="104" t="str">
        <f>IF(VLOOKUP(B2839,Name,3,FALSE)="","",VLOOKUP(B2839,Name,3,FALSE))</f>
        <v/>
      </c>
      <c r="E2839" s="66"/>
      <c r="F2839" s="71"/>
      <c r="G2839" s="71"/>
      <c r="H2839" s="71"/>
      <c r="I2839" s="71"/>
      <c r="J2839" s="71"/>
      <c r="K2839" s="71"/>
      <c r="L2839" s="72">
        <v>0</v>
      </c>
      <c r="M2839" s="73">
        <f>SUM(M2840:M2846)</f>
        <v>0</v>
      </c>
      <c r="N2839" s="73">
        <f t="shared" ref="N2839:O2839" si="1058">SUM(N2840:N2846)</f>
        <v>0</v>
      </c>
      <c r="O2839" s="73">
        <f t="shared" si="1058"/>
        <v>0</v>
      </c>
      <c r="P2839" s="73">
        <f t="shared" ref="P2839" si="1059">SUM(M2839:O2839)</f>
        <v>0</v>
      </c>
    </row>
    <row r="2840" spans="2:16" x14ac:dyDescent="0.25">
      <c r="B2840" s="103"/>
      <c r="C2840" s="108"/>
      <c r="D2840" s="105"/>
      <c r="E2840" s="67"/>
      <c r="F2840" s="69"/>
      <c r="G2840" s="69"/>
      <c r="H2840" s="69"/>
      <c r="I2840" s="69"/>
      <c r="J2840" s="69"/>
      <c r="K2840" s="69"/>
      <c r="L2840" s="111"/>
      <c r="M2840" s="70">
        <f t="shared" ref="M2840:O2846" si="1060">SUM(F2840*I2840)</f>
        <v>0</v>
      </c>
      <c r="N2840" s="70">
        <f t="shared" si="1060"/>
        <v>0</v>
      </c>
      <c r="O2840" s="70">
        <f t="shared" si="1060"/>
        <v>0</v>
      </c>
      <c r="P2840" s="111"/>
    </row>
    <row r="2841" spans="2:16" x14ac:dyDescent="0.25">
      <c r="B2841" s="103"/>
      <c r="C2841" s="108"/>
      <c r="D2841" s="105"/>
      <c r="E2841" s="67"/>
      <c r="F2841" s="69"/>
      <c r="G2841" s="69"/>
      <c r="H2841" s="69"/>
      <c r="I2841" s="69"/>
      <c r="J2841" s="69"/>
      <c r="K2841" s="69"/>
      <c r="L2841" s="112"/>
      <c r="M2841" s="70">
        <f t="shared" si="1060"/>
        <v>0</v>
      </c>
      <c r="N2841" s="70">
        <f t="shared" si="1060"/>
        <v>0</v>
      </c>
      <c r="O2841" s="70">
        <f t="shared" si="1060"/>
        <v>0</v>
      </c>
      <c r="P2841" s="112"/>
    </row>
    <row r="2842" spans="2:16" x14ac:dyDescent="0.25">
      <c r="B2842" s="103"/>
      <c r="C2842" s="108"/>
      <c r="D2842" s="105"/>
      <c r="E2842" s="67"/>
      <c r="F2842" s="69"/>
      <c r="G2842" s="69"/>
      <c r="H2842" s="69"/>
      <c r="I2842" s="69"/>
      <c r="J2842" s="69"/>
      <c r="K2842" s="69"/>
      <c r="L2842" s="112"/>
      <c r="M2842" s="70">
        <f t="shared" si="1060"/>
        <v>0</v>
      </c>
      <c r="N2842" s="70">
        <f t="shared" si="1060"/>
        <v>0</v>
      </c>
      <c r="O2842" s="70">
        <f t="shared" si="1060"/>
        <v>0</v>
      </c>
      <c r="P2842" s="112"/>
    </row>
    <row r="2843" spans="2:16" x14ac:dyDescent="0.25">
      <c r="B2843" s="103"/>
      <c r="C2843" s="108"/>
      <c r="D2843" s="105"/>
      <c r="E2843" s="67"/>
      <c r="F2843" s="69"/>
      <c r="G2843" s="69"/>
      <c r="H2843" s="69"/>
      <c r="I2843" s="69"/>
      <c r="J2843" s="69"/>
      <c r="K2843" s="69"/>
      <c r="L2843" s="112"/>
      <c r="M2843" s="70">
        <f t="shared" si="1060"/>
        <v>0</v>
      </c>
      <c r="N2843" s="70">
        <f t="shared" si="1060"/>
        <v>0</v>
      </c>
      <c r="O2843" s="70">
        <f t="shared" si="1060"/>
        <v>0</v>
      </c>
      <c r="P2843" s="112"/>
    </row>
    <row r="2844" spans="2:16" x14ac:dyDescent="0.25">
      <c r="B2844" s="103"/>
      <c r="C2844" s="108"/>
      <c r="D2844" s="105"/>
      <c r="E2844" s="67"/>
      <c r="F2844" s="69"/>
      <c r="G2844" s="69"/>
      <c r="H2844" s="69"/>
      <c r="I2844" s="69"/>
      <c r="J2844" s="69"/>
      <c r="K2844" s="69"/>
      <c r="L2844" s="112"/>
      <c r="M2844" s="70">
        <f t="shared" si="1060"/>
        <v>0</v>
      </c>
      <c r="N2844" s="70">
        <f t="shared" si="1060"/>
        <v>0</v>
      </c>
      <c r="O2844" s="70">
        <f t="shared" si="1060"/>
        <v>0</v>
      </c>
      <c r="P2844" s="112"/>
    </row>
    <row r="2845" spans="2:16" x14ac:dyDescent="0.25">
      <c r="B2845" s="103"/>
      <c r="C2845" s="108"/>
      <c r="D2845" s="105"/>
      <c r="E2845" s="67"/>
      <c r="F2845" s="69"/>
      <c r="G2845" s="69"/>
      <c r="H2845" s="69"/>
      <c r="I2845" s="69"/>
      <c r="J2845" s="69"/>
      <c r="K2845" s="69"/>
      <c r="L2845" s="112"/>
      <c r="M2845" s="70">
        <f t="shared" si="1060"/>
        <v>0</v>
      </c>
      <c r="N2845" s="70">
        <f t="shared" si="1060"/>
        <v>0</v>
      </c>
      <c r="O2845" s="70">
        <f t="shared" si="1060"/>
        <v>0</v>
      </c>
      <c r="P2845" s="112"/>
    </row>
    <row r="2846" spans="2:16" x14ac:dyDescent="0.25">
      <c r="B2846" s="103"/>
      <c r="C2846" s="109"/>
      <c r="D2846" s="106"/>
      <c r="E2846" s="67"/>
      <c r="F2846" s="69"/>
      <c r="G2846" s="69"/>
      <c r="H2846" s="69"/>
      <c r="I2846" s="69"/>
      <c r="J2846" s="69"/>
      <c r="K2846" s="69"/>
      <c r="L2846" s="113"/>
      <c r="M2846" s="70">
        <f t="shared" si="1060"/>
        <v>0</v>
      </c>
      <c r="N2846" s="70">
        <f t="shared" si="1060"/>
        <v>0</v>
      </c>
      <c r="O2846" s="70">
        <f t="shared" si="1060"/>
        <v>0</v>
      </c>
      <c r="P2846" s="113"/>
    </row>
    <row r="2847" spans="2:16" x14ac:dyDescent="0.25">
      <c r="B2847" s="103">
        <v>356</v>
      </c>
      <c r="C2847" s="107" t="str">
        <f>IF(VLOOKUP(B2847,Name,2,FALSE)="","",VLOOKUP(B2847,Name,2,FALSE))</f>
        <v/>
      </c>
      <c r="D2847" s="104" t="str">
        <f>IF(VLOOKUP(B2847,Name,3,FALSE)="","",VLOOKUP(B2847,Name,3,FALSE))</f>
        <v/>
      </c>
      <c r="E2847" s="66"/>
      <c r="F2847" s="71"/>
      <c r="G2847" s="71"/>
      <c r="H2847" s="71"/>
      <c r="I2847" s="71"/>
      <c r="J2847" s="71"/>
      <c r="K2847" s="71"/>
      <c r="L2847" s="72">
        <v>0</v>
      </c>
      <c r="M2847" s="73">
        <f>SUM(M2848:M2854)</f>
        <v>0</v>
      </c>
      <c r="N2847" s="73">
        <f t="shared" ref="N2847:O2847" si="1061">SUM(N2848:N2854)</f>
        <v>0</v>
      </c>
      <c r="O2847" s="73">
        <f t="shared" si="1061"/>
        <v>0</v>
      </c>
      <c r="P2847" s="73">
        <f t="shared" ref="P2847" si="1062">SUM(M2847:O2847)</f>
        <v>0</v>
      </c>
    </row>
    <row r="2848" spans="2:16" x14ac:dyDescent="0.25">
      <c r="B2848" s="103"/>
      <c r="C2848" s="108"/>
      <c r="D2848" s="105"/>
      <c r="E2848" s="67"/>
      <c r="F2848" s="69"/>
      <c r="G2848" s="69"/>
      <c r="H2848" s="69"/>
      <c r="I2848" s="69"/>
      <c r="J2848" s="69"/>
      <c r="K2848" s="69"/>
      <c r="L2848" s="111"/>
      <c r="M2848" s="70">
        <f t="shared" ref="M2848:O2854" si="1063">SUM(F2848*I2848)</f>
        <v>0</v>
      </c>
      <c r="N2848" s="70">
        <f t="shared" si="1063"/>
        <v>0</v>
      </c>
      <c r="O2848" s="70">
        <f t="shared" si="1063"/>
        <v>0</v>
      </c>
      <c r="P2848" s="111"/>
    </row>
    <row r="2849" spans="2:16" x14ac:dyDescent="0.25">
      <c r="B2849" s="103"/>
      <c r="C2849" s="108"/>
      <c r="D2849" s="105"/>
      <c r="E2849" s="67"/>
      <c r="F2849" s="69"/>
      <c r="G2849" s="69"/>
      <c r="H2849" s="69"/>
      <c r="I2849" s="69"/>
      <c r="J2849" s="69"/>
      <c r="K2849" s="69"/>
      <c r="L2849" s="112"/>
      <c r="M2849" s="70">
        <f t="shared" si="1063"/>
        <v>0</v>
      </c>
      <c r="N2849" s="70">
        <f t="shared" si="1063"/>
        <v>0</v>
      </c>
      <c r="O2849" s="70">
        <f t="shared" si="1063"/>
        <v>0</v>
      </c>
      <c r="P2849" s="112"/>
    </row>
    <row r="2850" spans="2:16" x14ac:dyDescent="0.25">
      <c r="B2850" s="103"/>
      <c r="C2850" s="108"/>
      <c r="D2850" s="105"/>
      <c r="E2850" s="67"/>
      <c r="F2850" s="69"/>
      <c r="G2850" s="69"/>
      <c r="H2850" s="69"/>
      <c r="I2850" s="69"/>
      <c r="J2850" s="69"/>
      <c r="K2850" s="69"/>
      <c r="L2850" s="112"/>
      <c r="M2850" s="70">
        <f t="shared" si="1063"/>
        <v>0</v>
      </c>
      <c r="N2850" s="70">
        <f t="shared" si="1063"/>
        <v>0</v>
      </c>
      <c r="O2850" s="70">
        <f t="shared" si="1063"/>
        <v>0</v>
      </c>
      <c r="P2850" s="112"/>
    </row>
    <row r="2851" spans="2:16" x14ac:dyDescent="0.25">
      <c r="B2851" s="103"/>
      <c r="C2851" s="108"/>
      <c r="D2851" s="105"/>
      <c r="E2851" s="67"/>
      <c r="F2851" s="69"/>
      <c r="G2851" s="69"/>
      <c r="H2851" s="69"/>
      <c r="I2851" s="69"/>
      <c r="J2851" s="69"/>
      <c r="K2851" s="69"/>
      <c r="L2851" s="112"/>
      <c r="M2851" s="70">
        <f t="shared" si="1063"/>
        <v>0</v>
      </c>
      <c r="N2851" s="70">
        <f t="shared" si="1063"/>
        <v>0</v>
      </c>
      <c r="O2851" s="70">
        <f t="shared" si="1063"/>
        <v>0</v>
      </c>
      <c r="P2851" s="112"/>
    </row>
    <row r="2852" spans="2:16" x14ac:dyDescent="0.25">
      <c r="B2852" s="103"/>
      <c r="C2852" s="108"/>
      <c r="D2852" s="105"/>
      <c r="E2852" s="67"/>
      <c r="F2852" s="69"/>
      <c r="G2852" s="69"/>
      <c r="H2852" s="69"/>
      <c r="I2852" s="69"/>
      <c r="J2852" s="69"/>
      <c r="K2852" s="69"/>
      <c r="L2852" s="112"/>
      <c r="M2852" s="70">
        <f t="shared" si="1063"/>
        <v>0</v>
      </c>
      <c r="N2852" s="70">
        <f t="shared" si="1063"/>
        <v>0</v>
      </c>
      <c r="O2852" s="70">
        <f t="shared" si="1063"/>
        <v>0</v>
      </c>
      <c r="P2852" s="112"/>
    </row>
    <row r="2853" spans="2:16" x14ac:dyDescent="0.25">
      <c r="B2853" s="103"/>
      <c r="C2853" s="108"/>
      <c r="D2853" s="105"/>
      <c r="E2853" s="67"/>
      <c r="F2853" s="69"/>
      <c r="G2853" s="69"/>
      <c r="H2853" s="69"/>
      <c r="I2853" s="69"/>
      <c r="J2853" s="69"/>
      <c r="K2853" s="69"/>
      <c r="L2853" s="112"/>
      <c r="M2853" s="70">
        <f t="shared" si="1063"/>
        <v>0</v>
      </c>
      <c r="N2853" s="70">
        <f t="shared" si="1063"/>
        <v>0</v>
      </c>
      <c r="O2853" s="70">
        <f t="shared" si="1063"/>
        <v>0</v>
      </c>
      <c r="P2853" s="112"/>
    </row>
    <row r="2854" spans="2:16" x14ac:dyDescent="0.25">
      <c r="B2854" s="103"/>
      <c r="C2854" s="109"/>
      <c r="D2854" s="106"/>
      <c r="E2854" s="67"/>
      <c r="F2854" s="69"/>
      <c r="G2854" s="69"/>
      <c r="H2854" s="69"/>
      <c r="I2854" s="69"/>
      <c r="J2854" s="69"/>
      <c r="K2854" s="69"/>
      <c r="L2854" s="113"/>
      <c r="M2854" s="70">
        <f t="shared" si="1063"/>
        <v>0</v>
      </c>
      <c r="N2854" s="70">
        <f t="shared" si="1063"/>
        <v>0</v>
      </c>
      <c r="O2854" s="70">
        <f t="shared" si="1063"/>
        <v>0</v>
      </c>
      <c r="P2854" s="113"/>
    </row>
    <row r="2855" spans="2:16" x14ac:dyDescent="0.25">
      <c r="B2855" s="103">
        <v>357</v>
      </c>
      <c r="C2855" s="107" t="str">
        <f>IF(VLOOKUP(B2855,Name,2,FALSE)="","",VLOOKUP(B2855,Name,2,FALSE))</f>
        <v/>
      </c>
      <c r="D2855" s="104" t="str">
        <f>IF(VLOOKUP(B2855,Name,3,FALSE)="","",VLOOKUP(B2855,Name,3,FALSE))</f>
        <v/>
      </c>
      <c r="E2855" s="66"/>
      <c r="F2855" s="71"/>
      <c r="G2855" s="71"/>
      <c r="H2855" s="71"/>
      <c r="I2855" s="71"/>
      <c r="J2855" s="71"/>
      <c r="K2855" s="71"/>
      <c r="L2855" s="72">
        <v>0</v>
      </c>
      <c r="M2855" s="73">
        <f>SUM(M2856:M2862)</f>
        <v>0</v>
      </c>
      <c r="N2855" s="73">
        <f t="shared" ref="N2855:O2855" si="1064">SUM(N2856:N2862)</f>
        <v>0</v>
      </c>
      <c r="O2855" s="73">
        <f t="shared" si="1064"/>
        <v>0</v>
      </c>
      <c r="P2855" s="73">
        <f t="shared" ref="P2855" si="1065">SUM(M2855:O2855)</f>
        <v>0</v>
      </c>
    </row>
    <row r="2856" spans="2:16" x14ac:dyDescent="0.25">
      <c r="B2856" s="103"/>
      <c r="C2856" s="108"/>
      <c r="D2856" s="105"/>
      <c r="E2856" s="67"/>
      <c r="F2856" s="69"/>
      <c r="G2856" s="69"/>
      <c r="H2856" s="69"/>
      <c r="I2856" s="69"/>
      <c r="J2856" s="69"/>
      <c r="K2856" s="69"/>
      <c r="L2856" s="111"/>
      <c r="M2856" s="70">
        <f t="shared" ref="M2856:O2862" si="1066">SUM(F2856*I2856)</f>
        <v>0</v>
      </c>
      <c r="N2856" s="70">
        <f t="shared" si="1066"/>
        <v>0</v>
      </c>
      <c r="O2856" s="70">
        <f t="shared" si="1066"/>
        <v>0</v>
      </c>
      <c r="P2856" s="111"/>
    </row>
    <row r="2857" spans="2:16" x14ac:dyDescent="0.25">
      <c r="B2857" s="103"/>
      <c r="C2857" s="108"/>
      <c r="D2857" s="105"/>
      <c r="E2857" s="67"/>
      <c r="F2857" s="69"/>
      <c r="G2857" s="69"/>
      <c r="H2857" s="69"/>
      <c r="I2857" s="69"/>
      <c r="J2857" s="69"/>
      <c r="K2857" s="69"/>
      <c r="L2857" s="112"/>
      <c r="M2857" s="70">
        <f t="shared" si="1066"/>
        <v>0</v>
      </c>
      <c r="N2857" s="70">
        <f t="shared" si="1066"/>
        <v>0</v>
      </c>
      <c r="O2857" s="70">
        <f t="shared" si="1066"/>
        <v>0</v>
      </c>
      <c r="P2857" s="112"/>
    </row>
    <row r="2858" spans="2:16" x14ac:dyDescent="0.25">
      <c r="B2858" s="103"/>
      <c r="C2858" s="108"/>
      <c r="D2858" s="105"/>
      <c r="E2858" s="67"/>
      <c r="F2858" s="69"/>
      <c r="G2858" s="69"/>
      <c r="H2858" s="69"/>
      <c r="I2858" s="69"/>
      <c r="J2858" s="69"/>
      <c r="K2858" s="69"/>
      <c r="L2858" s="112"/>
      <c r="M2858" s="70">
        <f t="shared" si="1066"/>
        <v>0</v>
      </c>
      <c r="N2858" s="70">
        <f t="shared" si="1066"/>
        <v>0</v>
      </c>
      <c r="O2858" s="70">
        <f t="shared" si="1066"/>
        <v>0</v>
      </c>
      <c r="P2858" s="112"/>
    </row>
    <row r="2859" spans="2:16" x14ac:dyDescent="0.25">
      <c r="B2859" s="103"/>
      <c r="C2859" s="108"/>
      <c r="D2859" s="105"/>
      <c r="E2859" s="67"/>
      <c r="F2859" s="69"/>
      <c r="G2859" s="69"/>
      <c r="H2859" s="69"/>
      <c r="I2859" s="69"/>
      <c r="J2859" s="69"/>
      <c r="K2859" s="69"/>
      <c r="L2859" s="112"/>
      <c r="M2859" s="70">
        <f t="shared" si="1066"/>
        <v>0</v>
      </c>
      <c r="N2859" s="70">
        <f t="shared" si="1066"/>
        <v>0</v>
      </c>
      <c r="O2859" s="70">
        <f t="shared" si="1066"/>
        <v>0</v>
      </c>
      <c r="P2859" s="112"/>
    </row>
    <row r="2860" spans="2:16" x14ac:dyDescent="0.25">
      <c r="B2860" s="103"/>
      <c r="C2860" s="108"/>
      <c r="D2860" s="105"/>
      <c r="E2860" s="67"/>
      <c r="F2860" s="69"/>
      <c r="G2860" s="69"/>
      <c r="H2860" s="69"/>
      <c r="I2860" s="69"/>
      <c r="J2860" s="69"/>
      <c r="K2860" s="69"/>
      <c r="L2860" s="112"/>
      <c r="M2860" s="70">
        <f t="shared" si="1066"/>
        <v>0</v>
      </c>
      <c r="N2860" s="70">
        <f t="shared" si="1066"/>
        <v>0</v>
      </c>
      <c r="O2860" s="70">
        <f t="shared" si="1066"/>
        <v>0</v>
      </c>
      <c r="P2860" s="112"/>
    </row>
    <row r="2861" spans="2:16" x14ac:dyDescent="0.25">
      <c r="B2861" s="103"/>
      <c r="C2861" s="108"/>
      <c r="D2861" s="105"/>
      <c r="E2861" s="67"/>
      <c r="F2861" s="69"/>
      <c r="G2861" s="69"/>
      <c r="H2861" s="69"/>
      <c r="I2861" s="69"/>
      <c r="J2861" s="69"/>
      <c r="K2861" s="69"/>
      <c r="L2861" s="112"/>
      <c r="M2861" s="70">
        <f t="shared" si="1066"/>
        <v>0</v>
      </c>
      <c r="N2861" s="70">
        <f t="shared" si="1066"/>
        <v>0</v>
      </c>
      <c r="O2861" s="70">
        <f t="shared" si="1066"/>
        <v>0</v>
      </c>
      <c r="P2861" s="112"/>
    </row>
    <row r="2862" spans="2:16" x14ac:dyDescent="0.25">
      <c r="B2862" s="103"/>
      <c r="C2862" s="109"/>
      <c r="D2862" s="106"/>
      <c r="E2862" s="67"/>
      <c r="F2862" s="69"/>
      <c r="G2862" s="69"/>
      <c r="H2862" s="69"/>
      <c r="I2862" s="69"/>
      <c r="J2862" s="69"/>
      <c r="K2862" s="69"/>
      <c r="L2862" s="113"/>
      <c r="M2862" s="70">
        <f t="shared" si="1066"/>
        <v>0</v>
      </c>
      <c r="N2862" s="70">
        <f t="shared" si="1066"/>
        <v>0</v>
      </c>
      <c r="O2862" s="70">
        <f t="shared" si="1066"/>
        <v>0</v>
      </c>
      <c r="P2862" s="113"/>
    </row>
    <row r="2863" spans="2:16" x14ac:dyDescent="0.25">
      <c r="B2863" s="103">
        <v>358</v>
      </c>
      <c r="C2863" s="107" t="str">
        <f>IF(VLOOKUP(B2863,Name,2,FALSE)="","",VLOOKUP(B2863,Name,2,FALSE))</f>
        <v/>
      </c>
      <c r="D2863" s="104" t="str">
        <f>IF(VLOOKUP(B2863,Name,3,FALSE)="","",VLOOKUP(B2863,Name,3,FALSE))</f>
        <v/>
      </c>
      <c r="E2863" s="66"/>
      <c r="F2863" s="71"/>
      <c r="G2863" s="71"/>
      <c r="H2863" s="71"/>
      <c r="I2863" s="71"/>
      <c r="J2863" s="71"/>
      <c r="K2863" s="71"/>
      <c r="L2863" s="72">
        <v>0</v>
      </c>
      <c r="M2863" s="73">
        <f>SUM(M2864:M2870)</f>
        <v>0</v>
      </c>
      <c r="N2863" s="73">
        <f t="shared" ref="N2863:O2863" si="1067">SUM(N2864:N2870)</f>
        <v>0</v>
      </c>
      <c r="O2863" s="73">
        <f t="shared" si="1067"/>
        <v>0</v>
      </c>
      <c r="P2863" s="73">
        <f t="shared" ref="P2863" si="1068">SUM(M2863:O2863)</f>
        <v>0</v>
      </c>
    </row>
    <row r="2864" spans="2:16" x14ac:dyDescent="0.25">
      <c r="B2864" s="103"/>
      <c r="C2864" s="108"/>
      <c r="D2864" s="105"/>
      <c r="E2864" s="67"/>
      <c r="F2864" s="69"/>
      <c r="G2864" s="69"/>
      <c r="H2864" s="69"/>
      <c r="I2864" s="69"/>
      <c r="J2864" s="69"/>
      <c r="K2864" s="69"/>
      <c r="L2864" s="111"/>
      <c r="M2864" s="70">
        <f t="shared" ref="M2864:O2870" si="1069">SUM(F2864*I2864)</f>
        <v>0</v>
      </c>
      <c r="N2864" s="70">
        <f t="shared" si="1069"/>
        <v>0</v>
      </c>
      <c r="O2864" s="70">
        <f t="shared" si="1069"/>
        <v>0</v>
      </c>
      <c r="P2864" s="111"/>
    </row>
    <row r="2865" spans="2:16" x14ac:dyDescent="0.25">
      <c r="B2865" s="103"/>
      <c r="C2865" s="108"/>
      <c r="D2865" s="105"/>
      <c r="E2865" s="67"/>
      <c r="F2865" s="69"/>
      <c r="G2865" s="69"/>
      <c r="H2865" s="69"/>
      <c r="I2865" s="69"/>
      <c r="J2865" s="69"/>
      <c r="K2865" s="69"/>
      <c r="L2865" s="112"/>
      <c r="M2865" s="70">
        <f t="shared" si="1069"/>
        <v>0</v>
      </c>
      <c r="N2865" s="70">
        <f t="shared" si="1069"/>
        <v>0</v>
      </c>
      <c r="O2865" s="70">
        <f t="shared" si="1069"/>
        <v>0</v>
      </c>
      <c r="P2865" s="112"/>
    </row>
    <row r="2866" spans="2:16" x14ac:dyDescent="0.25">
      <c r="B2866" s="103"/>
      <c r="C2866" s="108"/>
      <c r="D2866" s="105"/>
      <c r="E2866" s="67"/>
      <c r="F2866" s="69"/>
      <c r="G2866" s="69"/>
      <c r="H2866" s="69"/>
      <c r="I2866" s="69"/>
      <c r="J2866" s="69"/>
      <c r="K2866" s="69"/>
      <c r="L2866" s="112"/>
      <c r="M2866" s="70">
        <f t="shared" si="1069"/>
        <v>0</v>
      </c>
      <c r="N2866" s="70">
        <f t="shared" si="1069"/>
        <v>0</v>
      </c>
      <c r="O2866" s="70">
        <f t="shared" si="1069"/>
        <v>0</v>
      </c>
      <c r="P2866" s="112"/>
    </row>
    <row r="2867" spans="2:16" x14ac:dyDescent="0.25">
      <c r="B2867" s="103"/>
      <c r="C2867" s="108"/>
      <c r="D2867" s="105"/>
      <c r="E2867" s="67"/>
      <c r="F2867" s="69"/>
      <c r="G2867" s="69"/>
      <c r="H2867" s="69"/>
      <c r="I2867" s="69"/>
      <c r="J2867" s="69"/>
      <c r="K2867" s="69"/>
      <c r="L2867" s="112"/>
      <c r="M2867" s="70">
        <f t="shared" si="1069"/>
        <v>0</v>
      </c>
      <c r="N2867" s="70">
        <f t="shared" si="1069"/>
        <v>0</v>
      </c>
      <c r="O2867" s="70">
        <f t="shared" si="1069"/>
        <v>0</v>
      </c>
      <c r="P2867" s="112"/>
    </row>
    <row r="2868" spans="2:16" x14ac:dyDescent="0.25">
      <c r="B2868" s="103"/>
      <c r="C2868" s="108"/>
      <c r="D2868" s="105"/>
      <c r="E2868" s="67"/>
      <c r="F2868" s="69"/>
      <c r="G2868" s="69"/>
      <c r="H2868" s="69"/>
      <c r="I2868" s="69"/>
      <c r="J2868" s="69"/>
      <c r="K2868" s="69"/>
      <c r="L2868" s="112"/>
      <c r="M2868" s="70">
        <f t="shared" si="1069"/>
        <v>0</v>
      </c>
      <c r="N2868" s="70">
        <f t="shared" si="1069"/>
        <v>0</v>
      </c>
      <c r="O2868" s="70">
        <f t="shared" si="1069"/>
        <v>0</v>
      </c>
      <c r="P2868" s="112"/>
    </row>
    <row r="2869" spans="2:16" x14ac:dyDescent="0.25">
      <c r="B2869" s="103"/>
      <c r="C2869" s="108"/>
      <c r="D2869" s="105"/>
      <c r="E2869" s="67"/>
      <c r="F2869" s="69"/>
      <c r="G2869" s="69"/>
      <c r="H2869" s="69"/>
      <c r="I2869" s="69"/>
      <c r="J2869" s="69"/>
      <c r="K2869" s="69"/>
      <c r="L2869" s="112"/>
      <c r="M2869" s="70">
        <f t="shared" si="1069"/>
        <v>0</v>
      </c>
      <c r="N2869" s="70">
        <f t="shared" si="1069"/>
        <v>0</v>
      </c>
      <c r="O2869" s="70">
        <f t="shared" si="1069"/>
        <v>0</v>
      </c>
      <c r="P2869" s="112"/>
    </row>
    <row r="2870" spans="2:16" x14ac:dyDescent="0.25">
      <c r="B2870" s="103"/>
      <c r="C2870" s="109"/>
      <c r="D2870" s="106"/>
      <c r="E2870" s="67"/>
      <c r="F2870" s="69"/>
      <c r="G2870" s="69"/>
      <c r="H2870" s="69"/>
      <c r="I2870" s="69"/>
      <c r="J2870" s="69"/>
      <c r="K2870" s="69"/>
      <c r="L2870" s="113"/>
      <c r="M2870" s="70">
        <f t="shared" si="1069"/>
        <v>0</v>
      </c>
      <c r="N2870" s="70">
        <f t="shared" si="1069"/>
        <v>0</v>
      </c>
      <c r="O2870" s="70">
        <f t="shared" si="1069"/>
        <v>0</v>
      </c>
      <c r="P2870" s="113"/>
    </row>
    <row r="2871" spans="2:16" x14ac:dyDescent="0.25">
      <c r="B2871" s="103">
        <v>359</v>
      </c>
      <c r="C2871" s="107" t="str">
        <f>IF(VLOOKUP(B2871,Name,2,FALSE)="","",VLOOKUP(B2871,Name,2,FALSE))</f>
        <v/>
      </c>
      <c r="D2871" s="104" t="str">
        <f>IF(VLOOKUP(B2871,Name,3,FALSE)="","",VLOOKUP(B2871,Name,3,FALSE))</f>
        <v/>
      </c>
      <c r="E2871" s="66"/>
      <c r="F2871" s="71"/>
      <c r="G2871" s="71"/>
      <c r="H2871" s="71"/>
      <c r="I2871" s="71"/>
      <c r="J2871" s="71"/>
      <c r="K2871" s="71"/>
      <c r="L2871" s="72">
        <v>0</v>
      </c>
      <c r="M2871" s="73">
        <f>SUM(M2872:M2878)</f>
        <v>0</v>
      </c>
      <c r="N2871" s="73">
        <f t="shared" ref="N2871:O2871" si="1070">SUM(N2872:N2878)</f>
        <v>0</v>
      </c>
      <c r="O2871" s="73">
        <f t="shared" si="1070"/>
        <v>0</v>
      </c>
      <c r="P2871" s="73">
        <f t="shared" ref="P2871" si="1071">SUM(M2871:O2871)</f>
        <v>0</v>
      </c>
    </row>
    <row r="2872" spans="2:16" x14ac:dyDescent="0.25">
      <c r="B2872" s="103"/>
      <c r="C2872" s="108"/>
      <c r="D2872" s="105"/>
      <c r="E2872" s="67"/>
      <c r="F2872" s="69"/>
      <c r="G2872" s="69"/>
      <c r="H2872" s="69"/>
      <c r="I2872" s="69"/>
      <c r="J2872" s="69"/>
      <c r="K2872" s="69"/>
      <c r="L2872" s="111"/>
      <c r="M2872" s="70">
        <f t="shared" ref="M2872:O2878" si="1072">SUM(F2872*I2872)</f>
        <v>0</v>
      </c>
      <c r="N2872" s="70">
        <f t="shared" si="1072"/>
        <v>0</v>
      </c>
      <c r="O2872" s="70">
        <f t="shared" si="1072"/>
        <v>0</v>
      </c>
      <c r="P2872" s="111"/>
    </row>
    <row r="2873" spans="2:16" x14ac:dyDescent="0.25">
      <c r="B2873" s="103"/>
      <c r="C2873" s="108"/>
      <c r="D2873" s="105"/>
      <c r="E2873" s="67"/>
      <c r="F2873" s="69"/>
      <c r="G2873" s="69"/>
      <c r="H2873" s="69"/>
      <c r="I2873" s="69"/>
      <c r="J2873" s="69"/>
      <c r="K2873" s="69"/>
      <c r="L2873" s="112"/>
      <c r="M2873" s="70">
        <f t="shared" si="1072"/>
        <v>0</v>
      </c>
      <c r="N2873" s="70">
        <f t="shared" si="1072"/>
        <v>0</v>
      </c>
      <c r="O2873" s="70">
        <f t="shared" si="1072"/>
        <v>0</v>
      </c>
      <c r="P2873" s="112"/>
    </row>
    <row r="2874" spans="2:16" x14ac:dyDescent="0.25">
      <c r="B2874" s="103"/>
      <c r="C2874" s="108"/>
      <c r="D2874" s="105"/>
      <c r="E2874" s="67"/>
      <c r="F2874" s="69"/>
      <c r="G2874" s="69"/>
      <c r="H2874" s="69"/>
      <c r="I2874" s="69"/>
      <c r="J2874" s="69"/>
      <c r="K2874" s="69"/>
      <c r="L2874" s="112"/>
      <c r="M2874" s="70">
        <f t="shared" si="1072"/>
        <v>0</v>
      </c>
      <c r="N2874" s="70">
        <f t="shared" si="1072"/>
        <v>0</v>
      </c>
      <c r="O2874" s="70">
        <f t="shared" si="1072"/>
        <v>0</v>
      </c>
      <c r="P2874" s="112"/>
    </row>
    <row r="2875" spans="2:16" x14ac:dyDescent="0.25">
      <c r="B2875" s="103"/>
      <c r="C2875" s="108"/>
      <c r="D2875" s="105"/>
      <c r="E2875" s="67"/>
      <c r="F2875" s="69"/>
      <c r="G2875" s="69"/>
      <c r="H2875" s="69"/>
      <c r="I2875" s="69"/>
      <c r="J2875" s="69"/>
      <c r="K2875" s="69"/>
      <c r="L2875" s="112"/>
      <c r="M2875" s="70">
        <f t="shared" si="1072"/>
        <v>0</v>
      </c>
      <c r="N2875" s="70">
        <f t="shared" si="1072"/>
        <v>0</v>
      </c>
      <c r="O2875" s="70">
        <f t="shared" si="1072"/>
        <v>0</v>
      </c>
      <c r="P2875" s="112"/>
    </row>
    <row r="2876" spans="2:16" x14ac:dyDescent="0.25">
      <c r="B2876" s="103"/>
      <c r="C2876" s="108"/>
      <c r="D2876" s="105"/>
      <c r="E2876" s="67"/>
      <c r="F2876" s="69"/>
      <c r="G2876" s="69"/>
      <c r="H2876" s="69"/>
      <c r="I2876" s="69"/>
      <c r="J2876" s="69"/>
      <c r="K2876" s="69"/>
      <c r="L2876" s="112"/>
      <c r="M2876" s="70">
        <f t="shared" si="1072"/>
        <v>0</v>
      </c>
      <c r="N2876" s="70">
        <f t="shared" si="1072"/>
        <v>0</v>
      </c>
      <c r="O2876" s="70">
        <f t="shared" si="1072"/>
        <v>0</v>
      </c>
      <c r="P2876" s="112"/>
    </row>
    <row r="2877" spans="2:16" x14ac:dyDescent="0.25">
      <c r="B2877" s="103"/>
      <c r="C2877" s="108"/>
      <c r="D2877" s="105"/>
      <c r="E2877" s="67"/>
      <c r="F2877" s="69"/>
      <c r="G2877" s="69"/>
      <c r="H2877" s="69"/>
      <c r="I2877" s="69"/>
      <c r="J2877" s="69"/>
      <c r="K2877" s="69"/>
      <c r="L2877" s="112"/>
      <c r="M2877" s="70">
        <f t="shared" si="1072"/>
        <v>0</v>
      </c>
      <c r="N2877" s="70">
        <f t="shared" si="1072"/>
        <v>0</v>
      </c>
      <c r="O2877" s="70">
        <f t="shared" si="1072"/>
        <v>0</v>
      </c>
      <c r="P2877" s="112"/>
    </row>
    <row r="2878" spans="2:16" x14ac:dyDescent="0.25">
      <c r="B2878" s="103"/>
      <c r="C2878" s="109"/>
      <c r="D2878" s="106"/>
      <c r="E2878" s="67"/>
      <c r="F2878" s="69"/>
      <c r="G2878" s="69"/>
      <c r="H2878" s="69"/>
      <c r="I2878" s="69"/>
      <c r="J2878" s="69"/>
      <c r="K2878" s="69"/>
      <c r="L2878" s="113"/>
      <c r="M2878" s="70">
        <f t="shared" si="1072"/>
        <v>0</v>
      </c>
      <c r="N2878" s="70">
        <f t="shared" si="1072"/>
        <v>0</v>
      </c>
      <c r="O2878" s="70">
        <f t="shared" si="1072"/>
        <v>0</v>
      </c>
      <c r="P2878" s="113"/>
    </row>
    <row r="2879" spans="2:16" x14ac:dyDescent="0.25">
      <c r="B2879" s="103">
        <v>360</v>
      </c>
      <c r="C2879" s="107" t="str">
        <f>IF(VLOOKUP(B2879,Name,2,FALSE)="","",VLOOKUP(B2879,Name,2,FALSE))</f>
        <v/>
      </c>
      <c r="D2879" s="104" t="str">
        <f>IF(VLOOKUP(B2879,Name,3,FALSE)="","",VLOOKUP(B2879,Name,3,FALSE))</f>
        <v/>
      </c>
      <c r="E2879" s="66"/>
      <c r="F2879" s="71"/>
      <c r="G2879" s="71"/>
      <c r="H2879" s="71"/>
      <c r="I2879" s="71"/>
      <c r="J2879" s="71"/>
      <c r="K2879" s="71"/>
      <c r="L2879" s="72">
        <v>0</v>
      </c>
      <c r="M2879" s="73">
        <f>SUM(M2880:M2886)</f>
        <v>0</v>
      </c>
      <c r="N2879" s="73">
        <f t="shared" ref="N2879:O2879" si="1073">SUM(N2880:N2886)</f>
        <v>0</v>
      </c>
      <c r="O2879" s="73">
        <f t="shared" si="1073"/>
        <v>0</v>
      </c>
      <c r="P2879" s="73">
        <f t="shared" ref="P2879" si="1074">SUM(M2879:O2879)</f>
        <v>0</v>
      </c>
    </row>
    <row r="2880" spans="2:16" x14ac:dyDescent="0.25">
      <c r="B2880" s="103"/>
      <c r="C2880" s="108"/>
      <c r="D2880" s="105"/>
      <c r="E2880" s="67"/>
      <c r="F2880" s="69"/>
      <c r="G2880" s="69"/>
      <c r="H2880" s="69"/>
      <c r="I2880" s="69"/>
      <c r="J2880" s="69"/>
      <c r="K2880" s="69"/>
      <c r="L2880" s="111"/>
      <c r="M2880" s="70">
        <f t="shared" ref="M2880:O2886" si="1075">SUM(F2880*I2880)</f>
        <v>0</v>
      </c>
      <c r="N2880" s="70">
        <f t="shared" si="1075"/>
        <v>0</v>
      </c>
      <c r="O2880" s="70">
        <f t="shared" si="1075"/>
        <v>0</v>
      </c>
      <c r="P2880" s="111"/>
    </row>
    <row r="2881" spans="2:16" x14ac:dyDescent="0.25">
      <c r="B2881" s="103"/>
      <c r="C2881" s="108"/>
      <c r="D2881" s="105"/>
      <c r="E2881" s="67"/>
      <c r="F2881" s="69"/>
      <c r="G2881" s="69"/>
      <c r="H2881" s="69"/>
      <c r="I2881" s="69"/>
      <c r="J2881" s="69"/>
      <c r="K2881" s="69"/>
      <c r="L2881" s="112"/>
      <c r="M2881" s="70">
        <f t="shared" si="1075"/>
        <v>0</v>
      </c>
      <c r="N2881" s="70">
        <f t="shared" si="1075"/>
        <v>0</v>
      </c>
      <c r="O2881" s="70">
        <f t="shared" si="1075"/>
        <v>0</v>
      </c>
      <c r="P2881" s="112"/>
    </row>
    <row r="2882" spans="2:16" x14ac:dyDescent="0.25">
      <c r="B2882" s="103"/>
      <c r="C2882" s="108"/>
      <c r="D2882" s="105"/>
      <c r="E2882" s="67"/>
      <c r="F2882" s="69"/>
      <c r="G2882" s="69"/>
      <c r="H2882" s="69"/>
      <c r="I2882" s="69"/>
      <c r="J2882" s="69"/>
      <c r="K2882" s="69"/>
      <c r="L2882" s="112"/>
      <c r="M2882" s="70">
        <f t="shared" si="1075"/>
        <v>0</v>
      </c>
      <c r="N2882" s="70">
        <f t="shared" si="1075"/>
        <v>0</v>
      </c>
      <c r="O2882" s="70">
        <f t="shared" si="1075"/>
        <v>0</v>
      </c>
      <c r="P2882" s="112"/>
    </row>
    <row r="2883" spans="2:16" x14ac:dyDescent="0.25">
      <c r="B2883" s="103"/>
      <c r="C2883" s="108"/>
      <c r="D2883" s="105"/>
      <c r="E2883" s="67"/>
      <c r="F2883" s="69"/>
      <c r="G2883" s="69"/>
      <c r="H2883" s="69"/>
      <c r="I2883" s="69"/>
      <c r="J2883" s="69"/>
      <c r="K2883" s="69"/>
      <c r="L2883" s="112"/>
      <c r="M2883" s="70">
        <f t="shared" si="1075"/>
        <v>0</v>
      </c>
      <c r="N2883" s="70">
        <f t="shared" si="1075"/>
        <v>0</v>
      </c>
      <c r="O2883" s="70">
        <f t="shared" si="1075"/>
        <v>0</v>
      </c>
      <c r="P2883" s="112"/>
    </row>
    <row r="2884" spans="2:16" x14ac:dyDescent="0.25">
      <c r="B2884" s="103"/>
      <c r="C2884" s="108"/>
      <c r="D2884" s="105"/>
      <c r="E2884" s="67"/>
      <c r="F2884" s="69"/>
      <c r="G2884" s="69"/>
      <c r="H2884" s="69"/>
      <c r="I2884" s="69"/>
      <c r="J2884" s="69"/>
      <c r="K2884" s="69"/>
      <c r="L2884" s="112"/>
      <c r="M2884" s="70">
        <f t="shared" si="1075"/>
        <v>0</v>
      </c>
      <c r="N2884" s="70">
        <f t="shared" si="1075"/>
        <v>0</v>
      </c>
      <c r="O2884" s="70">
        <f t="shared" si="1075"/>
        <v>0</v>
      </c>
      <c r="P2884" s="112"/>
    </row>
    <row r="2885" spans="2:16" x14ac:dyDescent="0.25">
      <c r="B2885" s="103"/>
      <c r="C2885" s="108"/>
      <c r="D2885" s="105"/>
      <c r="E2885" s="67"/>
      <c r="F2885" s="69"/>
      <c r="G2885" s="69"/>
      <c r="H2885" s="69"/>
      <c r="I2885" s="69"/>
      <c r="J2885" s="69"/>
      <c r="K2885" s="69"/>
      <c r="L2885" s="112"/>
      <c r="M2885" s="70">
        <f t="shared" si="1075"/>
        <v>0</v>
      </c>
      <c r="N2885" s="70">
        <f t="shared" si="1075"/>
        <v>0</v>
      </c>
      <c r="O2885" s="70">
        <f t="shared" si="1075"/>
        <v>0</v>
      </c>
      <c r="P2885" s="112"/>
    </row>
    <row r="2886" spans="2:16" x14ac:dyDescent="0.25">
      <c r="B2886" s="103"/>
      <c r="C2886" s="109"/>
      <c r="D2886" s="106"/>
      <c r="E2886" s="67"/>
      <c r="F2886" s="69"/>
      <c r="G2886" s="69"/>
      <c r="H2886" s="69"/>
      <c r="I2886" s="69"/>
      <c r="J2886" s="69"/>
      <c r="K2886" s="69"/>
      <c r="L2886" s="113"/>
      <c r="M2886" s="70">
        <f t="shared" si="1075"/>
        <v>0</v>
      </c>
      <c r="N2886" s="70">
        <f t="shared" si="1075"/>
        <v>0</v>
      </c>
      <c r="O2886" s="70">
        <f t="shared" si="1075"/>
        <v>0</v>
      </c>
      <c r="P2886" s="113"/>
    </row>
    <row r="2887" spans="2:16" x14ac:dyDescent="0.25">
      <c r="B2887" s="103">
        <v>361</v>
      </c>
      <c r="C2887" s="107" t="str">
        <f>IF(VLOOKUP(B2887,Name,2,FALSE)="","",VLOOKUP(B2887,Name,2,FALSE))</f>
        <v/>
      </c>
      <c r="D2887" s="104" t="str">
        <f>IF(VLOOKUP(B2887,Name,3,FALSE)="","",VLOOKUP(B2887,Name,3,FALSE))</f>
        <v/>
      </c>
      <c r="E2887" s="66"/>
      <c r="F2887" s="71"/>
      <c r="G2887" s="71"/>
      <c r="H2887" s="71"/>
      <c r="I2887" s="71"/>
      <c r="J2887" s="71"/>
      <c r="K2887" s="71"/>
      <c r="L2887" s="72">
        <v>0</v>
      </c>
      <c r="M2887" s="73">
        <f>SUM(M2888:M2894)</f>
        <v>0</v>
      </c>
      <c r="N2887" s="73">
        <f t="shared" ref="N2887:O2887" si="1076">SUM(N2888:N2894)</f>
        <v>0</v>
      </c>
      <c r="O2887" s="73">
        <f t="shared" si="1076"/>
        <v>0</v>
      </c>
      <c r="P2887" s="73">
        <f t="shared" ref="P2887" si="1077">SUM(M2887:O2887)</f>
        <v>0</v>
      </c>
    </row>
    <row r="2888" spans="2:16" x14ac:dyDescent="0.25">
      <c r="B2888" s="103"/>
      <c r="C2888" s="108"/>
      <c r="D2888" s="105"/>
      <c r="E2888" s="67"/>
      <c r="F2888" s="69"/>
      <c r="G2888" s="69"/>
      <c r="H2888" s="69"/>
      <c r="I2888" s="69"/>
      <c r="J2888" s="69"/>
      <c r="K2888" s="69"/>
      <c r="L2888" s="111"/>
      <c r="M2888" s="70">
        <f t="shared" ref="M2888:O2894" si="1078">SUM(F2888*I2888)</f>
        <v>0</v>
      </c>
      <c r="N2888" s="70">
        <f t="shared" si="1078"/>
        <v>0</v>
      </c>
      <c r="O2888" s="70">
        <f t="shared" si="1078"/>
        <v>0</v>
      </c>
      <c r="P2888" s="111"/>
    </row>
    <row r="2889" spans="2:16" x14ac:dyDescent="0.25">
      <c r="B2889" s="103"/>
      <c r="C2889" s="108"/>
      <c r="D2889" s="105"/>
      <c r="E2889" s="67"/>
      <c r="F2889" s="69"/>
      <c r="G2889" s="69"/>
      <c r="H2889" s="69"/>
      <c r="I2889" s="69"/>
      <c r="J2889" s="69"/>
      <c r="K2889" s="69"/>
      <c r="L2889" s="112"/>
      <c r="M2889" s="70">
        <f t="shared" si="1078"/>
        <v>0</v>
      </c>
      <c r="N2889" s="70">
        <f t="shared" si="1078"/>
        <v>0</v>
      </c>
      <c r="O2889" s="70">
        <f t="shared" si="1078"/>
        <v>0</v>
      </c>
      <c r="P2889" s="112"/>
    </row>
    <row r="2890" spans="2:16" x14ac:dyDescent="0.25">
      <c r="B2890" s="103"/>
      <c r="C2890" s="108"/>
      <c r="D2890" s="105"/>
      <c r="E2890" s="67"/>
      <c r="F2890" s="69"/>
      <c r="G2890" s="69"/>
      <c r="H2890" s="69"/>
      <c r="I2890" s="69"/>
      <c r="J2890" s="69"/>
      <c r="K2890" s="69"/>
      <c r="L2890" s="112"/>
      <c r="M2890" s="70">
        <f t="shared" si="1078"/>
        <v>0</v>
      </c>
      <c r="N2890" s="70">
        <f t="shared" si="1078"/>
        <v>0</v>
      </c>
      <c r="O2890" s="70">
        <f t="shared" si="1078"/>
        <v>0</v>
      </c>
      <c r="P2890" s="112"/>
    </row>
    <row r="2891" spans="2:16" x14ac:dyDescent="0.25">
      <c r="B2891" s="103"/>
      <c r="C2891" s="108"/>
      <c r="D2891" s="105"/>
      <c r="E2891" s="67"/>
      <c r="F2891" s="69"/>
      <c r="G2891" s="69"/>
      <c r="H2891" s="69"/>
      <c r="I2891" s="69"/>
      <c r="J2891" s="69"/>
      <c r="K2891" s="69"/>
      <c r="L2891" s="112"/>
      <c r="M2891" s="70">
        <f t="shared" si="1078"/>
        <v>0</v>
      </c>
      <c r="N2891" s="70">
        <f t="shared" si="1078"/>
        <v>0</v>
      </c>
      <c r="O2891" s="70">
        <f t="shared" si="1078"/>
        <v>0</v>
      </c>
      <c r="P2891" s="112"/>
    </row>
    <row r="2892" spans="2:16" x14ac:dyDescent="0.25">
      <c r="B2892" s="103"/>
      <c r="C2892" s="108"/>
      <c r="D2892" s="105"/>
      <c r="E2892" s="67"/>
      <c r="F2892" s="69"/>
      <c r="G2892" s="69"/>
      <c r="H2892" s="69"/>
      <c r="I2892" s="69"/>
      <c r="J2892" s="69"/>
      <c r="K2892" s="69"/>
      <c r="L2892" s="112"/>
      <c r="M2892" s="70">
        <f t="shared" si="1078"/>
        <v>0</v>
      </c>
      <c r="N2892" s="70">
        <f t="shared" si="1078"/>
        <v>0</v>
      </c>
      <c r="O2892" s="70">
        <f t="shared" si="1078"/>
        <v>0</v>
      </c>
      <c r="P2892" s="112"/>
    </row>
    <row r="2893" spans="2:16" x14ac:dyDescent="0.25">
      <c r="B2893" s="103"/>
      <c r="C2893" s="108"/>
      <c r="D2893" s="105"/>
      <c r="E2893" s="67"/>
      <c r="F2893" s="69"/>
      <c r="G2893" s="69"/>
      <c r="H2893" s="69"/>
      <c r="I2893" s="69"/>
      <c r="J2893" s="69"/>
      <c r="K2893" s="69"/>
      <c r="L2893" s="112"/>
      <c r="M2893" s="70">
        <f t="shared" si="1078"/>
        <v>0</v>
      </c>
      <c r="N2893" s="70">
        <f t="shared" si="1078"/>
        <v>0</v>
      </c>
      <c r="O2893" s="70">
        <f t="shared" si="1078"/>
        <v>0</v>
      </c>
      <c r="P2893" s="112"/>
    </row>
    <row r="2894" spans="2:16" x14ac:dyDescent="0.25">
      <c r="B2894" s="103"/>
      <c r="C2894" s="109"/>
      <c r="D2894" s="106"/>
      <c r="E2894" s="67"/>
      <c r="F2894" s="69"/>
      <c r="G2894" s="69"/>
      <c r="H2894" s="69"/>
      <c r="I2894" s="69"/>
      <c r="J2894" s="69"/>
      <c r="K2894" s="69"/>
      <c r="L2894" s="113"/>
      <c r="M2894" s="70">
        <f t="shared" si="1078"/>
        <v>0</v>
      </c>
      <c r="N2894" s="70">
        <f t="shared" si="1078"/>
        <v>0</v>
      </c>
      <c r="O2894" s="70">
        <f t="shared" si="1078"/>
        <v>0</v>
      </c>
      <c r="P2894" s="113"/>
    </row>
    <row r="2895" spans="2:16" x14ac:dyDescent="0.25">
      <c r="B2895" s="103">
        <v>362</v>
      </c>
      <c r="C2895" s="107" t="str">
        <f>IF(VLOOKUP(B2895,Name,2,FALSE)="","",VLOOKUP(B2895,Name,2,FALSE))</f>
        <v/>
      </c>
      <c r="D2895" s="104" t="str">
        <f>IF(VLOOKUP(B2895,Name,3,FALSE)="","",VLOOKUP(B2895,Name,3,FALSE))</f>
        <v/>
      </c>
      <c r="E2895" s="66"/>
      <c r="F2895" s="71"/>
      <c r="G2895" s="71"/>
      <c r="H2895" s="71"/>
      <c r="I2895" s="71"/>
      <c r="J2895" s="71"/>
      <c r="K2895" s="71"/>
      <c r="L2895" s="72">
        <v>0</v>
      </c>
      <c r="M2895" s="73">
        <f>SUM(M2896:M2902)</f>
        <v>0</v>
      </c>
      <c r="N2895" s="73">
        <f t="shared" ref="N2895:O2895" si="1079">SUM(N2896:N2902)</f>
        <v>0</v>
      </c>
      <c r="O2895" s="73">
        <f t="shared" si="1079"/>
        <v>0</v>
      </c>
      <c r="P2895" s="73">
        <f t="shared" ref="P2895" si="1080">SUM(M2895:O2895)</f>
        <v>0</v>
      </c>
    </row>
    <row r="2896" spans="2:16" x14ac:dyDescent="0.25">
      <c r="B2896" s="103"/>
      <c r="C2896" s="108"/>
      <c r="D2896" s="105"/>
      <c r="E2896" s="67"/>
      <c r="F2896" s="69"/>
      <c r="G2896" s="69"/>
      <c r="H2896" s="69"/>
      <c r="I2896" s="69"/>
      <c r="J2896" s="69"/>
      <c r="K2896" s="69"/>
      <c r="L2896" s="111"/>
      <c r="M2896" s="70">
        <f t="shared" ref="M2896:O2902" si="1081">SUM(F2896*I2896)</f>
        <v>0</v>
      </c>
      <c r="N2896" s="70">
        <f t="shared" si="1081"/>
        <v>0</v>
      </c>
      <c r="O2896" s="70">
        <f t="shared" si="1081"/>
        <v>0</v>
      </c>
      <c r="P2896" s="111"/>
    </row>
    <row r="2897" spans="2:16" x14ac:dyDescent="0.25">
      <c r="B2897" s="103"/>
      <c r="C2897" s="108"/>
      <c r="D2897" s="105"/>
      <c r="E2897" s="67"/>
      <c r="F2897" s="69"/>
      <c r="G2897" s="69"/>
      <c r="H2897" s="69"/>
      <c r="I2897" s="69"/>
      <c r="J2897" s="69"/>
      <c r="K2897" s="69"/>
      <c r="L2897" s="112"/>
      <c r="M2897" s="70">
        <f t="shared" si="1081"/>
        <v>0</v>
      </c>
      <c r="N2897" s="70">
        <f t="shared" si="1081"/>
        <v>0</v>
      </c>
      <c r="O2897" s="70">
        <f t="shared" si="1081"/>
        <v>0</v>
      </c>
      <c r="P2897" s="112"/>
    </row>
    <row r="2898" spans="2:16" x14ac:dyDescent="0.25">
      <c r="B2898" s="103"/>
      <c r="C2898" s="108"/>
      <c r="D2898" s="105"/>
      <c r="E2898" s="67"/>
      <c r="F2898" s="69"/>
      <c r="G2898" s="69"/>
      <c r="H2898" s="69"/>
      <c r="I2898" s="69"/>
      <c r="J2898" s="69"/>
      <c r="K2898" s="69"/>
      <c r="L2898" s="112"/>
      <c r="M2898" s="70">
        <f t="shared" si="1081"/>
        <v>0</v>
      </c>
      <c r="N2898" s="70">
        <f t="shared" si="1081"/>
        <v>0</v>
      </c>
      <c r="O2898" s="70">
        <f t="shared" si="1081"/>
        <v>0</v>
      </c>
      <c r="P2898" s="112"/>
    </row>
    <row r="2899" spans="2:16" x14ac:dyDescent="0.25">
      <c r="B2899" s="103"/>
      <c r="C2899" s="108"/>
      <c r="D2899" s="105"/>
      <c r="E2899" s="67"/>
      <c r="F2899" s="69"/>
      <c r="G2899" s="69"/>
      <c r="H2899" s="69"/>
      <c r="I2899" s="69"/>
      <c r="J2899" s="69"/>
      <c r="K2899" s="69"/>
      <c r="L2899" s="112"/>
      <c r="M2899" s="70">
        <f t="shared" si="1081"/>
        <v>0</v>
      </c>
      <c r="N2899" s="70">
        <f t="shared" si="1081"/>
        <v>0</v>
      </c>
      <c r="O2899" s="70">
        <f t="shared" si="1081"/>
        <v>0</v>
      </c>
      <c r="P2899" s="112"/>
    </row>
    <row r="2900" spans="2:16" x14ac:dyDescent="0.25">
      <c r="B2900" s="103"/>
      <c r="C2900" s="108"/>
      <c r="D2900" s="105"/>
      <c r="E2900" s="67"/>
      <c r="F2900" s="69"/>
      <c r="G2900" s="69"/>
      <c r="H2900" s="69"/>
      <c r="I2900" s="69"/>
      <c r="J2900" s="69"/>
      <c r="K2900" s="69"/>
      <c r="L2900" s="112"/>
      <c r="M2900" s="70">
        <f t="shared" si="1081"/>
        <v>0</v>
      </c>
      <c r="N2900" s="70">
        <f t="shared" si="1081"/>
        <v>0</v>
      </c>
      <c r="O2900" s="70">
        <f t="shared" si="1081"/>
        <v>0</v>
      </c>
      <c r="P2900" s="112"/>
    </row>
    <row r="2901" spans="2:16" x14ac:dyDescent="0.25">
      <c r="B2901" s="103"/>
      <c r="C2901" s="108"/>
      <c r="D2901" s="105"/>
      <c r="E2901" s="67"/>
      <c r="F2901" s="69"/>
      <c r="G2901" s="69"/>
      <c r="H2901" s="69"/>
      <c r="I2901" s="69"/>
      <c r="J2901" s="69"/>
      <c r="K2901" s="69"/>
      <c r="L2901" s="112"/>
      <c r="M2901" s="70">
        <f t="shared" si="1081"/>
        <v>0</v>
      </c>
      <c r="N2901" s="70">
        <f t="shared" si="1081"/>
        <v>0</v>
      </c>
      <c r="O2901" s="70">
        <f t="shared" si="1081"/>
        <v>0</v>
      </c>
      <c r="P2901" s="112"/>
    </row>
    <row r="2902" spans="2:16" x14ac:dyDescent="0.25">
      <c r="B2902" s="103"/>
      <c r="C2902" s="109"/>
      <c r="D2902" s="106"/>
      <c r="E2902" s="67"/>
      <c r="F2902" s="69"/>
      <c r="G2902" s="69"/>
      <c r="H2902" s="69"/>
      <c r="I2902" s="69"/>
      <c r="J2902" s="69"/>
      <c r="K2902" s="69"/>
      <c r="L2902" s="113"/>
      <c r="M2902" s="70">
        <f t="shared" si="1081"/>
        <v>0</v>
      </c>
      <c r="N2902" s="70">
        <f t="shared" si="1081"/>
        <v>0</v>
      </c>
      <c r="O2902" s="70">
        <f t="shared" si="1081"/>
        <v>0</v>
      </c>
      <c r="P2902" s="113"/>
    </row>
    <row r="2903" spans="2:16" x14ac:dyDescent="0.25">
      <c r="B2903" s="103">
        <v>363</v>
      </c>
      <c r="C2903" s="107" t="str">
        <f>IF(VLOOKUP(B2903,Name,2,FALSE)="","",VLOOKUP(B2903,Name,2,FALSE))</f>
        <v/>
      </c>
      <c r="D2903" s="104" t="str">
        <f>IF(VLOOKUP(B2903,Name,3,FALSE)="","",VLOOKUP(B2903,Name,3,FALSE))</f>
        <v/>
      </c>
      <c r="E2903" s="66"/>
      <c r="F2903" s="71"/>
      <c r="G2903" s="71"/>
      <c r="H2903" s="71"/>
      <c r="I2903" s="71"/>
      <c r="J2903" s="71"/>
      <c r="K2903" s="71"/>
      <c r="L2903" s="72">
        <v>0</v>
      </c>
      <c r="M2903" s="73">
        <f>SUM(M2904:M2910)</f>
        <v>0</v>
      </c>
      <c r="N2903" s="73">
        <f t="shared" ref="N2903:O2903" si="1082">SUM(N2904:N2910)</f>
        <v>0</v>
      </c>
      <c r="O2903" s="73">
        <f t="shared" si="1082"/>
        <v>0</v>
      </c>
      <c r="P2903" s="73">
        <f t="shared" ref="P2903" si="1083">SUM(M2903:O2903)</f>
        <v>0</v>
      </c>
    </row>
    <row r="2904" spans="2:16" x14ac:dyDescent="0.25">
      <c r="B2904" s="103"/>
      <c r="C2904" s="108"/>
      <c r="D2904" s="105"/>
      <c r="E2904" s="67"/>
      <c r="F2904" s="69"/>
      <c r="G2904" s="69"/>
      <c r="H2904" s="69"/>
      <c r="I2904" s="69"/>
      <c r="J2904" s="69"/>
      <c r="K2904" s="69"/>
      <c r="L2904" s="111"/>
      <c r="M2904" s="70">
        <f t="shared" ref="M2904:O2910" si="1084">SUM(F2904*I2904)</f>
        <v>0</v>
      </c>
      <c r="N2904" s="70">
        <f t="shared" si="1084"/>
        <v>0</v>
      </c>
      <c r="O2904" s="70">
        <f t="shared" si="1084"/>
        <v>0</v>
      </c>
      <c r="P2904" s="111"/>
    </row>
    <row r="2905" spans="2:16" x14ac:dyDescent="0.25">
      <c r="B2905" s="103"/>
      <c r="C2905" s="108"/>
      <c r="D2905" s="105"/>
      <c r="E2905" s="67"/>
      <c r="F2905" s="69"/>
      <c r="G2905" s="69"/>
      <c r="H2905" s="69"/>
      <c r="I2905" s="69"/>
      <c r="J2905" s="69"/>
      <c r="K2905" s="69"/>
      <c r="L2905" s="112"/>
      <c r="M2905" s="70">
        <f t="shared" si="1084"/>
        <v>0</v>
      </c>
      <c r="N2905" s="70">
        <f t="shared" si="1084"/>
        <v>0</v>
      </c>
      <c r="O2905" s="70">
        <f t="shared" si="1084"/>
        <v>0</v>
      </c>
      <c r="P2905" s="112"/>
    </row>
    <row r="2906" spans="2:16" x14ac:dyDescent="0.25">
      <c r="B2906" s="103"/>
      <c r="C2906" s="108"/>
      <c r="D2906" s="105"/>
      <c r="E2906" s="67"/>
      <c r="F2906" s="69"/>
      <c r="G2906" s="69"/>
      <c r="H2906" s="69"/>
      <c r="I2906" s="69"/>
      <c r="J2906" s="69"/>
      <c r="K2906" s="69"/>
      <c r="L2906" s="112"/>
      <c r="M2906" s="70">
        <f t="shared" si="1084"/>
        <v>0</v>
      </c>
      <c r="N2906" s="70">
        <f t="shared" si="1084"/>
        <v>0</v>
      </c>
      <c r="O2906" s="70">
        <f t="shared" si="1084"/>
        <v>0</v>
      </c>
      <c r="P2906" s="112"/>
    </row>
    <row r="2907" spans="2:16" x14ac:dyDescent="0.25">
      <c r="B2907" s="103"/>
      <c r="C2907" s="108"/>
      <c r="D2907" s="105"/>
      <c r="E2907" s="67"/>
      <c r="F2907" s="69"/>
      <c r="G2907" s="69"/>
      <c r="H2907" s="69"/>
      <c r="I2907" s="69"/>
      <c r="J2907" s="69"/>
      <c r="K2907" s="69"/>
      <c r="L2907" s="112"/>
      <c r="M2907" s="70">
        <f t="shared" si="1084"/>
        <v>0</v>
      </c>
      <c r="N2907" s="70">
        <f t="shared" si="1084"/>
        <v>0</v>
      </c>
      <c r="O2907" s="70">
        <f t="shared" si="1084"/>
        <v>0</v>
      </c>
      <c r="P2907" s="112"/>
    </row>
    <row r="2908" spans="2:16" x14ac:dyDescent="0.25">
      <c r="B2908" s="103"/>
      <c r="C2908" s="108"/>
      <c r="D2908" s="105"/>
      <c r="E2908" s="67"/>
      <c r="F2908" s="69"/>
      <c r="G2908" s="69"/>
      <c r="H2908" s="69"/>
      <c r="I2908" s="69"/>
      <c r="J2908" s="69"/>
      <c r="K2908" s="69"/>
      <c r="L2908" s="112"/>
      <c r="M2908" s="70">
        <f t="shared" si="1084"/>
        <v>0</v>
      </c>
      <c r="N2908" s="70">
        <f t="shared" si="1084"/>
        <v>0</v>
      </c>
      <c r="O2908" s="70">
        <f t="shared" si="1084"/>
        <v>0</v>
      </c>
      <c r="P2908" s="112"/>
    </row>
    <row r="2909" spans="2:16" x14ac:dyDescent="0.25">
      <c r="B2909" s="103"/>
      <c r="C2909" s="108"/>
      <c r="D2909" s="105"/>
      <c r="E2909" s="67"/>
      <c r="F2909" s="69"/>
      <c r="G2909" s="69"/>
      <c r="H2909" s="69"/>
      <c r="I2909" s="69"/>
      <c r="J2909" s="69"/>
      <c r="K2909" s="69"/>
      <c r="L2909" s="112"/>
      <c r="M2909" s="70">
        <f t="shared" si="1084"/>
        <v>0</v>
      </c>
      <c r="N2909" s="70">
        <f t="shared" si="1084"/>
        <v>0</v>
      </c>
      <c r="O2909" s="70">
        <f t="shared" si="1084"/>
        <v>0</v>
      </c>
      <c r="P2909" s="112"/>
    </row>
    <row r="2910" spans="2:16" x14ac:dyDescent="0.25">
      <c r="B2910" s="103"/>
      <c r="C2910" s="109"/>
      <c r="D2910" s="106"/>
      <c r="E2910" s="67"/>
      <c r="F2910" s="69"/>
      <c r="G2910" s="69"/>
      <c r="H2910" s="69"/>
      <c r="I2910" s="69"/>
      <c r="J2910" s="69"/>
      <c r="K2910" s="69"/>
      <c r="L2910" s="113"/>
      <c r="M2910" s="70">
        <f t="shared" si="1084"/>
        <v>0</v>
      </c>
      <c r="N2910" s="70">
        <f t="shared" si="1084"/>
        <v>0</v>
      </c>
      <c r="O2910" s="70">
        <f t="shared" si="1084"/>
        <v>0</v>
      </c>
      <c r="P2910" s="113"/>
    </row>
    <row r="2911" spans="2:16" x14ac:dyDescent="0.25">
      <c r="B2911" s="103">
        <v>364</v>
      </c>
      <c r="C2911" s="107" t="str">
        <f>IF(VLOOKUP(B2911,Name,2,FALSE)="","",VLOOKUP(B2911,Name,2,FALSE))</f>
        <v/>
      </c>
      <c r="D2911" s="104" t="str">
        <f>IF(VLOOKUP(B2911,Name,3,FALSE)="","",VLOOKUP(B2911,Name,3,FALSE))</f>
        <v/>
      </c>
      <c r="E2911" s="66"/>
      <c r="F2911" s="71"/>
      <c r="G2911" s="71"/>
      <c r="H2911" s="71"/>
      <c r="I2911" s="71"/>
      <c r="J2911" s="71"/>
      <c r="K2911" s="71"/>
      <c r="L2911" s="72">
        <v>0</v>
      </c>
      <c r="M2911" s="73">
        <f>SUM(M2912:M2918)</f>
        <v>0</v>
      </c>
      <c r="N2911" s="73">
        <f t="shared" ref="N2911:O2911" si="1085">SUM(N2912:N2918)</f>
        <v>0</v>
      </c>
      <c r="O2911" s="73">
        <f t="shared" si="1085"/>
        <v>0</v>
      </c>
      <c r="P2911" s="73">
        <f t="shared" ref="P2911" si="1086">SUM(M2911:O2911)</f>
        <v>0</v>
      </c>
    </row>
    <row r="2912" spans="2:16" x14ac:dyDescent="0.25">
      <c r="B2912" s="103"/>
      <c r="C2912" s="108"/>
      <c r="D2912" s="105"/>
      <c r="E2912" s="67"/>
      <c r="F2912" s="69"/>
      <c r="G2912" s="69"/>
      <c r="H2912" s="69"/>
      <c r="I2912" s="69"/>
      <c r="J2912" s="69"/>
      <c r="K2912" s="69"/>
      <c r="L2912" s="111"/>
      <c r="M2912" s="70">
        <f t="shared" ref="M2912:O2918" si="1087">SUM(F2912*I2912)</f>
        <v>0</v>
      </c>
      <c r="N2912" s="70">
        <f t="shared" si="1087"/>
        <v>0</v>
      </c>
      <c r="O2912" s="70">
        <f t="shared" si="1087"/>
        <v>0</v>
      </c>
      <c r="P2912" s="111"/>
    </row>
    <row r="2913" spans="2:16" x14ac:dyDescent="0.25">
      <c r="B2913" s="103"/>
      <c r="C2913" s="108"/>
      <c r="D2913" s="105"/>
      <c r="E2913" s="67"/>
      <c r="F2913" s="69"/>
      <c r="G2913" s="69"/>
      <c r="H2913" s="69"/>
      <c r="I2913" s="69"/>
      <c r="J2913" s="69"/>
      <c r="K2913" s="69"/>
      <c r="L2913" s="112"/>
      <c r="M2913" s="70">
        <f t="shared" si="1087"/>
        <v>0</v>
      </c>
      <c r="N2913" s="70">
        <f t="shared" si="1087"/>
        <v>0</v>
      </c>
      <c r="O2913" s="70">
        <f t="shared" si="1087"/>
        <v>0</v>
      </c>
      <c r="P2913" s="112"/>
    </row>
    <row r="2914" spans="2:16" x14ac:dyDescent="0.25">
      <c r="B2914" s="103"/>
      <c r="C2914" s="108"/>
      <c r="D2914" s="105"/>
      <c r="E2914" s="67"/>
      <c r="F2914" s="69"/>
      <c r="G2914" s="69"/>
      <c r="H2914" s="69"/>
      <c r="I2914" s="69"/>
      <c r="J2914" s="69"/>
      <c r="K2914" s="69"/>
      <c r="L2914" s="112"/>
      <c r="M2914" s="70">
        <f t="shared" si="1087"/>
        <v>0</v>
      </c>
      <c r="N2914" s="70">
        <f t="shared" si="1087"/>
        <v>0</v>
      </c>
      <c r="O2914" s="70">
        <f t="shared" si="1087"/>
        <v>0</v>
      </c>
      <c r="P2914" s="112"/>
    </row>
    <row r="2915" spans="2:16" x14ac:dyDescent="0.25">
      <c r="B2915" s="103"/>
      <c r="C2915" s="108"/>
      <c r="D2915" s="105"/>
      <c r="E2915" s="67"/>
      <c r="F2915" s="69"/>
      <c r="G2915" s="69"/>
      <c r="H2915" s="69"/>
      <c r="I2915" s="69"/>
      <c r="J2915" s="69"/>
      <c r="K2915" s="69"/>
      <c r="L2915" s="112"/>
      <c r="M2915" s="70">
        <f t="shared" si="1087"/>
        <v>0</v>
      </c>
      <c r="N2915" s="70">
        <f t="shared" si="1087"/>
        <v>0</v>
      </c>
      <c r="O2915" s="70">
        <f t="shared" si="1087"/>
        <v>0</v>
      </c>
      <c r="P2915" s="112"/>
    </row>
    <row r="2916" spans="2:16" x14ac:dyDescent="0.25">
      <c r="B2916" s="103"/>
      <c r="C2916" s="108"/>
      <c r="D2916" s="105"/>
      <c r="E2916" s="67"/>
      <c r="F2916" s="69"/>
      <c r="G2916" s="69"/>
      <c r="H2916" s="69"/>
      <c r="I2916" s="69"/>
      <c r="J2916" s="69"/>
      <c r="K2916" s="69"/>
      <c r="L2916" s="112"/>
      <c r="M2916" s="70">
        <f t="shared" si="1087"/>
        <v>0</v>
      </c>
      <c r="N2916" s="70">
        <f t="shared" si="1087"/>
        <v>0</v>
      </c>
      <c r="O2916" s="70">
        <f t="shared" si="1087"/>
        <v>0</v>
      </c>
      <c r="P2916" s="112"/>
    </row>
    <row r="2917" spans="2:16" x14ac:dyDescent="0.25">
      <c r="B2917" s="103"/>
      <c r="C2917" s="108"/>
      <c r="D2917" s="105"/>
      <c r="E2917" s="67"/>
      <c r="F2917" s="69"/>
      <c r="G2917" s="69"/>
      <c r="H2917" s="69"/>
      <c r="I2917" s="69"/>
      <c r="J2917" s="69"/>
      <c r="K2917" s="69"/>
      <c r="L2917" s="112"/>
      <c r="M2917" s="70">
        <f t="shared" si="1087"/>
        <v>0</v>
      </c>
      <c r="N2917" s="70">
        <f t="shared" si="1087"/>
        <v>0</v>
      </c>
      <c r="O2917" s="70">
        <f t="shared" si="1087"/>
        <v>0</v>
      </c>
      <c r="P2917" s="112"/>
    </row>
    <row r="2918" spans="2:16" x14ac:dyDescent="0.25">
      <c r="B2918" s="103"/>
      <c r="C2918" s="109"/>
      <c r="D2918" s="106"/>
      <c r="E2918" s="67"/>
      <c r="F2918" s="69"/>
      <c r="G2918" s="69"/>
      <c r="H2918" s="69"/>
      <c r="I2918" s="69"/>
      <c r="J2918" s="69"/>
      <c r="K2918" s="69"/>
      <c r="L2918" s="113"/>
      <c r="M2918" s="70">
        <f t="shared" si="1087"/>
        <v>0</v>
      </c>
      <c r="N2918" s="70">
        <f t="shared" si="1087"/>
        <v>0</v>
      </c>
      <c r="O2918" s="70">
        <f t="shared" si="1087"/>
        <v>0</v>
      </c>
      <c r="P2918" s="113"/>
    </row>
    <row r="2919" spans="2:16" x14ac:dyDescent="0.25">
      <c r="B2919" s="103">
        <v>365</v>
      </c>
      <c r="C2919" s="107" t="str">
        <f>IF(VLOOKUP(B2919,Name,2,FALSE)="","",VLOOKUP(B2919,Name,2,FALSE))</f>
        <v/>
      </c>
      <c r="D2919" s="104" t="str">
        <f>IF(VLOOKUP(B2919,Name,3,FALSE)="","",VLOOKUP(B2919,Name,3,FALSE))</f>
        <v/>
      </c>
      <c r="E2919" s="66"/>
      <c r="F2919" s="71"/>
      <c r="G2919" s="71"/>
      <c r="H2919" s="71"/>
      <c r="I2919" s="71"/>
      <c r="J2919" s="71"/>
      <c r="K2919" s="71"/>
      <c r="L2919" s="72">
        <v>0</v>
      </c>
      <c r="M2919" s="73">
        <f>SUM(M2920:M2926)</f>
        <v>0</v>
      </c>
      <c r="N2919" s="73">
        <f t="shared" ref="N2919:O2919" si="1088">SUM(N2920:N2926)</f>
        <v>0</v>
      </c>
      <c r="O2919" s="73">
        <f t="shared" si="1088"/>
        <v>0</v>
      </c>
      <c r="P2919" s="73">
        <f t="shared" ref="P2919" si="1089">SUM(M2919:O2919)</f>
        <v>0</v>
      </c>
    </row>
    <row r="2920" spans="2:16" x14ac:dyDescent="0.25">
      <c r="B2920" s="103"/>
      <c r="C2920" s="108"/>
      <c r="D2920" s="105"/>
      <c r="E2920" s="67"/>
      <c r="F2920" s="69"/>
      <c r="G2920" s="69"/>
      <c r="H2920" s="69"/>
      <c r="I2920" s="69"/>
      <c r="J2920" s="69"/>
      <c r="K2920" s="69"/>
      <c r="L2920" s="111"/>
      <c r="M2920" s="70">
        <f t="shared" ref="M2920:O2926" si="1090">SUM(F2920*I2920)</f>
        <v>0</v>
      </c>
      <c r="N2920" s="70">
        <f t="shared" si="1090"/>
        <v>0</v>
      </c>
      <c r="O2920" s="70">
        <f t="shared" si="1090"/>
        <v>0</v>
      </c>
      <c r="P2920" s="111"/>
    </row>
    <row r="2921" spans="2:16" x14ac:dyDescent="0.25">
      <c r="B2921" s="103"/>
      <c r="C2921" s="108"/>
      <c r="D2921" s="105"/>
      <c r="E2921" s="67"/>
      <c r="F2921" s="69"/>
      <c r="G2921" s="69"/>
      <c r="H2921" s="69"/>
      <c r="I2921" s="69"/>
      <c r="J2921" s="69"/>
      <c r="K2921" s="69"/>
      <c r="L2921" s="112"/>
      <c r="M2921" s="70">
        <f t="shared" si="1090"/>
        <v>0</v>
      </c>
      <c r="N2921" s="70">
        <f t="shared" si="1090"/>
        <v>0</v>
      </c>
      <c r="O2921" s="70">
        <f t="shared" si="1090"/>
        <v>0</v>
      </c>
      <c r="P2921" s="112"/>
    </row>
    <row r="2922" spans="2:16" x14ac:dyDescent="0.25">
      <c r="B2922" s="103"/>
      <c r="C2922" s="108"/>
      <c r="D2922" s="105"/>
      <c r="E2922" s="67"/>
      <c r="F2922" s="69"/>
      <c r="G2922" s="69"/>
      <c r="H2922" s="69"/>
      <c r="I2922" s="69"/>
      <c r="J2922" s="69"/>
      <c r="K2922" s="69"/>
      <c r="L2922" s="112"/>
      <c r="M2922" s="70">
        <f t="shared" si="1090"/>
        <v>0</v>
      </c>
      <c r="N2922" s="70">
        <f t="shared" si="1090"/>
        <v>0</v>
      </c>
      <c r="O2922" s="70">
        <f t="shared" si="1090"/>
        <v>0</v>
      </c>
      <c r="P2922" s="112"/>
    </row>
    <row r="2923" spans="2:16" x14ac:dyDescent="0.25">
      <c r="B2923" s="103"/>
      <c r="C2923" s="108"/>
      <c r="D2923" s="105"/>
      <c r="E2923" s="67"/>
      <c r="F2923" s="69"/>
      <c r="G2923" s="69"/>
      <c r="H2923" s="69"/>
      <c r="I2923" s="69"/>
      <c r="J2923" s="69"/>
      <c r="K2923" s="69"/>
      <c r="L2923" s="112"/>
      <c r="M2923" s="70">
        <f t="shared" si="1090"/>
        <v>0</v>
      </c>
      <c r="N2923" s="70">
        <f t="shared" si="1090"/>
        <v>0</v>
      </c>
      <c r="O2923" s="70">
        <f t="shared" si="1090"/>
        <v>0</v>
      </c>
      <c r="P2923" s="112"/>
    </row>
    <row r="2924" spans="2:16" x14ac:dyDescent="0.25">
      <c r="B2924" s="103"/>
      <c r="C2924" s="108"/>
      <c r="D2924" s="105"/>
      <c r="E2924" s="67"/>
      <c r="F2924" s="69"/>
      <c r="G2924" s="69"/>
      <c r="H2924" s="69"/>
      <c r="I2924" s="69"/>
      <c r="J2924" s="69"/>
      <c r="K2924" s="69"/>
      <c r="L2924" s="112"/>
      <c r="M2924" s="70">
        <f t="shared" si="1090"/>
        <v>0</v>
      </c>
      <c r="N2924" s="70">
        <f t="shared" si="1090"/>
        <v>0</v>
      </c>
      <c r="O2924" s="70">
        <f t="shared" si="1090"/>
        <v>0</v>
      </c>
      <c r="P2924" s="112"/>
    </row>
    <row r="2925" spans="2:16" x14ac:dyDescent="0.25">
      <c r="B2925" s="103"/>
      <c r="C2925" s="108"/>
      <c r="D2925" s="105"/>
      <c r="E2925" s="67"/>
      <c r="F2925" s="69"/>
      <c r="G2925" s="69"/>
      <c r="H2925" s="69"/>
      <c r="I2925" s="69"/>
      <c r="J2925" s="69"/>
      <c r="K2925" s="69"/>
      <c r="L2925" s="112"/>
      <c r="M2925" s="70">
        <f t="shared" si="1090"/>
        <v>0</v>
      </c>
      <c r="N2925" s="70">
        <f t="shared" si="1090"/>
        <v>0</v>
      </c>
      <c r="O2925" s="70">
        <f t="shared" si="1090"/>
        <v>0</v>
      </c>
      <c r="P2925" s="112"/>
    </row>
    <row r="2926" spans="2:16" x14ac:dyDescent="0.25">
      <c r="B2926" s="103"/>
      <c r="C2926" s="109"/>
      <c r="D2926" s="106"/>
      <c r="E2926" s="67"/>
      <c r="F2926" s="69"/>
      <c r="G2926" s="69"/>
      <c r="H2926" s="69"/>
      <c r="I2926" s="69"/>
      <c r="J2926" s="69"/>
      <c r="K2926" s="69"/>
      <c r="L2926" s="113"/>
      <c r="M2926" s="70">
        <f t="shared" si="1090"/>
        <v>0</v>
      </c>
      <c r="N2926" s="70">
        <f t="shared" si="1090"/>
        <v>0</v>
      </c>
      <c r="O2926" s="70">
        <f t="shared" si="1090"/>
        <v>0</v>
      </c>
      <c r="P2926" s="113"/>
    </row>
    <row r="2927" spans="2:16" x14ac:dyDescent="0.25">
      <c r="B2927" s="103">
        <v>366</v>
      </c>
      <c r="C2927" s="107" t="str">
        <f>IF(VLOOKUP(B2927,Name,2,FALSE)="","",VLOOKUP(B2927,Name,2,FALSE))</f>
        <v/>
      </c>
      <c r="D2927" s="104" t="str">
        <f>IF(VLOOKUP(B2927,Name,3,FALSE)="","",VLOOKUP(B2927,Name,3,FALSE))</f>
        <v/>
      </c>
      <c r="E2927" s="66"/>
      <c r="F2927" s="71"/>
      <c r="G2927" s="71"/>
      <c r="H2927" s="71"/>
      <c r="I2927" s="71"/>
      <c r="J2927" s="71"/>
      <c r="K2927" s="71"/>
      <c r="L2927" s="72">
        <v>0</v>
      </c>
      <c r="M2927" s="73">
        <f>SUM(M2928:M2934)</f>
        <v>0</v>
      </c>
      <c r="N2927" s="73">
        <f t="shared" ref="N2927:O2927" si="1091">SUM(N2928:N2934)</f>
        <v>0</v>
      </c>
      <c r="O2927" s="73">
        <f t="shared" si="1091"/>
        <v>0</v>
      </c>
      <c r="P2927" s="73">
        <f t="shared" ref="P2927" si="1092">SUM(M2927:O2927)</f>
        <v>0</v>
      </c>
    </row>
    <row r="2928" spans="2:16" x14ac:dyDescent="0.25">
      <c r="B2928" s="103"/>
      <c r="C2928" s="108"/>
      <c r="D2928" s="105"/>
      <c r="E2928" s="67"/>
      <c r="F2928" s="69"/>
      <c r="G2928" s="69"/>
      <c r="H2928" s="69"/>
      <c r="I2928" s="69"/>
      <c r="J2928" s="69"/>
      <c r="K2928" s="69"/>
      <c r="L2928" s="111"/>
      <c r="M2928" s="70">
        <f t="shared" ref="M2928:O2934" si="1093">SUM(F2928*I2928)</f>
        <v>0</v>
      </c>
      <c r="N2928" s="70">
        <f t="shared" si="1093"/>
        <v>0</v>
      </c>
      <c r="O2928" s="70">
        <f t="shared" si="1093"/>
        <v>0</v>
      </c>
      <c r="P2928" s="111"/>
    </row>
    <row r="2929" spans="2:16" x14ac:dyDescent="0.25">
      <c r="B2929" s="103"/>
      <c r="C2929" s="108"/>
      <c r="D2929" s="105"/>
      <c r="E2929" s="67"/>
      <c r="F2929" s="69"/>
      <c r="G2929" s="69"/>
      <c r="H2929" s="69"/>
      <c r="I2929" s="69"/>
      <c r="J2929" s="69"/>
      <c r="K2929" s="69"/>
      <c r="L2929" s="112"/>
      <c r="M2929" s="70">
        <f t="shared" si="1093"/>
        <v>0</v>
      </c>
      <c r="N2929" s="70">
        <f t="shared" si="1093"/>
        <v>0</v>
      </c>
      <c r="O2929" s="70">
        <f t="shared" si="1093"/>
        <v>0</v>
      </c>
      <c r="P2929" s="112"/>
    </row>
    <row r="2930" spans="2:16" x14ac:dyDescent="0.25">
      <c r="B2930" s="103"/>
      <c r="C2930" s="108"/>
      <c r="D2930" s="105"/>
      <c r="E2930" s="67"/>
      <c r="F2930" s="69"/>
      <c r="G2930" s="69"/>
      <c r="H2930" s="69"/>
      <c r="I2930" s="69"/>
      <c r="J2930" s="69"/>
      <c r="K2930" s="69"/>
      <c r="L2930" s="112"/>
      <c r="M2930" s="70">
        <f t="shared" si="1093"/>
        <v>0</v>
      </c>
      <c r="N2930" s="70">
        <f t="shared" si="1093"/>
        <v>0</v>
      </c>
      <c r="O2930" s="70">
        <f t="shared" si="1093"/>
        <v>0</v>
      </c>
      <c r="P2930" s="112"/>
    </row>
    <row r="2931" spans="2:16" x14ac:dyDescent="0.25">
      <c r="B2931" s="103"/>
      <c r="C2931" s="108"/>
      <c r="D2931" s="105"/>
      <c r="E2931" s="67"/>
      <c r="F2931" s="69"/>
      <c r="G2931" s="69"/>
      <c r="H2931" s="69"/>
      <c r="I2931" s="69"/>
      <c r="J2931" s="69"/>
      <c r="K2931" s="69"/>
      <c r="L2931" s="112"/>
      <c r="M2931" s="70">
        <f t="shared" si="1093"/>
        <v>0</v>
      </c>
      <c r="N2931" s="70">
        <f t="shared" si="1093"/>
        <v>0</v>
      </c>
      <c r="O2931" s="70">
        <f t="shared" si="1093"/>
        <v>0</v>
      </c>
      <c r="P2931" s="112"/>
    </row>
    <row r="2932" spans="2:16" x14ac:dyDescent="0.25">
      <c r="B2932" s="103"/>
      <c r="C2932" s="108"/>
      <c r="D2932" s="105"/>
      <c r="E2932" s="67"/>
      <c r="F2932" s="69"/>
      <c r="G2932" s="69"/>
      <c r="H2932" s="69"/>
      <c r="I2932" s="69"/>
      <c r="J2932" s="69"/>
      <c r="K2932" s="69"/>
      <c r="L2932" s="112"/>
      <c r="M2932" s="70">
        <f t="shared" si="1093"/>
        <v>0</v>
      </c>
      <c r="N2932" s="70">
        <f t="shared" si="1093"/>
        <v>0</v>
      </c>
      <c r="O2932" s="70">
        <f t="shared" si="1093"/>
        <v>0</v>
      </c>
      <c r="P2932" s="112"/>
    </row>
    <row r="2933" spans="2:16" x14ac:dyDescent="0.25">
      <c r="B2933" s="103"/>
      <c r="C2933" s="108"/>
      <c r="D2933" s="105"/>
      <c r="E2933" s="67"/>
      <c r="F2933" s="69"/>
      <c r="G2933" s="69"/>
      <c r="H2933" s="69"/>
      <c r="I2933" s="69"/>
      <c r="J2933" s="69"/>
      <c r="K2933" s="69"/>
      <c r="L2933" s="112"/>
      <c r="M2933" s="70">
        <f t="shared" si="1093"/>
        <v>0</v>
      </c>
      <c r="N2933" s="70">
        <f t="shared" si="1093"/>
        <v>0</v>
      </c>
      <c r="O2933" s="70">
        <f t="shared" si="1093"/>
        <v>0</v>
      </c>
      <c r="P2933" s="112"/>
    </row>
    <row r="2934" spans="2:16" x14ac:dyDescent="0.25">
      <c r="B2934" s="103"/>
      <c r="C2934" s="109"/>
      <c r="D2934" s="106"/>
      <c r="E2934" s="67"/>
      <c r="F2934" s="69"/>
      <c r="G2934" s="69"/>
      <c r="H2934" s="69"/>
      <c r="I2934" s="69"/>
      <c r="J2934" s="69"/>
      <c r="K2934" s="69"/>
      <c r="L2934" s="113"/>
      <c r="M2934" s="70">
        <f t="shared" si="1093"/>
        <v>0</v>
      </c>
      <c r="N2934" s="70">
        <f t="shared" si="1093"/>
        <v>0</v>
      </c>
      <c r="O2934" s="70">
        <f t="shared" si="1093"/>
        <v>0</v>
      </c>
      <c r="P2934" s="113"/>
    </row>
    <row r="2935" spans="2:16" x14ac:dyDescent="0.25">
      <c r="B2935" s="103">
        <v>367</v>
      </c>
      <c r="C2935" s="107" t="str">
        <f>IF(VLOOKUP(B2935,Name,2,FALSE)="","",VLOOKUP(B2935,Name,2,FALSE))</f>
        <v/>
      </c>
      <c r="D2935" s="104" t="str">
        <f>IF(VLOOKUP(B2935,Name,3,FALSE)="","",VLOOKUP(B2935,Name,3,FALSE))</f>
        <v/>
      </c>
      <c r="E2935" s="66"/>
      <c r="F2935" s="71"/>
      <c r="G2935" s="71"/>
      <c r="H2935" s="71"/>
      <c r="I2935" s="71"/>
      <c r="J2935" s="71"/>
      <c r="K2935" s="71"/>
      <c r="L2935" s="72">
        <v>0</v>
      </c>
      <c r="M2935" s="73">
        <f>SUM(M2936:M2942)</f>
        <v>0</v>
      </c>
      <c r="N2935" s="73">
        <f t="shared" ref="N2935:O2935" si="1094">SUM(N2936:N2942)</f>
        <v>0</v>
      </c>
      <c r="O2935" s="73">
        <f t="shared" si="1094"/>
        <v>0</v>
      </c>
      <c r="P2935" s="73">
        <f t="shared" ref="P2935" si="1095">SUM(M2935:O2935)</f>
        <v>0</v>
      </c>
    </row>
    <row r="2936" spans="2:16" x14ac:dyDescent="0.25">
      <c r="B2936" s="103"/>
      <c r="C2936" s="108"/>
      <c r="D2936" s="105"/>
      <c r="E2936" s="67"/>
      <c r="F2936" s="69"/>
      <c r="G2936" s="69"/>
      <c r="H2936" s="69"/>
      <c r="I2936" s="69"/>
      <c r="J2936" s="69"/>
      <c r="K2936" s="69"/>
      <c r="L2936" s="111"/>
      <c r="M2936" s="70">
        <f t="shared" ref="M2936:O2942" si="1096">SUM(F2936*I2936)</f>
        <v>0</v>
      </c>
      <c r="N2936" s="70">
        <f t="shared" si="1096"/>
        <v>0</v>
      </c>
      <c r="O2936" s="70">
        <f t="shared" si="1096"/>
        <v>0</v>
      </c>
      <c r="P2936" s="111"/>
    </row>
    <row r="2937" spans="2:16" x14ac:dyDescent="0.25">
      <c r="B2937" s="103"/>
      <c r="C2937" s="108"/>
      <c r="D2937" s="105"/>
      <c r="E2937" s="67"/>
      <c r="F2937" s="69"/>
      <c r="G2937" s="69"/>
      <c r="H2937" s="69"/>
      <c r="I2937" s="69"/>
      <c r="J2937" s="69"/>
      <c r="K2937" s="69"/>
      <c r="L2937" s="112"/>
      <c r="M2937" s="70">
        <f t="shared" si="1096"/>
        <v>0</v>
      </c>
      <c r="N2937" s="70">
        <f t="shared" si="1096"/>
        <v>0</v>
      </c>
      <c r="O2937" s="70">
        <f t="shared" si="1096"/>
        <v>0</v>
      </c>
      <c r="P2937" s="112"/>
    </row>
    <row r="2938" spans="2:16" x14ac:dyDescent="0.25">
      <c r="B2938" s="103"/>
      <c r="C2938" s="108"/>
      <c r="D2938" s="105"/>
      <c r="E2938" s="67"/>
      <c r="F2938" s="69"/>
      <c r="G2938" s="69"/>
      <c r="H2938" s="69"/>
      <c r="I2938" s="69"/>
      <c r="J2938" s="69"/>
      <c r="K2938" s="69"/>
      <c r="L2938" s="112"/>
      <c r="M2938" s="70">
        <f t="shared" si="1096"/>
        <v>0</v>
      </c>
      <c r="N2938" s="70">
        <f t="shared" si="1096"/>
        <v>0</v>
      </c>
      <c r="O2938" s="70">
        <f t="shared" si="1096"/>
        <v>0</v>
      </c>
      <c r="P2938" s="112"/>
    </row>
    <row r="2939" spans="2:16" x14ac:dyDescent="0.25">
      <c r="B2939" s="103"/>
      <c r="C2939" s="108"/>
      <c r="D2939" s="105"/>
      <c r="E2939" s="67"/>
      <c r="F2939" s="69"/>
      <c r="G2939" s="69"/>
      <c r="H2939" s="69"/>
      <c r="I2939" s="69"/>
      <c r="J2939" s="69"/>
      <c r="K2939" s="69"/>
      <c r="L2939" s="112"/>
      <c r="M2939" s="70">
        <f t="shared" si="1096"/>
        <v>0</v>
      </c>
      <c r="N2939" s="70">
        <f t="shared" si="1096"/>
        <v>0</v>
      </c>
      <c r="O2939" s="70">
        <f t="shared" si="1096"/>
        <v>0</v>
      </c>
      <c r="P2939" s="112"/>
    </row>
    <row r="2940" spans="2:16" x14ac:dyDescent="0.25">
      <c r="B2940" s="103"/>
      <c r="C2940" s="108"/>
      <c r="D2940" s="105"/>
      <c r="E2940" s="67"/>
      <c r="F2940" s="69"/>
      <c r="G2940" s="69"/>
      <c r="H2940" s="69"/>
      <c r="I2940" s="69"/>
      <c r="J2940" s="69"/>
      <c r="K2940" s="69"/>
      <c r="L2940" s="112"/>
      <c r="M2940" s="70">
        <f t="shared" si="1096"/>
        <v>0</v>
      </c>
      <c r="N2940" s="70">
        <f t="shared" si="1096"/>
        <v>0</v>
      </c>
      <c r="O2940" s="70">
        <f t="shared" si="1096"/>
        <v>0</v>
      </c>
      <c r="P2940" s="112"/>
    </row>
    <row r="2941" spans="2:16" x14ac:dyDescent="0.25">
      <c r="B2941" s="103"/>
      <c r="C2941" s="108"/>
      <c r="D2941" s="105"/>
      <c r="E2941" s="67"/>
      <c r="F2941" s="69"/>
      <c r="G2941" s="69"/>
      <c r="H2941" s="69"/>
      <c r="I2941" s="69"/>
      <c r="J2941" s="69"/>
      <c r="K2941" s="69"/>
      <c r="L2941" s="112"/>
      <c r="M2941" s="70">
        <f t="shared" si="1096"/>
        <v>0</v>
      </c>
      <c r="N2941" s="70">
        <f t="shared" si="1096"/>
        <v>0</v>
      </c>
      <c r="O2941" s="70">
        <f t="shared" si="1096"/>
        <v>0</v>
      </c>
      <c r="P2941" s="112"/>
    </row>
    <row r="2942" spans="2:16" x14ac:dyDescent="0.25">
      <c r="B2942" s="103"/>
      <c r="C2942" s="109"/>
      <c r="D2942" s="106"/>
      <c r="E2942" s="67"/>
      <c r="F2942" s="69"/>
      <c r="G2942" s="69"/>
      <c r="H2942" s="69"/>
      <c r="I2942" s="69"/>
      <c r="J2942" s="69"/>
      <c r="K2942" s="69"/>
      <c r="L2942" s="113"/>
      <c r="M2942" s="70">
        <f t="shared" si="1096"/>
        <v>0</v>
      </c>
      <c r="N2942" s="70">
        <f t="shared" si="1096"/>
        <v>0</v>
      </c>
      <c r="O2942" s="70">
        <f t="shared" si="1096"/>
        <v>0</v>
      </c>
      <c r="P2942" s="113"/>
    </row>
    <row r="2943" spans="2:16" x14ac:dyDescent="0.25">
      <c r="B2943" s="103">
        <v>368</v>
      </c>
      <c r="C2943" s="107" t="str">
        <f>IF(VLOOKUP(B2943,Name,2,FALSE)="","",VLOOKUP(B2943,Name,2,FALSE))</f>
        <v/>
      </c>
      <c r="D2943" s="104" t="str">
        <f>IF(VLOOKUP(B2943,Name,3,FALSE)="","",VLOOKUP(B2943,Name,3,FALSE))</f>
        <v/>
      </c>
      <c r="E2943" s="66"/>
      <c r="F2943" s="71"/>
      <c r="G2943" s="71"/>
      <c r="H2943" s="71"/>
      <c r="I2943" s="71"/>
      <c r="J2943" s="71"/>
      <c r="K2943" s="71"/>
      <c r="L2943" s="72">
        <v>0</v>
      </c>
      <c r="M2943" s="73">
        <f>SUM(M2944:M2950)</f>
        <v>0</v>
      </c>
      <c r="N2943" s="73">
        <f t="shared" ref="N2943:O2943" si="1097">SUM(N2944:N2950)</f>
        <v>0</v>
      </c>
      <c r="O2943" s="73">
        <f t="shared" si="1097"/>
        <v>0</v>
      </c>
      <c r="P2943" s="73">
        <f t="shared" ref="P2943" si="1098">SUM(M2943:O2943)</f>
        <v>0</v>
      </c>
    </row>
    <row r="2944" spans="2:16" x14ac:dyDescent="0.25">
      <c r="B2944" s="103"/>
      <c r="C2944" s="108"/>
      <c r="D2944" s="105"/>
      <c r="E2944" s="67"/>
      <c r="F2944" s="69"/>
      <c r="G2944" s="69"/>
      <c r="H2944" s="69"/>
      <c r="I2944" s="69"/>
      <c r="J2944" s="69"/>
      <c r="K2944" s="69"/>
      <c r="L2944" s="111"/>
      <c r="M2944" s="70">
        <f t="shared" ref="M2944:O2950" si="1099">SUM(F2944*I2944)</f>
        <v>0</v>
      </c>
      <c r="N2944" s="70">
        <f t="shared" si="1099"/>
        <v>0</v>
      </c>
      <c r="O2944" s="70">
        <f t="shared" si="1099"/>
        <v>0</v>
      </c>
      <c r="P2944" s="111"/>
    </row>
    <row r="2945" spans="2:16" x14ac:dyDescent="0.25">
      <c r="B2945" s="103"/>
      <c r="C2945" s="108"/>
      <c r="D2945" s="105"/>
      <c r="E2945" s="67"/>
      <c r="F2945" s="69"/>
      <c r="G2945" s="69"/>
      <c r="H2945" s="69"/>
      <c r="I2945" s="69"/>
      <c r="J2945" s="69"/>
      <c r="K2945" s="69"/>
      <c r="L2945" s="112"/>
      <c r="M2945" s="70">
        <f t="shared" si="1099"/>
        <v>0</v>
      </c>
      <c r="N2945" s="70">
        <f t="shared" si="1099"/>
        <v>0</v>
      </c>
      <c r="O2945" s="70">
        <f t="shared" si="1099"/>
        <v>0</v>
      </c>
      <c r="P2945" s="112"/>
    </row>
    <row r="2946" spans="2:16" x14ac:dyDescent="0.25">
      <c r="B2946" s="103"/>
      <c r="C2946" s="108"/>
      <c r="D2946" s="105"/>
      <c r="E2946" s="67"/>
      <c r="F2946" s="69"/>
      <c r="G2946" s="69"/>
      <c r="H2946" s="69"/>
      <c r="I2946" s="69"/>
      <c r="J2946" s="69"/>
      <c r="K2946" s="69"/>
      <c r="L2946" s="112"/>
      <c r="M2946" s="70">
        <f t="shared" si="1099"/>
        <v>0</v>
      </c>
      <c r="N2946" s="70">
        <f t="shared" si="1099"/>
        <v>0</v>
      </c>
      <c r="O2946" s="70">
        <f t="shared" si="1099"/>
        <v>0</v>
      </c>
      <c r="P2946" s="112"/>
    </row>
    <row r="2947" spans="2:16" x14ac:dyDescent="0.25">
      <c r="B2947" s="103"/>
      <c r="C2947" s="108"/>
      <c r="D2947" s="105"/>
      <c r="E2947" s="67"/>
      <c r="F2947" s="69"/>
      <c r="G2947" s="69"/>
      <c r="H2947" s="69"/>
      <c r="I2947" s="69"/>
      <c r="J2947" s="69"/>
      <c r="K2947" s="69"/>
      <c r="L2947" s="112"/>
      <c r="M2947" s="70">
        <f t="shared" si="1099"/>
        <v>0</v>
      </c>
      <c r="N2947" s="70">
        <f t="shared" si="1099"/>
        <v>0</v>
      </c>
      <c r="O2947" s="70">
        <f t="shared" si="1099"/>
        <v>0</v>
      </c>
      <c r="P2947" s="112"/>
    </row>
    <row r="2948" spans="2:16" x14ac:dyDescent="0.25">
      <c r="B2948" s="103"/>
      <c r="C2948" s="108"/>
      <c r="D2948" s="105"/>
      <c r="E2948" s="67"/>
      <c r="F2948" s="69"/>
      <c r="G2948" s="69"/>
      <c r="H2948" s="69"/>
      <c r="I2948" s="69"/>
      <c r="J2948" s="69"/>
      <c r="K2948" s="69"/>
      <c r="L2948" s="112"/>
      <c r="M2948" s="70">
        <f t="shared" si="1099"/>
        <v>0</v>
      </c>
      <c r="N2948" s="70">
        <f t="shared" si="1099"/>
        <v>0</v>
      </c>
      <c r="O2948" s="70">
        <f t="shared" si="1099"/>
        <v>0</v>
      </c>
      <c r="P2948" s="112"/>
    </row>
    <row r="2949" spans="2:16" x14ac:dyDescent="0.25">
      <c r="B2949" s="103"/>
      <c r="C2949" s="108"/>
      <c r="D2949" s="105"/>
      <c r="E2949" s="67"/>
      <c r="F2949" s="69"/>
      <c r="G2949" s="69"/>
      <c r="H2949" s="69"/>
      <c r="I2949" s="69"/>
      <c r="J2949" s="69"/>
      <c r="K2949" s="69"/>
      <c r="L2949" s="112"/>
      <c r="M2949" s="70">
        <f t="shared" si="1099"/>
        <v>0</v>
      </c>
      <c r="N2949" s="70">
        <f t="shared" si="1099"/>
        <v>0</v>
      </c>
      <c r="O2949" s="70">
        <f t="shared" si="1099"/>
        <v>0</v>
      </c>
      <c r="P2949" s="112"/>
    </row>
    <row r="2950" spans="2:16" x14ac:dyDescent="0.25">
      <c r="B2950" s="103"/>
      <c r="C2950" s="109"/>
      <c r="D2950" s="106"/>
      <c r="E2950" s="67"/>
      <c r="F2950" s="69"/>
      <c r="G2950" s="69"/>
      <c r="H2950" s="69"/>
      <c r="I2950" s="69"/>
      <c r="J2950" s="69"/>
      <c r="K2950" s="69"/>
      <c r="L2950" s="113"/>
      <c r="M2950" s="70">
        <f t="shared" si="1099"/>
        <v>0</v>
      </c>
      <c r="N2950" s="70">
        <f t="shared" si="1099"/>
        <v>0</v>
      </c>
      <c r="O2950" s="70">
        <f t="shared" si="1099"/>
        <v>0</v>
      </c>
      <c r="P2950" s="113"/>
    </row>
    <row r="2951" spans="2:16" x14ac:dyDescent="0.25">
      <c r="B2951" s="103">
        <v>369</v>
      </c>
      <c r="C2951" s="107" t="str">
        <f>IF(VLOOKUP(B2951,Name,2,FALSE)="","",VLOOKUP(B2951,Name,2,FALSE))</f>
        <v/>
      </c>
      <c r="D2951" s="104" t="str">
        <f>IF(VLOOKUP(B2951,Name,3,FALSE)="","",VLOOKUP(B2951,Name,3,FALSE))</f>
        <v/>
      </c>
      <c r="E2951" s="66"/>
      <c r="F2951" s="71"/>
      <c r="G2951" s="71"/>
      <c r="H2951" s="71"/>
      <c r="I2951" s="71"/>
      <c r="J2951" s="71"/>
      <c r="K2951" s="71"/>
      <c r="L2951" s="72">
        <v>0</v>
      </c>
      <c r="M2951" s="73">
        <f>SUM(M2952:M2958)</f>
        <v>0</v>
      </c>
      <c r="N2951" s="73">
        <f t="shared" ref="N2951:O2951" si="1100">SUM(N2952:N2958)</f>
        <v>0</v>
      </c>
      <c r="O2951" s="73">
        <f t="shared" si="1100"/>
        <v>0</v>
      </c>
      <c r="P2951" s="73">
        <f t="shared" ref="P2951" si="1101">SUM(M2951:O2951)</f>
        <v>0</v>
      </c>
    </row>
    <row r="2952" spans="2:16" x14ac:dyDescent="0.25">
      <c r="B2952" s="103"/>
      <c r="C2952" s="108"/>
      <c r="D2952" s="105"/>
      <c r="E2952" s="67"/>
      <c r="F2952" s="69"/>
      <c r="G2952" s="69"/>
      <c r="H2952" s="69"/>
      <c r="I2952" s="69"/>
      <c r="J2952" s="69"/>
      <c r="K2952" s="69"/>
      <c r="L2952" s="111"/>
      <c r="M2952" s="70">
        <f t="shared" ref="M2952:O2958" si="1102">SUM(F2952*I2952)</f>
        <v>0</v>
      </c>
      <c r="N2952" s="70">
        <f t="shared" si="1102"/>
        <v>0</v>
      </c>
      <c r="O2952" s="70">
        <f t="shared" si="1102"/>
        <v>0</v>
      </c>
      <c r="P2952" s="111"/>
    </row>
    <row r="2953" spans="2:16" x14ac:dyDescent="0.25">
      <c r="B2953" s="103"/>
      <c r="C2953" s="108"/>
      <c r="D2953" s="105"/>
      <c r="E2953" s="67"/>
      <c r="F2953" s="69"/>
      <c r="G2953" s="69"/>
      <c r="H2953" s="69"/>
      <c r="I2953" s="69"/>
      <c r="J2953" s="69"/>
      <c r="K2953" s="69"/>
      <c r="L2953" s="112"/>
      <c r="M2953" s="70">
        <f t="shared" si="1102"/>
        <v>0</v>
      </c>
      <c r="N2953" s="70">
        <f t="shared" si="1102"/>
        <v>0</v>
      </c>
      <c r="O2953" s="70">
        <f t="shared" si="1102"/>
        <v>0</v>
      </c>
      <c r="P2953" s="112"/>
    </row>
    <row r="2954" spans="2:16" x14ac:dyDescent="0.25">
      <c r="B2954" s="103"/>
      <c r="C2954" s="108"/>
      <c r="D2954" s="105"/>
      <c r="E2954" s="67"/>
      <c r="F2954" s="69"/>
      <c r="G2954" s="69"/>
      <c r="H2954" s="69"/>
      <c r="I2954" s="69"/>
      <c r="J2954" s="69"/>
      <c r="K2954" s="69"/>
      <c r="L2954" s="112"/>
      <c r="M2954" s="70">
        <f t="shared" si="1102"/>
        <v>0</v>
      </c>
      <c r="N2954" s="70">
        <f t="shared" si="1102"/>
        <v>0</v>
      </c>
      <c r="O2954" s="70">
        <f t="shared" si="1102"/>
        <v>0</v>
      </c>
      <c r="P2954" s="112"/>
    </row>
    <row r="2955" spans="2:16" x14ac:dyDescent="0.25">
      <c r="B2955" s="103"/>
      <c r="C2955" s="108"/>
      <c r="D2955" s="105"/>
      <c r="E2955" s="67"/>
      <c r="F2955" s="69"/>
      <c r="G2955" s="69"/>
      <c r="H2955" s="69"/>
      <c r="I2955" s="69"/>
      <c r="J2955" s="69"/>
      <c r="K2955" s="69"/>
      <c r="L2955" s="112"/>
      <c r="M2955" s="70">
        <f t="shared" si="1102"/>
        <v>0</v>
      </c>
      <c r="N2955" s="70">
        <f t="shared" si="1102"/>
        <v>0</v>
      </c>
      <c r="O2955" s="70">
        <f t="shared" si="1102"/>
        <v>0</v>
      </c>
      <c r="P2955" s="112"/>
    </row>
    <row r="2956" spans="2:16" x14ac:dyDescent="0.25">
      <c r="B2956" s="103"/>
      <c r="C2956" s="108"/>
      <c r="D2956" s="105"/>
      <c r="E2956" s="67"/>
      <c r="F2956" s="69"/>
      <c r="G2956" s="69"/>
      <c r="H2956" s="69"/>
      <c r="I2956" s="69"/>
      <c r="J2956" s="69"/>
      <c r="K2956" s="69"/>
      <c r="L2956" s="112"/>
      <c r="M2956" s="70">
        <f t="shared" si="1102"/>
        <v>0</v>
      </c>
      <c r="N2956" s="70">
        <f t="shared" si="1102"/>
        <v>0</v>
      </c>
      <c r="O2956" s="70">
        <f t="shared" si="1102"/>
        <v>0</v>
      </c>
      <c r="P2956" s="112"/>
    </row>
    <row r="2957" spans="2:16" x14ac:dyDescent="0.25">
      <c r="B2957" s="103"/>
      <c r="C2957" s="108"/>
      <c r="D2957" s="105"/>
      <c r="E2957" s="67"/>
      <c r="F2957" s="69"/>
      <c r="G2957" s="69"/>
      <c r="H2957" s="69"/>
      <c r="I2957" s="69"/>
      <c r="J2957" s="69"/>
      <c r="K2957" s="69"/>
      <c r="L2957" s="112"/>
      <c r="M2957" s="70">
        <f t="shared" si="1102"/>
        <v>0</v>
      </c>
      <c r="N2957" s="70">
        <f t="shared" si="1102"/>
        <v>0</v>
      </c>
      <c r="O2957" s="70">
        <f t="shared" si="1102"/>
        <v>0</v>
      </c>
      <c r="P2957" s="112"/>
    </row>
    <row r="2958" spans="2:16" x14ac:dyDescent="0.25">
      <c r="B2958" s="103"/>
      <c r="C2958" s="109"/>
      <c r="D2958" s="106"/>
      <c r="E2958" s="67"/>
      <c r="F2958" s="69"/>
      <c r="G2958" s="69"/>
      <c r="H2958" s="69"/>
      <c r="I2958" s="69"/>
      <c r="J2958" s="69"/>
      <c r="K2958" s="69"/>
      <c r="L2958" s="113"/>
      <c r="M2958" s="70">
        <f t="shared" si="1102"/>
        <v>0</v>
      </c>
      <c r="N2958" s="70">
        <f t="shared" si="1102"/>
        <v>0</v>
      </c>
      <c r="O2958" s="70">
        <f t="shared" si="1102"/>
        <v>0</v>
      </c>
      <c r="P2958" s="113"/>
    </row>
    <row r="2959" spans="2:16" x14ac:dyDescent="0.25">
      <c r="B2959" s="103">
        <v>370</v>
      </c>
      <c r="C2959" s="107" t="str">
        <f>IF(VLOOKUP(B2959,Name,2,FALSE)="","",VLOOKUP(B2959,Name,2,FALSE))</f>
        <v/>
      </c>
      <c r="D2959" s="104" t="str">
        <f>IF(VLOOKUP(B2959,Name,3,FALSE)="","",VLOOKUP(B2959,Name,3,FALSE))</f>
        <v/>
      </c>
      <c r="E2959" s="66"/>
      <c r="F2959" s="71"/>
      <c r="G2959" s="71"/>
      <c r="H2959" s="71"/>
      <c r="I2959" s="71"/>
      <c r="J2959" s="71"/>
      <c r="K2959" s="71"/>
      <c r="L2959" s="72">
        <v>0</v>
      </c>
      <c r="M2959" s="73">
        <f>SUM(M2960:M2966)</f>
        <v>0</v>
      </c>
      <c r="N2959" s="73">
        <f t="shared" ref="N2959:O2959" si="1103">SUM(N2960:N2966)</f>
        <v>0</v>
      </c>
      <c r="O2959" s="73">
        <f t="shared" si="1103"/>
        <v>0</v>
      </c>
      <c r="P2959" s="73">
        <f t="shared" ref="P2959" si="1104">SUM(M2959:O2959)</f>
        <v>0</v>
      </c>
    </row>
    <row r="2960" spans="2:16" x14ac:dyDescent="0.25">
      <c r="B2960" s="103"/>
      <c r="C2960" s="108"/>
      <c r="D2960" s="105"/>
      <c r="E2960" s="67"/>
      <c r="F2960" s="69"/>
      <c r="G2960" s="69"/>
      <c r="H2960" s="69"/>
      <c r="I2960" s="69"/>
      <c r="J2960" s="69"/>
      <c r="K2960" s="69"/>
      <c r="L2960" s="111"/>
      <c r="M2960" s="70">
        <f t="shared" ref="M2960:O2966" si="1105">SUM(F2960*I2960)</f>
        <v>0</v>
      </c>
      <c r="N2960" s="70">
        <f t="shared" si="1105"/>
        <v>0</v>
      </c>
      <c r="O2960" s="70">
        <f t="shared" si="1105"/>
        <v>0</v>
      </c>
      <c r="P2960" s="111"/>
    </row>
    <row r="2961" spans="2:16" x14ac:dyDescent="0.25">
      <c r="B2961" s="103"/>
      <c r="C2961" s="108"/>
      <c r="D2961" s="105"/>
      <c r="E2961" s="67"/>
      <c r="F2961" s="69"/>
      <c r="G2961" s="69"/>
      <c r="H2961" s="69"/>
      <c r="I2961" s="69"/>
      <c r="J2961" s="69"/>
      <c r="K2961" s="69"/>
      <c r="L2961" s="112"/>
      <c r="M2961" s="70">
        <f t="shared" si="1105"/>
        <v>0</v>
      </c>
      <c r="N2961" s="70">
        <f t="shared" si="1105"/>
        <v>0</v>
      </c>
      <c r="O2961" s="70">
        <f t="shared" si="1105"/>
        <v>0</v>
      </c>
      <c r="P2961" s="112"/>
    </row>
    <row r="2962" spans="2:16" x14ac:dyDescent="0.25">
      <c r="B2962" s="103"/>
      <c r="C2962" s="108"/>
      <c r="D2962" s="105"/>
      <c r="E2962" s="67"/>
      <c r="F2962" s="69"/>
      <c r="G2962" s="69"/>
      <c r="H2962" s="69"/>
      <c r="I2962" s="69"/>
      <c r="J2962" s="69"/>
      <c r="K2962" s="69"/>
      <c r="L2962" s="112"/>
      <c r="M2962" s="70">
        <f t="shared" si="1105"/>
        <v>0</v>
      </c>
      <c r="N2962" s="70">
        <f t="shared" si="1105"/>
        <v>0</v>
      </c>
      <c r="O2962" s="70">
        <f t="shared" si="1105"/>
        <v>0</v>
      </c>
      <c r="P2962" s="112"/>
    </row>
    <row r="2963" spans="2:16" x14ac:dyDescent="0.25">
      <c r="B2963" s="103"/>
      <c r="C2963" s="108"/>
      <c r="D2963" s="105"/>
      <c r="E2963" s="67"/>
      <c r="F2963" s="69"/>
      <c r="G2963" s="69"/>
      <c r="H2963" s="69"/>
      <c r="I2963" s="69"/>
      <c r="J2963" s="69"/>
      <c r="K2963" s="69"/>
      <c r="L2963" s="112"/>
      <c r="M2963" s="70">
        <f t="shared" si="1105"/>
        <v>0</v>
      </c>
      <c r="N2963" s="70">
        <f t="shared" si="1105"/>
        <v>0</v>
      </c>
      <c r="O2963" s="70">
        <f t="shared" si="1105"/>
        <v>0</v>
      </c>
      <c r="P2963" s="112"/>
    </row>
    <row r="2964" spans="2:16" x14ac:dyDescent="0.25">
      <c r="B2964" s="103"/>
      <c r="C2964" s="108"/>
      <c r="D2964" s="105"/>
      <c r="E2964" s="67"/>
      <c r="F2964" s="69"/>
      <c r="G2964" s="69"/>
      <c r="H2964" s="69"/>
      <c r="I2964" s="69"/>
      <c r="J2964" s="69"/>
      <c r="K2964" s="69"/>
      <c r="L2964" s="112"/>
      <c r="M2964" s="70">
        <f t="shared" si="1105"/>
        <v>0</v>
      </c>
      <c r="N2964" s="70">
        <f t="shared" si="1105"/>
        <v>0</v>
      </c>
      <c r="O2964" s="70">
        <f t="shared" si="1105"/>
        <v>0</v>
      </c>
      <c r="P2964" s="112"/>
    </row>
    <row r="2965" spans="2:16" x14ac:dyDescent="0.25">
      <c r="B2965" s="103"/>
      <c r="C2965" s="108"/>
      <c r="D2965" s="105"/>
      <c r="E2965" s="67"/>
      <c r="F2965" s="69"/>
      <c r="G2965" s="69"/>
      <c r="H2965" s="69"/>
      <c r="I2965" s="69"/>
      <c r="J2965" s="69"/>
      <c r="K2965" s="69"/>
      <c r="L2965" s="112"/>
      <c r="M2965" s="70">
        <f t="shared" si="1105"/>
        <v>0</v>
      </c>
      <c r="N2965" s="70">
        <f t="shared" si="1105"/>
        <v>0</v>
      </c>
      <c r="O2965" s="70">
        <f t="shared" si="1105"/>
        <v>0</v>
      </c>
      <c r="P2965" s="112"/>
    </row>
    <row r="2966" spans="2:16" x14ac:dyDescent="0.25">
      <c r="B2966" s="103"/>
      <c r="C2966" s="109"/>
      <c r="D2966" s="106"/>
      <c r="E2966" s="67"/>
      <c r="F2966" s="69"/>
      <c r="G2966" s="69"/>
      <c r="H2966" s="69"/>
      <c r="I2966" s="69"/>
      <c r="J2966" s="69"/>
      <c r="K2966" s="69"/>
      <c r="L2966" s="113"/>
      <c r="M2966" s="70">
        <f t="shared" si="1105"/>
        <v>0</v>
      </c>
      <c r="N2966" s="70">
        <f t="shared" si="1105"/>
        <v>0</v>
      </c>
      <c r="O2966" s="70">
        <f t="shared" si="1105"/>
        <v>0</v>
      </c>
      <c r="P2966" s="113"/>
    </row>
    <row r="2967" spans="2:16" x14ac:dyDescent="0.25">
      <c r="B2967" s="103">
        <v>371</v>
      </c>
      <c r="C2967" s="107" t="str">
        <f>IF(VLOOKUP(B2967,Name,2,FALSE)="","",VLOOKUP(B2967,Name,2,FALSE))</f>
        <v/>
      </c>
      <c r="D2967" s="104" t="str">
        <f>IF(VLOOKUP(B2967,Name,3,FALSE)="","",VLOOKUP(B2967,Name,3,FALSE))</f>
        <v/>
      </c>
      <c r="E2967" s="66"/>
      <c r="F2967" s="71"/>
      <c r="G2967" s="71"/>
      <c r="H2967" s="71"/>
      <c r="I2967" s="71"/>
      <c r="J2967" s="71"/>
      <c r="K2967" s="71"/>
      <c r="L2967" s="72">
        <v>0</v>
      </c>
      <c r="M2967" s="73">
        <f>SUM(M2968:M2974)</f>
        <v>0</v>
      </c>
      <c r="N2967" s="73">
        <f t="shared" ref="N2967:O2967" si="1106">SUM(N2968:N2974)</f>
        <v>0</v>
      </c>
      <c r="O2967" s="73">
        <f t="shared" si="1106"/>
        <v>0</v>
      </c>
      <c r="P2967" s="73">
        <f t="shared" ref="P2967" si="1107">SUM(M2967:O2967)</f>
        <v>0</v>
      </c>
    </row>
    <row r="2968" spans="2:16" x14ac:dyDescent="0.25">
      <c r="B2968" s="103"/>
      <c r="C2968" s="108"/>
      <c r="D2968" s="105"/>
      <c r="E2968" s="67"/>
      <c r="F2968" s="69"/>
      <c r="G2968" s="69"/>
      <c r="H2968" s="69"/>
      <c r="I2968" s="69"/>
      <c r="J2968" s="69"/>
      <c r="K2968" s="69"/>
      <c r="L2968" s="111"/>
      <c r="M2968" s="70">
        <f t="shared" ref="M2968:O2974" si="1108">SUM(F2968*I2968)</f>
        <v>0</v>
      </c>
      <c r="N2968" s="70">
        <f t="shared" si="1108"/>
        <v>0</v>
      </c>
      <c r="O2968" s="70">
        <f t="shared" si="1108"/>
        <v>0</v>
      </c>
      <c r="P2968" s="111"/>
    </row>
    <row r="2969" spans="2:16" x14ac:dyDescent="0.25">
      <c r="B2969" s="103"/>
      <c r="C2969" s="108"/>
      <c r="D2969" s="105"/>
      <c r="E2969" s="67"/>
      <c r="F2969" s="69"/>
      <c r="G2969" s="69"/>
      <c r="H2969" s="69"/>
      <c r="I2969" s="69"/>
      <c r="J2969" s="69"/>
      <c r="K2969" s="69"/>
      <c r="L2969" s="112"/>
      <c r="M2969" s="70">
        <f t="shared" si="1108"/>
        <v>0</v>
      </c>
      <c r="N2969" s="70">
        <f t="shared" si="1108"/>
        <v>0</v>
      </c>
      <c r="O2969" s="70">
        <f t="shared" si="1108"/>
        <v>0</v>
      </c>
      <c r="P2969" s="112"/>
    </row>
    <row r="2970" spans="2:16" x14ac:dyDescent="0.25">
      <c r="B2970" s="103"/>
      <c r="C2970" s="108"/>
      <c r="D2970" s="105"/>
      <c r="E2970" s="67"/>
      <c r="F2970" s="69"/>
      <c r="G2970" s="69"/>
      <c r="H2970" s="69"/>
      <c r="I2970" s="69"/>
      <c r="J2970" s="69"/>
      <c r="K2970" s="69"/>
      <c r="L2970" s="112"/>
      <c r="M2970" s="70">
        <f t="shared" si="1108"/>
        <v>0</v>
      </c>
      <c r="N2970" s="70">
        <f t="shared" si="1108"/>
        <v>0</v>
      </c>
      <c r="O2970" s="70">
        <f t="shared" si="1108"/>
        <v>0</v>
      </c>
      <c r="P2970" s="112"/>
    </row>
    <row r="2971" spans="2:16" x14ac:dyDescent="0.25">
      <c r="B2971" s="103"/>
      <c r="C2971" s="108"/>
      <c r="D2971" s="105"/>
      <c r="E2971" s="67"/>
      <c r="F2971" s="69"/>
      <c r="G2971" s="69"/>
      <c r="H2971" s="69"/>
      <c r="I2971" s="69"/>
      <c r="J2971" s="69"/>
      <c r="K2971" s="69"/>
      <c r="L2971" s="112"/>
      <c r="M2971" s="70">
        <f t="shared" si="1108"/>
        <v>0</v>
      </c>
      <c r="N2971" s="70">
        <f t="shared" si="1108"/>
        <v>0</v>
      </c>
      <c r="O2971" s="70">
        <f t="shared" si="1108"/>
        <v>0</v>
      </c>
      <c r="P2971" s="112"/>
    </row>
    <row r="2972" spans="2:16" x14ac:dyDescent="0.25">
      <c r="B2972" s="103"/>
      <c r="C2972" s="108"/>
      <c r="D2972" s="105"/>
      <c r="E2972" s="67"/>
      <c r="F2972" s="69"/>
      <c r="G2972" s="69"/>
      <c r="H2972" s="69"/>
      <c r="I2972" s="69"/>
      <c r="J2972" s="69"/>
      <c r="K2972" s="69"/>
      <c r="L2972" s="112"/>
      <c r="M2972" s="70">
        <f t="shared" si="1108"/>
        <v>0</v>
      </c>
      <c r="N2972" s="70">
        <f t="shared" si="1108"/>
        <v>0</v>
      </c>
      <c r="O2972" s="70">
        <f t="shared" si="1108"/>
        <v>0</v>
      </c>
      <c r="P2972" s="112"/>
    </row>
    <row r="2973" spans="2:16" x14ac:dyDescent="0.25">
      <c r="B2973" s="103"/>
      <c r="C2973" s="108"/>
      <c r="D2973" s="105"/>
      <c r="E2973" s="67"/>
      <c r="F2973" s="69"/>
      <c r="G2973" s="69"/>
      <c r="H2973" s="69"/>
      <c r="I2973" s="69"/>
      <c r="J2973" s="69"/>
      <c r="K2973" s="69"/>
      <c r="L2973" s="112"/>
      <c r="M2973" s="70">
        <f t="shared" si="1108"/>
        <v>0</v>
      </c>
      <c r="N2973" s="70">
        <f t="shared" si="1108"/>
        <v>0</v>
      </c>
      <c r="O2973" s="70">
        <f t="shared" si="1108"/>
        <v>0</v>
      </c>
      <c r="P2973" s="112"/>
    </row>
    <row r="2974" spans="2:16" x14ac:dyDescent="0.25">
      <c r="B2974" s="103"/>
      <c r="C2974" s="109"/>
      <c r="D2974" s="106"/>
      <c r="E2974" s="67"/>
      <c r="F2974" s="69"/>
      <c r="G2974" s="69"/>
      <c r="H2974" s="69"/>
      <c r="I2974" s="69"/>
      <c r="J2974" s="69"/>
      <c r="K2974" s="69"/>
      <c r="L2974" s="113"/>
      <c r="M2974" s="70">
        <f t="shared" si="1108"/>
        <v>0</v>
      </c>
      <c r="N2974" s="70">
        <f t="shared" si="1108"/>
        <v>0</v>
      </c>
      <c r="O2974" s="70">
        <f t="shared" si="1108"/>
        <v>0</v>
      </c>
      <c r="P2974" s="113"/>
    </row>
    <row r="2975" spans="2:16" x14ac:dyDescent="0.25">
      <c r="B2975" s="103">
        <v>372</v>
      </c>
      <c r="C2975" s="107" t="str">
        <f>IF(VLOOKUP(B2975,Name,2,FALSE)="","",VLOOKUP(B2975,Name,2,FALSE))</f>
        <v/>
      </c>
      <c r="D2975" s="104" t="str">
        <f>IF(VLOOKUP(B2975,Name,3,FALSE)="","",VLOOKUP(B2975,Name,3,FALSE))</f>
        <v/>
      </c>
      <c r="E2975" s="66"/>
      <c r="F2975" s="71"/>
      <c r="G2975" s="71"/>
      <c r="H2975" s="71"/>
      <c r="I2975" s="71"/>
      <c r="J2975" s="71"/>
      <c r="K2975" s="71"/>
      <c r="L2975" s="72">
        <v>0</v>
      </c>
      <c r="M2975" s="73">
        <f>SUM(M2976:M2982)</f>
        <v>0</v>
      </c>
      <c r="N2975" s="73">
        <f t="shared" ref="N2975:O2975" si="1109">SUM(N2976:N2982)</f>
        <v>0</v>
      </c>
      <c r="O2975" s="73">
        <f t="shared" si="1109"/>
        <v>0</v>
      </c>
      <c r="P2975" s="73">
        <f t="shared" ref="P2975" si="1110">SUM(M2975:O2975)</f>
        <v>0</v>
      </c>
    </row>
    <row r="2976" spans="2:16" x14ac:dyDescent="0.25">
      <c r="B2976" s="103"/>
      <c r="C2976" s="108"/>
      <c r="D2976" s="105"/>
      <c r="E2976" s="67"/>
      <c r="F2976" s="69"/>
      <c r="G2976" s="69"/>
      <c r="H2976" s="69"/>
      <c r="I2976" s="69"/>
      <c r="J2976" s="69"/>
      <c r="K2976" s="69"/>
      <c r="L2976" s="111"/>
      <c r="M2976" s="70">
        <f t="shared" ref="M2976:O2982" si="1111">SUM(F2976*I2976)</f>
        <v>0</v>
      </c>
      <c r="N2976" s="70">
        <f t="shared" si="1111"/>
        <v>0</v>
      </c>
      <c r="O2976" s="70">
        <f t="shared" si="1111"/>
        <v>0</v>
      </c>
      <c r="P2976" s="111"/>
    </row>
    <row r="2977" spans="2:16" x14ac:dyDescent="0.25">
      <c r="B2977" s="103"/>
      <c r="C2977" s="108"/>
      <c r="D2977" s="105"/>
      <c r="E2977" s="67"/>
      <c r="F2977" s="69"/>
      <c r="G2977" s="69"/>
      <c r="H2977" s="69"/>
      <c r="I2977" s="69"/>
      <c r="J2977" s="69"/>
      <c r="K2977" s="69"/>
      <c r="L2977" s="112"/>
      <c r="M2977" s="70">
        <f t="shared" si="1111"/>
        <v>0</v>
      </c>
      <c r="N2977" s="70">
        <f t="shared" si="1111"/>
        <v>0</v>
      </c>
      <c r="O2977" s="70">
        <f t="shared" si="1111"/>
        <v>0</v>
      </c>
      <c r="P2977" s="112"/>
    </row>
    <row r="2978" spans="2:16" x14ac:dyDescent="0.25">
      <c r="B2978" s="103"/>
      <c r="C2978" s="108"/>
      <c r="D2978" s="105"/>
      <c r="E2978" s="67"/>
      <c r="F2978" s="69"/>
      <c r="G2978" s="69"/>
      <c r="H2978" s="69"/>
      <c r="I2978" s="69"/>
      <c r="J2978" s="69"/>
      <c r="K2978" s="69"/>
      <c r="L2978" s="112"/>
      <c r="M2978" s="70">
        <f t="shared" si="1111"/>
        <v>0</v>
      </c>
      <c r="N2978" s="70">
        <f t="shared" si="1111"/>
        <v>0</v>
      </c>
      <c r="O2978" s="70">
        <f t="shared" si="1111"/>
        <v>0</v>
      </c>
      <c r="P2978" s="112"/>
    </row>
    <row r="2979" spans="2:16" x14ac:dyDescent="0.25">
      <c r="B2979" s="103"/>
      <c r="C2979" s="108"/>
      <c r="D2979" s="105"/>
      <c r="E2979" s="67"/>
      <c r="F2979" s="69"/>
      <c r="G2979" s="69"/>
      <c r="H2979" s="69"/>
      <c r="I2979" s="69"/>
      <c r="J2979" s="69"/>
      <c r="K2979" s="69"/>
      <c r="L2979" s="112"/>
      <c r="M2979" s="70">
        <f t="shared" si="1111"/>
        <v>0</v>
      </c>
      <c r="N2979" s="70">
        <f t="shared" si="1111"/>
        <v>0</v>
      </c>
      <c r="O2979" s="70">
        <f t="shared" si="1111"/>
        <v>0</v>
      </c>
      <c r="P2979" s="112"/>
    </row>
    <row r="2980" spans="2:16" x14ac:dyDescent="0.25">
      <c r="B2980" s="103"/>
      <c r="C2980" s="108"/>
      <c r="D2980" s="105"/>
      <c r="E2980" s="67"/>
      <c r="F2980" s="69"/>
      <c r="G2980" s="69"/>
      <c r="H2980" s="69"/>
      <c r="I2980" s="69"/>
      <c r="J2980" s="69"/>
      <c r="K2980" s="69"/>
      <c r="L2980" s="112"/>
      <c r="M2980" s="70">
        <f t="shared" si="1111"/>
        <v>0</v>
      </c>
      <c r="N2980" s="70">
        <f t="shared" si="1111"/>
        <v>0</v>
      </c>
      <c r="O2980" s="70">
        <f t="shared" si="1111"/>
        <v>0</v>
      </c>
      <c r="P2980" s="112"/>
    </row>
    <row r="2981" spans="2:16" x14ac:dyDescent="0.25">
      <c r="B2981" s="103"/>
      <c r="C2981" s="108"/>
      <c r="D2981" s="105"/>
      <c r="E2981" s="67"/>
      <c r="F2981" s="69"/>
      <c r="G2981" s="69"/>
      <c r="H2981" s="69"/>
      <c r="I2981" s="69"/>
      <c r="J2981" s="69"/>
      <c r="K2981" s="69"/>
      <c r="L2981" s="112"/>
      <c r="M2981" s="70">
        <f t="shared" si="1111"/>
        <v>0</v>
      </c>
      <c r="N2981" s="70">
        <f t="shared" si="1111"/>
        <v>0</v>
      </c>
      <c r="O2981" s="70">
        <f t="shared" si="1111"/>
        <v>0</v>
      </c>
      <c r="P2981" s="112"/>
    </row>
    <row r="2982" spans="2:16" x14ac:dyDescent="0.25">
      <c r="B2982" s="103"/>
      <c r="C2982" s="109"/>
      <c r="D2982" s="106"/>
      <c r="E2982" s="67"/>
      <c r="F2982" s="69"/>
      <c r="G2982" s="69"/>
      <c r="H2982" s="69"/>
      <c r="I2982" s="69"/>
      <c r="J2982" s="69"/>
      <c r="K2982" s="69"/>
      <c r="L2982" s="113"/>
      <c r="M2982" s="70">
        <f t="shared" si="1111"/>
        <v>0</v>
      </c>
      <c r="N2982" s="70">
        <f t="shared" si="1111"/>
        <v>0</v>
      </c>
      <c r="O2982" s="70">
        <f t="shared" si="1111"/>
        <v>0</v>
      </c>
      <c r="P2982" s="113"/>
    </row>
    <row r="2983" spans="2:16" x14ac:dyDescent="0.25">
      <c r="B2983" s="103">
        <v>373</v>
      </c>
      <c r="C2983" s="107" t="str">
        <f>IF(VLOOKUP(B2983,Name,2,FALSE)="","",VLOOKUP(B2983,Name,2,FALSE))</f>
        <v/>
      </c>
      <c r="D2983" s="104" t="str">
        <f>IF(VLOOKUP(B2983,Name,3,FALSE)="","",VLOOKUP(B2983,Name,3,FALSE))</f>
        <v/>
      </c>
      <c r="E2983" s="66"/>
      <c r="F2983" s="71"/>
      <c r="G2983" s="71"/>
      <c r="H2983" s="71"/>
      <c r="I2983" s="71"/>
      <c r="J2983" s="71"/>
      <c r="K2983" s="71"/>
      <c r="L2983" s="72">
        <v>0</v>
      </c>
      <c r="M2983" s="73">
        <f>SUM(M2984:M2990)</f>
        <v>0</v>
      </c>
      <c r="N2983" s="73">
        <f t="shared" ref="N2983:O2983" si="1112">SUM(N2984:N2990)</f>
        <v>0</v>
      </c>
      <c r="O2983" s="73">
        <f t="shared" si="1112"/>
        <v>0</v>
      </c>
      <c r="P2983" s="73">
        <f t="shared" ref="P2983" si="1113">SUM(M2983:O2983)</f>
        <v>0</v>
      </c>
    </row>
    <row r="2984" spans="2:16" x14ac:dyDescent="0.25">
      <c r="B2984" s="103"/>
      <c r="C2984" s="108"/>
      <c r="D2984" s="105"/>
      <c r="E2984" s="67"/>
      <c r="F2984" s="69"/>
      <c r="G2984" s="69"/>
      <c r="H2984" s="69"/>
      <c r="I2984" s="69"/>
      <c r="J2984" s="69"/>
      <c r="K2984" s="69"/>
      <c r="L2984" s="111"/>
      <c r="M2984" s="70">
        <f t="shared" ref="M2984:O2990" si="1114">SUM(F2984*I2984)</f>
        <v>0</v>
      </c>
      <c r="N2984" s="70">
        <f t="shared" si="1114"/>
        <v>0</v>
      </c>
      <c r="O2984" s="70">
        <f t="shared" si="1114"/>
        <v>0</v>
      </c>
      <c r="P2984" s="111"/>
    </row>
    <row r="2985" spans="2:16" x14ac:dyDescent="0.25">
      <c r="B2985" s="103"/>
      <c r="C2985" s="108"/>
      <c r="D2985" s="105"/>
      <c r="E2985" s="67"/>
      <c r="F2985" s="69"/>
      <c r="G2985" s="69"/>
      <c r="H2985" s="69"/>
      <c r="I2985" s="69"/>
      <c r="J2985" s="69"/>
      <c r="K2985" s="69"/>
      <c r="L2985" s="112"/>
      <c r="M2985" s="70">
        <f t="shared" si="1114"/>
        <v>0</v>
      </c>
      <c r="N2985" s="70">
        <f t="shared" si="1114"/>
        <v>0</v>
      </c>
      <c r="O2985" s="70">
        <f t="shared" si="1114"/>
        <v>0</v>
      </c>
      <c r="P2985" s="112"/>
    </row>
    <row r="2986" spans="2:16" x14ac:dyDescent="0.25">
      <c r="B2986" s="103"/>
      <c r="C2986" s="108"/>
      <c r="D2986" s="105"/>
      <c r="E2986" s="67"/>
      <c r="F2986" s="69"/>
      <c r="G2986" s="69"/>
      <c r="H2986" s="69"/>
      <c r="I2986" s="69"/>
      <c r="J2986" s="69"/>
      <c r="K2986" s="69"/>
      <c r="L2986" s="112"/>
      <c r="M2986" s="70">
        <f t="shared" si="1114"/>
        <v>0</v>
      </c>
      <c r="N2986" s="70">
        <f t="shared" si="1114"/>
        <v>0</v>
      </c>
      <c r="O2986" s="70">
        <f t="shared" si="1114"/>
        <v>0</v>
      </c>
      <c r="P2986" s="112"/>
    </row>
    <row r="2987" spans="2:16" x14ac:dyDescent="0.25">
      <c r="B2987" s="103"/>
      <c r="C2987" s="108"/>
      <c r="D2987" s="105"/>
      <c r="E2987" s="67"/>
      <c r="F2987" s="69"/>
      <c r="G2987" s="69"/>
      <c r="H2987" s="69"/>
      <c r="I2987" s="69"/>
      <c r="J2987" s="69"/>
      <c r="K2987" s="69"/>
      <c r="L2987" s="112"/>
      <c r="M2987" s="70">
        <f t="shared" si="1114"/>
        <v>0</v>
      </c>
      <c r="N2987" s="70">
        <f t="shared" si="1114"/>
        <v>0</v>
      </c>
      <c r="O2987" s="70">
        <f t="shared" si="1114"/>
        <v>0</v>
      </c>
      <c r="P2987" s="112"/>
    </row>
    <row r="2988" spans="2:16" x14ac:dyDescent="0.25">
      <c r="B2988" s="103"/>
      <c r="C2988" s="108"/>
      <c r="D2988" s="105"/>
      <c r="E2988" s="67"/>
      <c r="F2988" s="69"/>
      <c r="G2988" s="69"/>
      <c r="H2988" s="69"/>
      <c r="I2988" s="69"/>
      <c r="J2988" s="69"/>
      <c r="K2988" s="69"/>
      <c r="L2988" s="112"/>
      <c r="M2988" s="70">
        <f t="shared" si="1114"/>
        <v>0</v>
      </c>
      <c r="N2988" s="70">
        <f t="shared" si="1114"/>
        <v>0</v>
      </c>
      <c r="O2988" s="70">
        <f t="shared" si="1114"/>
        <v>0</v>
      </c>
      <c r="P2988" s="112"/>
    </row>
    <row r="2989" spans="2:16" x14ac:dyDescent="0.25">
      <c r="B2989" s="103"/>
      <c r="C2989" s="108"/>
      <c r="D2989" s="105"/>
      <c r="E2989" s="67"/>
      <c r="F2989" s="69"/>
      <c r="G2989" s="69"/>
      <c r="H2989" s="69"/>
      <c r="I2989" s="69"/>
      <c r="J2989" s="69"/>
      <c r="K2989" s="69"/>
      <c r="L2989" s="112"/>
      <c r="M2989" s="70">
        <f t="shared" si="1114"/>
        <v>0</v>
      </c>
      <c r="N2989" s="70">
        <f t="shared" si="1114"/>
        <v>0</v>
      </c>
      <c r="O2989" s="70">
        <f t="shared" si="1114"/>
        <v>0</v>
      </c>
      <c r="P2989" s="112"/>
    </row>
    <row r="2990" spans="2:16" x14ac:dyDescent="0.25">
      <c r="B2990" s="103"/>
      <c r="C2990" s="109"/>
      <c r="D2990" s="106"/>
      <c r="E2990" s="67"/>
      <c r="F2990" s="69"/>
      <c r="G2990" s="69"/>
      <c r="H2990" s="69"/>
      <c r="I2990" s="69"/>
      <c r="J2990" s="69"/>
      <c r="K2990" s="69"/>
      <c r="L2990" s="113"/>
      <c r="M2990" s="70">
        <f t="shared" si="1114"/>
        <v>0</v>
      </c>
      <c r="N2990" s="70">
        <f t="shared" si="1114"/>
        <v>0</v>
      </c>
      <c r="O2990" s="70">
        <f t="shared" si="1114"/>
        <v>0</v>
      </c>
      <c r="P2990" s="113"/>
    </row>
    <row r="2991" spans="2:16" x14ac:dyDescent="0.25">
      <c r="B2991" s="103">
        <v>374</v>
      </c>
      <c r="C2991" s="107" t="str">
        <f>IF(VLOOKUP(B2991,Name,2,FALSE)="","",VLOOKUP(B2991,Name,2,FALSE))</f>
        <v/>
      </c>
      <c r="D2991" s="104" t="str">
        <f>IF(VLOOKUP(B2991,Name,3,FALSE)="","",VLOOKUP(B2991,Name,3,FALSE))</f>
        <v/>
      </c>
      <c r="E2991" s="66"/>
      <c r="F2991" s="71"/>
      <c r="G2991" s="71"/>
      <c r="H2991" s="71"/>
      <c r="I2991" s="71"/>
      <c r="J2991" s="71"/>
      <c r="K2991" s="71"/>
      <c r="L2991" s="72">
        <v>0</v>
      </c>
      <c r="M2991" s="73">
        <f>SUM(M2992:M2998)</f>
        <v>0</v>
      </c>
      <c r="N2991" s="73">
        <f t="shared" ref="N2991:O2991" si="1115">SUM(N2992:N2998)</f>
        <v>0</v>
      </c>
      <c r="O2991" s="73">
        <f t="shared" si="1115"/>
        <v>0</v>
      </c>
      <c r="P2991" s="73">
        <f t="shared" ref="P2991" si="1116">SUM(M2991:O2991)</f>
        <v>0</v>
      </c>
    </row>
    <row r="2992" spans="2:16" x14ac:dyDescent="0.25">
      <c r="B2992" s="103"/>
      <c r="C2992" s="108"/>
      <c r="D2992" s="105"/>
      <c r="E2992" s="67"/>
      <c r="F2992" s="69"/>
      <c r="G2992" s="69"/>
      <c r="H2992" s="69"/>
      <c r="I2992" s="69"/>
      <c r="J2992" s="69"/>
      <c r="K2992" s="69"/>
      <c r="L2992" s="111"/>
      <c r="M2992" s="70">
        <f t="shared" ref="M2992:O2998" si="1117">SUM(F2992*I2992)</f>
        <v>0</v>
      </c>
      <c r="N2992" s="70">
        <f t="shared" si="1117"/>
        <v>0</v>
      </c>
      <c r="O2992" s="70">
        <f t="shared" si="1117"/>
        <v>0</v>
      </c>
      <c r="P2992" s="111"/>
    </row>
    <row r="2993" spans="2:16" x14ac:dyDescent="0.25">
      <c r="B2993" s="103"/>
      <c r="C2993" s="108"/>
      <c r="D2993" s="105"/>
      <c r="E2993" s="67"/>
      <c r="F2993" s="69"/>
      <c r="G2993" s="69"/>
      <c r="H2993" s="69"/>
      <c r="I2993" s="69"/>
      <c r="J2993" s="69"/>
      <c r="K2993" s="69"/>
      <c r="L2993" s="112"/>
      <c r="M2993" s="70">
        <f t="shared" si="1117"/>
        <v>0</v>
      </c>
      <c r="N2993" s="70">
        <f t="shared" si="1117"/>
        <v>0</v>
      </c>
      <c r="O2993" s="70">
        <f t="shared" si="1117"/>
        <v>0</v>
      </c>
      <c r="P2993" s="112"/>
    </row>
    <row r="2994" spans="2:16" x14ac:dyDescent="0.25">
      <c r="B2994" s="103"/>
      <c r="C2994" s="108"/>
      <c r="D2994" s="105"/>
      <c r="E2994" s="67"/>
      <c r="F2994" s="69"/>
      <c r="G2994" s="69"/>
      <c r="H2994" s="69"/>
      <c r="I2994" s="69"/>
      <c r="J2994" s="69"/>
      <c r="K2994" s="69"/>
      <c r="L2994" s="112"/>
      <c r="M2994" s="70">
        <f t="shared" si="1117"/>
        <v>0</v>
      </c>
      <c r="N2994" s="70">
        <f t="shared" si="1117"/>
        <v>0</v>
      </c>
      <c r="O2994" s="70">
        <f t="shared" si="1117"/>
        <v>0</v>
      </c>
      <c r="P2994" s="112"/>
    </row>
    <row r="2995" spans="2:16" x14ac:dyDescent="0.25">
      <c r="B2995" s="103"/>
      <c r="C2995" s="108"/>
      <c r="D2995" s="105"/>
      <c r="E2995" s="67"/>
      <c r="F2995" s="69"/>
      <c r="G2995" s="69"/>
      <c r="H2995" s="69"/>
      <c r="I2995" s="69"/>
      <c r="J2995" s="69"/>
      <c r="K2995" s="69"/>
      <c r="L2995" s="112"/>
      <c r="M2995" s="70">
        <f t="shared" si="1117"/>
        <v>0</v>
      </c>
      <c r="N2995" s="70">
        <f t="shared" si="1117"/>
        <v>0</v>
      </c>
      <c r="O2995" s="70">
        <f t="shared" si="1117"/>
        <v>0</v>
      </c>
      <c r="P2995" s="112"/>
    </row>
    <row r="2996" spans="2:16" x14ac:dyDescent="0.25">
      <c r="B2996" s="103"/>
      <c r="C2996" s="108"/>
      <c r="D2996" s="105"/>
      <c r="E2996" s="67"/>
      <c r="F2996" s="69"/>
      <c r="G2996" s="69"/>
      <c r="H2996" s="69"/>
      <c r="I2996" s="69"/>
      <c r="J2996" s="69"/>
      <c r="K2996" s="69"/>
      <c r="L2996" s="112"/>
      <c r="M2996" s="70">
        <f t="shared" si="1117"/>
        <v>0</v>
      </c>
      <c r="N2996" s="70">
        <f t="shared" si="1117"/>
        <v>0</v>
      </c>
      <c r="O2996" s="70">
        <f t="shared" si="1117"/>
        <v>0</v>
      </c>
      <c r="P2996" s="112"/>
    </row>
    <row r="2997" spans="2:16" x14ac:dyDescent="0.25">
      <c r="B2997" s="103"/>
      <c r="C2997" s="108"/>
      <c r="D2997" s="105"/>
      <c r="E2997" s="67"/>
      <c r="F2997" s="69"/>
      <c r="G2997" s="69"/>
      <c r="H2997" s="69"/>
      <c r="I2997" s="69"/>
      <c r="J2997" s="69"/>
      <c r="K2997" s="69"/>
      <c r="L2997" s="112"/>
      <c r="M2997" s="70">
        <f t="shared" si="1117"/>
        <v>0</v>
      </c>
      <c r="N2997" s="70">
        <f t="shared" si="1117"/>
        <v>0</v>
      </c>
      <c r="O2997" s="70">
        <f t="shared" si="1117"/>
        <v>0</v>
      </c>
      <c r="P2997" s="112"/>
    </row>
    <row r="2998" spans="2:16" x14ac:dyDescent="0.25">
      <c r="B2998" s="103"/>
      <c r="C2998" s="109"/>
      <c r="D2998" s="106"/>
      <c r="E2998" s="67"/>
      <c r="F2998" s="69"/>
      <c r="G2998" s="69"/>
      <c r="H2998" s="69"/>
      <c r="I2998" s="69"/>
      <c r="J2998" s="69"/>
      <c r="K2998" s="69"/>
      <c r="L2998" s="113"/>
      <c r="M2998" s="70">
        <f t="shared" si="1117"/>
        <v>0</v>
      </c>
      <c r="N2998" s="70">
        <f t="shared" si="1117"/>
        <v>0</v>
      </c>
      <c r="O2998" s="70">
        <f t="shared" si="1117"/>
        <v>0</v>
      </c>
      <c r="P2998" s="113"/>
    </row>
    <row r="2999" spans="2:16" x14ac:dyDescent="0.25">
      <c r="B2999" s="103">
        <v>375</v>
      </c>
      <c r="C2999" s="107" t="str">
        <f>IF(VLOOKUP(B2999,Name,2,FALSE)="","",VLOOKUP(B2999,Name,2,FALSE))</f>
        <v/>
      </c>
      <c r="D2999" s="104" t="str">
        <f>IF(VLOOKUP(B2999,Name,3,FALSE)="","",VLOOKUP(B2999,Name,3,FALSE))</f>
        <v/>
      </c>
      <c r="E2999" s="66"/>
      <c r="F2999" s="71"/>
      <c r="G2999" s="71"/>
      <c r="H2999" s="71"/>
      <c r="I2999" s="71"/>
      <c r="J2999" s="71"/>
      <c r="K2999" s="71"/>
      <c r="L2999" s="72">
        <v>0</v>
      </c>
      <c r="M2999" s="73">
        <f>SUM(M3000:M3006)</f>
        <v>0</v>
      </c>
      <c r="N2999" s="73">
        <f t="shared" ref="N2999:O2999" si="1118">SUM(N3000:N3006)</f>
        <v>0</v>
      </c>
      <c r="O2999" s="73">
        <f t="shared" si="1118"/>
        <v>0</v>
      </c>
      <c r="P2999" s="73">
        <f t="shared" ref="P2999" si="1119">SUM(M2999:O2999)</f>
        <v>0</v>
      </c>
    </row>
    <row r="3000" spans="2:16" x14ac:dyDescent="0.25">
      <c r="B3000" s="103"/>
      <c r="C3000" s="108"/>
      <c r="D3000" s="105"/>
      <c r="E3000" s="67"/>
      <c r="F3000" s="69"/>
      <c r="G3000" s="69"/>
      <c r="H3000" s="69"/>
      <c r="I3000" s="69"/>
      <c r="J3000" s="69"/>
      <c r="K3000" s="69"/>
      <c r="L3000" s="111"/>
      <c r="M3000" s="70">
        <f t="shared" ref="M3000:O3006" si="1120">SUM(F3000*I3000)</f>
        <v>0</v>
      </c>
      <c r="N3000" s="70">
        <f t="shared" si="1120"/>
        <v>0</v>
      </c>
      <c r="O3000" s="70">
        <f t="shared" si="1120"/>
        <v>0</v>
      </c>
      <c r="P3000" s="111"/>
    </row>
    <row r="3001" spans="2:16" x14ac:dyDescent="0.25">
      <c r="B3001" s="103"/>
      <c r="C3001" s="108"/>
      <c r="D3001" s="105"/>
      <c r="E3001" s="67"/>
      <c r="F3001" s="69"/>
      <c r="G3001" s="69"/>
      <c r="H3001" s="69"/>
      <c r="I3001" s="69"/>
      <c r="J3001" s="69"/>
      <c r="K3001" s="69"/>
      <c r="L3001" s="112"/>
      <c r="M3001" s="70">
        <f t="shared" si="1120"/>
        <v>0</v>
      </c>
      <c r="N3001" s="70">
        <f t="shared" si="1120"/>
        <v>0</v>
      </c>
      <c r="O3001" s="70">
        <f t="shared" si="1120"/>
        <v>0</v>
      </c>
      <c r="P3001" s="112"/>
    </row>
    <row r="3002" spans="2:16" x14ac:dyDescent="0.25">
      <c r="B3002" s="103"/>
      <c r="C3002" s="108"/>
      <c r="D3002" s="105"/>
      <c r="E3002" s="67"/>
      <c r="F3002" s="69"/>
      <c r="G3002" s="69"/>
      <c r="H3002" s="69"/>
      <c r="I3002" s="69"/>
      <c r="J3002" s="69"/>
      <c r="K3002" s="69"/>
      <c r="L3002" s="112"/>
      <c r="M3002" s="70">
        <f t="shared" si="1120"/>
        <v>0</v>
      </c>
      <c r="N3002" s="70">
        <f t="shared" si="1120"/>
        <v>0</v>
      </c>
      <c r="O3002" s="70">
        <f t="shared" si="1120"/>
        <v>0</v>
      </c>
      <c r="P3002" s="112"/>
    </row>
    <row r="3003" spans="2:16" x14ac:dyDescent="0.25">
      <c r="B3003" s="103"/>
      <c r="C3003" s="108"/>
      <c r="D3003" s="105"/>
      <c r="E3003" s="67"/>
      <c r="F3003" s="69"/>
      <c r="G3003" s="69"/>
      <c r="H3003" s="69"/>
      <c r="I3003" s="69"/>
      <c r="J3003" s="69"/>
      <c r="K3003" s="69"/>
      <c r="L3003" s="112"/>
      <c r="M3003" s="70">
        <f t="shared" si="1120"/>
        <v>0</v>
      </c>
      <c r="N3003" s="70">
        <f t="shared" si="1120"/>
        <v>0</v>
      </c>
      <c r="O3003" s="70">
        <f t="shared" si="1120"/>
        <v>0</v>
      </c>
      <c r="P3003" s="112"/>
    </row>
    <row r="3004" spans="2:16" x14ac:dyDescent="0.25">
      <c r="B3004" s="103"/>
      <c r="C3004" s="108"/>
      <c r="D3004" s="105"/>
      <c r="E3004" s="67"/>
      <c r="F3004" s="69"/>
      <c r="G3004" s="69"/>
      <c r="H3004" s="69"/>
      <c r="I3004" s="69"/>
      <c r="J3004" s="69"/>
      <c r="K3004" s="69"/>
      <c r="L3004" s="112"/>
      <c r="M3004" s="70">
        <f t="shared" si="1120"/>
        <v>0</v>
      </c>
      <c r="N3004" s="70">
        <f t="shared" si="1120"/>
        <v>0</v>
      </c>
      <c r="O3004" s="70">
        <f t="shared" si="1120"/>
        <v>0</v>
      </c>
      <c r="P3004" s="112"/>
    </row>
    <row r="3005" spans="2:16" x14ac:dyDescent="0.25">
      <c r="B3005" s="103"/>
      <c r="C3005" s="108"/>
      <c r="D3005" s="105"/>
      <c r="E3005" s="67"/>
      <c r="F3005" s="69"/>
      <c r="G3005" s="69"/>
      <c r="H3005" s="69"/>
      <c r="I3005" s="69"/>
      <c r="J3005" s="69"/>
      <c r="K3005" s="69"/>
      <c r="L3005" s="112"/>
      <c r="M3005" s="70">
        <f t="shared" si="1120"/>
        <v>0</v>
      </c>
      <c r="N3005" s="70">
        <f t="shared" si="1120"/>
        <v>0</v>
      </c>
      <c r="O3005" s="70">
        <f t="shared" si="1120"/>
        <v>0</v>
      </c>
      <c r="P3005" s="112"/>
    </row>
    <row r="3006" spans="2:16" x14ac:dyDescent="0.25">
      <c r="B3006" s="103"/>
      <c r="C3006" s="109"/>
      <c r="D3006" s="106"/>
      <c r="E3006" s="67"/>
      <c r="F3006" s="69"/>
      <c r="G3006" s="69"/>
      <c r="H3006" s="69"/>
      <c r="I3006" s="69"/>
      <c r="J3006" s="69"/>
      <c r="K3006" s="69"/>
      <c r="L3006" s="113"/>
      <c r="M3006" s="70">
        <f t="shared" si="1120"/>
        <v>0</v>
      </c>
      <c r="N3006" s="70">
        <f t="shared" si="1120"/>
        <v>0</v>
      </c>
      <c r="O3006" s="70">
        <f t="shared" si="1120"/>
        <v>0</v>
      </c>
      <c r="P3006" s="113"/>
    </row>
    <row r="3007" spans="2:16" x14ac:dyDescent="0.25">
      <c r="B3007" s="103">
        <v>376</v>
      </c>
      <c r="C3007" s="107" t="str">
        <f>IF(VLOOKUP(B3007,Name,2,FALSE)="","",VLOOKUP(B3007,Name,2,FALSE))</f>
        <v/>
      </c>
      <c r="D3007" s="104" t="str">
        <f>IF(VLOOKUP(B3007,Name,3,FALSE)="","",VLOOKUP(B3007,Name,3,FALSE))</f>
        <v/>
      </c>
      <c r="E3007" s="66"/>
      <c r="F3007" s="71"/>
      <c r="G3007" s="71"/>
      <c r="H3007" s="71"/>
      <c r="I3007" s="71"/>
      <c r="J3007" s="71"/>
      <c r="K3007" s="71"/>
      <c r="L3007" s="72">
        <v>0</v>
      </c>
      <c r="M3007" s="73">
        <f>SUM(M3008:M3014)</f>
        <v>0</v>
      </c>
      <c r="N3007" s="73">
        <f t="shared" ref="N3007:O3007" si="1121">SUM(N3008:N3014)</f>
        <v>0</v>
      </c>
      <c r="O3007" s="73">
        <f t="shared" si="1121"/>
        <v>0</v>
      </c>
      <c r="P3007" s="73">
        <f t="shared" ref="P3007" si="1122">SUM(M3007:O3007)</f>
        <v>0</v>
      </c>
    </row>
    <row r="3008" spans="2:16" x14ac:dyDescent="0.25">
      <c r="B3008" s="103"/>
      <c r="C3008" s="108"/>
      <c r="D3008" s="105"/>
      <c r="E3008" s="67"/>
      <c r="F3008" s="69"/>
      <c r="G3008" s="69"/>
      <c r="H3008" s="69"/>
      <c r="I3008" s="69"/>
      <c r="J3008" s="69"/>
      <c r="K3008" s="69"/>
      <c r="L3008" s="111"/>
      <c r="M3008" s="70">
        <f t="shared" ref="M3008:O3014" si="1123">SUM(F3008*I3008)</f>
        <v>0</v>
      </c>
      <c r="N3008" s="70">
        <f t="shared" si="1123"/>
        <v>0</v>
      </c>
      <c r="O3008" s="70">
        <f t="shared" si="1123"/>
        <v>0</v>
      </c>
      <c r="P3008" s="111"/>
    </row>
    <row r="3009" spans="2:16" x14ac:dyDescent="0.25">
      <c r="B3009" s="103"/>
      <c r="C3009" s="108"/>
      <c r="D3009" s="105"/>
      <c r="E3009" s="67"/>
      <c r="F3009" s="69"/>
      <c r="G3009" s="69"/>
      <c r="H3009" s="69"/>
      <c r="I3009" s="69"/>
      <c r="J3009" s="69"/>
      <c r="K3009" s="69"/>
      <c r="L3009" s="112"/>
      <c r="M3009" s="70">
        <f t="shared" si="1123"/>
        <v>0</v>
      </c>
      <c r="N3009" s="70">
        <f t="shared" si="1123"/>
        <v>0</v>
      </c>
      <c r="O3009" s="70">
        <f t="shared" si="1123"/>
        <v>0</v>
      </c>
      <c r="P3009" s="112"/>
    </row>
    <row r="3010" spans="2:16" x14ac:dyDescent="0.25">
      <c r="B3010" s="103"/>
      <c r="C3010" s="108"/>
      <c r="D3010" s="105"/>
      <c r="E3010" s="67"/>
      <c r="F3010" s="69"/>
      <c r="G3010" s="69"/>
      <c r="H3010" s="69"/>
      <c r="I3010" s="69"/>
      <c r="J3010" s="69"/>
      <c r="K3010" s="69"/>
      <c r="L3010" s="112"/>
      <c r="M3010" s="70">
        <f t="shared" si="1123"/>
        <v>0</v>
      </c>
      <c r="N3010" s="70">
        <f t="shared" si="1123"/>
        <v>0</v>
      </c>
      <c r="O3010" s="70">
        <f t="shared" si="1123"/>
        <v>0</v>
      </c>
      <c r="P3010" s="112"/>
    </row>
    <row r="3011" spans="2:16" x14ac:dyDescent="0.25">
      <c r="B3011" s="103"/>
      <c r="C3011" s="108"/>
      <c r="D3011" s="105"/>
      <c r="E3011" s="67"/>
      <c r="F3011" s="69"/>
      <c r="G3011" s="69"/>
      <c r="H3011" s="69"/>
      <c r="I3011" s="69"/>
      <c r="J3011" s="69"/>
      <c r="K3011" s="69"/>
      <c r="L3011" s="112"/>
      <c r="M3011" s="70">
        <f t="shared" si="1123"/>
        <v>0</v>
      </c>
      <c r="N3011" s="70">
        <f t="shared" si="1123"/>
        <v>0</v>
      </c>
      <c r="O3011" s="70">
        <f t="shared" si="1123"/>
        <v>0</v>
      </c>
      <c r="P3011" s="112"/>
    </row>
    <row r="3012" spans="2:16" x14ac:dyDescent="0.25">
      <c r="B3012" s="103"/>
      <c r="C3012" s="108"/>
      <c r="D3012" s="105"/>
      <c r="E3012" s="67"/>
      <c r="F3012" s="69"/>
      <c r="G3012" s="69"/>
      <c r="H3012" s="69"/>
      <c r="I3012" s="69"/>
      <c r="J3012" s="69"/>
      <c r="K3012" s="69"/>
      <c r="L3012" s="112"/>
      <c r="M3012" s="70">
        <f t="shared" si="1123"/>
        <v>0</v>
      </c>
      <c r="N3012" s="70">
        <f t="shared" si="1123"/>
        <v>0</v>
      </c>
      <c r="O3012" s="70">
        <f t="shared" si="1123"/>
        <v>0</v>
      </c>
      <c r="P3012" s="112"/>
    </row>
    <row r="3013" spans="2:16" x14ac:dyDescent="0.25">
      <c r="B3013" s="103"/>
      <c r="C3013" s="108"/>
      <c r="D3013" s="105"/>
      <c r="E3013" s="67"/>
      <c r="F3013" s="69"/>
      <c r="G3013" s="69"/>
      <c r="H3013" s="69"/>
      <c r="I3013" s="69"/>
      <c r="J3013" s="69"/>
      <c r="K3013" s="69"/>
      <c r="L3013" s="112"/>
      <c r="M3013" s="70">
        <f t="shared" si="1123"/>
        <v>0</v>
      </c>
      <c r="N3013" s="70">
        <f t="shared" si="1123"/>
        <v>0</v>
      </c>
      <c r="O3013" s="70">
        <f t="shared" si="1123"/>
        <v>0</v>
      </c>
      <c r="P3013" s="112"/>
    </row>
    <row r="3014" spans="2:16" x14ac:dyDescent="0.25">
      <c r="B3014" s="103"/>
      <c r="C3014" s="109"/>
      <c r="D3014" s="106"/>
      <c r="E3014" s="67"/>
      <c r="F3014" s="69"/>
      <c r="G3014" s="69"/>
      <c r="H3014" s="69"/>
      <c r="I3014" s="69"/>
      <c r="J3014" s="69"/>
      <c r="K3014" s="69"/>
      <c r="L3014" s="113"/>
      <c r="M3014" s="70">
        <f t="shared" si="1123"/>
        <v>0</v>
      </c>
      <c r="N3014" s="70">
        <f t="shared" si="1123"/>
        <v>0</v>
      </c>
      <c r="O3014" s="70">
        <f t="shared" si="1123"/>
        <v>0</v>
      </c>
      <c r="P3014" s="113"/>
    </row>
    <row r="3015" spans="2:16" x14ac:dyDescent="0.25">
      <c r="B3015" s="103">
        <v>377</v>
      </c>
      <c r="C3015" s="107" t="str">
        <f>IF(VLOOKUP(B3015,Name,2,FALSE)="","",VLOOKUP(B3015,Name,2,FALSE))</f>
        <v/>
      </c>
      <c r="D3015" s="104" t="str">
        <f>IF(VLOOKUP(B3015,Name,3,FALSE)="","",VLOOKUP(B3015,Name,3,FALSE))</f>
        <v/>
      </c>
      <c r="E3015" s="66"/>
      <c r="F3015" s="71"/>
      <c r="G3015" s="71"/>
      <c r="H3015" s="71"/>
      <c r="I3015" s="71"/>
      <c r="J3015" s="71"/>
      <c r="K3015" s="71"/>
      <c r="L3015" s="72">
        <v>0</v>
      </c>
      <c r="M3015" s="73">
        <f>SUM(M3016:M3022)</f>
        <v>0</v>
      </c>
      <c r="N3015" s="73">
        <f t="shared" ref="N3015:O3015" si="1124">SUM(N3016:N3022)</f>
        <v>0</v>
      </c>
      <c r="O3015" s="73">
        <f t="shared" si="1124"/>
        <v>0</v>
      </c>
      <c r="P3015" s="73">
        <f t="shared" ref="P3015" si="1125">SUM(M3015:O3015)</f>
        <v>0</v>
      </c>
    </row>
    <row r="3016" spans="2:16" x14ac:dyDescent="0.25">
      <c r="B3016" s="103"/>
      <c r="C3016" s="108"/>
      <c r="D3016" s="105"/>
      <c r="E3016" s="67"/>
      <c r="F3016" s="69"/>
      <c r="G3016" s="69"/>
      <c r="H3016" s="69"/>
      <c r="I3016" s="69"/>
      <c r="J3016" s="69"/>
      <c r="K3016" s="69"/>
      <c r="L3016" s="111"/>
      <c r="M3016" s="70">
        <f t="shared" ref="M3016:O3022" si="1126">SUM(F3016*I3016)</f>
        <v>0</v>
      </c>
      <c r="N3016" s="70">
        <f t="shared" si="1126"/>
        <v>0</v>
      </c>
      <c r="O3016" s="70">
        <f t="shared" si="1126"/>
        <v>0</v>
      </c>
      <c r="P3016" s="111"/>
    </row>
    <row r="3017" spans="2:16" x14ac:dyDescent="0.25">
      <c r="B3017" s="103"/>
      <c r="C3017" s="108"/>
      <c r="D3017" s="105"/>
      <c r="E3017" s="67"/>
      <c r="F3017" s="69"/>
      <c r="G3017" s="69"/>
      <c r="H3017" s="69"/>
      <c r="I3017" s="69"/>
      <c r="J3017" s="69"/>
      <c r="K3017" s="69"/>
      <c r="L3017" s="112"/>
      <c r="M3017" s="70">
        <f t="shared" si="1126"/>
        <v>0</v>
      </c>
      <c r="N3017" s="70">
        <f t="shared" si="1126"/>
        <v>0</v>
      </c>
      <c r="O3017" s="70">
        <f t="shared" si="1126"/>
        <v>0</v>
      </c>
      <c r="P3017" s="112"/>
    </row>
    <row r="3018" spans="2:16" x14ac:dyDescent="0.25">
      <c r="B3018" s="103"/>
      <c r="C3018" s="108"/>
      <c r="D3018" s="105"/>
      <c r="E3018" s="67"/>
      <c r="F3018" s="69"/>
      <c r="G3018" s="69"/>
      <c r="H3018" s="69"/>
      <c r="I3018" s="69"/>
      <c r="J3018" s="69"/>
      <c r="K3018" s="69"/>
      <c r="L3018" s="112"/>
      <c r="M3018" s="70">
        <f t="shared" si="1126"/>
        <v>0</v>
      </c>
      <c r="N3018" s="70">
        <f t="shared" si="1126"/>
        <v>0</v>
      </c>
      <c r="O3018" s="70">
        <f t="shared" si="1126"/>
        <v>0</v>
      </c>
      <c r="P3018" s="112"/>
    </row>
    <row r="3019" spans="2:16" x14ac:dyDescent="0.25">
      <c r="B3019" s="103"/>
      <c r="C3019" s="108"/>
      <c r="D3019" s="105"/>
      <c r="E3019" s="67"/>
      <c r="F3019" s="69"/>
      <c r="G3019" s="69"/>
      <c r="H3019" s="69"/>
      <c r="I3019" s="69"/>
      <c r="J3019" s="69"/>
      <c r="K3019" s="69"/>
      <c r="L3019" s="112"/>
      <c r="M3019" s="70">
        <f t="shared" si="1126"/>
        <v>0</v>
      </c>
      <c r="N3019" s="70">
        <f t="shared" si="1126"/>
        <v>0</v>
      </c>
      <c r="O3019" s="70">
        <f t="shared" si="1126"/>
        <v>0</v>
      </c>
      <c r="P3019" s="112"/>
    </row>
    <row r="3020" spans="2:16" x14ac:dyDescent="0.25">
      <c r="B3020" s="103"/>
      <c r="C3020" s="108"/>
      <c r="D3020" s="105"/>
      <c r="E3020" s="67"/>
      <c r="F3020" s="69"/>
      <c r="G3020" s="69"/>
      <c r="H3020" s="69"/>
      <c r="I3020" s="69"/>
      <c r="J3020" s="69"/>
      <c r="K3020" s="69"/>
      <c r="L3020" s="112"/>
      <c r="M3020" s="70">
        <f t="shared" si="1126"/>
        <v>0</v>
      </c>
      <c r="N3020" s="70">
        <f t="shared" si="1126"/>
        <v>0</v>
      </c>
      <c r="O3020" s="70">
        <f t="shared" si="1126"/>
        <v>0</v>
      </c>
      <c r="P3020" s="112"/>
    </row>
    <row r="3021" spans="2:16" x14ac:dyDescent="0.25">
      <c r="B3021" s="103"/>
      <c r="C3021" s="108"/>
      <c r="D3021" s="105"/>
      <c r="E3021" s="67"/>
      <c r="F3021" s="69"/>
      <c r="G3021" s="69"/>
      <c r="H3021" s="69"/>
      <c r="I3021" s="69"/>
      <c r="J3021" s="69"/>
      <c r="K3021" s="69"/>
      <c r="L3021" s="112"/>
      <c r="M3021" s="70">
        <f t="shared" si="1126"/>
        <v>0</v>
      </c>
      <c r="N3021" s="70">
        <f t="shared" si="1126"/>
        <v>0</v>
      </c>
      <c r="O3021" s="70">
        <f t="shared" si="1126"/>
        <v>0</v>
      </c>
      <c r="P3021" s="112"/>
    </row>
    <row r="3022" spans="2:16" x14ac:dyDescent="0.25">
      <c r="B3022" s="103"/>
      <c r="C3022" s="109"/>
      <c r="D3022" s="106"/>
      <c r="E3022" s="67"/>
      <c r="F3022" s="69"/>
      <c r="G3022" s="69"/>
      <c r="H3022" s="69"/>
      <c r="I3022" s="69"/>
      <c r="J3022" s="69"/>
      <c r="K3022" s="69"/>
      <c r="L3022" s="113"/>
      <c r="M3022" s="70">
        <f t="shared" si="1126"/>
        <v>0</v>
      </c>
      <c r="N3022" s="70">
        <f t="shared" si="1126"/>
        <v>0</v>
      </c>
      <c r="O3022" s="70">
        <f t="shared" si="1126"/>
        <v>0</v>
      </c>
      <c r="P3022" s="113"/>
    </row>
    <row r="3023" spans="2:16" x14ac:dyDescent="0.25">
      <c r="B3023" s="103">
        <v>378</v>
      </c>
      <c r="C3023" s="107" t="str">
        <f>IF(VLOOKUP(B3023,Name,2,FALSE)="","",VLOOKUP(B3023,Name,2,FALSE))</f>
        <v/>
      </c>
      <c r="D3023" s="104" t="str">
        <f>IF(VLOOKUP(B3023,Name,3,FALSE)="","",VLOOKUP(B3023,Name,3,FALSE))</f>
        <v/>
      </c>
      <c r="E3023" s="66"/>
      <c r="F3023" s="71"/>
      <c r="G3023" s="71"/>
      <c r="H3023" s="71"/>
      <c r="I3023" s="71"/>
      <c r="J3023" s="71"/>
      <c r="K3023" s="71"/>
      <c r="L3023" s="72">
        <v>0</v>
      </c>
      <c r="M3023" s="73">
        <f>SUM(M3024:M3030)</f>
        <v>0</v>
      </c>
      <c r="N3023" s="73">
        <f t="shared" ref="N3023:O3023" si="1127">SUM(N3024:N3030)</f>
        <v>0</v>
      </c>
      <c r="O3023" s="73">
        <f t="shared" si="1127"/>
        <v>0</v>
      </c>
      <c r="P3023" s="73">
        <f t="shared" ref="P3023" si="1128">SUM(M3023:O3023)</f>
        <v>0</v>
      </c>
    </row>
    <row r="3024" spans="2:16" x14ac:dyDescent="0.25">
      <c r="B3024" s="103"/>
      <c r="C3024" s="108"/>
      <c r="D3024" s="105"/>
      <c r="E3024" s="67"/>
      <c r="F3024" s="69"/>
      <c r="G3024" s="69"/>
      <c r="H3024" s="69"/>
      <c r="I3024" s="69"/>
      <c r="J3024" s="69"/>
      <c r="K3024" s="69"/>
      <c r="L3024" s="111"/>
      <c r="M3024" s="70">
        <f t="shared" ref="M3024:O3030" si="1129">SUM(F3024*I3024)</f>
        <v>0</v>
      </c>
      <c r="N3024" s="70">
        <f t="shared" si="1129"/>
        <v>0</v>
      </c>
      <c r="O3024" s="70">
        <f t="shared" si="1129"/>
        <v>0</v>
      </c>
      <c r="P3024" s="111"/>
    </row>
    <row r="3025" spans="2:16" x14ac:dyDescent="0.25">
      <c r="B3025" s="103"/>
      <c r="C3025" s="108"/>
      <c r="D3025" s="105"/>
      <c r="E3025" s="67"/>
      <c r="F3025" s="69"/>
      <c r="G3025" s="69"/>
      <c r="H3025" s="69"/>
      <c r="I3025" s="69"/>
      <c r="J3025" s="69"/>
      <c r="K3025" s="69"/>
      <c r="L3025" s="112"/>
      <c r="M3025" s="70">
        <f t="shared" si="1129"/>
        <v>0</v>
      </c>
      <c r="N3025" s="70">
        <f t="shared" si="1129"/>
        <v>0</v>
      </c>
      <c r="O3025" s="70">
        <f t="shared" si="1129"/>
        <v>0</v>
      </c>
      <c r="P3025" s="112"/>
    </row>
    <row r="3026" spans="2:16" x14ac:dyDescent="0.25">
      <c r="B3026" s="103"/>
      <c r="C3026" s="108"/>
      <c r="D3026" s="105"/>
      <c r="E3026" s="67"/>
      <c r="F3026" s="69"/>
      <c r="G3026" s="69"/>
      <c r="H3026" s="69"/>
      <c r="I3026" s="69"/>
      <c r="J3026" s="69"/>
      <c r="K3026" s="69"/>
      <c r="L3026" s="112"/>
      <c r="M3026" s="70">
        <f t="shared" si="1129"/>
        <v>0</v>
      </c>
      <c r="N3026" s="70">
        <f t="shared" si="1129"/>
        <v>0</v>
      </c>
      <c r="O3026" s="70">
        <f t="shared" si="1129"/>
        <v>0</v>
      </c>
      <c r="P3026" s="112"/>
    </row>
    <row r="3027" spans="2:16" x14ac:dyDescent="0.25">
      <c r="B3027" s="103"/>
      <c r="C3027" s="108"/>
      <c r="D3027" s="105"/>
      <c r="E3027" s="67"/>
      <c r="F3027" s="69"/>
      <c r="G3027" s="69"/>
      <c r="H3027" s="69"/>
      <c r="I3027" s="69"/>
      <c r="J3027" s="69"/>
      <c r="K3027" s="69"/>
      <c r="L3027" s="112"/>
      <c r="M3027" s="70">
        <f t="shared" si="1129"/>
        <v>0</v>
      </c>
      <c r="N3027" s="70">
        <f t="shared" si="1129"/>
        <v>0</v>
      </c>
      <c r="O3027" s="70">
        <f t="shared" si="1129"/>
        <v>0</v>
      </c>
      <c r="P3027" s="112"/>
    </row>
    <row r="3028" spans="2:16" x14ac:dyDescent="0.25">
      <c r="B3028" s="103"/>
      <c r="C3028" s="108"/>
      <c r="D3028" s="105"/>
      <c r="E3028" s="67"/>
      <c r="F3028" s="69"/>
      <c r="G3028" s="69"/>
      <c r="H3028" s="69"/>
      <c r="I3028" s="69"/>
      <c r="J3028" s="69"/>
      <c r="K3028" s="69"/>
      <c r="L3028" s="112"/>
      <c r="M3028" s="70">
        <f t="shared" si="1129"/>
        <v>0</v>
      </c>
      <c r="N3028" s="70">
        <f t="shared" si="1129"/>
        <v>0</v>
      </c>
      <c r="O3028" s="70">
        <f t="shared" si="1129"/>
        <v>0</v>
      </c>
      <c r="P3028" s="112"/>
    </row>
    <row r="3029" spans="2:16" x14ac:dyDescent="0.25">
      <c r="B3029" s="103"/>
      <c r="C3029" s="108"/>
      <c r="D3029" s="105"/>
      <c r="E3029" s="67"/>
      <c r="F3029" s="69"/>
      <c r="G3029" s="69"/>
      <c r="H3029" s="69"/>
      <c r="I3029" s="69"/>
      <c r="J3029" s="69"/>
      <c r="K3029" s="69"/>
      <c r="L3029" s="112"/>
      <c r="M3029" s="70">
        <f t="shared" si="1129"/>
        <v>0</v>
      </c>
      <c r="N3029" s="70">
        <f t="shared" si="1129"/>
        <v>0</v>
      </c>
      <c r="O3029" s="70">
        <f t="shared" si="1129"/>
        <v>0</v>
      </c>
      <c r="P3029" s="112"/>
    </row>
    <row r="3030" spans="2:16" x14ac:dyDescent="0.25">
      <c r="B3030" s="103"/>
      <c r="C3030" s="109"/>
      <c r="D3030" s="106"/>
      <c r="E3030" s="67"/>
      <c r="F3030" s="69"/>
      <c r="G3030" s="69"/>
      <c r="H3030" s="69"/>
      <c r="I3030" s="69"/>
      <c r="J3030" s="69"/>
      <c r="K3030" s="69"/>
      <c r="L3030" s="113"/>
      <c r="M3030" s="70">
        <f t="shared" si="1129"/>
        <v>0</v>
      </c>
      <c r="N3030" s="70">
        <f t="shared" si="1129"/>
        <v>0</v>
      </c>
      <c r="O3030" s="70">
        <f t="shared" si="1129"/>
        <v>0</v>
      </c>
      <c r="P3030" s="113"/>
    </row>
    <row r="3031" spans="2:16" x14ac:dyDescent="0.25">
      <c r="B3031" s="103">
        <v>379</v>
      </c>
      <c r="C3031" s="107" t="str">
        <f>IF(VLOOKUP(B3031,Name,2,FALSE)="","",VLOOKUP(B3031,Name,2,FALSE))</f>
        <v/>
      </c>
      <c r="D3031" s="104" t="str">
        <f>IF(VLOOKUP(B3031,Name,3,FALSE)="","",VLOOKUP(B3031,Name,3,FALSE))</f>
        <v/>
      </c>
      <c r="E3031" s="66"/>
      <c r="F3031" s="71"/>
      <c r="G3031" s="71"/>
      <c r="H3031" s="71"/>
      <c r="I3031" s="71"/>
      <c r="J3031" s="71"/>
      <c r="K3031" s="71"/>
      <c r="L3031" s="72">
        <v>0</v>
      </c>
      <c r="M3031" s="73">
        <f>SUM(M3032:M3038)</f>
        <v>0</v>
      </c>
      <c r="N3031" s="73">
        <f t="shared" ref="N3031:O3031" si="1130">SUM(N3032:N3038)</f>
        <v>0</v>
      </c>
      <c r="O3031" s="73">
        <f t="shared" si="1130"/>
        <v>0</v>
      </c>
      <c r="P3031" s="73">
        <f t="shared" ref="P3031" si="1131">SUM(M3031:O3031)</f>
        <v>0</v>
      </c>
    </row>
    <row r="3032" spans="2:16" x14ac:dyDescent="0.25">
      <c r="B3032" s="103"/>
      <c r="C3032" s="108"/>
      <c r="D3032" s="105"/>
      <c r="E3032" s="67"/>
      <c r="F3032" s="69"/>
      <c r="G3032" s="69"/>
      <c r="H3032" s="69"/>
      <c r="I3032" s="69"/>
      <c r="J3032" s="69"/>
      <c r="K3032" s="69"/>
      <c r="L3032" s="111"/>
      <c r="M3032" s="70">
        <f t="shared" ref="M3032:O3038" si="1132">SUM(F3032*I3032)</f>
        <v>0</v>
      </c>
      <c r="N3032" s="70">
        <f t="shared" si="1132"/>
        <v>0</v>
      </c>
      <c r="O3032" s="70">
        <f t="shared" si="1132"/>
        <v>0</v>
      </c>
      <c r="P3032" s="111"/>
    </row>
    <row r="3033" spans="2:16" x14ac:dyDescent="0.25">
      <c r="B3033" s="103"/>
      <c r="C3033" s="108"/>
      <c r="D3033" s="105"/>
      <c r="E3033" s="67"/>
      <c r="F3033" s="69"/>
      <c r="G3033" s="69"/>
      <c r="H3033" s="69"/>
      <c r="I3033" s="69"/>
      <c r="J3033" s="69"/>
      <c r="K3033" s="69"/>
      <c r="L3033" s="112"/>
      <c r="M3033" s="70">
        <f t="shared" si="1132"/>
        <v>0</v>
      </c>
      <c r="N3033" s="70">
        <f t="shared" si="1132"/>
        <v>0</v>
      </c>
      <c r="O3033" s="70">
        <f t="shared" si="1132"/>
        <v>0</v>
      </c>
      <c r="P3033" s="112"/>
    </row>
    <row r="3034" spans="2:16" x14ac:dyDescent="0.25">
      <c r="B3034" s="103"/>
      <c r="C3034" s="108"/>
      <c r="D3034" s="105"/>
      <c r="E3034" s="67"/>
      <c r="F3034" s="69"/>
      <c r="G3034" s="69"/>
      <c r="H3034" s="69"/>
      <c r="I3034" s="69"/>
      <c r="J3034" s="69"/>
      <c r="K3034" s="69"/>
      <c r="L3034" s="112"/>
      <c r="M3034" s="70">
        <f t="shared" si="1132"/>
        <v>0</v>
      </c>
      <c r="N3034" s="70">
        <f t="shared" si="1132"/>
        <v>0</v>
      </c>
      <c r="O3034" s="70">
        <f t="shared" si="1132"/>
        <v>0</v>
      </c>
      <c r="P3034" s="112"/>
    </row>
    <row r="3035" spans="2:16" x14ac:dyDescent="0.25">
      <c r="B3035" s="103"/>
      <c r="C3035" s="108"/>
      <c r="D3035" s="105"/>
      <c r="E3035" s="67"/>
      <c r="F3035" s="69"/>
      <c r="G3035" s="69"/>
      <c r="H3035" s="69"/>
      <c r="I3035" s="69"/>
      <c r="J3035" s="69"/>
      <c r="K3035" s="69"/>
      <c r="L3035" s="112"/>
      <c r="M3035" s="70">
        <f t="shared" si="1132"/>
        <v>0</v>
      </c>
      <c r="N3035" s="70">
        <f t="shared" si="1132"/>
        <v>0</v>
      </c>
      <c r="O3035" s="70">
        <f t="shared" si="1132"/>
        <v>0</v>
      </c>
      <c r="P3035" s="112"/>
    </row>
    <row r="3036" spans="2:16" x14ac:dyDescent="0.25">
      <c r="B3036" s="103"/>
      <c r="C3036" s="108"/>
      <c r="D3036" s="105"/>
      <c r="E3036" s="67"/>
      <c r="F3036" s="69"/>
      <c r="G3036" s="69"/>
      <c r="H3036" s="69"/>
      <c r="I3036" s="69"/>
      <c r="J3036" s="69"/>
      <c r="K3036" s="69"/>
      <c r="L3036" s="112"/>
      <c r="M3036" s="70">
        <f t="shared" si="1132"/>
        <v>0</v>
      </c>
      <c r="N3036" s="70">
        <f t="shared" si="1132"/>
        <v>0</v>
      </c>
      <c r="O3036" s="70">
        <f t="shared" si="1132"/>
        <v>0</v>
      </c>
      <c r="P3036" s="112"/>
    </row>
    <row r="3037" spans="2:16" x14ac:dyDescent="0.25">
      <c r="B3037" s="103"/>
      <c r="C3037" s="108"/>
      <c r="D3037" s="105"/>
      <c r="E3037" s="67"/>
      <c r="F3037" s="69"/>
      <c r="G3037" s="69"/>
      <c r="H3037" s="69"/>
      <c r="I3037" s="69"/>
      <c r="J3037" s="69"/>
      <c r="K3037" s="69"/>
      <c r="L3037" s="112"/>
      <c r="M3037" s="70">
        <f t="shared" si="1132"/>
        <v>0</v>
      </c>
      <c r="N3037" s="70">
        <f t="shared" si="1132"/>
        <v>0</v>
      </c>
      <c r="O3037" s="70">
        <f t="shared" si="1132"/>
        <v>0</v>
      </c>
      <c r="P3037" s="112"/>
    </row>
    <row r="3038" spans="2:16" x14ac:dyDescent="0.25">
      <c r="B3038" s="103"/>
      <c r="C3038" s="109"/>
      <c r="D3038" s="106"/>
      <c r="E3038" s="67"/>
      <c r="F3038" s="69"/>
      <c r="G3038" s="69"/>
      <c r="H3038" s="69"/>
      <c r="I3038" s="69"/>
      <c r="J3038" s="69"/>
      <c r="K3038" s="69"/>
      <c r="L3038" s="113"/>
      <c r="M3038" s="70">
        <f t="shared" si="1132"/>
        <v>0</v>
      </c>
      <c r="N3038" s="70">
        <f t="shared" si="1132"/>
        <v>0</v>
      </c>
      <c r="O3038" s="70">
        <f t="shared" si="1132"/>
        <v>0</v>
      </c>
      <c r="P3038" s="113"/>
    </row>
    <row r="3039" spans="2:16" x14ac:dyDescent="0.25">
      <c r="B3039" s="103">
        <v>380</v>
      </c>
      <c r="C3039" s="107" t="str">
        <f>IF(VLOOKUP(B3039,Name,2,FALSE)="","",VLOOKUP(B3039,Name,2,FALSE))</f>
        <v/>
      </c>
      <c r="D3039" s="104" t="str">
        <f>IF(VLOOKUP(B3039,Name,3,FALSE)="","",VLOOKUP(B3039,Name,3,FALSE))</f>
        <v/>
      </c>
      <c r="E3039" s="66"/>
      <c r="F3039" s="71"/>
      <c r="G3039" s="71"/>
      <c r="H3039" s="71"/>
      <c r="I3039" s="71"/>
      <c r="J3039" s="71"/>
      <c r="K3039" s="71"/>
      <c r="L3039" s="72">
        <v>0</v>
      </c>
      <c r="M3039" s="73">
        <f>SUM(M3040:M3046)</f>
        <v>0</v>
      </c>
      <c r="N3039" s="73">
        <f t="shared" ref="N3039:O3039" si="1133">SUM(N3040:N3046)</f>
        <v>0</v>
      </c>
      <c r="O3039" s="73">
        <f t="shared" si="1133"/>
        <v>0</v>
      </c>
      <c r="P3039" s="73">
        <f t="shared" ref="P3039" si="1134">SUM(M3039:O3039)</f>
        <v>0</v>
      </c>
    </row>
    <row r="3040" spans="2:16" x14ac:dyDescent="0.25">
      <c r="B3040" s="103"/>
      <c r="C3040" s="108"/>
      <c r="D3040" s="105"/>
      <c r="E3040" s="67"/>
      <c r="F3040" s="69"/>
      <c r="G3040" s="69"/>
      <c r="H3040" s="69"/>
      <c r="I3040" s="69"/>
      <c r="J3040" s="69"/>
      <c r="K3040" s="69"/>
      <c r="L3040" s="111"/>
      <c r="M3040" s="70">
        <f t="shared" ref="M3040:O3046" si="1135">SUM(F3040*I3040)</f>
        <v>0</v>
      </c>
      <c r="N3040" s="70">
        <f t="shared" si="1135"/>
        <v>0</v>
      </c>
      <c r="O3040" s="70">
        <f t="shared" si="1135"/>
        <v>0</v>
      </c>
      <c r="P3040" s="111"/>
    </row>
    <row r="3041" spans="2:16" x14ac:dyDescent="0.25">
      <c r="B3041" s="103"/>
      <c r="C3041" s="108"/>
      <c r="D3041" s="105"/>
      <c r="E3041" s="67"/>
      <c r="F3041" s="69"/>
      <c r="G3041" s="69"/>
      <c r="H3041" s="69"/>
      <c r="I3041" s="69"/>
      <c r="J3041" s="69"/>
      <c r="K3041" s="69"/>
      <c r="L3041" s="112"/>
      <c r="M3041" s="70">
        <f t="shared" si="1135"/>
        <v>0</v>
      </c>
      <c r="N3041" s="70">
        <f t="shared" si="1135"/>
        <v>0</v>
      </c>
      <c r="O3041" s="70">
        <f t="shared" si="1135"/>
        <v>0</v>
      </c>
      <c r="P3041" s="112"/>
    </row>
    <row r="3042" spans="2:16" x14ac:dyDescent="0.25">
      <c r="B3042" s="103"/>
      <c r="C3042" s="108"/>
      <c r="D3042" s="105"/>
      <c r="E3042" s="67"/>
      <c r="F3042" s="69"/>
      <c r="G3042" s="69"/>
      <c r="H3042" s="69"/>
      <c r="I3042" s="69"/>
      <c r="J3042" s="69"/>
      <c r="K3042" s="69"/>
      <c r="L3042" s="112"/>
      <c r="M3042" s="70">
        <f t="shared" si="1135"/>
        <v>0</v>
      </c>
      <c r="N3042" s="70">
        <f t="shared" si="1135"/>
        <v>0</v>
      </c>
      <c r="O3042" s="70">
        <f t="shared" si="1135"/>
        <v>0</v>
      </c>
      <c r="P3042" s="112"/>
    </row>
    <row r="3043" spans="2:16" x14ac:dyDescent="0.25">
      <c r="B3043" s="103"/>
      <c r="C3043" s="108"/>
      <c r="D3043" s="105"/>
      <c r="E3043" s="67"/>
      <c r="F3043" s="69"/>
      <c r="G3043" s="69"/>
      <c r="H3043" s="69"/>
      <c r="I3043" s="69"/>
      <c r="J3043" s="69"/>
      <c r="K3043" s="69"/>
      <c r="L3043" s="112"/>
      <c r="M3043" s="70">
        <f t="shared" si="1135"/>
        <v>0</v>
      </c>
      <c r="N3043" s="70">
        <f t="shared" si="1135"/>
        <v>0</v>
      </c>
      <c r="O3043" s="70">
        <f t="shared" si="1135"/>
        <v>0</v>
      </c>
      <c r="P3043" s="112"/>
    </row>
    <row r="3044" spans="2:16" x14ac:dyDescent="0.25">
      <c r="B3044" s="103"/>
      <c r="C3044" s="108"/>
      <c r="D3044" s="105"/>
      <c r="E3044" s="67"/>
      <c r="F3044" s="69"/>
      <c r="G3044" s="69"/>
      <c r="H3044" s="69"/>
      <c r="I3044" s="69"/>
      <c r="J3044" s="69"/>
      <c r="K3044" s="69"/>
      <c r="L3044" s="112"/>
      <c r="M3044" s="70">
        <f t="shared" si="1135"/>
        <v>0</v>
      </c>
      <c r="N3044" s="70">
        <f t="shared" si="1135"/>
        <v>0</v>
      </c>
      <c r="O3044" s="70">
        <f t="shared" si="1135"/>
        <v>0</v>
      </c>
      <c r="P3044" s="112"/>
    </row>
    <row r="3045" spans="2:16" x14ac:dyDescent="0.25">
      <c r="B3045" s="103"/>
      <c r="C3045" s="108"/>
      <c r="D3045" s="105"/>
      <c r="E3045" s="67"/>
      <c r="F3045" s="69"/>
      <c r="G3045" s="69"/>
      <c r="H3045" s="69"/>
      <c r="I3045" s="69"/>
      <c r="J3045" s="69"/>
      <c r="K3045" s="69"/>
      <c r="L3045" s="112"/>
      <c r="M3045" s="70">
        <f t="shared" si="1135"/>
        <v>0</v>
      </c>
      <c r="N3045" s="70">
        <f t="shared" si="1135"/>
        <v>0</v>
      </c>
      <c r="O3045" s="70">
        <f t="shared" si="1135"/>
        <v>0</v>
      </c>
      <c r="P3045" s="112"/>
    </row>
    <row r="3046" spans="2:16" x14ac:dyDescent="0.25">
      <c r="B3046" s="103"/>
      <c r="C3046" s="109"/>
      <c r="D3046" s="106"/>
      <c r="E3046" s="67"/>
      <c r="F3046" s="69"/>
      <c r="G3046" s="69"/>
      <c r="H3046" s="69"/>
      <c r="I3046" s="69"/>
      <c r="J3046" s="69"/>
      <c r="K3046" s="69"/>
      <c r="L3046" s="113"/>
      <c r="M3046" s="70">
        <f t="shared" si="1135"/>
        <v>0</v>
      </c>
      <c r="N3046" s="70">
        <f t="shared" si="1135"/>
        <v>0</v>
      </c>
      <c r="O3046" s="70">
        <f t="shared" si="1135"/>
        <v>0</v>
      </c>
      <c r="P3046" s="113"/>
    </row>
    <row r="3047" spans="2:16" x14ac:dyDescent="0.25">
      <c r="B3047" s="103">
        <v>381</v>
      </c>
      <c r="C3047" s="107" t="str">
        <f>IF(VLOOKUP(B3047,Name,2,FALSE)="","",VLOOKUP(B3047,Name,2,FALSE))</f>
        <v/>
      </c>
      <c r="D3047" s="104" t="str">
        <f>IF(VLOOKUP(B3047,Name,3,FALSE)="","",VLOOKUP(B3047,Name,3,FALSE))</f>
        <v/>
      </c>
      <c r="E3047" s="66"/>
      <c r="F3047" s="71"/>
      <c r="G3047" s="71"/>
      <c r="H3047" s="71"/>
      <c r="I3047" s="71"/>
      <c r="J3047" s="71"/>
      <c r="K3047" s="71"/>
      <c r="L3047" s="72">
        <v>0</v>
      </c>
      <c r="M3047" s="73">
        <f>SUM(M3048:M3054)</f>
        <v>0</v>
      </c>
      <c r="N3047" s="73">
        <f t="shared" ref="N3047:O3047" si="1136">SUM(N3048:N3054)</f>
        <v>0</v>
      </c>
      <c r="O3047" s="73">
        <f t="shared" si="1136"/>
        <v>0</v>
      </c>
      <c r="P3047" s="73">
        <f t="shared" ref="P3047" si="1137">SUM(M3047:O3047)</f>
        <v>0</v>
      </c>
    </row>
    <row r="3048" spans="2:16" x14ac:dyDescent="0.25">
      <c r="B3048" s="103"/>
      <c r="C3048" s="108"/>
      <c r="D3048" s="105"/>
      <c r="E3048" s="67"/>
      <c r="F3048" s="69"/>
      <c r="G3048" s="69"/>
      <c r="H3048" s="69"/>
      <c r="I3048" s="69"/>
      <c r="J3048" s="69"/>
      <c r="K3048" s="69"/>
      <c r="L3048" s="111"/>
      <c r="M3048" s="70">
        <f t="shared" ref="M3048:O3054" si="1138">SUM(F3048*I3048)</f>
        <v>0</v>
      </c>
      <c r="N3048" s="70">
        <f t="shared" si="1138"/>
        <v>0</v>
      </c>
      <c r="O3048" s="70">
        <f t="shared" si="1138"/>
        <v>0</v>
      </c>
      <c r="P3048" s="111"/>
    </row>
    <row r="3049" spans="2:16" x14ac:dyDescent="0.25">
      <c r="B3049" s="103"/>
      <c r="C3049" s="108"/>
      <c r="D3049" s="105"/>
      <c r="E3049" s="67"/>
      <c r="F3049" s="69"/>
      <c r="G3049" s="69"/>
      <c r="H3049" s="69"/>
      <c r="I3049" s="69"/>
      <c r="J3049" s="69"/>
      <c r="K3049" s="69"/>
      <c r="L3049" s="112"/>
      <c r="M3049" s="70">
        <f t="shared" si="1138"/>
        <v>0</v>
      </c>
      <c r="N3049" s="70">
        <f t="shared" si="1138"/>
        <v>0</v>
      </c>
      <c r="O3049" s="70">
        <f t="shared" si="1138"/>
        <v>0</v>
      </c>
      <c r="P3049" s="112"/>
    </row>
    <row r="3050" spans="2:16" x14ac:dyDescent="0.25">
      <c r="B3050" s="103"/>
      <c r="C3050" s="108"/>
      <c r="D3050" s="105"/>
      <c r="E3050" s="67"/>
      <c r="F3050" s="69"/>
      <c r="G3050" s="69"/>
      <c r="H3050" s="69"/>
      <c r="I3050" s="69"/>
      <c r="J3050" s="69"/>
      <c r="K3050" s="69"/>
      <c r="L3050" s="112"/>
      <c r="M3050" s="70">
        <f t="shared" si="1138"/>
        <v>0</v>
      </c>
      <c r="N3050" s="70">
        <f t="shared" si="1138"/>
        <v>0</v>
      </c>
      <c r="O3050" s="70">
        <f t="shared" si="1138"/>
        <v>0</v>
      </c>
      <c r="P3050" s="112"/>
    </row>
    <row r="3051" spans="2:16" x14ac:dyDescent="0.25">
      <c r="B3051" s="103"/>
      <c r="C3051" s="108"/>
      <c r="D3051" s="105"/>
      <c r="E3051" s="67"/>
      <c r="F3051" s="69"/>
      <c r="G3051" s="69"/>
      <c r="H3051" s="69"/>
      <c r="I3051" s="69"/>
      <c r="J3051" s="69"/>
      <c r="K3051" s="69"/>
      <c r="L3051" s="112"/>
      <c r="M3051" s="70">
        <f t="shared" si="1138"/>
        <v>0</v>
      </c>
      <c r="N3051" s="70">
        <f t="shared" si="1138"/>
        <v>0</v>
      </c>
      <c r="O3051" s="70">
        <f t="shared" si="1138"/>
        <v>0</v>
      </c>
      <c r="P3051" s="112"/>
    </row>
    <row r="3052" spans="2:16" x14ac:dyDescent="0.25">
      <c r="B3052" s="103"/>
      <c r="C3052" s="108"/>
      <c r="D3052" s="105"/>
      <c r="E3052" s="67"/>
      <c r="F3052" s="69"/>
      <c r="G3052" s="69"/>
      <c r="H3052" s="69"/>
      <c r="I3052" s="69"/>
      <c r="J3052" s="69"/>
      <c r="K3052" s="69"/>
      <c r="L3052" s="112"/>
      <c r="M3052" s="70">
        <f t="shared" si="1138"/>
        <v>0</v>
      </c>
      <c r="N3052" s="70">
        <f t="shared" si="1138"/>
        <v>0</v>
      </c>
      <c r="O3052" s="70">
        <f t="shared" si="1138"/>
        <v>0</v>
      </c>
      <c r="P3052" s="112"/>
    </row>
    <row r="3053" spans="2:16" x14ac:dyDescent="0.25">
      <c r="B3053" s="103"/>
      <c r="C3053" s="108"/>
      <c r="D3053" s="105"/>
      <c r="E3053" s="67"/>
      <c r="F3053" s="69"/>
      <c r="G3053" s="69"/>
      <c r="H3053" s="69"/>
      <c r="I3053" s="69"/>
      <c r="J3053" s="69"/>
      <c r="K3053" s="69"/>
      <c r="L3053" s="112"/>
      <c r="M3053" s="70">
        <f t="shared" si="1138"/>
        <v>0</v>
      </c>
      <c r="N3053" s="70">
        <f t="shared" si="1138"/>
        <v>0</v>
      </c>
      <c r="O3053" s="70">
        <f t="shared" si="1138"/>
        <v>0</v>
      </c>
      <c r="P3053" s="112"/>
    </row>
    <row r="3054" spans="2:16" x14ac:dyDescent="0.25">
      <c r="B3054" s="103"/>
      <c r="C3054" s="109"/>
      <c r="D3054" s="106"/>
      <c r="E3054" s="67"/>
      <c r="F3054" s="69"/>
      <c r="G3054" s="69"/>
      <c r="H3054" s="69"/>
      <c r="I3054" s="69"/>
      <c r="J3054" s="69"/>
      <c r="K3054" s="69"/>
      <c r="L3054" s="113"/>
      <c r="M3054" s="70">
        <f t="shared" si="1138"/>
        <v>0</v>
      </c>
      <c r="N3054" s="70">
        <f t="shared" si="1138"/>
        <v>0</v>
      </c>
      <c r="O3054" s="70">
        <f t="shared" si="1138"/>
        <v>0</v>
      </c>
      <c r="P3054" s="113"/>
    </row>
    <row r="3055" spans="2:16" x14ac:dyDescent="0.25">
      <c r="B3055" s="103">
        <v>382</v>
      </c>
      <c r="C3055" s="107" t="str">
        <f>IF(VLOOKUP(B3055,Name,2,FALSE)="","",VLOOKUP(B3055,Name,2,FALSE))</f>
        <v/>
      </c>
      <c r="D3055" s="104" t="str">
        <f>IF(VLOOKUP(B3055,Name,3,FALSE)="","",VLOOKUP(B3055,Name,3,FALSE))</f>
        <v/>
      </c>
      <c r="E3055" s="66"/>
      <c r="F3055" s="71"/>
      <c r="G3055" s="71"/>
      <c r="H3055" s="71"/>
      <c r="I3055" s="71"/>
      <c r="J3055" s="71"/>
      <c r="K3055" s="71"/>
      <c r="L3055" s="72">
        <v>0</v>
      </c>
      <c r="M3055" s="73">
        <f>SUM(M3056:M3062)</f>
        <v>0</v>
      </c>
      <c r="N3055" s="73">
        <f t="shared" ref="N3055:O3055" si="1139">SUM(N3056:N3062)</f>
        <v>0</v>
      </c>
      <c r="O3055" s="73">
        <f t="shared" si="1139"/>
        <v>0</v>
      </c>
      <c r="P3055" s="73">
        <f t="shared" ref="P3055" si="1140">SUM(M3055:O3055)</f>
        <v>0</v>
      </c>
    </row>
    <row r="3056" spans="2:16" x14ac:dyDescent="0.25">
      <c r="B3056" s="103"/>
      <c r="C3056" s="108"/>
      <c r="D3056" s="105"/>
      <c r="E3056" s="67"/>
      <c r="F3056" s="69"/>
      <c r="G3056" s="69"/>
      <c r="H3056" s="69"/>
      <c r="I3056" s="69"/>
      <c r="J3056" s="69"/>
      <c r="K3056" s="69"/>
      <c r="L3056" s="111"/>
      <c r="M3056" s="70">
        <f t="shared" ref="M3056:O3062" si="1141">SUM(F3056*I3056)</f>
        <v>0</v>
      </c>
      <c r="N3056" s="70">
        <f t="shared" si="1141"/>
        <v>0</v>
      </c>
      <c r="O3056" s="70">
        <f t="shared" si="1141"/>
        <v>0</v>
      </c>
      <c r="P3056" s="111"/>
    </row>
    <row r="3057" spans="2:16" x14ac:dyDescent="0.25">
      <c r="B3057" s="103"/>
      <c r="C3057" s="108"/>
      <c r="D3057" s="105"/>
      <c r="E3057" s="67"/>
      <c r="F3057" s="69"/>
      <c r="G3057" s="69"/>
      <c r="H3057" s="69"/>
      <c r="I3057" s="69"/>
      <c r="J3057" s="69"/>
      <c r="K3057" s="69"/>
      <c r="L3057" s="112"/>
      <c r="M3057" s="70">
        <f t="shared" si="1141"/>
        <v>0</v>
      </c>
      <c r="N3057" s="70">
        <f t="shared" si="1141"/>
        <v>0</v>
      </c>
      <c r="O3057" s="70">
        <f t="shared" si="1141"/>
        <v>0</v>
      </c>
      <c r="P3057" s="112"/>
    </row>
    <row r="3058" spans="2:16" x14ac:dyDescent="0.25">
      <c r="B3058" s="103"/>
      <c r="C3058" s="108"/>
      <c r="D3058" s="105"/>
      <c r="E3058" s="67"/>
      <c r="F3058" s="69"/>
      <c r="G3058" s="69"/>
      <c r="H3058" s="69"/>
      <c r="I3058" s="69"/>
      <c r="J3058" s="69"/>
      <c r="K3058" s="69"/>
      <c r="L3058" s="112"/>
      <c r="M3058" s="70">
        <f t="shared" si="1141"/>
        <v>0</v>
      </c>
      <c r="N3058" s="70">
        <f t="shared" si="1141"/>
        <v>0</v>
      </c>
      <c r="O3058" s="70">
        <f t="shared" si="1141"/>
        <v>0</v>
      </c>
      <c r="P3058" s="112"/>
    </row>
    <row r="3059" spans="2:16" x14ac:dyDescent="0.25">
      <c r="B3059" s="103"/>
      <c r="C3059" s="108"/>
      <c r="D3059" s="105"/>
      <c r="E3059" s="67"/>
      <c r="F3059" s="69"/>
      <c r="G3059" s="69"/>
      <c r="H3059" s="69"/>
      <c r="I3059" s="69"/>
      <c r="J3059" s="69"/>
      <c r="K3059" s="69"/>
      <c r="L3059" s="112"/>
      <c r="M3059" s="70">
        <f t="shared" si="1141"/>
        <v>0</v>
      </c>
      <c r="N3059" s="70">
        <f t="shared" si="1141"/>
        <v>0</v>
      </c>
      <c r="O3059" s="70">
        <f t="shared" si="1141"/>
        <v>0</v>
      </c>
      <c r="P3059" s="112"/>
    </row>
    <row r="3060" spans="2:16" x14ac:dyDescent="0.25">
      <c r="B3060" s="103"/>
      <c r="C3060" s="108"/>
      <c r="D3060" s="105"/>
      <c r="E3060" s="67"/>
      <c r="F3060" s="69"/>
      <c r="G3060" s="69"/>
      <c r="H3060" s="69"/>
      <c r="I3060" s="69"/>
      <c r="J3060" s="69"/>
      <c r="K3060" s="69"/>
      <c r="L3060" s="112"/>
      <c r="M3060" s="70">
        <f t="shared" si="1141"/>
        <v>0</v>
      </c>
      <c r="N3060" s="70">
        <f t="shared" si="1141"/>
        <v>0</v>
      </c>
      <c r="O3060" s="70">
        <f t="shared" si="1141"/>
        <v>0</v>
      </c>
      <c r="P3060" s="112"/>
    </row>
    <row r="3061" spans="2:16" x14ac:dyDescent="0.25">
      <c r="B3061" s="103"/>
      <c r="C3061" s="108"/>
      <c r="D3061" s="105"/>
      <c r="E3061" s="67"/>
      <c r="F3061" s="69"/>
      <c r="G3061" s="69"/>
      <c r="H3061" s="69"/>
      <c r="I3061" s="69"/>
      <c r="J3061" s="69"/>
      <c r="K3061" s="69"/>
      <c r="L3061" s="112"/>
      <c r="M3061" s="70">
        <f t="shared" si="1141"/>
        <v>0</v>
      </c>
      <c r="N3061" s="70">
        <f t="shared" si="1141"/>
        <v>0</v>
      </c>
      <c r="O3061" s="70">
        <f t="shared" si="1141"/>
        <v>0</v>
      </c>
      <c r="P3061" s="112"/>
    </row>
    <row r="3062" spans="2:16" x14ac:dyDescent="0.25">
      <c r="B3062" s="103"/>
      <c r="C3062" s="109"/>
      <c r="D3062" s="106"/>
      <c r="E3062" s="67"/>
      <c r="F3062" s="69"/>
      <c r="G3062" s="69"/>
      <c r="H3062" s="69"/>
      <c r="I3062" s="69"/>
      <c r="J3062" s="69"/>
      <c r="K3062" s="69"/>
      <c r="L3062" s="113"/>
      <c r="M3062" s="70">
        <f t="shared" si="1141"/>
        <v>0</v>
      </c>
      <c r="N3062" s="70">
        <f t="shared" si="1141"/>
        <v>0</v>
      </c>
      <c r="O3062" s="70">
        <f t="shared" si="1141"/>
        <v>0</v>
      </c>
      <c r="P3062" s="113"/>
    </row>
    <row r="3063" spans="2:16" x14ac:dyDescent="0.25">
      <c r="B3063" s="103">
        <v>383</v>
      </c>
      <c r="C3063" s="107" t="str">
        <f>IF(VLOOKUP(B3063,Name,2,FALSE)="","",VLOOKUP(B3063,Name,2,FALSE))</f>
        <v/>
      </c>
      <c r="D3063" s="104" t="str">
        <f>IF(VLOOKUP(B3063,Name,3,FALSE)="","",VLOOKUP(B3063,Name,3,FALSE))</f>
        <v/>
      </c>
      <c r="E3063" s="66"/>
      <c r="F3063" s="71"/>
      <c r="G3063" s="71"/>
      <c r="H3063" s="71"/>
      <c r="I3063" s="71"/>
      <c r="J3063" s="71"/>
      <c r="K3063" s="71"/>
      <c r="L3063" s="72">
        <v>0</v>
      </c>
      <c r="M3063" s="73">
        <f>SUM(M3064:M3070)</f>
        <v>0</v>
      </c>
      <c r="N3063" s="73">
        <f t="shared" ref="N3063:O3063" si="1142">SUM(N3064:N3070)</f>
        <v>0</v>
      </c>
      <c r="O3063" s="73">
        <f t="shared" si="1142"/>
        <v>0</v>
      </c>
      <c r="P3063" s="73">
        <f t="shared" ref="P3063" si="1143">SUM(M3063:O3063)</f>
        <v>0</v>
      </c>
    </row>
    <row r="3064" spans="2:16" x14ac:dyDescent="0.25">
      <c r="B3064" s="103"/>
      <c r="C3064" s="108"/>
      <c r="D3064" s="105"/>
      <c r="E3064" s="67"/>
      <c r="F3064" s="69"/>
      <c r="G3064" s="69"/>
      <c r="H3064" s="69"/>
      <c r="I3064" s="69"/>
      <c r="J3064" s="69"/>
      <c r="K3064" s="69"/>
      <c r="L3064" s="111"/>
      <c r="M3064" s="70">
        <f t="shared" ref="M3064:O3070" si="1144">SUM(F3064*I3064)</f>
        <v>0</v>
      </c>
      <c r="N3064" s="70">
        <f t="shared" si="1144"/>
        <v>0</v>
      </c>
      <c r="O3064" s="70">
        <f t="shared" si="1144"/>
        <v>0</v>
      </c>
      <c r="P3064" s="111"/>
    </row>
    <row r="3065" spans="2:16" x14ac:dyDescent="0.25">
      <c r="B3065" s="103"/>
      <c r="C3065" s="108"/>
      <c r="D3065" s="105"/>
      <c r="E3065" s="67"/>
      <c r="F3065" s="69"/>
      <c r="G3065" s="69"/>
      <c r="H3065" s="69"/>
      <c r="I3065" s="69"/>
      <c r="J3065" s="69"/>
      <c r="K3065" s="69"/>
      <c r="L3065" s="112"/>
      <c r="M3065" s="70">
        <f t="shared" si="1144"/>
        <v>0</v>
      </c>
      <c r="N3065" s="70">
        <f t="shared" si="1144"/>
        <v>0</v>
      </c>
      <c r="O3065" s="70">
        <f t="shared" si="1144"/>
        <v>0</v>
      </c>
      <c r="P3065" s="112"/>
    </row>
    <row r="3066" spans="2:16" x14ac:dyDescent="0.25">
      <c r="B3066" s="103"/>
      <c r="C3066" s="108"/>
      <c r="D3066" s="105"/>
      <c r="E3066" s="67"/>
      <c r="F3066" s="69"/>
      <c r="G3066" s="69"/>
      <c r="H3066" s="69"/>
      <c r="I3066" s="69"/>
      <c r="J3066" s="69"/>
      <c r="K3066" s="69"/>
      <c r="L3066" s="112"/>
      <c r="M3066" s="70">
        <f t="shared" si="1144"/>
        <v>0</v>
      </c>
      <c r="N3066" s="70">
        <f t="shared" si="1144"/>
        <v>0</v>
      </c>
      <c r="O3066" s="70">
        <f t="shared" si="1144"/>
        <v>0</v>
      </c>
      <c r="P3066" s="112"/>
    </row>
    <row r="3067" spans="2:16" x14ac:dyDescent="0.25">
      <c r="B3067" s="103"/>
      <c r="C3067" s="108"/>
      <c r="D3067" s="105"/>
      <c r="E3067" s="67"/>
      <c r="F3067" s="69"/>
      <c r="G3067" s="69"/>
      <c r="H3067" s="69"/>
      <c r="I3067" s="69"/>
      <c r="J3067" s="69"/>
      <c r="K3067" s="69"/>
      <c r="L3067" s="112"/>
      <c r="M3067" s="70">
        <f t="shared" si="1144"/>
        <v>0</v>
      </c>
      <c r="N3067" s="70">
        <f t="shared" si="1144"/>
        <v>0</v>
      </c>
      <c r="O3067" s="70">
        <f t="shared" si="1144"/>
        <v>0</v>
      </c>
      <c r="P3067" s="112"/>
    </row>
    <row r="3068" spans="2:16" x14ac:dyDescent="0.25">
      <c r="B3068" s="103"/>
      <c r="C3068" s="108"/>
      <c r="D3068" s="105"/>
      <c r="E3068" s="67"/>
      <c r="F3068" s="69"/>
      <c r="G3068" s="69"/>
      <c r="H3068" s="69"/>
      <c r="I3068" s="69"/>
      <c r="J3068" s="69"/>
      <c r="K3068" s="69"/>
      <c r="L3068" s="112"/>
      <c r="M3068" s="70">
        <f t="shared" si="1144"/>
        <v>0</v>
      </c>
      <c r="N3068" s="70">
        <f t="shared" si="1144"/>
        <v>0</v>
      </c>
      <c r="O3068" s="70">
        <f t="shared" si="1144"/>
        <v>0</v>
      </c>
      <c r="P3068" s="112"/>
    </row>
    <row r="3069" spans="2:16" x14ac:dyDescent="0.25">
      <c r="B3069" s="103"/>
      <c r="C3069" s="108"/>
      <c r="D3069" s="105"/>
      <c r="E3069" s="67"/>
      <c r="F3069" s="69"/>
      <c r="G3069" s="69"/>
      <c r="H3069" s="69"/>
      <c r="I3069" s="69"/>
      <c r="J3069" s="69"/>
      <c r="K3069" s="69"/>
      <c r="L3069" s="112"/>
      <c r="M3069" s="70">
        <f t="shared" si="1144"/>
        <v>0</v>
      </c>
      <c r="N3069" s="70">
        <f t="shared" si="1144"/>
        <v>0</v>
      </c>
      <c r="O3069" s="70">
        <f t="shared" si="1144"/>
        <v>0</v>
      </c>
      <c r="P3069" s="112"/>
    </row>
    <row r="3070" spans="2:16" x14ac:dyDescent="0.25">
      <c r="B3070" s="103"/>
      <c r="C3070" s="109"/>
      <c r="D3070" s="106"/>
      <c r="E3070" s="67"/>
      <c r="F3070" s="69"/>
      <c r="G3070" s="69"/>
      <c r="H3070" s="69"/>
      <c r="I3070" s="69"/>
      <c r="J3070" s="69"/>
      <c r="K3070" s="69"/>
      <c r="L3070" s="113"/>
      <c r="M3070" s="70">
        <f t="shared" si="1144"/>
        <v>0</v>
      </c>
      <c r="N3070" s="70">
        <f t="shared" si="1144"/>
        <v>0</v>
      </c>
      <c r="O3070" s="70">
        <f t="shared" si="1144"/>
        <v>0</v>
      </c>
      <c r="P3070" s="113"/>
    </row>
    <row r="3071" spans="2:16" x14ac:dyDescent="0.25">
      <c r="B3071" s="103">
        <v>384</v>
      </c>
      <c r="C3071" s="107" t="str">
        <f>IF(VLOOKUP(B3071,Name,2,FALSE)="","",VLOOKUP(B3071,Name,2,FALSE))</f>
        <v/>
      </c>
      <c r="D3071" s="104" t="str">
        <f>IF(VLOOKUP(B3071,Name,3,FALSE)="","",VLOOKUP(B3071,Name,3,FALSE))</f>
        <v/>
      </c>
      <c r="E3071" s="66"/>
      <c r="F3071" s="71"/>
      <c r="G3071" s="71"/>
      <c r="H3071" s="71"/>
      <c r="I3071" s="71"/>
      <c r="J3071" s="71"/>
      <c r="K3071" s="71"/>
      <c r="L3071" s="72">
        <v>0</v>
      </c>
      <c r="M3071" s="73">
        <f>SUM(M3072:M3078)</f>
        <v>0</v>
      </c>
      <c r="N3071" s="73">
        <f t="shared" ref="N3071:O3071" si="1145">SUM(N3072:N3078)</f>
        <v>0</v>
      </c>
      <c r="O3071" s="73">
        <f t="shared" si="1145"/>
        <v>0</v>
      </c>
      <c r="P3071" s="73">
        <f t="shared" ref="P3071" si="1146">SUM(M3071:O3071)</f>
        <v>0</v>
      </c>
    </row>
    <row r="3072" spans="2:16" x14ac:dyDescent="0.25">
      <c r="B3072" s="103"/>
      <c r="C3072" s="108"/>
      <c r="D3072" s="105"/>
      <c r="E3072" s="67"/>
      <c r="F3072" s="69"/>
      <c r="G3072" s="69"/>
      <c r="H3072" s="69"/>
      <c r="I3072" s="69"/>
      <c r="J3072" s="69"/>
      <c r="K3072" s="69"/>
      <c r="L3072" s="111"/>
      <c r="M3072" s="70">
        <f t="shared" ref="M3072:O3078" si="1147">SUM(F3072*I3072)</f>
        <v>0</v>
      </c>
      <c r="N3072" s="70">
        <f t="shared" si="1147"/>
        <v>0</v>
      </c>
      <c r="O3072" s="70">
        <f t="shared" si="1147"/>
        <v>0</v>
      </c>
      <c r="P3072" s="111"/>
    </row>
    <row r="3073" spans="2:16" x14ac:dyDescent="0.25">
      <c r="B3073" s="103"/>
      <c r="C3073" s="108"/>
      <c r="D3073" s="105"/>
      <c r="E3073" s="67"/>
      <c r="F3073" s="69"/>
      <c r="G3073" s="69"/>
      <c r="H3073" s="69"/>
      <c r="I3073" s="69"/>
      <c r="J3073" s="69"/>
      <c r="K3073" s="69"/>
      <c r="L3073" s="112"/>
      <c r="M3073" s="70">
        <f t="shared" si="1147"/>
        <v>0</v>
      </c>
      <c r="N3073" s="70">
        <f t="shared" si="1147"/>
        <v>0</v>
      </c>
      <c r="O3073" s="70">
        <f t="shared" si="1147"/>
        <v>0</v>
      </c>
      <c r="P3073" s="112"/>
    </row>
    <row r="3074" spans="2:16" x14ac:dyDescent="0.25">
      <c r="B3074" s="103"/>
      <c r="C3074" s="108"/>
      <c r="D3074" s="105"/>
      <c r="E3074" s="67"/>
      <c r="F3074" s="69"/>
      <c r="G3074" s="69"/>
      <c r="H3074" s="69"/>
      <c r="I3074" s="69"/>
      <c r="J3074" s="69"/>
      <c r="K3074" s="69"/>
      <c r="L3074" s="112"/>
      <c r="M3074" s="70">
        <f t="shared" si="1147"/>
        <v>0</v>
      </c>
      <c r="N3074" s="70">
        <f t="shared" si="1147"/>
        <v>0</v>
      </c>
      <c r="O3074" s="70">
        <f t="shared" si="1147"/>
        <v>0</v>
      </c>
      <c r="P3074" s="112"/>
    </row>
    <row r="3075" spans="2:16" x14ac:dyDescent="0.25">
      <c r="B3075" s="103"/>
      <c r="C3075" s="108"/>
      <c r="D3075" s="105"/>
      <c r="E3075" s="67"/>
      <c r="F3075" s="69"/>
      <c r="G3075" s="69"/>
      <c r="H3075" s="69"/>
      <c r="I3075" s="69"/>
      <c r="J3075" s="69"/>
      <c r="K3075" s="69"/>
      <c r="L3075" s="112"/>
      <c r="M3075" s="70">
        <f t="shared" si="1147"/>
        <v>0</v>
      </c>
      <c r="N3075" s="70">
        <f t="shared" si="1147"/>
        <v>0</v>
      </c>
      <c r="O3075" s="70">
        <f t="shared" si="1147"/>
        <v>0</v>
      </c>
      <c r="P3075" s="112"/>
    </row>
    <row r="3076" spans="2:16" x14ac:dyDescent="0.25">
      <c r="B3076" s="103"/>
      <c r="C3076" s="108"/>
      <c r="D3076" s="105"/>
      <c r="E3076" s="67"/>
      <c r="F3076" s="69"/>
      <c r="G3076" s="69"/>
      <c r="H3076" s="69"/>
      <c r="I3076" s="69"/>
      <c r="J3076" s="69"/>
      <c r="K3076" s="69"/>
      <c r="L3076" s="112"/>
      <c r="M3076" s="70">
        <f t="shared" si="1147"/>
        <v>0</v>
      </c>
      <c r="N3076" s="70">
        <f t="shared" si="1147"/>
        <v>0</v>
      </c>
      <c r="O3076" s="70">
        <f t="shared" si="1147"/>
        <v>0</v>
      </c>
      <c r="P3076" s="112"/>
    </row>
    <row r="3077" spans="2:16" x14ac:dyDescent="0.25">
      <c r="B3077" s="103"/>
      <c r="C3077" s="108"/>
      <c r="D3077" s="105"/>
      <c r="E3077" s="67"/>
      <c r="F3077" s="69"/>
      <c r="G3077" s="69"/>
      <c r="H3077" s="69"/>
      <c r="I3077" s="69"/>
      <c r="J3077" s="69"/>
      <c r="K3077" s="69"/>
      <c r="L3077" s="112"/>
      <c r="M3077" s="70">
        <f t="shared" si="1147"/>
        <v>0</v>
      </c>
      <c r="N3077" s="70">
        <f t="shared" si="1147"/>
        <v>0</v>
      </c>
      <c r="O3077" s="70">
        <f t="shared" si="1147"/>
        <v>0</v>
      </c>
      <c r="P3077" s="112"/>
    </row>
    <row r="3078" spans="2:16" x14ac:dyDescent="0.25">
      <c r="B3078" s="103"/>
      <c r="C3078" s="109"/>
      <c r="D3078" s="106"/>
      <c r="E3078" s="67"/>
      <c r="F3078" s="69"/>
      <c r="G3078" s="69"/>
      <c r="H3078" s="69"/>
      <c r="I3078" s="69"/>
      <c r="J3078" s="69"/>
      <c r="K3078" s="69"/>
      <c r="L3078" s="113"/>
      <c r="M3078" s="70">
        <f t="shared" si="1147"/>
        <v>0</v>
      </c>
      <c r="N3078" s="70">
        <f t="shared" si="1147"/>
        <v>0</v>
      </c>
      <c r="O3078" s="70">
        <f t="shared" si="1147"/>
        <v>0</v>
      </c>
      <c r="P3078" s="113"/>
    </row>
    <row r="3079" spans="2:16" x14ac:dyDescent="0.25">
      <c r="B3079" s="103">
        <v>385</v>
      </c>
      <c r="C3079" s="107" t="str">
        <f>IF(VLOOKUP(B3079,Name,2,FALSE)="","",VLOOKUP(B3079,Name,2,FALSE))</f>
        <v/>
      </c>
      <c r="D3079" s="104" t="str">
        <f>IF(VLOOKUP(B3079,Name,3,FALSE)="","",VLOOKUP(B3079,Name,3,FALSE))</f>
        <v/>
      </c>
      <c r="E3079" s="66"/>
      <c r="F3079" s="71"/>
      <c r="G3079" s="71"/>
      <c r="H3079" s="71"/>
      <c r="I3079" s="71"/>
      <c r="J3079" s="71"/>
      <c r="K3079" s="71"/>
      <c r="L3079" s="72">
        <v>0</v>
      </c>
      <c r="M3079" s="73">
        <f>SUM(M3080:M3086)</f>
        <v>0</v>
      </c>
      <c r="N3079" s="73">
        <f t="shared" ref="N3079:O3079" si="1148">SUM(N3080:N3086)</f>
        <v>0</v>
      </c>
      <c r="O3079" s="73">
        <f t="shared" si="1148"/>
        <v>0</v>
      </c>
      <c r="P3079" s="73">
        <f t="shared" ref="P3079" si="1149">SUM(M3079:O3079)</f>
        <v>0</v>
      </c>
    </row>
    <row r="3080" spans="2:16" x14ac:dyDescent="0.25">
      <c r="B3080" s="103"/>
      <c r="C3080" s="108"/>
      <c r="D3080" s="105"/>
      <c r="E3080" s="67"/>
      <c r="F3080" s="69"/>
      <c r="G3080" s="69"/>
      <c r="H3080" s="69"/>
      <c r="I3080" s="69"/>
      <c r="J3080" s="69"/>
      <c r="K3080" s="69"/>
      <c r="L3080" s="111"/>
      <c r="M3080" s="70">
        <f t="shared" ref="M3080:O3086" si="1150">SUM(F3080*I3080)</f>
        <v>0</v>
      </c>
      <c r="N3080" s="70">
        <f t="shared" si="1150"/>
        <v>0</v>
      </c>
      <c r="O3080" s="70">
        <f t="shared" si="1150"/>
        <v>0</v>
      </c>
      <c r="P3080" s="111"/>
    </row>
    <row r="3081" spans="2:16" x14ac:dyDescent="0.25">
      <c r="B3081" s="103"/>
      <c r="C3081" s="108"/>
      <c r="D3081" s="105"/>
      <c r="E3081" s="67"/>
      <c r="F3081" s="69"/>
      <c r="G3081" s="69"/>
      <c r="H3081" s="69"/>
      <c r="I3081" s="69"/>
      <c r="J3081" s="69"/>
      <c r="K3081" s="69"/>
      <c r="L3081" s="112"/>
      <c r="M3081" s="70">
        <f t="shared" si="1150"/>
        <v>0</v>
      </c>
      <c r="N3081" s="70">
        <f t="shared" si="1150"/>
        <v>0</v>
      </c>
      <c r="O3081" s="70">
        <f t="shared" si="1150"/>
        <v>0</v>
      </c>
      <c r="P3081" s="112"/>
    </row>
    <row r="3082" spans="2:16" x14ac:dyDescent="0.25">
      <c r="B3082" s="103"/>
      <c r="C3082" s="108"/>
      <c r="D3082" s="105"/>
      <c r="E3082" s="67"/>
      <c r="F3082" s="69"/>
      <c r="G3082" s="69"/>
      <c r="H3082" s="69"/>
      <c r="I3082" s="69"/>
      <c r="J3082" s="69"/>
      <c r="K3082" s="69"/>
      <c r="L3082" s="112"/>
      <c r="M3082" s="70">
        <f t="shared" si="1150"/>
        <v>0</v>
      </c>
      <c r="N3082" s="70">
        <f t="shared" si="1150"/>
        <v>0</v>
      </c>
      <c r="O3082" s="70">
        <f t="shared" si="1150"/>
        <v>0</v>
      </c>
      <c r="P3082" s="112"/>
    </row>
    <row r="3083" spans="2:16" x14ac:dyDescent="0.25">
      <c r="B3083" s="103"/>
      <c r="C3083" s="108"/>
      <c r="D3083" s="105"/>
      <c r="E3083" s="67"/>
      <c r="F3083" s="69"/>
      <c r="G3083" s="69"/>
      <c r="H3083" s="69"/>
      <c r="I3083" s="69"/>
      <c r="J3083" s="69"/>
      <c r="K3083" s="69"/>
      <c r="L3083" s="112"/>
      <c r="M3083" s="70">
        <f t="shared" si="1150"/>
        <v>0</v>
      </c>
      <c r="N3083" s="70">
        <f t="shared" si="1150"/>
        <v>0</v>
      </c>
      <c r="O3083" s="70">
        <f t="shared" si="1150"/>
        <v>0</v>
      </c>
      <c r="P3083" s="112"/>
    </row>
    <row r="3084" spans="2:16" x14ac:dyDescent="0.25">
      <c r="B3084" s="103"/>
      <c r="C3084" s="108"/>
      <c r="D3084" s="105"/>
      <c r="E3084" s="67"/>
      <c r="F3084" s="69"/>
      <c r="G3084" s="69"/>
      <c r="H3084" s="69"/>
      <c r="I3084" s="69"/>
      <c r="J3084" s="69"/>
      <c r="K3084" s="69"/>
      <c r="L3084" s="112"/>
      <c r="M3084" s="70">
        <f t="shared" si="1150"/>
        <v>0</v>
      </c>
      <c r="N3084" s="70">
        <f t="shared" si="1150"/>
        <v>0</v>
      </c>
      <c r="O3084" s="70">
        <f t="shared" si="1150"/>
        <v>0</v>
      </c>
      <c r="P3084" s="112"/>
    </row>
    <row r="3085" spans="2:16" x14ac:dyDescent="0.25">
      <c r="B3085" s="103"/>
      <c r="C3085" s="108"/>
      <c r="D3085" s="105"/>
      <c r="E3085" s="67"/>
      <c r="F3085" s="69"/>
      <c r="G3085" s="69"/>
      <c r="H3085" s="69"/>
      <c r="I3085" s="69"/>
      <c r="J3085" s="69"/>
      <c r="K3085" s="69"/>
      <c r="L3085" s="112"/>
      <c r="M3085" s="70">
        <f t="shared" si="1150"/>
        <v>0</v>
      </c>
      <c r="N3085" s="70">
        <f t="shared" si="1150"/>
        <v>0</v>
      </c>
      <c r="O3085" s="70">
        <f t="shared" si="1150"/>
        <v>0</v>
      </c>
      <c r="P3085" s="112"/>
    </row>
    <row r="3086" spans="2:16" x14ac:dyDescent="0.25">
      <c r="B3086" s="103"/>
      <c r="C3086" s="109"/>
      <c r="D3086" s="106"/>
      <c r="E3086" s="67"/>
      <c r="F3086" s="69"/>
      <c r="G3086" s="69"/>
      <c r="H3086" s="69"/>
      <c r="I3086" s="69"/>
      <c r="J3086" s="69"/>
      <c r="K3086" s="69"/>
      <c r="L3086" s="113"/>
      <c r="M3086" s="70">
        <f t="shared" si="1150"/>
        <v>0</v>
      </c>
      <c r="N3086" s="70">
        <f t="shared" si="1150"/>
        <v>0</v>
      </c>
      <c r="O3086" s="70">
        <f t="shared" si="1150"/>
        <v>0</v>
      </c>
      <c r="P3086" s="113"/>
    </row>
    <row r="3087" spans="2:16" x14ac:dyDescent="0.25">
      <c r="B3087" s="103">
        <v>386</v>
      </c>
      <c r="C3087" s="107" t="str">
        <f>IF(VLOOKUP(B3087,Name,2,FALSE)="","",VLOOKUP(B3087,Name,2,FALSE))</f>
        <v/>
      </c>
      <c r="D3087" s="104" t="str">
        <f>IF(VLOOKUP(B3087,Name,3,FALSE)="","",VLOOKUP(B3087,Name,3,FALSE))</f>
        <v/>
      </c>
      <c r="E3087" s="66"/>
      <c r="F3087" s="71"/>
      <c r="G3087" s="71"/>
      <c r="H3087" s="71"/>
      <c r="I3087" s="71"/>
      <c r="J3087" s="71"/>
      <c r="K3087" s="71"/>
      <c r="L3087" s="72">
        <v>0</v>
      </c>
      <c r="M3087" s="73">
        <f>SUM(M3088:M3094)</f>
        <v>0</v>
      </c>
      <c r="N3087" s="73">
        <f t="shared" ref="N3087:O3087" si="1151">SUM(N3088:N3094)</f>
        <v>0</v>
      </c>
      <c r="O3087" s="73">
        <f t="shared" si="1151"/>
        <v>0</v>
      </c>
      <c r="P3087" s="73">
        <f t="shared" ref="P3087" si="1152">SUM(M3087:O3087)</f>
        <v>0</v>
      </c>
    </row>
    <row r="3088" spans="2:16" x14ac:dyDescent="0.25">
      <c r="B3088" s="103"/>
      <c r="C3088" s="108"/>
      <c r="D3088" s="105"/>
      <c r="E3088" s="67"/>
      <c r="F3088" s="69"/>
      <c r="G3088" s="69"/>
      <c r="H3088" s="69"/>
      <c r="I3088" s="69"/>
      <c r="J3088" s="69"/>
      <c r="K3088" s="69"/>
      <c r="L3088" s="111"/>
      <c r="M3088" s="70">
        <f t="shared" ref="M3088:O3094" si="1153">SUM(F3088*I3088)</f>
        <v>0</v>
      </c>
      <c r="N3088" s="70">
        <f t="shared" si="1153"/>
        <v>0</v>
      </c>
      <c r="O3088" s="70">
        <f t="shared" si="1153"/>
        <v>0</v>
      </c>
      <c r="P3088" s="111"/>
    </row>
    <row r="3089" spans="2:16" x14ac:dyDescent="0.25">
      <c r="B3089" s="103"/>
      <c r="C3089" s="108"/>
      <c r="D3089" s="105"/>
      <c r="E3089" s="67"/>
      <c r="F3089" s="69"/>
      <c r="G3089" s="69"/>
      <c r="H3089" s="69"/>
      <c r="I3089" s="69"/>
      <c r="J3089" s="69"/>
      <c r="K3089" s="69"/>
      <c r="L3089" s="112"/>
      <c r="M3089" s="70">
        <f t="shared" si="1153"/>
        <v>0</v>
      </c>
      <c r="N3089" s="70">
        <f t="shared" si="1153"/>
        <v>0</v>
      </c>
      <c r="O3089" s="70">
        <f t="shared" si="1153"/>
        <v>0</v>
      </c>
      <c r="P3089" s="112"/>
    </row>
    <row r="3090" spans="2:16" x14ac:dyDescent="0.25">
      <c r="B3090" s="103"/>
      <c r="C3090" s="108"/>
      <c r="D3090" s="105"/>
      <c r="E3090" s="67"/>
      <c r="F3090" s="69"/>
      <c r="G3090" s="69"/>
      <c r="H3090" s="69"/>
      <c r="I3090" s="69"/>
      <c r="J3090" s="69"/>
      <c r="K3090" s="69"/>
      <c r="L3090" s="112"/>
      <c r="M3090" s="70">
        <f t="shared" si="1153"/>
        <v>0</v>
      </c>
      <c r="N3090" s="70">
        <f t="shared" si="1153"/>
        <v>0</v>
      </c>
      <c r="O3090" s="70">
        <f t="shared" si="1153"/>
        <v>0</v>
      </c>
      <c r="P3090" s="112"/>
    </row>
    <row r="3091" spans="2:16" x14ac:dyDescent="0.25">
      <c r="B3091" s="103"/>
      <c r="C3091" s="108"/>
      <c r="D3091" s="105"/>
      <c r="E3091" s="67"/>
      <c r="F3091" s="69"/>
      <c r="G3091" s="69"/>
      <c r="H3091" s="69"/>
      <c r="I3091" s="69"/>
      <c r="J3091" s="69"/>
      <c r="K3091" s="69"/>
      <c r="L3091" s="112"/>
      <c r="M3091" s="70">
        <f t="shared" si="1153"/>
        <v>0</v>
      </c>
      <c r="N3091" s="70">
        <f t="shared" si="1153"/>
        <v>0</v>
      </c>
      <c r="O3091" s="70">
        <f t="shared" si="1153"/>
        <v>0</v>
      </c>
      <c r="P3091" s="112"/>
    </row>
    <row r="3092" spans="2:16" x14ac:dyDescent="0.25">
      <c r="B3092" s="103"/>
      <c r="C3092" s="108"/>
      <c r="D3092" s="105"/>
      <c r="E3092" s="67"/>
      <c r="F3092" s="69"/>
      <c r="G3092" s="69"/>
      <c r="H3092" s="69"/>
      <c r="I3092" s="69"/>
      <c r="J3092" s="69"/>
      <c r="K3092" s="69"/>
      <c r="L3092" s="112"/>
      <c r="M3092" s="70">
        <f t="shared" si="1153"/>
        <v>0</v>
      </c>
      <c r="N3092" s="70">
        <f t="shared" si="1153"/>
        <v>0</v>
      </c>
      <c r="O3092" s="70">
        <f t="shared" si="1153"/>
        <v>0</v>
      </c>
      <c r="P3092" s="112"/>
    </row>
    <row r="3093" spans="2:16" x14ac:dyDescent="0.25">
      <c r="B3093" s="103"/>
      <c r="C3093" s="108"/>
      <c r="D3093" s="105"/>
      <c r="E3093" s="67"/>
      <c r="F3093" s="69"/>
      <c r="G3093" s="69"/>
      <c r="H3093" s="69"/>
      <c r="I3093" s="69"/>
      <c r="J3093" s="69"/>
      <c r="K3093" s="69"/>
      <c r="L3093" s="112"/>
      <c r="M3093" s="70">
        <f t="shared" si="1153"/>
        <v>0</v>
      </c>
      <c r="N3093" s="70">
        <f t="shared" si="1153"/>
        <v>0</v>
      </c>
      <c r="O3093" s="70">
        <f t="shared" si="1153"/>
        <v>0</v>
      </c>
      <c r="P3093" s="112"/>
    </row>
    <row r="3094" spans="2:16" x14ac:dyDescent="0.25">
      <c r="B3094" s="103"/>
      <c r="C3094" s="109"/>
      <c r="D3094" s="106"/>
      <c r="E3094" s="67"/>
      <c r="F3094" s="69"/>
      <c r="G3094" s="69"/>
      <c r="H3094" s="69"/>
      <c r="I3094" s="69"/>
      <c r="J3094" s="69"/>
      <c r="K3094" s="69"/>
      <c r="L3094" s="113"/>
      <c r="M3094" s="70">
        <f t="shared" si="1153"/>
        <v>0</v>
      </c>
      <c r="N3094" s="70">
        <f t="shared" si="1153"/>
        <v>0</v>
      </c>
      <c r="O3094" s="70">
        <f t="shared" si="1153"/>
        <v>0</v>
      </c>
      <c r="P3094" s="113"/>
    </row>
    <row r="3095" spans="2:16" x14ac:dyDescent="0.25">
      <c r="B3095" s="103">
        <v>387</v>
      </c>
      <c r="C3095" s="107" t="str">
        <f>IF(VLOOKUP(B3095,Name,2,FALSE)="","",VLOOKUP(B3095,Name,2,FALSE))</f>
        <v/>
      </c>
      <c r="D3095" s="104" t="str">
        <f>IF(VLOOKUP(B3095,Name,3,FALSE)="","",VLOOKUP(B3095,Name,3,FALSE))</f>
        <v/>
      </c>
      <c r="E3095" s="66"/>
      <c r="F3095" s="71"/>
      <c r="G3095" s="71"/>
      <c r="H3095" s="71"/>
      <c r="I3095" s="71"/>
      <c r="J3095" s="71"/>
      <c r="K3095" s="71"/>
      <c r="L3095" s="72">
        <v>0</v>
      </c>
      <c r="M3095" s="73">
        <f>SUM(M3096:M3102)</f>
        <v>0</v>
      </c>
      <c r="N3095" s="73">
        <f t="shared" ref="N3095:O3095" si="1154">SUM(N3096:N3102)</f>
        <v>0</v>
      </c>
      <c r="O3095" s="73">
        <f t="shared" si="1154"/>
        <v>0</v>
      </c>
      <c r="P3095" s="73">
        <f t="shared" ref="P3095" si="1155">SUM(M3095:O3095)</f>
        <v>0</v>
      </c>
    </row>
    <row r="3096" spans="2:16" x14ac:dyDescent="0.25">
      <c r="B3096" s="103"/>
      <c r="C3096" s="108"/>
      <c r="D3096" s="105"/>
      <c r="E3096" s="67"/>
      <c r="F3096" s="69"/>
      <c r="G3096" s="69"/>
      <c r="H3096" s="69"/>
      <c r="I3096" s="69"/>
      <c r="J3096" s="69"/>
      <c r="K3096" s="69"/>
      <c r="L3096" s="111"/>
      <c r="M3096" s="70">
        <f t="shared" ref="M3096:O3102" si="1156">SUM(F3096*I3096)</f>
        <v>0</v>
      </c>
      <c r="N3096" s="70">
        <f t="shared" si="1156"/>
        <v>0</v>
      </c>
      <c r="O3096" s="70">
        <f t="shared" si="1156"/>
        <v>0</v>
      </c>
      <c r="P3096" s="111"/>
    </row>
    <row r="3097" spans="2:16" x14ac:dyDescent="0.25">
      <c r="B3097" s="103"/>
      <c r="C3097" s="108"/>
      <c r="D3097" s="105"/>
      <c r="E3097" s="67"/>
      <c r="F3097" s="69"/>
      <c r="G3097" s="69"/>
      <c r="H3097" s="69"/>
      <c r="I3097" s="69"/>
      <c r="J3097" s="69"/>
      <c r="K3097" s="69"/>
      <c r="L3097" s="112"/>
      <c r="M3097" s="70">
        <f t="shared" si="1156"/>
        <v>0</v>
      </c>
      <c r="N3097" s="70">
        <f t="shared" si="1156"/>
        <v>0</v>
      </c>
      <c r="O3097" s="70">
        <f t="shared" si="1156"/>
        <v>0</v>
      </c>
      <c r="P3097" s="112"/>
    </row>
    <row r="3098" spans="2:16" x14ac:dyDescent="0.25">
      <c r="B3098" s="103"/>
      <c r="C3098" s="108"/>
      <c r="D3098" s="105"/>
      <c r="E3098" s="67"/>
      <c r="F3098" s="69"/>
      <c r="G3098" s="69"/>
      <c r="H3098" s="69"/>
      <c r="I3098" s="69"/>
      <c r="J3098" s="69"/>
      <c r="K3098" s="69"/>
      <c r="L3098" s="112"/>
      <c r="M3098" s="70">
        <f t="shared" si="1156"/>
        <v>0</v>
      </c>
      <c r="N3098" s="70">
        <f t="shared" si="1156"/>
        <v>0</v>
      </c>
      <c r="O3098" s="70">
        <f t="shared" si="1156"/>
        <v>0</v>
      </c>
      <c r="P3098" s="112"/>
    </row>
    <row r="3099" spans="2:16" x14ac:dyDescent="0.25">
      <c r="B3099" s="103"/>
      <c r="C3099" s="108"/>
      <c r="D3099" s="105"/>
      <c r="E3099" s="67"/>
      <c r="F3099" s="69"/>
      <c r="G3099" s="69"/>
      <c r="H3099" s="69"/>
      <c r="I3099" s="69"/>
      <c r="J3099" s="69"/>
      <c r="K3099" s="69"/>
      <c r="L3099" s="112"/>
      <c r="M3099" s="70">
        <f t="shared" si="1156"/>
        <v>0</v>
      </c>
      <c r="N3099" s="70">
        <f t="shared" si="1156"/>
        <v>0</v>
      </c>
      <c r="O3099" s="70">
        <f t="shared" si="1156"/>
        <v>0</v>
      </c>
      <c r="P3099" s="112"/>
    </row>
    <row r="3100" spans="2:16" x14ac:dyDescent="0.25">
      <c r="B3100" s="103"/>
      <c r="C3100" s="108"/>
      <c r="D3100" s="105"/>
      <c r="E3100" s="67"/>
      <c r="F3100" s="69"/>
      <c r="G3100" s="69"/>
      <c r="H3100" s="69"/>
      <c r="I3100" s="69"/>
      <c r="J3100" s="69"/>
      <c r="K3100" s="69"/>
      <c r="L3100" s="112"/>
      <c r="M3100" s="70">
        <f t="shared" si="1156"/>
        <v>0</v>
      </c>
      <c r="N3100" s="70">
        <f t="shared" si="1156"/>
        <v>0</v>
      </c>
      <c r="O3100" s="70">
        <f t="shared" si="1156"/>
        <v>0</v>
      </c>
      <c r="P3100" s="112"/>
    </row>
    <row r="3101" spans="2:16" x14ac:dyDescent="0.25">
      <c r="B3101" s="103"/>
      <c r="C3101" s="108"/>
      <c r="D3101" s="105"/>
      <c r="E3101" s="67"/>
      <c r="F3101" s="69"/>
      <c r="G3101" s="69"/>
      <c r="H3101" s="69"/>
      <c r="I3101" s="69"/>
      <c r="J3101" s="69"/>
      <c r="K3101" s="69"/>
      <c r="L3101" s="112"/>
      <c r="M3101" s="70">
        <f t="shared" si="1156"/>
        <v>0</v>
      </c>
      <c r="N3101" s="70">
        <f t="shared" si="1156"/>
        <v>0</v>
      </c>
      <c r="O3101" s="70">
        <f t="shared" si="1156"/>
        <v>0</v>
      </c>
      <c r="P3101" s="112"/>
    </row>
    <row r="3102" spans="2:16" x14ac:dyDescent="0.25">
      <c r="B3102" s="103"/>
      <c r="C3102" s="109"/>
      <c r="D3102" s="106"/>
      <c r="E3102" s="67"/>
      <c r="F3102" s="69"/>
      <c r="G3102" s="69"/>
      <c r="H3102" s="69"/>
      <c r="I3102" s="69"/>
      <c r="J3102" s="69"/>
      <c r="K3102" s="69"/>
      <c r="L3102" s="113"/>
      <c r="M3102" s="70">
        <f t="shared" si="1156"/>
        <v>0</v>
      </c>
      <c r="N3102" s="70">
        <f t="shared" si="1156"/>
        <v>0</v>
      </c>
      <c r="O3102" s="70">
        <f t="shared" si="1156"/>
        <v>0</v>
      </c>
      <c r="P3102" s="113"/>
    </row>
    <row r="3103" spans="2:16" x14ac:dyDescent="0.25">
      <c r="B3103" s="103">
        <v>388</v>
      </c>
      <c r="C3103" s="107" t="str">
        <f>IF(VLOOKUP(B3103,Name,2,FALSE)="","",VLOOKUP(B3103,Name,2,FALSE))</f>
        <v/>
      </c>
      <c r="D3103" s="104" t="str">
        <f>IF(VLOOKUP(B3103,Name,3,FALSE)="","",VLOOKUP(B3103,Name,3,FALSE))</f>
        <v/>
      </c>
      <c r="E3103" s="66"/>
      <c r="F3103" s="71"/>
      <c r="G3103" s="71"/>
      <c r="H3103" s="71"/>
      <c r="I3103" s="71"/>
      <c r="J3103" s="71"/>
      <c r="K3103" s="71"/>
      <c r="L3103" s="72">
        <v>0</v>
      </c>
      <c r="M3103" s="73">
        <f>SUM(M3104:M3110)</f>
        <v>0</v>
      </c>
      <c r="N3103" s="73">
        <f t="shared" ref="N3103:O3103" si="1157">SUM(N3104:N3110)</f>
        <v>0</v>
      </c>
      <c r="O3103" s="73">
        <f t="shared" si="1157"/>
        <v>0</v>
      </c>
      <c r="P3103" s="73">
        <f t="shared" ref="P3103" si="1158">SUM(M3103:O3103)</f>
        <v>0</v>
      </c>
    </row>
    <row r="3104" spans="2:16" x14ac:dyDescent="0.25">
      <c r="B3104" s="103"/>
      <c r="C3104" s="108"/>
      <c r="D3104" s="105"/>
      <c r="E3104" s="67"/>
      <c r="F3104" s="69"/>
      <c r="G3104" s="69"/>
      <c r="H3104" s="69"/>
      <c r="I3104" s="69"/>
      <c r="J3104" s="69"/>
      <c r="K3104" s="69"/>
      <c r="L3104" s="111"/>
      <c r="M3104" s="70">
        <f t="shared" ref="M3104:O3110" si="1159">SUM(F3104*I3104)</f>
        <v>0</v>
      </c>
      <c r="N3104" s="70">
        <f t="shared" si="1159"/>
        <v>0</v>
      </c>
      <c r="O3104" s="70">
        <f t="shared" si="1159"/>
        <v>0</v>
      </c>
      <c r="P3104" s="111"/>
    </row>
    <row r="3105" spans="2:16" x14ac:dyDescent="0.25">
      <c r="B3105" s="103"/>
      <c r="C3105" s="108"/>
      <c r="D3105" s="105"/>
      <c r="E3105" s="67"/>
      <c r="F3105" s="69"/>
      <c r="G3105" s="69"/>
      <c r="H3105" s="69"/>
      <c r="I3105" s="69"/>
      <c r="J3105" s="69"/>
      <c r="K3105" s="69"/>
      <c r="L3105" s="112"/>
      <c r="M3105" s="70">
        <f t="shared" si="1159"/>
        <v>0</v>
      </c>
      <c r="N3105" s="70">
        <f t="shared" si="1159"/>
        <v>0</v>
      </c>
      <c r="O3105" s="70">
        <f t="shared" si="1159"/>
        <v>0</v>
      </c>
      <c r="P3105" s="112"/>
    </row>
    <row r="3106" spans="2:16" x14ac:dyDescent="0.25">
      <c r="B3106" s="103"/>
      <c r="C3106" s="108"/>
      <c r="D3106" s="105"/>
      <c r="E3106" s="67"/>
      <c r="F3106" s="69"/>
      <c r="G3106" s="69"/>
      <c r="H3106" s="69"/>
      <c r="I3106" s="69"/>
      <c r="J3106" s="69"/>
      <c r="K3106" s="69"/>
      <c r="L3106" s="112"/>
      <c r="M3106" s="70">
        <f t="shared" si="1159"/>
        <v>0</v>
      </c>
      <c r="N3106" s="70">
        <f t="shared" si="1159"/>
        <v>0</v>
      </c>
      <c r="O3106" s="70">
        <f t="shared" si="1159"/>
        <v>0</v>
      </c>
      <c r="P3106" s="112"/>
    </row>
    <row r="3107" spans="2:16" x14ac:dyDescent="0.25">
      <c r="B3107" s="103"/>
      <c r="C3107" s="108"/>
      <c r="D3107" s="105"/>
      <c r="E3107" s="67"/>
      <c r="F3107" s="69"/>
      <c r="G3107" s="69"/>
      <c r="H3107" s="69"/>
      <c r="I3107" s="69"/>
      <c r="J3107" s="69"/>
      <c r="K3107" s="69"/>
      <c r="L3107" s="112"/>
      <c r="M3107" s="70">
        <f t="shared" si="1159"/>
        <v>0</v>
      </c>
      <c r="N3107" s="70">
        <f t="shared" si="1159"/>
        <v>0</v>
      </c>
      <c r="O3107" s="70">
        <f t="shared" si="1159"/>
        <v>0</v>
      </c>
      <c r="P3107" s="112"/>
    </row>
    <row r="3108" spans="2:16" x14ac:dyDescent="0.25">
      <c r="B3108" s="103"/>
      <c r="C3108" s="108"/>
      <c r="D3108" s="105"/>
      <c r="E3108" s="67"/>
      <c r="F3108" s="69"/>
      <c r="G3108" s="69"/>
      <c r="H3108" s="69"/>
      <c r="I3108" s="69"/>
      <c r="J3108" s="69"/>
      <c r="K3108" s="69"/>
      <c r="L3108" s="112"/>
      <c r="M3108" s="70">
        <f t="shared" si="1159"/>
        <v>0</v>
      </c>
      <c r="N3108" s="70">
        <f t="shared" si="1159"/>
        <v>0</v>
      </c>
      <c r="O3108" s="70">
        <f t="shared" si="1159"/>
        <v>0</v>
      </c>
      <c r="P3108" s="112"/>
    </row>
    <row r="3109" spans="2:16" x14ac:dyDescent="0.25">
      <c r="B3109" s="103"/>
      <c r="C3109" s="108"/>
      <c r="D3109" s="105"/>
      <c r="E3109" s="67"/>
      <c r="F3109" s="69"/>
      <c r="G3109" s="69"/>
      <c r="H3109" s="69"/>
      <c r="I3109" s="69"/>
      <c r="J3109" s="69"/>
      <c r="K3109" s="69"/>
      <c r="L3109" s="112"/>
      <c r="M3109" s="70">
        <f t="shared" si="1159"/>
        <v>0</v>
      </c>
      <c r="N3109" s="70">
        <f t="shared" si="1159"/>
        <v>0</v>
      </c>
      <c r="O3109" s="70">
        <f t="shared" si="1159"/>
        <v>0</v>
      </c>
      <c r="P3109" s="112"/>
    </row>
    <row r="3110" spans="2:16" x14ac:dyDescent="0.25">
      <c r="B3110" s="103"/>
      <c r="C3110" s="109"/>
      <c r="D3110" s="106"/>
      <c r="E3110" s="67"/>
      <c r="F3110" s="69"/>
      <c r="G3110" s="69"/>
      <c r="H3110" s="69"/>
      <c r="I3110" s="69"/>
      <c r="J3110" s="69"/>
      <c r="K3110" s="69"/>
      <c r="L3110" s="113"/>
      <c r="M3110" s="70">
        <f t="shared" si="1159"/>
        <v>0</v>
      </c>
      <c r="N3110" s="70">
        <f t="shared" si="1159"/>
        <v>0</v>
      </c>
      <c r="O3110" s="70">
        <f t="shared" si="1159"/>
        <v>0</v>
      </c>
      <c r="P3110" s="113"/>
    </row>
    <row r="3111" spans="2:16" x14ac:dyDescent="0.25">
      <c r="B3111" s="103">
        <v>389</v>
      </c>
      <c r="C3111" s="107" t="str">
        <f>IF(VLOOKUP(B3111,Name,2,FALSE)="","",VLOOKUP(B3111,Name,2,FALSE))</f>
        <v/>
      </c>
      <c r="D3111" s="104" t="str">
        <f>IF(VLOOKUP(B3111,Name,3,FALSE)="","",VLOOKUP(B3111,Name,3,FALSE))</f>
        <v/>
      </c>
      <c r="E3111" s="66"/>
      <c r="F3111" s="71"/>
      <c r="G3111" s="71"/>
      <c r="H3111" s="71"/>
      <c r="I3111" s="71"/>
      <c r="J3111" s="71"/>
      <c r="K3111" s="71"/>
      <c r="L3111" s="72">
        <v>0</v>
      </c>
      <c r="M3111" s="73">
        <f>SUM(M3112:M3118)</f>
        <v>0</v>
      </c>
      <c r="N3111" s="73">
        <f t="shared" ref="N3111:O3111" si="1160">SUM(N3112:N3118)</f>
        <v>0</v>
      </c>
      <c r="O3111" s="73">
        <f t="shared" si="1160"/>
        <v>0</v>
      </c>
      <c r="P3111" s="73">
        <f t="shared" ref="P3111" si="1161">SUM(M3111:O3111)</f>
        <v>0</v>
      </c>
    </row>
    <row r="3112" spans="2:16" x14ac:dyDescent="0.25">
      <c r="B3112" s="103"/>
      <c r="C3112" s="108"/>
      <c r="D3112" s="105"/>
      <c r="E3112" s="67"/>
      <c r="F3112" s="69"/>
      <c r="G3112" s="69"/>
      <c r="H3112" s="69"/>
      <c r="I3112" s="69"/>
      <c r="J3112" s="69"/>
      <c r="K3112" s="69"/>
      <c r="L3112" s="111"/>
      <c r="M3112" s="70">
        <f t="shared" ref="M3112:O3118" si="1162">SUM(F3112*I3112)</f>
        <v>0</v>
      </c>
      <c r="N3112" s="70">
        <f t="shared" si="1162"/>
        <v>0</v>
      </c>
      <c r="O3112" s="70">
        <f t="shared" si="1162"/>
        <v>0</v>
      </c>
      <c r="P3112" s="111"/>
    </row>
    <row r="3113" spans="2:16" x14ac:dyDescent="0.25">
      <c r="B3113" s="103"/>
      <c r="C3113" s="108"/>
      <c r="D3113" s="105"/>
      <c r="E3113" s="67"/>
      <c r="F3113" s="69"/>
      <c r="G3113" s="69"/>
      <c r="H3113" s="69"/>
      <c r="I3113" s="69"/>
      <c r="J3113" s="69"/>
      <c r="K3113" s="69"/>
      <c r="L3113" s="112"/>
      <c r="M3113" s="70">
        <f t="shared" si="1162"/>
        <v>0</v>
      </c>
      <c r="N3113" s="70">
        <f t="shared" si="1162"/>
        <v>0</v>
      </c>
      <c r="O3113" s="70">
        <f t="shared" si="1162"/>
        <v>0</v>
      </c>
      <c r="P3113" s="112"/>
    </row>
    <row r="3114" spans="2:16" x14ac:dyDescent="0.25">
      <c r="B3114" s="103"/>
      <c r="C3114" s="108"/>
      <c r="D3114" s="105"/>
      <c r="E3114" s="67"/>
      <c r="F3114" s="69"/>
      <c r="G3114" s="69"/>
      <c r="H3114" s="69"/>
      <c r="I3114" s="69"/>
      <c r="J3114" s="69"/>
      <c r="K3114" s="69"/>
      <c r="L3114" s="112"/>
      <c r="M3114" s="70">
        <f t="shared" si="1162"/>
        <v>0</v>
      </c>
      <c r="N3114" s="70">
        <f t="shared" si="1162"/>
        <v>0</v>
      </c>
      <c r="O3114" s="70">
        <f t="shared" si="1162"/>
        <v>0</v>
      </c>
      <c r="P3114" s="112"/>
    </row>
    <row r="3115" spans="2:16" x14ac:dyDescent="0.25">
      <c r="B3115" s="103"/>
      <c r="C3115" s="108"/>
      <c r="D3115" s="105"/>
      <c r="E3115" s="67"/>
      <c r="F3115" s="69"/>
      <c r="G3115" s="69"/>
      <c r="H3115" s="69"/>
      <c r="I3115" s="69"/>
      <c r="J3115" s="69"/>
      <c r="K3115" s="69"/>
      <c r="L3115" s="112"/>
      <c r="M3115" s="70">
        <f t="shared" si="1162"/>
        <v>0</v>
      </c>
      <c r="N3115" s="70">
        <f t="shared" si="1162"/>
        <v>0</v>
      </c>
      <c r="O3115" s="70">
        <f t="shared" si="1162"/>
        <v>0</v>
      </c>
      <c r="P3115" s="112"/>
    </row>
    <row r="3116" spans="2:16" x14ac:dyDescent="0.25">
      <c r="B3116" s="103"/>
      <c r="C3116" s="108"/>
      <c r="D3116" s="105"/>
      <c r="E3116" s="67"/>
      <c r="F3116" s="69"/>
      <c r="G3116" s="69"/>
      <c r="H3116" s="69"/>
      <c r="I3116" s="69"/>
      <c r="J3116" s="69"/>
      <c r="K3116" s="69"/>
      <c r="L3116" s="112"/>
      <c r="M3116" s="70">
        <f t="shared" si="1162"/>
        <v>0</v>
      </c>
      <c r="N3116" s="70">
        <f t="shared" si="1162"/>
        <v>0</v>
      </c>
      <c r="O3116" s="70">
        <f t="shared" si="1162"/>
        <v>0</v>
      </c>
      <c r="P3116" s="112"/>
    </row>
    <row r="3117" spans="2:16" x14ac:dyDescent="0.25">
      <c r="B3117" s="103"/>
      <c r="C3117" s="108"/>
      <c r="D3117" s="105"/>
      <c r="E3117" s="67"/>
      <c r="F3117" s="69"/>
      <c r="G3117" s="69"/>
      <c r="H3117" s="69"/>
      <c r="I3117" s="69"/>
      <c r="J3117" s="69"/>
      <c r="K3117" s="69"/>
      <c r="L3117" s="112"/>
      <c r="M3117" s="70">
        <f t="shared" si="1162"/>
        <v>0</v>
      </c>
      <c r="N3117" s="70">
        <f t="shared" si="1162"/>
        <v>0</v>
      </c>
      <c r="O3117" s="70">
        <f t="shared" si="1162"/>
        <v>0</v>
      </c>
      <c r="P3117" s="112"/>
    </row>
    <row r="3118" spans="2:16" x14ac:dyDescent="0.25">
      <c r="B3118" s="103"/>
      <c r="C3118" s="109"/>
      <c r="D3118" s="106"/>
      <c r="E3118" s="67"/>
      <c r="F3118" s="69"/>
      <c r="G3118" s="69"/>
      <c r="H3118" s="69"/>
      <c r="I3118" s="69"/>
      <c r="J3118" s="69"/>
      <c r="K3118" s="69"/>
      <c r="L3118" s="113"/>
      <c r="M3118" s="70">
        <f t="shared" si="1162"/>
        <v>0</v>
      </c>
      <c r="N3118" s="70">
        <f t="shared" si="1162"/>
        <v>0</v>
      </c>
      <c r="O3118" s="70">
        <f t="shared" si="1162"/>
        <v>0</v>
      </c>
      <c r="P3118" s="113"/>
    </row>
    <row r="3119" spans="2:16" x14ac:dyDescent="0.25">
      <c r="B3119" s="103">
        <v>390</v>
      </c>
      <c r="C3119" s="107" t="str">
        <f>IF(VLOOKUP(B3119,Name,2,FALSE)="","",VLOOKUP(B3119,Name,2,FALSE))</f>
        <v/>
      </c>
      <c r="D3119" s="104" t="str">
        <f>IF(VLOOKUP(B3119,Name,3,FALSE)="","",VLOOKUP(B3119,Name,3,FALSE))</f>
        <v/>
      </c>
      <c r="E3119" s="66"/>
      <c r="F3119" s="71"/>
      <c r="G3119" s="71"/>
      <c r="H3119" s="71"/>
      <c r="I3119" s="71"/>
      <c r="J3119" s="71"/>
      <c r="K3119" s="71"/>
      <c r="L3119" s="72">
        <v>0</v>
      </c>
      <c r="M3119" s="73">
        <f>SUM(M3120:M3126)</f>
        <v>0</v>
      </c>
      <c r="N3119" s="73">
        <f t="shared" ref="N3119:O3119" si="1163">SUM(N3120:N3126)</f>
        <v>0</v>
      </c>
      <c r="O3119" s="73">
        <f t="shared" si="1163"/>
        <v>0</v>
      </c>
      <c r="P3119" s="73">
        <f t="shared" ref="P3119" si="1164">SUM(M3119:O3119)</f>
        <v>0</v>
      </c>
    </row>
    <row r="3120" spans="2:16" x14ac:dyDescent="0.25">
      <c r="B3120" s="103"/>
      <c r="C3120" s="108"/>
      <c r="D3120" s="105"/>
      <c r="E3120" s="67"/>
      <c r="F3120" s="69"/>
      <c r="G3120" s="69"/>
      <c r="H3120" s="69"/>
      <c r="I3120" s="69"/>
      <c r="J3120" s="69"/>
      <c r="K3120" s="69"/>
      <c r="L3120" s="111"/>
      <c r="M3120" s="70">
        <f t="shared" ref="M3120:O3126" si="1165">SUM(F3120*I3120)</f>
        <v>0</v>
      </c>
      <c r="N3120" s="70">
        <f t="shared" si="1165"/>
        <v>0</v>
      </c>
      <c r="O3120" s="70">
        <f t="shared" si="1165"/>
        <v>0</v>
      </c>
      <c r="P3120" s="111"/>
    </row>
    <row r="3121" spans="2:16" x14ac:dyDescent="0.25">
      <c r="B3121" s="103"/>
      <c r="C3121" s="108"/>
      <c r="D3121" s="105"/>
      <c r="E3121" s="67"/>
      <c r="F3121" s="69"/>
      <c r="G3121" s="69"/>
      <c r="H3121" s="69"/>
      <c r="I3121" s="69"/>
      <c r="J3121" s="69"/>
      <c r="K3121" s="69"/>
      <c r="L3121" s="112"/>
      <c r="M3121" s="70">
        <f t="shared" si="1165"/>
        <v>0</v>
      </c>
      <c r="N3121" s="70">
        <f t="shared" si="1165"/>
        <v>0</v>
      </c>
      <c r="O3121" s="70">
        <f t="shared" si="1165"/>
        <v>0</v>
      </c>
      <c r="P3121" s="112"/>
    </row>
    <row r="3122" spans="2:16" x14ac:dyDescent="0.25">
      <c r="B3122" s="103"/>
      <c r="C3122" s="108"/>
      <c r="D3122" s="105"/>
      <c r="E3122" s="67"/>
      <c r="F3122" s="69"/>
      <c r="G3122" s="69"/>
      <c r="H3122" s="69"/>
      <c r="I3122" s="69"/>
      <c r="J3122" s="69"/>
      <c r="K3122" s="69"/>
      <c r="L3122" s="112"/>
      <c r="M3122" s="70">
        <f t="shared" si="1165"/>
        <v>0</v>
      </c>
      <c r="N3122" s="70">
        <f t="shared" si="1165"/>
        <v>0</v>
      </c>
      <c r="O3122" s="70">
        <f t="shared" si="1165"/>
        <v>0</v>
      </c>
      <c r="P3122" s="112"/>
    </row>
    <row r="3123" spans="2:16" x14ac:dyDescent="0.25">
      <c r="B3123" s="103"/>
      <c r="C3123" s="108"/>
      <c r="D3123" s="105"/>
      <c r="E3123" s="67"/>
      <c r="F3123" s="69"/>
      <c r="G3123" s="69"/>
      <c r="H3123" s="69"/>
      <c r="I3123" s="69"/>
      <c r="J3123" s="69"/>
      <c r="K3123" s="69"/>
      <c r="L3123" s="112"/>
      <c r="M3123" s="70">
        <f t="shared" si="1165"/>
        <v>0</v>
      </c>
      <c r="N3123" s="70">
        <f t="shared" si="1165"/>
        <v>0</v>
      </c>
      <c r="O3123" s="70">
        <f t="shared" si="1165"/>
        <v>0</v>
      </c>
      <c r="P3123" s="112"/>
    </row>
    <row r="3124" spans="2:16" x14ac:dyDescent="0.25">
      <c r="B3124" s="103"/>
      <c r="C3124" s="108"/>
      <c r="D3124" s="105"/>
      <c r="E3124" s="67"/>
      <c r="F3124" s="69"/>
      <c r="G3124" s="69"/>
      <c r="H3124" s="69"/>
      <c r="I3124" s="69"/>
      <c r="J3124" s="69"/>
      <c r="K3124" s="69"/>
      <c r="L3124" s="112"/>
      <c r="M3124" s="70">
        <f t="shared" si="1165"/>
        <v>0</v>
      </c>
      <c r="N3124" s="70">
        <f t="shared" si="1165"/>
        <v>0</v>
      </c>
      <c r="O3124" s="70">
        <f t="shared" si="1165"/>
        <v>0</v>
      </c>
      <c r="P3124" s="112"/>
    </row>
    <row r="3125" spans="2:16" x14ac:dyDescent="0.25">
      <c r="B3125" s="103"/>
      <c r="C3125" s="108"/>
      <c r="D3125" s="105"/>
      <c r="E3125" s="67"/>
      <c r="F3125" s="69"/>
      <c r="G3125" s="69"/>
      <c r="H3125" s="69"/>
      <c r="I3125" s="69"/>
      <c r="J3125" s="69"/>
      <c r="K3125" s="69"/>
      <c r="L3125" s="112"/>
      <c r="M3125" s="70">
        <f t="shared" si="1165"/>
        <v>0</v>
      </c>
      <c r="N3125" s="70">
        <f t="shared" si="1165"/>
        <v>0</v>
      </c>
      <c r="O3125" s="70">
        <f t="shared" si="1165"/>
        <v>0</v>
      </c>
      <c r="P3125" s="112"/>
    </row>
    <row r="3126" spans="2:16" x14ac:dyDescent="0.25">
      <c r="B3126" s="103"/>
      <c r="C3126" s="109"/>
      <c r="D3126" s="106"/>
      <c r="E3126" s="67"/>
      <c r="F3126" s="69"/>
      <c r="G3126" s="69"/>
      <c r="H3126" s="69"/>
      <c r="I3126" s="69"/>
      <c r="J3126" s="69"/>
      <c r="K3126" s="69"/>
      <c r="L3126" s="113"/>
      <c r="M3126" s="70">
        <f t="shared" si="1165"/>
        <v>0</v>
      </c>
      <c r="N3126" s="70">
        <f t="shared" si="1165"/>
        <v>0</v>
      </c>
      <c r="O3126" s="70">
        <f t="shared" si="1165"/>
        <v>0</v>
      </c>
      <c r="P3126" s="113"/>
    </row>
    <row r="3127" spans="2:16" x14ac:dyDescent="0.25">
      <c r="B3127" s="103">
        <v>391</v>
      </c>
      <c r="C3127" s="107" t="str">
        <f>IF(VLOOKUP(B3127,Name,2,FALSE)="","",VLOOKUP(B3127,Name,2,FALSE))</f>
        <v/>
      </c>
      <c r="D3127" s="104" t="str">
        <f>IF(VLOOKUP(B3127,Name,3,FALSE)="","",VLOOKUP(B3127,Name,3,FALSE))</f>
        <v/>
      </c>
      <c r="E3127" s="66"/>
      <c r="F3127" s="71"/>
      <c r="G3127" s="71"/>
      <c r="H3127" s="71"/>
      <c r="I3127" s="71"/>
      <c r="J3127" s="71"/>
      <c r="K3127" s="71"/>
      <c r="L3127" s="72">
        <v>0</v>
      </c>
      <c r="M3127" s="73">
        <f>SUM(M3128:M3134)</f>
        <v>0</v>
      </c>
      <c r="N3127" s="73">
        <f t="shared" ref="N3127:O3127" si="1166">SUM(N3128:N3134)</f>
        <v>0</v>
      </c>
      <c r="O3127" s="73">
        <f t="shared" si="1166"/>
        <v>0</v>
      </c>
      <c r="P3127" s="73">
        <f t="shared" ref="P3127" si="1167">SUM(M3127:O3127)</f>
        <v>0</v>
      </c>
    </row>
    <row r="3128" spans="2:16" x14ac:dyDescent="0.25">
      <c r="B3128" s="103"/>
      <c r="C3128" s="108"/>
      <c r="D3128" s="105"/>
      <c r="E3128" s="67"/>
      <c r="F3128" s="69"/>
      <c r="G3128" s="69"/>
      <c r="H3128" s="69"/>
      <c r="I3128" s="69"/>
      <c r="J3128" s="69"/>
      <c r="K3128" s="69"/>
      <c r="L3128" s="111"/>
      <c r="M3128" s="70">
        <f t="shared" ref="M3128:O3134" si="1168">SUM(F3128*I3128)</f>
        <v>0</v>
      </c>
      <c r="N3128" s="70">
        <f t="shared" si="1168"/>
        <v>0</v>
      </c>
      <c r="O3128" s="70">
        <f t="shared" si="1168"/>
        <v>0</v>
      </c>
      <c r="P3128" s="111"/>
    </row>
    <row r="3129" spans="2:16" x14ac:dyDescent="0.25">
      <c r="B3129" s="103"/>
      <c r="C3129" s="108"/>
      <c r="D3129" s="105"/>
      <c r="E3129" s="67"/>
      <c r="F3129" s="69"/>
      <c r="G3129" s="69"/>
      <c r="H3129" s="69"/>
      <c r="I3129" s="69"/>
      <c r="J3129" s="69"/>
      <c r="K3129" s="69"/>
      <c r="L3129" s="112"/>
      <c r="M3129" s="70">
        <f t="shared" si="1168"/>
        <v>0</v>
      </c>
      <c r="N3129" s="70">
        <f t="shared" si="1168"/>
        <v>0</v>
      </c>
      <c r="O3129" s="70">
        <f t="shared" si="1168"/>
        <v>0</v>
      </c>
      <c r="P3129" s="112"/>
    </row>
    <row r="3130" spans="2:16" x14ac:dyDescent="0.25">
      <c r="B3130" s="103"/>
      <c r="C3130" s="108"/>
      <c r="D3130" s="105"/>
      <c r="E3130" s="67"/>
      <c r="F3130" s="69"/>
      <c r="G3130" s="69"/>
      <c r="H3130" s="69"/>
      <c r="I3130" s="69"/>
      <c r="J3130" s="69"/>
      <c r="K3130" s="69"/>
      <c r="L3130" s="112"/>
      <c r="M3130" s="70">
        <f t="shared" si="1168"/>
        <v>0</v>
      </c>
      <c r="N3130" s="70">
        <f t="shared" si="1168"/>
        <v>0</v>
      </c>
      <c r="O3130" s="70">
        <f t="shared" si="1168"/>
        <v>0</v>
      </c>
      <c r="P3130" s="112"/>
    </row>
    <row r="3131" spans="2:16" x14ac:dyDescent="0.25">
      <c r="B3131" s="103"/>
      <c r="C3131" s="108"/>
      <c r="D3131" s="105"/>
      <c r="E3131" s="67"/>
      <c r="F3131" s="69"/>
      <c r="G3131" s="69"/>
      <c r="H3131" s="69"/>
      <c r="I3131" s="69"/>
      <c r="J3131" s="69"/>
      <c r="K3131" s="69"/>
      <c r="L3131" s="112"/>
      <c r="M3131" s="70">
        <f t="shared" si="1168"/>
        <v>0</v>
      </c>
      <c r="N3131" s="70">
        <f t="shared" si="1168"/>
        <v>0</v>
      </c>
      <c r="O3131" s="70">
        <f t="shared" si="1168"/>
        <v>0</v>
      </c>
      <c r="P3131" s="112"/>
    </row>
    <row r="3132" spans="2:16" x14ac:dyDescent="0.25">
      <c r="B3132" s="103"/>
      <c r="C3132" s="108"/>
      <c r="D3132" s="105"/>
      <c r="E3132" s="67"/>
      <c r="F3132" s="69"/>
      <c r="G3132" s="69"/>
      <c r="H3132" s="69"/>
      <c r="I3132" s="69"/>
      <c r="J3132" s="69"/>
      <c r="K3132" s="69"/>
      <c r="L3132" s="112"/>
      <c r="M3132" s="70">
        <f t="shared" si="1168"/>
        <v>0</v>
      </c>
      <c r="N3132" s="70">
        <f t="shared" si="1168"/>
        <v>0</v>
      </c>
      <c r="O3132" s="70">
        <f t="shared" si="1168"/>
        <v>0</v>
      </c>
      <c r="P3132" s="112"/>
    </row>
    <row r="3133" spans="2:16" x14ac:dyDescent="0.25">
      <c r="B3133" s="103"/>
      <c r="C3133" s="108"/>
      <c r="D3133" s="105"/>
      <c r="E3133" s="67"/>
      <c r="F3133" s="69"/>
      <c r="G3133" s="69"/>
      <c r="H3133" s="69"/>
      <c r="I3133" s="69"/>
      <c r="J3133" s="69"/>
      <c r="K3133" s="69"/>
      <c r="L3133" s="112"/>
      <c r="M3133" s="70">
        <f t="shared" si="1168"/>
        <v>0</v>
      </c>
      <c r="N3133" s="70">
        <f t="shared" si="1168"/>
        <v>0</v>
      </c>
      <c r="O3133" s="70">
        <f t="shared" si="1168"/>
        <v>0</v>
      </c>
      <c r="P3133" s="112"/>
    </row>
    <row r="3134" spans="2:16" x14ac:dyDescent="0.25">
      <c r="B3134" s="103"/>
      <c r="C3134" s="109"/>
      <c r="D3134" s="106"/>
      <c r="E3134" s="67"/>
      <c r="F3134" s="69"/>
      <c r="G3134" s="69"/>
      <c r="H3134" s="69"/>
      <c r="I3134" s="69"/>
      <c r="J3134" s="69"/>
      <c r="K3134" s="69"/>
      <c r="L3134" s="113"/>
      <c r="M3134" s="70">
        <f t="shared" si="1168"/>
        <v>0</v>
      </c>
      <c r="N3134" s="70">
        <f t="shared" si="1168"/>
        <v>0</v>
      </c>
      <c r="O3134" s="70">
        <f t="shared" si="1168"/>
        <v>0</v>
      </c>
      <c r="P3134" s="113"/>
    </row>
    <row r="3135" spans="2:16" x14ac:dyDescent="0.25">
      <c r="B3135" s="103">
        <v>392</v>
      </c>
      <c r="C3135" s="107" t="str">
        <f>IF(VLOOKUP(B3135,Name,2,FALSE)="","",VLOOKUP(B3135,Name,2,FALSE))</f>
        <v/>
      </c>
      <c r="D3135" s="104" t="str">
        <f>IF(VLOOKUP(B3135,Name,3,FALSE)="","",VLOOKUP(B3135,Name,3,FALSE))</f>
        <v/>
      </c>
      <c r="E3135" s="66"/>
      <c r="F3135" s="71"/>
      <c r="G3135" s="71"/>
      <c r="H3135" s="71"/>
      <c r="I3135" s="71"/>
      <c r="J3135" s="71"/>
      <c r="K3135" s="71"/>
      <c r="L3135" s="72">
        <v>0</v>
      </c>
      <c r="M3135" s="73">
        <f>SUM(M3136:M3142)</f>
        <v>0</v>
      </c>
      <c r="N3135" s="73">
        <f t="shared" ref="N3135:O3135" si="1169">SUM(N3136:N3142)</f>
        <v>0</v>
      </c>
      <c r="O3135" s="73">
        <f t="shared" si="1169"/>
        <v>0</v>
      </c>
      <c r="P3135" s="73">
        <f t="shared" ref="P3135" si="1170">SUM(M3135:O3135)</f>
        <v>0</v>
      </c>
    </row>
    <row r="3136" spans="2:16" x14ac:dyDescent="0.25">
      <c r="B3136" s="103"/>
      <c r="C3136" s="108"/>
      <c r="D3136" s="105"/>
      <c r="E3136" s="67"/>
      <c r="F3136" s="69"/>
      <c r="G3136" s="69"/>
      <c r="H3136" s="69"/>
      <c r="I3136" s="69"/>
      <c r="J3136" s="69"/>
      <c r="K3136" s="69"/>
      <c r="L3136" s="111"/>
      <c r="M3136" s="70">
        <f t="shared" ref="M3136:O3142" si="1171">SUM(F3136*I3136)</f>
        <v>0</v>
      </c>
      <c r="N3136" s="70">
        <f t="shared" si="1171"/>
        <v>0</v>
      </c>
      <c r="O3136" s="70">
        <f t="shared" si="1171"/>
        <v>0</v>
      </c>
      <c r="P3136" s="111"/>
    </row>
    <row r="3137" spans="2:16" x14ac:dyDescent="0.25">
      <c r="B3137" s="103"/>
      <c r="C3137" s="108"/>
      <c r="D3137" s="105"/>
      <c r="E3137" s="67"/>
      <c r="F3137" s="69"/>
      <c r="G3137" s="69"/>
      <c r="H3137" s="69"/>
      <c r="I3137" s="69"/>
      <c r="J3137" s="69"/>
      <c r="K3137" s="69"/>
      <c r="L3137" s="112"/>
      <c r="M3137" s="70">
        <f t="shared" si="1171"/>
        <v>0</v>
      </c>
      <c r="N3137" s="70">
        <f t="shared" si="1171"/>
        <v>0</v>
      </c>
      <c r="O3137" s="70">
        <f t="shared" si="1171"/>
        <v>0</v>
      </c>
      <c r="P3137" s="112"/>
    </row>
    <row r="3138" spans="2:16" x14ac:dyDescent="0.25">
      <c r="B3138" s="103"/>
      <c r="C3138" s="108"/>
      <c r="D3138" s="105"/>
      <c r="E3138" s="67"/>
      <c r="F3138" s="69"/>
      <c r="G3138" s="69"/>
      <c r="H3138" s="69"/>
      <c r="I3138" s="69"/>
      <c r="J3138" s="69"/>
      <c r="K3138" s="69"/>
      <c r="L3138" s="112"/>
      <c r="M3138" s="70">
        <f t="shared" si="1171"/>
        <v>0</v>
      </c>
      <c r="N3138" s="70">
        <f t="shared" si="1171"/>
        <v>0</v>
      </c>
      <c r="O3138" s="70">
        <f t="shared" si="1171"/>
        <v>0</v>
      </c>
      <c r="P3138" s="112"/>
    </row>
    <row r="3139" spans="2:16" x14ac:dyDescent="0.25">
      <c r="B3139" s="103"/>
      <c r="C3139" s="108"/>
      <c r="D3139" s="105"/>
      <c r="E3139" s="67"/>
      <c r="F3139" s="69"/>
      <c r="G3139" s="69"/>
      <c r="H3139" s="69"/>
      <c r="I3139" s="69"/>
      <c r="J3139" s="69"/>
      <c r="K3139" s="69"/>
      <c r="L3139" s="112"/>
      <c r="M3139" s="70">
        <f t="shared" si="1171"/>
        <v>0</v>
      </c>
      <c r="N3139" s="70">
        <f t="shared" si="1171"/>
        <v>0</v>
      </c>
      <c r="O3139" s="70">
        <f t="shared" si="1171"/>
        <v>0</v>
      </c>
      <c r="P3139" s="112"/>
    </row>
    <row r="3140" spans="2:16" x14ac:dyDescent="0.25">
      <c r="B3140" s="103"/>
      <c r="C3140" s="108"/>
      <c r="D3140" s="105"/>
      <c r="E3140" s="67"/>
      <c r="F3140" s="69"/>
      <c r="G3140" s="69"/>
      <c r="H3140" s="69"/>
      <c r="I3140" s="69"/>
      <c r="J3140" s="69"/>
      <c r="K3140" s="69"/>
      <c r="L3140" s="112"/>
      <c r="M3140" s="70">
        <f t="shared" si="1171"/>
        <v>0</v>
      </c>
      <c r="N3140" s="70">
        <f t="shared" si="1171"/>
        <v>0</v>
      </c>
      <c r="O3140" s="70">
        <f t="shared" si="1171"/>
        <v>0</v>
      </c>
      <c r="P3140" s="112"/>
    </row>
    <row r="3141" spans="2:16" x14ac:dyDescent="0.25">
      <c r="B3141" s="103"/>
      <c r="C3141" s="108"/>
      <c r="D3141" s="105"/>
      <c r="E3141" s="67"/>
      <c r="F3141" s="69"/>
      <c r="G3141" s="69"/>
      <c r="H3141" s="69"/>
      <c r="I3141" s="69"/>
      <c r="J3141" s="69"/>
      <c r="K3141" s="69"/>
      <c r="L3141" s="112"/>
      <c r="M3141" s="70">
        <f t="shared" si="1171"/>
        <v>0</v>
      </c>
      <c r="N3141" s="70">
        <f t="shared" si="1171"/>
        <v>0</v>
      </c>
      <c r="O3141" s="70">
        <f t="shared" si="1171"/>
        <v>0</v>
      </c>
      <c r="P3141" s="112"/>
    </row>
    <row r="3142" spans="2:16" x14ac:dyDescent="0.25">
      <c r="B3142" s="103"/>
      <c r="C3142" s="109"/>
      <c r="D3142" s="106"/>
      <c r="E3142" s="67"/>
      <c r="F3142" s="69"/>
      <c r="G3142" s="69"/>
      <c r="H3142" s="69"/>
      <c r="I3142" s="69"/>
      <c r="J3142" s="69"/>
      <c r="K3142" s="69"/>
      <c r="L3142" s="113"/>
      <c r="M3142" s="70">
        <f t="shared" si="1171"/>
        <v>0</v>
      </c>
      <c r="N3142" s="70">
        <f t="shared" si="1171"/>
        <v>0</v>
      </c>
      <c r="O3142" s="70">
        <f t="shared" si="1171"/>
        <v>0</v>
      </c>
      <c r="P3142" s="113"/>
    </row>
    <row r="3143" spans="2:16" x14ac:dyDescent="0.25">
      <c r="B3143" s="103">
        <v>393</v>
      </c>
      <c r="C3143" s="107" t="str">
        <f>IF(VLOOKUP(B3143,Name,2,FALSE)="","",VLOOKUP(B3143,Name,2,FALSE))</f>
        <v/>
      </c>
      <c r="D3143" s="104" t="str">
        <f>IF(VLOOKUP(B3143,Name,3,FALSE)="","",VLOOKUP(B3143,Name,3,FALSE))</f>
        <v/>
      </c>
      <c r="E3143" s="66"/>
      <c r="F3143" s="71"/>
      <c r="G3143" s="71"/>
      <c r="H3143" s="71"/>
      <c r="I3143" s="71"/>
      <c r="J3143" s="71"/>
      <c r="K3143" s="71"/>
      <c r="L3143" s="72">
        <v>0</v>
      </c>
      <c r="M3143" s="73">
        <f>SUM(M3144:M3150)</f>
        <v>0</v>
      </c>
      <c r="N3143" s="73">
        <f t="shared" ref="N3143:O3143" si="1172">SUM(N3144:N3150)</f>
        <v>0</v>
      </c>
      <c r="O3143" s="73">
        <f t="shared" si="1172"/>
        <v>0</v>
      </c>
      <c r="P3143" s="73">
        <f t="shared" ref="P3143" si="1173">SUM(M3143:O3143)</f>
        <v>0</v>
      </c>
    </row>
    <row r="3144" spans="2:16" x14ac:dyDescent="0.25">
      <c r="B3144" s="103"/>
      <c r="C3144" s="108"/>
      <c r="D3144" s="105"/>
      <c r="E3144" s="67"/>
      <c r="F3144" s="69"/>
      <c r="G3144" s="69"/>
      <c r="H3144" s="69"/>
      <c r="I3144" s="69"/>
      <c r="J3144" s="69"/>
      <c r="K3144" s="69"/>
      <c r="L3144" s="111"/>
      <c r="M3144" s="70">
        <f t="shared" ref="M3144:O3150" si="1174">SUM(F3144*I3144)</f>
        <v>0</v>
      </c>
      <c r="N3144" s="70">
        <f t="shared" si="1174"/>
        <v>0</v>
      </c>
      <c r="O3144" s="70">
        <f t="shared" si="1174"/>
        <v>0</v>
      </c>
      <c r="P3144" s="111"/>
    </row>
    <row r="3145" spans="2:16" x14ac:dyDescent="0.25">
      <c r="B3145" s="103"/>
      <c r="C3145" s="108"/>
      <c r="D3145" s="105"/>
      <c r="E3145" s="67"/>
      <c r="F3145" s="69"/>
      <c r="G3145" s="69"/>
      <c r="H3145" s="69"/>
      <c r="I3145" s="69"/>
      <c r="J3145" s="69"/>
      <c r="K3145" s="69"/>
      <c r="L3145" s="112"/>
      <c r="M3145" s="70">
        <f t="shared" si="1174"/>
        <v>0</v>
      </c>
      <c r="N3145" s="70">
        <f t="shared" si="1174"/>
        <v>0</v>
      </c>
      <c r="O3145" s="70">
        <f t="shared" si="1174"/>
        <v>0</v>
      </c>
      <c r="P3145" s="112"/>
    </row>
    <row r="3146" spans="2:16" x14ac:dyDescent="0.25">
      <c r="B3146" s="103"/>
      <c r="C3146" s="108"/>
      <c r="D3146" s="105"/>
      <c r="E3146" s="67"/>
      <c r="F3146" s="69"/>
      <c r="G3146" s="69"/>
      <c r="H3146" s="69"/>
      <c r="I3146" s="69"/>
      <c r="J3146" s="69"/>
      <c r="K3146" s="69"/>
      <c r="L3146" s="112"/>
      <c r="M3146" s="70">
        <f t="shared" si="1174"/>
        <v>0</v>
      </c>
      <c r="N3146" s="70">
        <f t="shared" si="1174"/>
        <v>0</v>
      </c>
      <c r="O3146" s="70">
        <f t="shared" si="1174"/>
        <v>0</v>
      </c>
      <c r="P3146" s="112"/>
    </row>
    <row r="3147" spans="2:16" x14ac:dyDescent="0.25">
      <c r="B3147" s="103"/>
      <c r="C3147" s="108"/>
      <c r="D3147" s="105"/>
      <c r="E3147" s="67"/>
      <c r="F3147" s="69"/>
      <c r="G3147" s="69"/>
      <c r="H3147" s="69"/>
      <c r="I3147" s="69"/>
      <c r="J3147" s="69"/>
      <c r="K3147" s="69"/>
      <c r="L3147" s="112"/>
      <c r="M3147" s="70">
        <f t="shared" si="1174"/>
        <v>0</v>
      </c>
      <c r="N3147" s="70">
        <f t="shared" si="1174"/>
        <v>0</v>
      </c>
      <c r="O3147" s="70">
        <f t="shared" si="1174"/>
        <v>0</v>
      </c>
      <c r="P3147" s="112"/>
    </row>
    <row r="3148" spans="2:16" x14ac:dyDescent="0.25">
      <c r="B3148" s="103"/>
      <c r="C3148" s="108"/>
      <c r="D3148" s="105"/>
      <c r="E3148" s="67"/>
      <c r="F3148" s="69"/>
      <c r="G3148" s="69"/>
      <c r="H3148" s="69"/>
      <c r="I3148" s="69"/>
      <c r="J3148" s="69"/>
      <c r="K3148" s="69"/>
      <c r="L3148" s="112"/>
      <c r="M3148" s="70">
        <f t="shared" si="1174"/>
        <v>0</v>
      </c>
      <c r="N3148" s="70">
        <f t="shared" si="1174"/>
        <v>0</v>
      </c>
      <c r="O3148" s="70">
        <f t="shared" si="1174"/>
        <v>0</v>
      </c>
      <c r="P3148" s="112"/>
    </row>
    <row r="3149" spans="2:16" x14ac:dyDescent="0.25">
      <c r="B3149" s="103"/>
      <c r="C3149" s="108"/>
      <c r="D3149" s="105"/>
      <c r="E3149" s="67"/>
      <c r="F3149" s="69"/>
      <c r="G3149" s="69"/>
      <c r="H3149" s="69"/>
      <c r="I3149" s="69"/>
      <c r="J3149" s="69"/>
      <c r="K3149" s="69"/>
      <c r="L3149" s="112"/>
      <c r="M3149" s="70">
        <f t="shared" si="1174"/>
        <v>0</v>
      </c>
      <c r="N3149" s="70">
        <f t="shared" si="1174"/>
        <v>0</v>
      </c>
      <c r="O3149" s="70">
        <f t="shared" si="1174"/>
        <v>0</v>
      </c>
      <c r="P3149" s="112"/>
    </row>
    <row r="3150" spans="2:16" x14ac:dyDescent="0.25">
      <c r="B3150" s="103"/>
      <c r="C3150" s="109"/>
      <c r="D3150" s="106"/>
      <c r="E3150" s="67"/>
      <c r="F3150" s="69"/>
      <c r="G3150" s="69"/>
      <c r="H3150" s="69"/>
      <c r="I3150" s="69"/>
      <c r="J3150" s="69"/>
      <c r="K3150" s="69"/>
      <c r="L3150" s="113"/>
      <c r="M3150" s="70">
        <f t="shared" si="1174"/>
        <v>0</v>
      </c>
      <c r="N3150" s="70">
        <f t="shared" si="1174"/>
        <v>0</v>
      </c>
      <c r="O3150" s="70">
        <f t="shared" si="1174"/>
        <v>0</v>
      </c>
      <c r="P3150" s="113"/>
    </row>
    <row r="3151" spans="2:16" x14ac:dyDescent="0.25">
      <c r="B3151" s="103">
        <v>394</v>
      </c>
      <c r="C3151" s="107" t="str">
        <f>IF(VLOOKUP(B3151,Name,2,FALSE)="","",VLOOKUP(B3151,Name,2,FALSE))</f>
        <v/>
      </c>
      <c r="D3151" s="104" t="str">
        <f>IF(VLOOKUP(B3151,Name,3,FALSE)="","",VLOOKUP(B3151,Name,3,FALSE))</f>
        <v/>
      </c>
      <c r="E3151" s="66"/>
      <c r="F3151" s="71"/>
      <c r="G3151" s="71"/>
      <c r="H3151" s="71"/>
      <c r="I3151" s="71"/>
      <c r="J3151" s="71"/>
      <c r="K3151" s="71"/>
      <c r="L3151" s="72">
        <v>0</v>
      </c>
      <c r="M3151" s="73">
        <f>SUM(M3152:M3158)</f>
        <v>0</v>
      </c>
      <c r="N3151" s="73">
        <f t="shared" ref="N3151:O3151" si="1175">SUM(N3152:N3158)</f>
        <v>0</v>
      </c>
      <c r="O3151" s="73">
        <f t="shared" si="1175"/>
        <v>0</v>
      </c>
      <c r="P3151" s="73">
        <f t="shared" ref="P3151" si="1176">SUM(M3151:O3151)</f>
        <v>0</v>
      </c>
    </row>
    <row r="3152" spans="2:16" x14ac:dyDescent="0.25">
      <c r="B3152" s="103"/>
      <c r="C3152" s="108"/>
      <c r="D3152" s="105"/>
      <c r="E3152" s="67"/>
      <c r="F3152" s="69"/>
      <c r="G3152" s="69"/>
      <c r="H3152" s="69"/>
      <c r="I3152" s="69"/>
      <c r="J3152" s="69"/>
      <c r="K3152" s="69"/>
      <c r="L3152" s="111"/>
      <c r="M3152" s="70">
        <f t="shared" ref="M3152:O3158" si="1177">SUM(F3152*I3152)</f>
        <v>0</v>
      </c>
      <c r="N3152" s="70">
        <f t="shared" si="1177"/>
        <v>0</v>
      </c>
      <c r="O3152" s="70">
        <f t="shared" si="1177"/>
        <v>0</v>
      </c>
      <c r="P3152" s="111"/>
    </row>
    <row r="3153" spans="2:16" x14ac:dyDescent="0.25">
      <c r="B3153" s="103"/>
      <c r="C3153" s="108"/>
      <c r="D3153" s="105"/>
      <c r="E3153" s="67"/>
      <c r="F3153" s="69"/>
      <c r="G3153" s="69"/>
      <c r="H3153" s="69"/>
      <c r="I3153" s="69"/>
      <c r="J3153" s="69"/>
      <c r="K3153" s="69"/>
      <c r="L3153" s="112"/>
      <c r="M3153" s="70">
        <f t="shared" si="1177"/>
        <v>0</v>
      </c>
      <c r="N3153" s="70">
        <f t="shared" si="1177"/>
        <v>0</v>
      </c>
      <c r="O3153" s="70">
        <f t="shared" si="1177"/>
        <v>0</v>
      </c>
      <c r="P3153" s="112"/>
    </row>
    <row r="3154" spans="2:16" x14ac:dyDescent="0.25">
      <c r="B3154" s="103"/>
      <c r="C3154" s="108"/>
      <c r="D3154" s="105"/>
      <c r="E3154" s="67"/>
      <c r="F3154" s="69"/>
      <c r="G3154" s="69"/>
      <c r="H3154" s="69"/>
      <c r="I3154" s="69"/>
      <c r="J3154" s="69"/>
      <c r="K3154" s="69"/>
      <c r="L3154" s="112"/>
      <c r="M3154" s="70">
        <f t="shared" si="1177"/>
        <v>0</v>
      </c>
      <c r="N3154" s="70">
        <f t="shared" si="1177"/>
        <v>0</v>
      </c>
      <c r="O3154" s="70">
        <f t="shared" si="1177"/>
        <v>0</v>
      </c>
      <c r="P3154" s="112"/>
    </row>
    <row r="3155" spans="2:16" x14ac:dyDescent="0.25">
      <c r="B3155" s="103"/>
      <c r="C3155" s="108"/>
      <c r="D3155" s="105"/>
      <c r="E3155" s="67"/>
      <c r="F3155" s="69"/>
      <c r="G3155" s="69"/>
      <c r="H3155" s="69"/>
      <c r="I3155" s="69"/>
      <c r="J3155" s="69"/>
      <c r="K3155" s="69"/>
      <c r="L3155" s="112"/>
      <c r="M3155" s="70">
        <f t="shared" si="1177"/>
        <v>0</v>
      </c>
      <c r="N3155" s="70">
        <f t="shared" si="1177"/>
        <v>0</v>
      </c>
      <c r="O3155" s="70">
        <f t="shared" si="1177"/>
        <v>0</v>
      </c>
      <c r="P3155" s="112"/>
    </row>
    <row r="3156" spans="2:16" x14ac:dyDescent="0.25">
      <c r="B3156" s="103"/>
      <c r="C3156" s="108"/>
      <c r="D3156" s="105"/>
      <c r="E3156" s="67"/>
      <c r="F3156" s="69"/>
      <c r="G3156" s="69"/>
      <c r="H3156" s="69"/>
      <c r="I3156" s="69"/>
      <c r="J3156" s="69"/>
      <c r="K3156" s="69"/>
      <c r="L3156" s="112"/>
      <c r="M3156" s="70">
        <f t="shared" si="1177"/>
        <v>0</v>
      </c>
      <c r="N3156" s="70">
        <f t="shared" si="1177"/>
        <v>0</v>
      </c>
      <c r="O3156" s="70">
        <f t="shared" si="1177"/>
        <v>0</v>
      </c>
      <c r="P3156" s="112"/>
    </row>
    <row r="3157" spans="2:16" x14ac:dyDescent="0.25">
      <c r="B3157" s="103"/>
      <c r="C3157" s="108"/>
      <c r="D3157" s="105"/>
      <c r="E3157" s="67"/>
      <c r="F3157" s="69"/>
      <c r="G3157" s="69"/>
      <c r="H3157" s="69"/>
      <c r="I3157" s="69"/>
      <c r="J3157" s="69"/>
      <c r="K3157" s="69"/>
      <c r="L3157" s="112"/>
      <c r="M3157" s="70">
        <f t="shared" si="1177"/>
        <v>0</v>
      </c>
      <c r="N3157" s="70">
        <f t="shared" si="1177"/>
        <v>0</v>
      </c>
      <c r="O3157" s="70">
        <f t="shared" si="1177"/>
        <v>0</v>
      </c>
      <c r="P3157" s="112"/>
    </row>
    <row r="3158" spans="2:16" x14ac:dyDescent="0.25">
      <c r="B3158" s="103"/>
      <c r="C3158" s="109"/>
      <c r="D3158" s="106"/>
      <c r="E3158" s="67"/>
      <c r="F3158" s="69"/>
      <c r="G3158" s="69"/>
      <c r="H3158" s="69"/>
      <c r="I3158" s="69"/>
      <c r="J3158" s="69"/>
      <c r="K3158" s="69"/>
      <c r="L3158" s="113"/>
      <c r="M3158" s="70">
        <f t="shared" si="1177"/>
        <v>0</v>
      </c>
      <c r="N3158" s="70">
        <f t="shared" si="1177"/>
        <v>0</v>
      </c>
      <c r="O3158" s="70">
        <f t="shared" si="1177"/>
        <v>0</v>
      </c>
      <c r="P3158" s="113"/>
    </row>
    <row r="3159" spans="2:16" x14ac:dyDescent="0.25">
      <c r="B3159" s="103">
        <v>395</v>
      </c>
      <c r="C3159" s="107" t="str">
        <f>IF(VLOOKUP(B3159,Name,2,FALSE)="","",VLOOKUP(B3159,Name,2,FALSE))</f>
        <v/>
      </c>
      <c r="D3159" s="104" t="str">
        <f>IF(VLOOKUP(B3159,Name,3,FALSE)="","",VLOOKUP(B3159,Name,3,FALSE))</f>
        <v/>
      </c>
      <c r="E3159" s="66"/>
      <c r="F3159" s="71"/>
      <c r="G3159" s="71"/>
      <c r="H3159" s="71"/>
      <c r="I3159" s="71"/>
      <c r="J3159" s="71"/>
      <c r="K3159" s="71"/>
      <c r="L3159" s="72">
        <v>0</v>
      </c>
      <c r="M3159" s="73">
        <f>SUM(M3160:M3166)</f>
        <v>0</v>
      </c>
      <c r="N3159" s="73">
        <f t="shared" ref="N3159:O3159" si="1178">SUM(N3160:N3166)</f>
        <v>0</v>
      </c>
      <c r="O3159" s="73">
        <f t="shared" si="1178"/>
        <v>0</v>
      </c>
      <c r="P3159" s="73">
        <f t="shared" ref="P3159" si="1179">SUM(M3159:O3159)</f>
        <v>0</v>
      </c>
    </row>
    <row r="3160" spans="2:16" x14ac:dyDescent="0.25">
      <c r="B3160" s="103"/>
      <c r="C3160" s="108"/>
      <c r="D3160" s="105"/>
      <c r="E3160" s="67"/>
      <c r="F3160" s="69"/>
      <c r="G3160" s="69"/>
      <c r="H3160" s="69"/>
      <c r="I3160" s="69"/>
      <c r="J3160" s="69"/>
      <c r="K3160" s="69"/>
      <c r="L3160" s="111"/>
      <c r="M3160" s="70">
        <f t="shared" ref="M3160:O3166" si="1180">SUM(F3160*I3160)</f>
        <v>0</v>
      </c>
      <c r="N3160" s="70">
        <f t="shared" si="1180"/>
        <v>0</v>
      </c>
      <c r="O3160" s="70">
        <f t="shared" si="1180"/>
        <v>0</v>
      </c>
      <c r="P3160" s="111"/>
    </row>
    <row r="3161" spans="2:16" x14ac:dyDescent="0.25">
      <c r="B3161" s="103"/>
      <c r="C3161" s="108"/>
      <c r="D3161" s="105"/>
      <c r="E3161" s="67"/>
      <c r="F3161" s="69"/>
      <c r="G3161" s="69"/>
      <c r="H3161" s="69"/>
      <c r="I3161" s="69"/>
      <c r="J3161" s="69"/>
      <c r="K3161" s="69"/>
      <c r="L3161" s="112"/>
      <c r="M3161" s="70">
        <f t="shared" si="1180"/>
        <v>0</v>
      </c>
      <c r="N3161" s="70">
        <f t="shared" si="1180"/>
        <v>0</v>
      </c>
      <c r="O3161" s="70">
        <f t="shared" si="1180"/>
        <v>0</v>
      </c>
      <c r="P3161" s="112"/>
    </row>
    <row r="3162" spans="2:16" x14ac:dyDescent="0.25">
      <c r="B3162" s="103"/>
      <c r="C3162" s="108"/>
      <c r="D3162" s="105"/>
      <c r="E3162" s="67"/>
      <c r="F3162" s="69"/>
      <c r="G3162" s="69"/>
      <c r="H3162" s="69"/>
      <c r="I3162" s="69"/>
      <c r="J3162" s="69"/>
      <c r="K3162" s="69"/>
      <c r="L3162" s="112"/>
      <c r="M3162" s="70">
        <f t="shared" si="1180"/>
        <v>0</v>
      </c>
      <c r="N3162" s="70">
        <f t="shared" si="1180"/>
        <v>0</v>
      </c>
      <c r="O3162" s="70">
        <f t="shared" si="1180"/>
        <v>0</v>
      </c>
      <c r="P3162" s="112"/>
    </row>
    <row r="3163" spans="2:16" x14ac:dyDescent="0.25">
      <c r="B3163" s="103"/>
      <c r="C3163" s="108"/>
      <c r="D3163" s="105"/>
      <c r="E3163" s="67"/>
      <c r="F3163" s="69"/>
      <c r="G3163" s="69"/>
      <c r="H3163" s="69"/>
      <c r="I3163" s="69"/>
      <c r="J3163" s="69"/>
      <c r="K3163" s="69"/>
      <c r="L3163" s="112"/>
      <c r="M3163" s="70">
        <f t="shared" si="1180"/>
        <v>0</v>
      </c>
      <c r="N3163" s="70">
        <f t="shared" si="1180"/>
        <v>0</v>
      </c>
      <c r="O3163" s="70">
        <f t="shared" si="1180"/>
        <v>0</v>
      </c>
      <c r="P3163" s="112"/>
    </row>
    <row r="3164" spans="2:16" x14ac:dyDescent="0.25">
      <c r="B3164" s="103"/>
      <c r="C3164" s="108"/>
      <c r="D3164" s="105"/>
      <c r="E3164" s="67"/>
      <c r="F3164" s="69"/>
      <c r="G3164" s="69"/>
      <c r="H3164" s="69"/>
      <c r="I3164" s="69"/>
      <c r="J3164" s="69"/>
      <c r="K3164" s="69"/>
      <c r="L3164" s="112"/>
      <c r="M3164" s="70">
        <f t="shared" si="1180"/>
        <v>0</v>
      </c>
      <c r="N3164" s="70">
        <f t="shared" si="1180"/>
        <v>0</v>
      </c>
      <c r="O3164" s="70">
        <f t="shared" si="1180"/>
        <v>0</v>
      </c>
      <c r="P3164" s="112"/>
    </row>
    <row r="3165" spans="2:16" x14ac:dyDescent="0.25">
      <c r="B3165" s="103"/>
      <c r="C3165" s="108"/>
      <c r="D3165" s="105"/>
      <c r="E3165" s="67"/>
      <c r="F3165" s="69"/>
      <c r="G3165" s="69"/>
      <c r="H3165" s="69"/>
      <c r="I3165" s="69"/>
      <c r="J3165" s="69"/>
      <c r="K3165" s="69"/>
      <c r="L3165" s="112"/>
      <c r="M3165" s="70">
        <f t="shared" si="1180"/>
        <v>0</v>
      </c>
      <c r="N3165" s="70">
        <f t="shared" si="1180"/>
        <v>0</v>
      </c>
      <c r="O3165" s="70">
        <f t="shared" si="1180"/>
        <v>0</v>
      </c>
      <c r="P3165" s="112"/>
    </row>
    <row r="3166" spans="2:16" x14ac:dyDescent="0.25">
      <c r="B3166" s="103"/>
      <c r="C3166" s="109"/>
      <c r="D3166" s="106"/>
      <c r="E3166" s="67"/>
      <c r="F3166" s="69"/>
      <c r="G3166" s="69"/>
      <c r="H3166" s="69"/>
      <c r="I3166" s="69"/>
      <c r="J3166" s="69"/>
      <c r="K3166" s="69"/>
      <c r="L3166" s="113"/>
      <c r="M3166" s="70">
        <f t="shared" si="1180"/>
        <v>0</v>
      </c>
      <c r="N3166" s="70">
        <f t="shared" si="1180"/>
        <v>0</v>
      </c>
      <c r="O3166" s="70">
        <f t="shared" si="1180"/>
        <v>0</v>
      </c>
      <c r="P3166" s="113"/>
    </row>
    <row r="3167" spans="2:16" x14ac:dyDescent="0.25">
      <c r="B3167" s="103">
        <v>396</v>
      </c>
      <c r="C3167" s="107" t="str">
        <f>IF(VLOOKUP(B3167,Name,2,FALSE)="","",VLOOKUP(B3167,Name,2,FALSE))</f>
        <v/>
      </c>
      <c r="D3167" s="104" t="str">
        <f>IF(VLOOKUP(B3167,Name,3,FALSE)="","",VLOOKUP(B3167,Name,3,FALSE))</f>
        <v/>
      </c>
      <c r="E3167" s="66"/>
      <c r="F3167" s="71"/>
      <c r="G3167" s="71"/>
      <c r="H3167" s="71"/>
      <c r="I3167" s="71"/>
      <c r="J3167" s="71"/>
      <c r="K3167" s="71"/>
      <c r="L3167" s="72">
        <v>0</v>
      </c>
      <c r="M3167" s="73">
        <f>SUM(M3168:M3174)</f>
        <v>0</v>
      </c>
      <c r="N3167" s="73">
        <f t="shared" ref="N3167:O3167" si="1181">SUM(N3168:N3174)</f>
        <v>0</v>
      </c>
      <c r="O3167" s="73">
        <f t="shared" si="1181"/>
        <v>0</v>
      </c>
      <c r="P3167" s="73">
        <f t="shared" ref="P3167" si="1182">SUM(M3167:O3167)</f>
        <v>0</v>
      </c>
    </row>
    <row r="3168" spans="2:16" x14ac:dyDescent="0.25">
      <c r="B3168" s="103"/>
      <c r="C3168" s="108"/>
      <c r="D3168" s="105"/>
      <c r="E3168" s="67"/>
      <c r="F3168" s="69"/>
      <c r="G3168" s="69"/>
      <c r="H3168" s="69"/>
      <c r="I3168" s="69"/>
      <c r="J3168" s="69"/>
      <c r="K3168" s="69"/>
      <c r="L3168" s="111"/>
      <c r="M3168" s="70">
        <f t="shared" ref="M3168:O3174" si="1183">SUM(F3168*I3168)</f>
        <v>0</v>
      </c>
      <c r="N3168" s="70">
        <f t="shared" si="1183"/>
        <v>0</v>
      </c>
      <c r="O3168" s="70">
        <f t="shared" si="1183"/>
        <v>0</v>
      </c>
      <c r="P3168" s="111"/>
    </row>
    <row r="3169" spans="2:16" x14ac:dyDescent="0.25">
      <c r="B3169" s="103"/>
      <c r="C3169" s="108"/>
      <c r="D3169" s="105"/>
      <c r="E3169" s="67"/>
      <c r="F3169" s="69"/>
      <c r="G3169" s="69"/>
      <c r="H3169" s="69"/>
      <c r="I3169" s="69"/>
      <c r="J3169" s="69"/>
      <c r="K3169" s="69"/>
      <c r="L3169" s="112"/>
      <c r="M3169" s="70">
        <f t="shared" si="1183"/>
        <v>0</v>
      </c>
      <c r="N3169" s="70">
        <f t="shared" si="1183"/>
        <v>0</v>
      </c>
      <c r="O3169" s="70">
        <f t="shared" si="1183"/>
        <v>0</v>
      </c>
      <c r="P3169" s="112"/>
    </row>
    <row r="3170" spans="2:16" x14ac:dyDescent="0.25">
      <c r="B3170" s="103"/>
      <c r="C3170" s="108"/>
      <c r="D3170" s="105"/>
      <c r="E3170" s="67"/>
      <c r="F3170" s="69"/>
      <c r="G3170" s="69"/>
      <c r="H3170" s="69"/>
      <c r="I3170" s="69"/>
      <c r="J3170" s="69"/>
      <c r="K3170" s="69"/>
      <c r="L3170" s="112"/>
      <c r="M3170" s="70">
        <f t="shared" si="1183"/>
        <v>0</v>
      </c>
      <c r="N3170" s="70">
        <f t="shared" si="1183"/>
        <v>0</v>
      </c>
      <c r="O3170" s="70">
        <f t="shared" si="1183"/>
        <v>0</v>
      </c>
      <c r="P3170" s="112"/>
    </row>
    <row r="3171" spans="2:16" x14ac:dyDescent="0.25">
      <c r="B3171" s="103"/>
      <c r="C3171" s="108"/>
      <c r="D3171" s="105"/>
      <c r="E3171" s="67"/>
      <c r="F3171" s="69"/>
      <c r="G3171" s="69"/>
      <c r="H3171" s="69"/>
      <c r="I3171" s="69"/>
      <c r="J3171" s="69"/>
      <c r="K3171" s="69"/>
      <c r="L3171" s="112"/>
      <c r="M3171" s="70">
        <f t="shared" si="1183"/>
        <v>0</v>
      </c>
      <c r="N3171" s="70">
        <f t="shared" si="1183"/>
        <v>0</v>
      </c>
      <c r="O3171" s="70">
        <f t="shared" si="1183"/>
        <v>0</v>
      </c>
      <c r="P3171" s="112"/>
    </row>
    <row r="3172" spans="2:16" x14ac:dyDescent="0.25">
      <c r="B3172" s="103"/>
      <c r="C3172" s="108"/>
      <c r="D3172" s="105"/>
      <c r="E3172" s="67"/>
      <c r="F3172" s="69"/>
      <c r="G3172" s="69"/>
      <c r="H3172" s="69"/>
      <c r="I3172" s="69"/>
      <c r="J3172" s="69"/>
      <c r="K3172" s="69"/>
      <c r="L3172" s="112"/>
      <c r="M3172" s="70">
        <f t="shared" si="1183"/>
        <v>0</v>
      </c>
      <c r="N3172" s="70">
        <f t="shared" si="1183"/>
        <v>0</v>
      </c>
      <c r="O3172" s="70">
        <f t="shared" si="1183"/>
        <v>0</v>
      </c>
      <c r="P3172" s="112"/>
    </row>
    <row r="3173" spans="2:16" x14ac:dyDescent="0.25">
      <c r="B3173" s="103"/>
      <c r="C3173" s="108"/>
      <c r="D3173" s="105"/>
      <c r="E3173" s="67"/>
      <c r="F3173" s="69"/>
      <c r="G3173" s="69"/>
      <c r="H3173" s="69"/>
      <c r="I3173" s="69"/>
      <c r="J3173" s="69"/>
      <c r="K3173" s="69"/>
      <c r="L3173" s="112"/>
      <c r="M3173" s="70">
        <f t="shared" si="1183"/>
        <v>0</v>
      </c>
      <c r="N3173" s="70">
        <f t="shared" si="1183"/>
        <v>0</v>
      </c>
      <c r="O3173" s="70">
        <f t="shared" si="1183"/>
        <v>0</v>
      </c>
      <c r="P3173" s="112"/>
    </row>
    <row r="3174" spans="2:16" x14ac:dyDescent="0.25">
      <c r="B3174" s="103"/>
      <c r="C3174" s="109"/>
      <c r="D3174" s="106"/>
      <c r="E3174" s="67"/>
      <c r="F3174" s="69"/>
      <c r="G3174" s="69"/>
      <c r="H3174" s="69"/>
      <c r="I3174" s="69"/>
      <c r="J3174" s="69"/>
      <c r="K3174" s="69"/>
      <c r="L3174" s="113"/>
      <c r="M3174" s="70">
        <f t="shared" si="1183"/>
        <v>0</v>
      </c>
      <c r="N3174" s="70">
        <f t="shared" si="1183"/>
        <v>0</v>
      </c>
      <c r="O3174" s="70">
        <f t="shared" si="1183"/>
        <v>0</v>
      </c>
      <c r="P3174" s="113"/>
    </row>
    <row r="3175" spans="2:16" x14ac:dyDescent="0.25">
      <c r="B3175" s="103">
        <v>397</v>
      </c>
      <c r="C3175" s="107" t="str">
        <f>IF(VLOOKUP(B3175,Name,2,FALSE)="","",VLOOKUP(B3175,Name,2,FALSE))</f>
        <v/>
      </c>
      <c r="D3175" s="104" t="str">
        <f>IF(VLOOKUP(B3175,Name,3,FALSE)="","",VLOOKUP(B3175,Name,3,FALSE))</f>
        <v/>
      </c>
      <c r="E3175" s="66"/>
      <c r="F3175" s="71"/>
      <c r="G3175" s="71"/>
      <c r="H3175" s="71"/>
      <c r="I3175" s="71"/>
      <c r="J3175" s="71"/>
      <c r="K3175" s="71"/>
      <c r="L3175" s="72">
        <v>0</v>
      </c>
      <c r="M3175" s="73">
        <f>SUM(M3176:M3182)</f>
        <v>0</v>
      </c>
      <c r="N3175" s="73">
        <f t="shared" ref="N3175:O3175" si="1184">SUM(N3176:N3182)</f>
        <v>0</v>
      </c>
      <c r="O3175" s="73">
        <f t="shared" si="1184"/>
        <v>0</v>
      </c>
      <c r="P3175" s="73">
        <f t="shared" ref="P3175" si="1185">SUM(M3175:O3175)</f>
        <v>0</v>
      </c>
    </row>
    <row r="3176" spans="2:16" x14ac:dyDescent="0.25">
      <c r="B3176" s="103"/>
      <c r="C3176" s="108"/>
      <c r="D3176" s="105"/>
      <c r="E3176" s="67"/>
      <c r="F3176" s="69"/>
      <c r="G3176" s="69"/>
      <c r="H3176" s="69"/>
      <c r="I3176" s="69"/>
      <c r="J3176" s="69"/>
      <c r="K3176" s="69"/>
      <c r="L3176" s="111"/>
      <c r="M3176" s="70">
        <f t="shared" ref="M3176:O3182" si="1186">SUM(F3176*I3176)</f>
        <v>0</v>
      </c>
      <c r="N3176" s="70">
        <f t="shared" si="1186"/>
        <v>0</v>
      </c>
      <c r="O3176" s="70">
        <f t="shared" si="1186"/>
        <v>0</v>
      </c>
      <c r="P3176" s="111"/>
    </row>
    <row r="3177" spans="2:16" x14ac:dyDescent="0.25">
      <c r="B3177" s="103"/>
      <c r="C3177" s="108"/>
      <c r="D3177" s="105"/>
      <c r="E3177" s="67"/>
      <c r="F3177" s="69"/>
      <c r="G3177" s="69"/>
      <c r="H3177" s="69"/>
      <c r="I3177" s="69"/>
      <c r="J3177" s="69"/>
      <c r="K3177" s="69"/>
      <c r="L3177" s="112"/>
      <c r="M3177" s="70">
        <f t="shared" si="1186"/>
        <v>0</v>
      </c>
      <c r="N3177" s="70">
        <f t="shared" si="1186"/>
        <v>0</v>
      </c>
      <c r="O3177" s="70">
        <f t="shared" si="1186"/>
        <v>0</v>
      </c>
      <c r="P3177" s="112"/>
    </row>
    <row r="3178" spans="2:16" x14ac:dyDescent="0.25">
      <c r="B3178" s="103"/>
      <c r="C3178" s="108"/>
      <c r="D3178" s="105"/>
      <c r="E3178" s="67"/>
      <c r="F3178" s="69"/>
      <c r="G3178" s="69"/>
      <c r="H3178" s="69"/>
      <c r="I3178" s="69"/>
      <c r="J3178" s="69"/>
      <c r="K3178" s="69"/>
      <c r="L3178" s="112"/>
      <c r="M3178" s="70">
        <f t="shared" si="1186"/>
        <v>0</v>
      </c>
      <c r="N3178" s="70">
        <f t="shared" si="1186"/>
        <v>0</v>
      </c>
      <c r="O3178" s="70">
        <f t="shared" si="1186"/>
        <v>0</v>
      </c>
      <c r="P3178" s="112"/>
    </row>
    <row r="3179" spans="2:16" x14ac:dyDescent="0.25">
      <c r="B3179" s="103"/>
      <c r="C3179" s="108"/>
      <c r="D3179" s="105"/>
      <c r="E3179" s="67"/>
      <c r="F3179" s="69"/>
      <c r="G3179" s="69"/>
      <c r="H3179" s="69"/>
      <c r="I3179" s="69"/>
      <c r="J3179" s="69"/>
      <c r="K3179" s="69"/>
      <c r="L3179" s="112"/>
      <c r="M3179" s="70">
        <f t="shared" si="1186"/>
        <v>0</v>
      </c>
      <c r="N3179" s="70">
        <f t="shared" si="1186"/>
        <v>0</v>
      </c>
      <c r="O3179" s="70">
        <f t="shared" si="1186"/>
        <v>0</v>
      </c>
      <c r="P3179" s="112"/>
    </row>
    <row r="3180" spans="2:16" x14ac:dyDescent="0.25">
      <c r="B3180" s="103"/>
      <c r="C3180" s="108"/>
      <c r="D3180" s="105"/>
      <c r="E3180" s="67"/>
      <c r="F3180" s="69"/>
      <c r="G3180" s="69"/>
      <c r="H3180" s="69"/>
      <c r="I3180" s="69"/>
      <c r="J3180" s="69"/>
      <c r="K3180" s="69"/>
      <c r="L3180" s="112"/>
      <c r="M3180" s="70">
        <f t="shared" si="1186"/>
        <v>0</v>
      </c>
      <c r="N3180" s="70">
        <f t="shared" si="1186"/>
        <v>0</v>
      </c>
      <c r="O3180" s="70">
        <f t="shared" si="1186"/>
        <v>0</v>
      </c>
      <c r="P3180" s="112"/>
    </row>
    <row r="3181" spans="2:16" x14ac:dyDescent="0.25">
      <c r="B3181" s="103"/>
      <c r="C3181" s="108"/>
      <c r="D3181" s="105"/>
      <c r="E3181" s="67"/>
      <c r="F3181" s="69"/>
      <c r="G3181" s="69"/>
      <c r="H3181" s="69"/>
      <c r="I3181" s="69"/>
      <c r="J3181" s="69"/>
      <c r="K3181" s="69"/>
      <c r="L3181" s="112"/>
      <c r="M3181" s="70">
        <f t="shared" si="1186"/>
        <v>0</v>
      </c>
      <c r="N3181" s="70">
        <f t="shared" si="1186"/>
        <v>0</v>
      </c>
      <c r="O3181" s="70">
        <f t="shared" si="1186"/>
        <v>0</v>
      </c>
      <c r="P3181" s="112"/>
    </row>
    <row r="3182" spans="2:16" x14ac:dyDescent="0.25">
      <c r="B3182" s="103"/>
      <c r="C3182" s="109"/>
      <c r="D3182" s="106"/>
      <c r="E3182" s="67"/>
      <c r="F3182" s="69"/>
      <c r="G3182" s="69"/>
      <c r="H3182" s="69"/>
      <c r="I3182" s="69"/>
      <c r="J3182" s="69"/>
      <c r="K3182" s="69"/>
      <c r="L3182" s="113"/>
      <c r="M3182" s="70">
        <f t="shared" si="1186"/>
        <v>0</v>
      </c>
      <c r="N3182" s="70">
        <f t="shared" si="1186"/>
        <v>0</v>
      </c>
      <c r="O3182" s="70">
        <f t="shared" si="1186"/>
        <v>0</v>
      </c>
      <c r="P3182" s="113"/>
    </row>
    <row r="3183" spans="2:16" x14ac:dyDescent="0.25">
      <c r="B3183" s="103">
        <v>398</v>
      </c>
      <c r="C3183" s="107" t="str">
        <f>IF(VLOOKUP(B3183,Name,2,FALSE)="","",VLOOKUP(B3183,Name,2,FALSE))</f>
        <v/>
      </c>
      <c r="D3183" s="104" t="str">
        <f>IF(VLOOKUP(B3183,Name,3,FALSE)="","",VLOOKUP(B3183,Name,3,FALSE))</f>
        <v/>
      </c>
      <c r="E3183" s="66"/>
      <c r="F3183" s="71"/>
      <c r="G3183" s="71"/>
      <c r="H3183" s="71"/>
      <c r="I3183" s="71"/>
      <c r="J3183" s="71"/>
      <c r="K3183" s="71"/>
      <c r="L3183" s="72">
        <v>0</v>
      </c>
      <c r="M3183" s="73">
        <f>SUM(M3184:M3190)</f>
        <v>0</v>
      </c>
      <c r="N3183" s="73">
        <f t="shared" ref="N3183:O3183" si="1187">SUM(N3184:N3190)</f>
        <v>0</v>
      </c>
      <c r="O3183" s="73">
        <f t="shared" si="1187"/>
        <v>0</v>
      </c>
      <c r="P3183" s="73">
        <f t="shared" ref="P3183" si="1188">SUM(M3183:O3183)</f>
        <v>0</v>
      </c>
    </row>
    <row r="3184" spans="2:16" x14ac:dyDescent="0.25">
      <c r="B3184" s="103"/>
      <c r="C3184" s="108"/>
      <c r="D3184" s="105"/>
      <c r="E3184" s="67"/>
      <c r="F3184" s="69"/>
      <c r="G3184" s="69"/>
      <c r="H3184" s="69"/>
      <c r="I3184" s="69"/>
      <c r="J3184" s="69"/>
      <c r="K3184" s="69"/>
      <c r="L3184" s="111"/>
      <c r="M3184" s="70">
        <f t="shared" ref="M3184:O3190" si="1189">SUM(F3184*I3184)</f>
        <v>0</v>
      </c>
      <c r="N3184" s="70">
        <f t="shared" si="1189"/>
        <v>0</v>
      </c>
      <c r="O3184" s="70">
        <f t="shared" si="1189"/>
        <v>0</v>
      </c>
      <c r="P3184" s="111"/>
    </row>
    <row r="3185" spans="2:16" x14ac:dyDescent="0.25">
      <c r="B3185" s="103"/>
      <c r="C3185" s="108"/>
      <c r="D3185" s="105"/>
      <c r="E3185" s="67"/>
      <c r="F3185" s="69"/>
      <c r="G3185" s="69"/>
      <c r="H3185" s="69"/>
      <c r="I3185" s="69"/>
      <c r="J3185" s="69"/>
      <c r="K3185" s="69"/>
      <c r="L3185" s="112"/>
      <c r="M3185" s="70">
        <f t="shared" si="1189"/>
        <v>0</v>
      </c>
      <c r="N3185" s="70">
        <f t="shared" si="1189"/>
        <v>0</v>
      </c>
      <c r="O3185" s="70">
        <f t="shared" si="1189"/>
        <v>0</v>
      </c>
      <c r="P3185" s="112"/>
    </row>
    <row r="3186" spans="2:16" x14ac:dyDescent="0.25">
      <c r="B3186" s="103"/>
      <c r="C3186" s="108"/>
      <c r="D3186" s="105"/>
      <c r="E3186" s="67"/>
      <c r="F3186" s="69"/>
      <c r="G3186" s="69"/>
      <c r="H3186" s="69"/>
      <c r="I3186" s="69"/>
      <c r="J3186" s="69"/>
      <c r="K3186" s="69"/>
      <c r="L3186" s="112"/>
      <c r="M3186" s="70">
        <f t="shared" si="1189"/>
        <v>0</v>
      </c>
      <c r="N3186" s="70">
        <f t="shared" si="1189"/>
        <v>0</v>
      </c>
      <c r="O3186" s="70">
        <f t="shared" si="1189"/>
        <v>0</v>
      </c>
      <c r="P3186" s="112"/>
    </row>
    <row r="3187" spans="2:16" x14ac:dyDescent="0.25">
      <c r="B3187" s="103"/>
      <c r="C3187" s="108"/>
      <c r="D3187" s="105"/>
      <c r="E3187" s="67"/>
      <c r="F3187" s="69"/>
      <c r="G3187" s="69"/>
      <c r="H3187" s="69"/>
      <c r="I3187" s="69"/>
      <c r="J3187" s="69"/>
      <c r="K3187" s="69"/>
      <c r="L3187" s="112"/>
      <c r="M3187" s="70">
        <f t="shared" si="1189"/>
        <v>0</v>
      </c>
      <c r="N3187" s="70">
        <f t="shared" si="1189"/>
        <v>0</v>
      </c>
      <c r="O3187" s="70">
        <f t="shared" si="1189"/>
        <v>0</v>
      </c>
      <c r="P3187" s="112"/>
    </row>
    <row r="3188" spans="2:16" x14ac:dyDescent="0.25">
      <c r="B3188" s="103"/>
      <c r="C3188" s="108"/>
      <c r="D3188" s="105"/>
      <c r="E3188" s="67"/>
      <c r="F3188" s="69"/>
      <c r="G3188" s="69"/>
      <c r="H3188" s="69"/>
      <c r="I3188" s="69"/>
      <c r="J3188" s="69"/>
      <c r="K3188" s="69"/>
      <c r="L3188" s="112"/>
      <c r="M3188" s="70">
        <f t="shared" si="1189"/>
        <v>0</v>
      </c>
      <c r="N3188" s="70">
        <f t="shared" si="1189"/>
        <v>0</v>
      </c>
      <c r="O3188" s="70">
        <f t="shared" si="1189"/>
        <v>0</v>
      </c>
      <c r="P3188" s="112"/>
    </row>
    <row r="3189" spans="2:16" x14ac:dyDescent="0.25">
      <c r="B3189" s="103"/>
      <c r="C3189" s="108"/>
      <c r="D3189" s="105"/>
      <c r="E3189" s="67"/>
      <c r="F3189" s="69"/>
      <c r="G3189" s="69"/>
      <c r="H3189" s="69"/>
      <c r="I3189" s="69"/>
      <c r="J3189" s="69"/>
      <c r="K3189" s="69"/>
      <c r="L3189" s="112"/>
      <c r="M3189" s="70">
        <f t="shared" si="1189"/>
        <v>0</v>
      </c>
      <c r="N3189" s="70">
        <f t="shared" si="1189"/>
        <v>0</v>
      </c>
      <c r="O3189" s="70">
        <f t="shared" si="1189"/>
        <v>0</v>
      </c>
      <c r="P3189" s="112"/>
    </row>
    <row r="3190" spans="2:16" x14ac:dyDescent="0.25">
      <c r="B3190" s="103"/>
      <c r="C3190" s="109"/>
      <c r="D3190" s="106"/>
      <c r="E3190" s="67"/>
      <c r="F3190" s="69"/>
      <c r="G3190" s="69"/>
      <c r="H3190" s="69"/>
      <c r="I3190" s="69"/>
      <c r="J3190" s="69"/>
      <c r="K3190" s="69"/>
      <c r="L3190" s="113"/>
      <c r="M3190" s="70">
        <f t="shared" si="1189"/>
        <v>0</v>
      </c>
      <c r="N3190" s="70">
        <f t="shared" si="1189"/>
        <v>0</v>
      </c>
      <c r="O3190" s="70">
        <f t="shared" si="1189"/>
        <v>0</v>
      </c>
      <c r="P3190" s="113"/>
    </row>
    <row r="3191" spans="2:16" x14ac:dyDescent="0.25">
      <c r="B3191" s="103">
        <v>399</v>
      </c>
      <c r="C3191" s="107" t="str">
        <f>IF(VLOOKUP(B3191,Name,2,FALSE)="","",VLOOKUP(B3191,Name,2,FALSE))</f>
        <v/>
      </c>
      <c r="D3191" s="104" t="str">
        <f>IF(VLOOKUP(B3191,Name,3,FALSE)="","",VLOOKUP(B3191,Name,3,FALSE))</f>
        <v/>
      </c>
      <c r="E3191" s="66"/>
      <c r="F3191" s="71"/>
      <c r="G3191" s="71"/>
      <c r="H3191" s="71"/>
      <c r="I3191" s="71"/>
      <c r="J3191" s="71"/>
      <c r="K3191" s="71"/>
      <c r="L3191" s="72">
        <v>0</v>
      </c>
      <c r="M3191" s="73">
        <f>SUM(M3192:M3198)</f>
        <v>0</v>
      </c>
      <c r="N3191" s="73">
        <f t="shared" ref="N3191:O3191" si="1190">SUM(N3192:N3198)</f>
        <v>0</v>
      </c>
      <c r="O3191" s="73">
        <f t="shared" si="1190"/>
        <v>0</v>
      </c>
      <c r="P3191" s="73">
        <f t="shared" ref="P3191" si="1191">SUM(M3191:O3191)</f>
        <v>0</v>
      </c>
    </row>
    <row r="3192" spans="2:16" x14ac:dyDescent="0.25">
      <c r="B3192" s="103"/>
      <c r="C3192" s="108"/>
      <c r="D3192" s="105"/>
      <c r="E3192" s="67"/>
      <c r="F3192" s="69"/>
      <c r="G3192" s="69"/>
      <c r="H3192" s="69"/>
      <c r="I3192" s="69"/>
      <c r="J3192" s="69"/>
      <c r="K3192" s="69"/>
      <c r="L3192" s="111"/>
      <c r="M3192" s="70">
        <f t="shared" ref="M3192:O3198" si="1192">SUM(F3192*I3192)</f>
        <v>0</v>
      </c>
      <c r="N3192" s="70">
        <f t="shared" si="1192"/>
        <v>0</v>
      </c>
      <c r="O3192" s="70">
        <f t="shared" si="1192"/>
        <v>0</v>
      </c>
      <c r="P3192" s="111"/>
    </row>
    <row r="3193" spans="2:16" x14ac:dyDescent="0.25">
      <c r="B3193" s="103"/>
      <c r="C3193" s="108"/>
      <c r="D3193" s="105"/>
      <c r="E3193" s="67"/>
      <c r="F3193" s="69"/>
      <c r="G3193" s="69"/>
      <c r="H3193" s="69"/>
      <c r="I3193" s="69"/>
      <c r="J3193" s="69"/>
      <c r="K3193" s="69"/>
      <c r="L3193" s="112"/>
      <c r="M3193" s="70">
        <f t="shared" si="1192"/>
        <v>0</v>
      </c>
      <c r="N3193" s="70">
        <f t="shared" si="1192"/>
        <v>0</v>
      </c>
      <c r="O3193" s="70">
        <f t="shared" si="1192"/>
        <v>0</v>
      </c>
      <c r="P3193" s="112"/>
    </row>
    <row r="3194" spans="2:16" x14ac:dyDescent="0.25">
      <c r="B3194" s="103"/>
      <c r="C3194" s="108"/>
      <c r="D3194" s="105"/>
      <c r="E3194" s="67"/>
      <c r="F3194" s="69"/>
      <c r="G3194" s="69"/>
      <c r="H3194" s="69"/>
      <c r="I3194" s="69"/>
      <c r="J3194" s="69"/>
      <c r="K3194" s="69"/>
      <c r="L3194" s="112"/>
      <c r="M3194" s="70">
        <f t="shared" si="1192"/>
        <v>0</v>
      </c>
      <c r="N3194" s="70">
        <f t="shared" si="1192"/>
        <v>0</v>
      </c>
      <c r="O3194" s="70">
        <f t="shared" si="1192"/>
        <v>0</v>
      </c>
      <c r="P3194" s="112"/>
    </row>
    <row r="3195" spans="2:16" x14ac:dyDescent="0.25">
      <c r="B3195" s="103"/>
      <c r="C3195" s="108"/>
      <c r="D3195" s="105"/>
      <c r="E3195" s="67"/>
      <c r="F3195" s="69"/>
      <c r="G3195" s="69"/>
      <c r="H3195" s="69"/>
      <c r="I3195" s="69"/>
      <c r="J3195" s="69"/>
      <c r="K3195" s="69"/>
      <c r="L3195" s="112"/>
      <c r="M3195" s="70">
        <f t="shared" si="1192"/>
        <v>0</v>
      </c>
      <c r="N3195" s="70">
        <f t="shared" si="1192"/>
        <v>0</v>
      </c>
      <c r="O3195" s="70">
        <f t="shared" si="1192"/>
        <v>0</v>
      </c>
      <c r="P3195" s="112"/>
    </row>
    <row r="3196" spans="2:16" x14ac:dyDescent="0.25">
      <c r="B3196" s="103"/>
      <c r="C3196" s="108"/>
      <c r="D3196" s="105"/>
      <c r="E3196" s="67"/>
      <c r="F3196" s="69"/>
      <c r="G3196" s="69"/>
      <c r="H3196" s="69"/>
      <c r="I3196" s="69"/>
      <c r="J3196" s="69"/>
      <c r="K3196" s="69"/>
      <c r="L3196" s="112"/>
      <c r="M3196" s="70">
        <f t="shared" si="1192"/>
        <v>0</v>
      </c>
      <c r="N3196" s="70">
        <f t="shared" si="1192"/>
        <v>0</v>
      </c>
      <c r="O3196" s="70">
        <f t="shared" si="1192"/>
        <v>0</v>
      </c>
      <c r="P3196" s="112"/>
    </row>
    <row r="3197" spans="2:16" x14ac:dyDescent="0.25">
      <c r="B3197" s="103"/>
      <c r="C3197" s="108"/>
      <c r="D3197" s="105"/>
      <c r="E3197" s="67"/>
      <c r="F3197" s="69"/>
      <c r="G3197" s="69"/>
      <c r="H3197" s="69"/>
      <c r="I3197" s="69"/>
      <c r="J3197" s="69"/>
      <c r="K3197" s="69"/>
      <c r="L3197" s="112"/>
      <c r="M3197" s="70">
        <f t="shared" si="1192"/>
        <v>0</v>
      </c>
      <c r="N3197" s="70">
        <f t="shared" si="1192"/>
        <v>0</v>
      </c>
      <c r="O3197" s="70">
        <f t="shared" si="1192"/>
        <v>0</v>
      </c>
      <c r="P3197" s="112"/>
    </row>
    <row r="3198" spans="2:16" x14ac:dyDescent="0.25">
      <c r="B3198" s="103"/>
      <c r="C3198" s="109"/>
      <c r="D3198" s="106"/>
      <c r="E3198" s="67"/>
      <c r="F3198" s="69"/>
      <c r="G3198" s="69"/>
      <c r="H3198" s="69"/>
      <c r="I3198" s="69"/>
      <c r="J3198" s="69"/>
      <c r="K3198" s="69"/>
      <c r="L3198" s="113"/>
      <c r="M3198" s="70">
        <f t="shared" si="1192"/>
        <v>0</v>
      </c>
      <c r="N3198" s="70">
        <f t="shared" si="1192"/>
        <v>0</v>
      </c>
      <c r="O3198" s="70">
        <f t="shared" si="1192"/>
        <v>0</v>
      </c>
      <c r="P3198" s="113"/>
    </row>
    <row r="3199" spans="2:16" x14ac:dyDescent="0.25">
      <c r="B3199" s="103">
        <v>400</v>
      </c>
      <c r="C3199" s="107" t="str">
        <f>IF(VLOOKUP(B3199,Name,2,FALSE)="","",VLOOKUP(B3199,Name,2,FALSE))</f>
        <v/>
      </c>
      <c r="D3199" s="104" t="str">
        <f>IF(VLOOKUP(B3199,Name,3,FALSE)="","",VLOOKUP(B3199,Name,3,FALSE))</f>
        <v/>
      </c>
      <c r="E3199" s="66"/>
      <c r="F3199" s="71"/>
      <c r="G3199" s="71"/>
      <c r="H3199" s="71"/>
      <c r="I3199" s="71"/>
      <c r="J3199" s="71"/>
      <c r="K3199" s="71"/>
      <c r="L3199" s="72">
        <v>0</v>
      </c>
      <c r="M3199" s="73">
        <f>SUM(M3200:M3206)</f>
        <v>0</v>
      </c>
      <c r="N3199" s="73">
        <f t="shared" ref="N3199:O3199" si="1193">SUM(N3200:N3206)</f>
        <v>0</v>
      </c>
      <c r="O3199" s="73">
        <f t="shared" si="1193"/>
        <v>0</v>
      </c>
      <c r="P3199" s="73">
        <f t="shared" ref="P3199" si="1194">SUM(M3199:O3199)</f>
        <v>0</v>
      </c>
    </row>
    <row r="3200" spans="2:16" x14ac:dyDescent="0.25">
      <c r="B3200" s="103"/>
      <c r="C3200" s="108"/>
      <c r="D3200" s="105"/>
      <c r="E3200" s="67"/>
      <c r="F3200" s="69"/>
      <c r="G3200" s="69"/>
      <c r="H3200" s="69"/>
      <c r="I3200" s="69"/>
      <c r="J3200" s="69"/>
      <c r="K3200" s="69"/>
      <c r="L3200" s="111"/>
      <c r="M3200" s="70">
        <f t="shared" ref="M3200:O3206" si="1195">SUM(F3200*I3200)</f>
        <v>0</v>
      </c>
      <c r="N3200" s="70">
        <f t="shared" si="1195"/>
        <v>0</v>
      </c>
      <c r="O3200" s="70">
        <f t="shared" si="1195"/>
        <v>0</v>
      </c>
      <c r="P3200" s="111"/>
    </row>
    <row r="3201" spans="2:16" x14ac:dyDescent="0.25">
      <c r="B3201" s="103"/>
      <c r="C3201" s="108"/>
      <c r="D3201" s="105"/>
      <c r="E3201" s="67"/>
      <c r="F3201" s="69"/>
      <c r="G3201" s="69"/>
      <c r="H3201" s="69"/>
      <c r="I3201" s="69"/>
      <c r="J3201" s="69"/>
      <c r="K3201" s="69"/>
      <c r="L3201" s="112"/>
      <c r="M3201" s="70">
        <f t="shared" si="1195"/>
        <v>0</v>
      </c>
      <c r="N3201" s="70">
        <f t="shared" si="1195"/>
        <v>0</v>
      </c>
      <c r="O3201" s="70">
        <f t="shared" si="1195"/>
        <v>0</v>
      </c>
      <c r="P3201" s="112"/>
    </row>
    <row r="3202" spans="2:16" x14ac:dyDescent="0.25">
      <c r="B3202" s="103"/>
      <c r="C3202" s="108"/>
      <c r="D3202" s="105"/>
      <c r="E3202" s="67"/>
      <c r="F3202" s="69"/>
      <c r="G3202" s="69"/>
      <c r="H3202" s="69"/>
      <c r="I3202" s="69"/>
      <c r="J3202" s="69"/>
      <c r="K3202" s="69"/>
      <c r="L3202" s="112"/>
      <c r="M3202" s="70">
        <f t="shared" si="1195"/>
        <v>0</v>
      </c>
      <c r="N3202" s="70">
        <f t="shared" si="1195"/>
        <v>0</v>
      </c>
      <c r="O3202" s="70">
        <f t="shared" si="1195"/>
        <v>0</v>
      </c>
      <c r="P3202" s="112"/>
    </row>
    <row r="3203" spans="2:16" x14ac:dyDescent="0.25">
      <c r="B3203" s="103"/>
      <c r="C3203" s="108"/>
      <c r="D3203" s="105"/>
      <c r="E3203" s="67"/>
      <c r="F3203" s="69"/>
      <c r="G3203" s="69"/>
      <c r="H3203" s="69"/>
      <c r="I3203" s="69"/>
      <c r="J3203" s="69"/>
      <c r="K3203" s="69"/>
      <c r="L3203" s="112"/>
      <c r="M3203" s="70">
        <f t="shared" si="1195"/>
        <v>0</v>
      </c>
      <c r="N3203" s="70">
        <f t="shared" si="1195"/>
        <v>0</v>
      </c>
      <c r="O3203" s="70">
        <f t="shared" si="1195"/>
        <v>0</v>
      </c>
      <c r="P3203" s="112"/>
    </row>
    <row r="3204" spans="2:16" x14ac:dyDescent="0.25">
      <c r="B3204" s="103"/>
      <c r="C3204" s="108"/>
      <c r="D3204" s="105"/>
      <c r="E3204" s="67"/>
      <c r="F3204" s="69"/>
      <c r="G3204" s="69"/>
      <c r="H3204" s="69"/>
      <c r="I3204" s="69"/>
      <c r="J3204" s="69"/>
      <c r="K3204" s="69"/>
      <c r="L3204" s="112"/>
      <c r="M3204" s="70">
        <f t="shared" si="1195"/>
        <v>0</v>
      </c>
      <c r="N3204" s="70">
        <f t="shared" si="1195"/>
        <v>0</v>
      </c>
      <c r="O3204" s="70">
        <f t="shared" si="1195"/>
        <v>0</v>
      </c>
      <c r="P3204" s="112"/>
    </row>
    <row r="3205" spans="2:16" x14ac:dyDescent="0.25">
      <c r="B3205" s="103"/>
      <c r="C3205" s="108"/>
      <c r="D3205" s="105"/>
      <c r="E3205" s="67"/>
      <c r="F3205" s="69"/>
      <c r="G3205" s="69"/>
      <c r="H3205" s="69"/>
      <c r="I3205" s="69"/>
      <c r="J3205" s="69"/>
      <c r="K3205" s="69"/>
      <c r="L3205" s="112"/>
      <c r="M3205" s="70">
        <f t="shared" si="1195"/>
        <v>0</v>
      </c>
      <c r="N3205" s="70">
        <f t="shared" si="1195"/>
        <v>0</v>
      </c>
      <c r="O3205" s="70">
        <f t="shared" si="1195"/>
        <v>0</v>
      </c>
      <c r="P3205" s="112"/>
    </row>
    <row r="3206" spans="2:16" x14ac:dyDescent="0.25">
      <c r="B3206" s="103"/>
      <c r="C3206" s="109"/>
      <c r="D3206" s="106"/>
      <c r="E3206" s="67"/>
      <c r="F3206" s="69"/>
      <c r="G3206" s="69"/>
      <c r="H3206" s="69"/>
      <c r="I3206" s="69"/>
      <c r="J3206" s="69"/>
      <c r="K3206" s="69"/>
      <c r="L3206" s="113"/>
      <c r="M3206" s="70">
        <f t="shared" si="1195"/>
        <v>0</v>
      </c>
      <c r="N3206" s="70">
        <f t="shared" si="1195"/>
        <v>0</v>
      </c>
      <c r="O3206" s="70">
        <f t="shared" si="1195"/>
        <v>0</v>
      </c>
      <c r="P3206" s="113"/>
    </row>
    <row r="3207" spans="2:16" x14ac:dyDescent="0.25">
      <c r="B3207" s="103">
        <v>401</v>
      </c>
      <c r="C3207" s="107" t="str">
        <f>IF(VLOOKUP(B3207,Name,2,FALSE)="","",VLOOKUP(B3207,Name,2,FALSE))</f>
        <v/>
      </c>
      <c r="D3207" s="104" t="str">
        <f>IF(VLOOKUP(B3207,Name,3,FALSE)="","",VLOOKUP(B3207,Name,3,FALSE))</f>
        <v/>
      </c>
      <c r="E3207" s="66"/>
      <c r="F3207" s="71"/>
      <c r="G3207" s="71"/>
      <c r="H3207" s="71"/>
      <c r="I3207" s="71"/>
      <c r="J3207" s="71"/>
      <c r="K3207" s="71"/>
      <c r="L3207" s="72">
        <v>0</v>
      </c>
      <c r="M3207" s="73">
        <f>SUM(M3208:M3214)</f>
        <v>0</v>
      </c>
      <c r="N3207" s="73">
        <f t="shared" ref="N3207:O3207" si="1196">SUM(N3208:N3214)</f>
        <v>0</v>
      </c>
      <c r="O3207" s="73">
        <f t="shared" si="1196"/>
        <v>0</v>
      </c>
      <c r="P3207" s="73">
        <f t="shared" ref="P3207" si="1197">SUM(M3207:O3207)</f>
        <v>0</v>
      </c>
    </row>
    <row r="3208" spans="2:16" x14ac:dyDescent="0.25">
      <c r="B3208" s="103"/>
      <c r="C3208" s="108"/>
      <c r="D3208" s="105"/>
      <c r="E3208" s="67"/>
      <c r="F3208" s="69"/>
      <c r="G3208" s="69"/>
      <c r="H3208" s="69"/>
      <c r="I3208" s="69"/>
      <c r="J3208" s="69"/>
      <c r="K3208" s="69"/>
      <c r="L3208" s="111"/>
      <c r="M3208" s="70">
        <f t="shared" ref="M3208:O3214" si="1198">SUM(F3208*I3208)</f>
        <v>0</v>
      </c>
      <c r="N3208" s="70">
        <f t="shared" si="1198"/>
        <v>0</v>
      </c>
      <c r="O3208" s="70">
        <f t="shared" si="1198"/>
        <v>0</v>
      </c>
      <c r="P3208" s="111"/>
    </row>
    <row r="3209" spans="2:16" x14ac:dyDescent="0.25">
      <c r="B3209" s="103"/>
      <c r="C3209" s="108"/>
      <c r="D3209" s="105"/>
      <c r="E3209" s="67"/>
      <c r="F3209" s="69"/>
      <c r="G3209" s="69"/>
      <c r="H3209" s="69"/>
      <c r="I3209" s="69"/>
      <c r="J3209" s="69"/>
      <c r="K3209" s="69"/>
      <c r="L3209" s="112"/>
      <c r="M3209" s="70">
        <f t="shared" si="1198"/>
        <v>0</v>
      </c>
      <c r="N3209" s="70">
        <f t="shared" si="1198"/>
        <v>0</v>
      </c>
      <c r="O3209" s="70">
        <f t="shared" si="1198"/>
        <v>0</v>
      </c>
      <c r="P3209" s="112"/>
    </row>
    <row r="3210" spans="2:16" x14ac:dyDescent="0.25">
      <c r="B3210" s="103"/>
      <c r="C3210" s="108"/>
      <c r="D3210" s="105"/>
      <c r="E3210" s="67"/>
      <c r="F3210" s="69"/>
      <c r="G3210" s="69"/>
      <c r="H3210" s="69"/>
      <c r="I3210" s="69"/>
      <c r="J3210" s="69"/>
      <c r="K3210" s="69"/>
      <c r="L3210" s="112"/>
      <c r="M3210" s="70">
        <f t="shared" si="1198"/>
        <v>0</v>
      </c>
      <c r="N3210" s="70">
        <f t="shared" si="1198"/>
        <v>0</v>
      </c>
      <c r="O3210" s="70">
        <f t="shared" si="1198"/>
        <v>0</v>
      </c>
      <c r="P3210" s="112"/>
    </row>
    <row r="3211" spans="2:16" x14ac:dyDescent="0.25">
      <c r="B3211" s="103"/>
      <c r="C3211" s="108"/>
      <c r="D3211" s="105"/>
      <c r="E3211" s="67"/>
      <c r="F3211" s="69"/>
      <c r="G3211" s="69"/>
      <c r="H3211" s="69"/>
      <c r="I3211" s="69"/>
      <c r="J3211" s="69"/>
      <c r="K3211" s="69"/>
      <c r="L3211" s="112"/>
      <c r="M3211" s="70">
        <f t="shared" si="1198"/>
        <v>0</v>
      </c>
      <c r="N3211" s="70">
        <f t="shared" si="1198"/>
        <v>0</v>
      </c>
      <c r="O3211" s="70">
        <f t="shared" si="1198"/>
        <v>0</v>
      </c>
      <c r="P3211" s="112"/>
    </row>
    <row r="3212" spans="2:16" x14ac:dyDescent="0.25">
      <c r="B3212" s="103"/>
      <c r="C3212" s="108"/>
      <c r="D3212" s="105"/>
      <c r="E3212" s="67"/>
      <c r="F3212" s="69"/>
      <c r="G3212" s="69"/>
      <c r="H3212" s="69"/>
      <c r="I3212" s="69"/>
      <c r="J3212" s="69"/>
      <c r="K3212" s="69"/>
      <c r="L3212" s="112"/>
      <c r="M3212" s="70">
        <f t="shared" si="1198"/>
        <v>0</v>
      </c>
      <c r="N3212" s="70">
        <f t="shared" si="1198"/>
        <v>0</v>
      </c>
      <c r="O3212" s="70">
        <f t="shared" si="1198"/>
        <v>0</v>
      </c>
      <c r="P3212" s="112"/>
    </row>
    <row r="3213" spans="2:16" x14ac:dyDescent="0.25">
      <c r="B3213" s="103"/>
      <c r="C3213" s="108"/>
      <c r="D3213" s="105"/>
      <c r="E3213" s="67"/>
      <c r="F3213" s="69"/>
      <c r="G3213" s="69"/>
      <c r="H3213" s="69"/>
      <c r="I3213" s="69"/>
      <c r="J3213" s="69"/>
      <c r="K3213" s="69"/>
      <c r="L3213" s="112"/>
      <c r="M3213" s="70">
        <f t="shared" si="1198"/>
        <v>0</v>
      </c>
      <c r="N3213" s="70">
        <f t="shared" si="1198"/>
        <v>0</v>
      </c>
      <c r="O3213" s="70">
        <f t="shared" si="1198"/>
        <v>0</v>
      </c>
      <c r="P3213" s="112"/>
    </row>
    <row r="3214" spans="2:16" x14ac:dyDescent="0.25">
      <c r="B3214" s="103"/>
      <c r="C3214" s="109"/>
      <c r="D3214" s="106"/>
      <c r="E3214" s="67"/>
      <c r="F3214" s="69"/>
      <c r="G3214" s="69"/>
      <c r="H3214" s="69"/>
      <c r="I3214" s="69"/>
      <c r="J3214" s="69"/>
      <c r="K3214" s="69"/>
      <c r="L3214" s="113"/>
      <c r="M3214" s="70">
        <f t="shared" si="1198"/>
        <v>0</v>
      </c>
      <c r="N3214" s="70">
        <f t="shared" si="1198"/>
        <v>0</v>
      </c>
      <c r="O3214" s="70">
        <f t="shared" si="1198"/>
        <v>0</v>
      </c>
      <c r="P3214" s="113"/>
    </row>
    <row r="3215" spans="2:16" x14ac:dyDescent="0.25">
      <c r="B3215" s="103">
        <v>402</v>
      </c>
      <c r="C3215" s="107" t="str">
        <f>IF(VLOOKUP(B3215,Name,2,FALSE)="","",VLOOKUP(B3215,Name,2,FALSE))</f>
        <v/>
      </c>
      <c r="D3215" s="104" t="str">
        <f>IF(VLOOKUP(B3215,Name,3,FALSE)="","",VLOOKUP(B3215,Name,3,FALSE))</f>
        <v/>
      </c>
      <c r="E3215" s="66"/>
      <c r="F3215" s="71"/>
      <c r="G3215" s="71"/>
      <c r="H3215" s="71"/>
      <c r="I3215" s="71"/>
      <c r="J3215" s="71"/>
      <c r="K3215" s="71"/>
      <c r="L3215" s="72">
        <v>0</v>
      </c>
      <c r="M3215" s="73">
        <f>SUM(M3216:M3222)</f>
        <v>0</v>
      </c>
      <c r="N3215" s="73">
        <f t="shared" ref="N3215:O3215" si="1199">SUM(N3216:N3222)</f>
        <v>0</v>
      </c>
      <c r="O3215" s="73">
        <f t="shared" si="1199"/>
        <v>0</v>
      </c>
      <c r="P3215" s="73">
        <f t="shared" ref="P3215" si="1200">SUM(M3215:O3215)</f>
        <v>0</v>
      </c>
    </row>
    <row r="3216" spans="2:16" x14ac:dyDescent="0.25">
      <c r="B3216" s="103"/>
      <c r="C3216" s="108"/>
      <c r="D3216" s="105"/>
      <c r="E3216" s="67"/>
      <c r="F3216" s="69"/>
      <c r="G3216" s="69"/>
      <c r="H3216" s="69"/>
      <c r="I3216" s="69"/>
      <c r="J3216" s="69"/>
      <c r="K3216" s="69"/>
      <c r="L3216" s="111"/>
      <c r="M3216" s="70">
        <f t="shared" ref="M3216:O3222" si="1201">SUM(F3216*I3216)</f>
        <v>0</v>
      </c>
      <c r="N3216" s="70">
        <f t="shared" si="1201"/>
        <v>0</v>
      </c>
      <c r="O3216" s="70">
        <f t="shared" si="1201"/>
        <v>0</v>
      </c>
      <c r="P3216" s="111"/>
    </row>
    <row r="3217" spans="2:16" x14ac:dyDescent="0.25">
      <c r="B3217" s="103"/>
      <c r="C3217" s="108"/>
      <c r="D3217" s="105"/>
      <c r="E3217" s="67"/>
      <c r="F3217" s="69"/>
      <c r="G3217" s="69"/>
      <c r="H3217" s="69"/>
      <c r="I3217" s="69"/>
      <c r="J3217" s="69"/>
      <c r="K3217" s="69"/>
      <c r="L3217" s="112"/>
      <c r="M3217" s="70">
        <f t="shared" si="1201"/>
        <v>0</v>
      </c>
      <c r="N3217" s="70">
        <f t="shared" si="1201"/>
        <v>0</v>
      </c>
      <c r="O3217" s="70">
        <f t="shared" si="1201"/>
        <v>0</v>
      </c>
      <c r="P3217" s="112"/>
    </row>
    <row r="3218" spans="2:16" x14ac:dyDescent="0.25">
      <c r="B3218" s="103"/>
      <c r="C3218" s="108"/>
      <c r="D3218" s="105"/>
      <c r="E3218" s="67"/>
      <c r="F3218" s="69"/>
      <c r="G3218" s="69"/>
      <c r="H3218" s="69"/>
      <c r="I3218" s="69"/>
      <c r="J3218" s="69"/>
      <c r="K3218" s="69"/>
      <c r="L3218" s="112"/>
      <c r="M3218" s="70">
        <f t="shared" si="1201"/>
        <v>0</v>
      </c>
      <c r="N3218" s="70">
        <f t="shared" si="1201"/>
        <v>0</v>
      </c>
      <c r="O3218" s="70">
        <f t="shared" si="1201"/>
        <v>0</v>
      </c>
      <c r="P3218" s="112"/>
    </row>
    <row r="3219" spans="2:16" x14ac:dyDescent="0.25">
      <c r="B3219" s="103"/>
      <c r="C3219" s="108"/>
      <c r="D3219" s="105"/>
      <c r="E3219" s="67"/>
      <c r="F3219" s="69"/>
      <c r="G3219" s="69"/>
      <c r="H3219" s="69"/>
      <c r="I3219" s="69"/>
      <c r="J3219" s="69"/>
      <c r="K3219" s="69"/>
      <c r="L3219" s="112"/>
      <c r="M3219" s="70">
        <f t="shared" si="1201"/>
        <v>0</v>
      </c>
      <c r="N3219" s="70">
        <f t="shared" si="1201"/>
        <v>0</v>
      </c>
      <c r="O3219" s="70">
        <f t="shared" si="1201"/>
        <v>0</v>
      </c>
      <c r="P3219" s="112"/>
    </row>
    <row r="3220" spans="2:16" x14ac:dyDescent="0.25">
      <c r="B3220" s="103"/>
      <c r="C3220" s="108"/>
      <c r="D3220" s="105"/>
      <c r="E3220" s="67"/>
      <c r="F3220" s="69"/>
      <c r="G3220" s="69"/>
      <c r="H3220" s="69"/>
      <c r="I3220" s="69"/>
      <c r="J3220" s="69"/>
      <c r="K3220" s="69"/>
      <c r="L3220" s="112"/>
      <c r="M3220" s="70">
        <f t="shared" si="1201"/>
        <v>0</v>
      </c>
      <c r="N3220" s="70">
        <f t="shared" si="1201"/>
        <v>0</v>
      </c>
      <c r="O3220" s="70">
        <f t="shared" si="1201"/>
        <v>0</v>
      </c>
      <c r="P3220" s="112"/>
    </row>
    <row r="3221" spans="2:16" x14ac:dyDescent="0.25">
      <c r="B3221" s="103"/>
      <c r="C3221" s="108"/>
      <c r="D3221" s="105"/>
      <c r="E3221" s="67"/>
      <c r="F3221" s="69"/>
      <c r="G3221" s="69"/>
      <c r="H3221" s="69"/>
      <c r="I3221" s="69"/>
      <c r="J3221" s="69"/>
      <c r="K3221" s="69"/>
      <c r="L3221" s="112"/>
      <c r="M3221" s="70">
        <f t="shared" si="1201"/>
        <v>0</v>
      </c>
      <c r="N3221" s="70">
        <f t="shared" si="1201"/>
        <v>0</v>
      </c>
      <c r="O3221" s="70">
        <f t="shared" si="1201"/>
        <v>0</v>
      </c>
      <c r="P3221" s="112"/>
    </row>
    <row r="3222" spans="2:16" x14ac:dyDescent="0.25">
      <c r="B3222" s="103"/>
      <c r="C3222" s="109"/>
      <c r="D3222" s="106"/>
      <c r="E3222" s="67"/>
      <c r="F3222" s="69"/>
      <c r="G3222" s="69"/>
      <c r="H3222" s="69"/>
      <c r="I3222" s="69"/>
      <c r="J3222" s="69"/>
      <c r="K3222" s="69"/>
      <c r="L3222" s="113"/>
      <c r="M3222" s="70">
        <f t="shared" si="1201"/>
        <v>0</v>
      </c>
      <c r="N3222" s="70">
        <f t="shared" si="1201"/>
        <v>0</v>
      </c>
      <c r="O3222" s="70">
        <f t="shared" si="1201"/>
        <v>0</v>
      </c>
      <c r="P3222" s="113"/>
    </row>
    <row r="3223" spans="2:16" x14ac:dyDescent="0.25">
      <c r="B3223" s="103">
        <v>403</v>
      </c>
      <c r="C3223" s="107" t="str">
        <f>IF(VLOOKUP(B3223,Name,2,FALSE)="","",VLOOKUP(B3223,Name,2,FALSE))</f>
        <v/>
      </c>
      <c r="D3223" s="104" t="str">
        <f>IF(VLOOKUP(B3223,Name,3,FALSE)="","",VLOOKUP(B3223,Name,3,FALSE))</f>
        <v/>
      </c>
      <c r="E3223" s="66"/>
      <c r="F3223" s="71"/>
      <c r="G3223" s="71"/>
      <c r="H3223" s="71"/>
      <c r="I3223" s="71"/>
      <c r="J3223" s="71"/>
      <c r="K3223" s="71"/>
      <c r="L3223" s="72">
        <v>0</v>
      </c>
      <c r="M3223" s="73">
        <f>SUM(M3224:M3230)</f>
        <v>0</v>
      </c>
      <c r="N3223" s="73">
        <f t="shared" ref="N3223:O3223" si="1202">SUM(N3224:N3230)</f>
        <v>0</v>
      </c>
      <c r="O3223" s="73">
        <f t="shared" si="1202"/>
        <v>0</v>
      </c>
      <c r="P3223" s="73">
        <f t="shared" ref="P3223" si="1203">SUM(M3223:O3223)</f>
        <v>0</v>
      </c>
    </row>
    <row r="3224" spans="2:16" x14ac:dyDescent="0.25">
      <c r="B3224" s="103"/>
      <c r="C3224" s="108"/>
      <c r="D3224" s="105"/>
      <c r="E3224" s="67"/>
      <c r="F3224" s="69"/>
      <c r="G3224" s="69"/>
      <c r="H3224" s="69"/>
      <c r="I3224" s="69"/>
      <c r="J3224" s="69"/>
      <c r="K3224" s="69"/>
      <c r="L3224" s="111"/>
      <c r="M3224" s="70">
        <f t="shared" ref="M3224:O3230" si="1204">SUM(F3224*I3224)</f>
        <v>0</v>
      </c>
      <c r="N3224" s="70">
        <f t="shared" si="1204"/>
        <v>0</v>
      </c>
      <c r="O3224" s="70">
        <f t="shared" si="1204"/>
        <v>0</v>
      </c>
      <c r="P3224" s="111"/>
    </row>
    <row r="3225" spans="2:16" x14ac:dyDescent="0.25">
      <c r="B3225" s="103"/>
      <c r="C3225" s="108"/>
      <c r="D3225" s="105"/>
      <c r="E3225" s="67"/>
      <c r="F3225" s="69"/>
      <c r="G3225" s="69"/>
      <c r="H3225" s="69"/>
      <c r="I3225" s="69"/>
      <c r="J3225" s="69"/>
      <c r="K3225" s="69"/>
      <c r="L3225" s="112"/>
      <c r="M3225" s="70">
        <f t="shared" si="1204"/>
        <v>0</v>
      </c>
      <c r="N3225" s="70">
        <f t="shared" si="1204"/>
        <v>0</v>
      </c>
      <c r="O3225" s="70">
        <f t="shared" si="1204"/>
        <v>0</v>
      </c>
      <c r="P3225" s="112"/>
    </row>
    <row r="3226" spans="2:16" x14ac:dyDescent="0.25">
      <c r="B3226" s="103"/>
      <c r="C3226" s="108"/>
      <c r="D3226" s="105"/>
      <c r="E3226" s="67"/>
      <c r="F3226" s="69"/>
      <c r="G3226" s="69"/>
      <c r="H3226" s="69"/>
      <c r="I3226" s="69"/>
      <c r="J3226" s="69"/>
      <c r="K3226" s="69"/>
      <c r="L3226" s="112"/>
      <c r="M3226" s="70">
        <f t="shared" si="1204"/>
        <v>0</v>
      </c>
      <c r="N3226" s="70">
        <f t="shared" si="1204"/>
        <v>0</v>
      </c>
      <c r="O3226" s="70">
        <f t="shared" si="1204"/>
        <v>0</v>
      </c>
      <c r="P3226" s="112"/>
    </row>
    <row r="3227" spans="2:16" x14ac:dyDescent="0.25">
      <c r="B3227" s="103"/>
      <c r="C3227" s="108"/>
      <c r="D3227" s="105"/>
      <c r="E3227" s="67"/>
      <c r="F3227" s="69"/>
      <c r="G3227" s="69"/>
      <c r="H3227" s="69"/>
      <c r="I3227" s="69"/>
      <c r="J3227" s="69"/>
      <c r="K3227" s="69"/>
      <c r="L3227" s="112"/>
      <c r="M3227" s="70">
        <f t="shared" si="1204"/>
        <v>0</v>
      </c>
      <c r="N3227" s="70">
        <f t="shared" si="1204"/>
        <v>0</v>
      </c>
      <c r="O3227" s="70">
        <f t="shared" si="1204"/>
        <v>0</v>
      </c>
      <c r="P3227" s="112"/>
    </row>
    <row r="3228" spans="2:16" x14ac:dyDescent="0.25">
      <c r="B3228" s="103"/>
      <c r="C3228" s="108"/>
      <c r="D3228" s="105"/>
      <c r="E3228" s="67"/>
      <c r="F3228" s="69"/>
      <c r="G3228" s="69"/>
      <c r="H3228" s="69"/>
      <c r="I3228" s="69"/>
      <c r="J3228" s="69"/>
      <c r="K3228" s="69"/>
      <c r="L3228" s="112"/>
      <c r="M3228" s="70">
        <f t="shared" si="1204"/>
        <v>0</v>
      </c>
      <c r="N3228" s="70">
        <f t="shared" si="1204"/>
        <v>0</v>
      </c>
      <c r="O3228" s="70">
        <f t="shared" si="1204"/>
        <v>0</v>
      </c>
      <c r="P3228" s="112"/>
    </row>
    <row r="3229" spans="2:16" x14ac:dyDescent="0.25">
      <c r="B3229" s="103"/>
      <c r="C3229" s="108"/>
      <c r="D3229" s="105"/>
      <c r="E3229" s="67"/>
      <c r="F3229" s="69"/>
      <c r="G3229" s="69"/>
      <c r="H3229" s="69"/>
      <c r="I3229" s="69"/>
      <c r="J3229" s="69"/>
      <c r="K3229" s="69"/>
      <c r="L3229" s="112"/>
      <c r="M3229" s="70">
        <f t="shared" si="1204"/>
        <v>0</v>
      </c>
      <c r="N3229" s="70">
        <f t="shared" si="1204"/>
        <v>0</v>
      </c>
      <c r="O3229" s="70">
        <f t="shared" si="1204"/>
        <v>0</v>
      </c>
      <c r="P3229" s="112"/>
    </row>
    <row r="3230" spans="2:16" x14ac:dyDescent="0.25">
      <c r="B3230" s="103"/>
      <c r="C3230" s="109"/>
      <c r="D3230" s="106"/>
      <c r="E3230" s="67"/>
      <c r="F3230" s="69"/>
      <c r="G3230" s="69"/>
      <c r="H3230" s="69"/>
      <c r="I3230" s="69"/>
      <c r="J3230" s="69"/>
      <c r="K3230" s="69"/>
      <c r="L3230" s="113"/>
      <c r="M3230" s="70">
        <f t="shared" si="1204"/>
        <v>0</v>
      </c>
      <c r="N3230" s="70">
        <f t="shared" si="1204"/>
        <v>0</v>
      </c>
      <c r="O3230" s="70">
        <f t="shared" si="1204"/>
        <v>0</v>
      </c>
      <c r="P3230" s="113"/>
    </row>
    <row r="3231" spans="2:16" x14ac:dyDescent="0.25">
      <c r="B3231" s="103">
        <v>404</v>
      </c>
      <c r="C3231" s="107" t="str">
        <f>IF(VLOOKUP(B3231,Name,2,FALSE)="","",VLOOKUP(B3231,Name,2,FALSE))</f>
        <v/>
      </c>
      <c r="D3231" s="104" t="str">
        <f>IF(VLOOKUP(B3231,Name,3,FALSE)="","",VLOOKUP(B3231,Name,3,FALSE))</f>
        <v/>
      </c>
      <c r="E3231" s="66"/>
      <c r="F3231" s="71"/>
      <c r="G3231" s="71"/>
      <c r="H3231" s="71"/>
      <c r="I3231" s="71"/>
      <c r="J3231" s="71"/>
      <c r="K3231" s="71"/>
      <c r="L3231" s="72">
        <v>0</v>
      </c>
      <c r="M3231" s="73">
        <f>SUM(M3232:M3238)</f>
        <v>0</v>
      </c>
      <c r="N3231" s="73">
        <f t="shared" ref="N3231:O3231" si="1205">SUM(N3232:N3238)</f>
        <v>0</v>
      </c>
      <c r="O3231" s="73">
        <f t="shared" si="1205"/>
        <v>0</v>
      </c>
      <c r="P3231" s="73">
        <f t="shared" ref="P3231" si="1206">SUM(M3231:O3231)</f>
        <v>0</v>
      </c>
    </row>
    <row r="3232" spans="2:16" x14ac:dyDescent="0.25">
      <c r="B3232" s="103"/>
      <c r="C3232" s="108"/>
      <c r="D3232" s="105"/>
      <c r="E3232" s="67"/>
      <c r="F3232" s="69"/>
      <c r="G3232" s="69"/>
      <c r="H3232" s="69"/>
      <c r="I3232" s="69"/>
      <c r="J3232" s="69"/>
      <c r="K3232" s="69"/>
      <c r="L3232" s="111"/>
      <c r="M3232" s="70">
        <f t="shared" ref="M3232:O3238" si="1207">SUM(F3232*I3232)</f>
        <v>0</v>
      </c>
      <c r="N3232" s="70">
        <f t="shared" si="1207"/>
        <v>0</v>
      </c>
      <c r="O3232" s="70">
        <f t="shared" si="1207"/>
        <v>0</v>
      </c>
      <c r="P3232" s="111"/>
    </row>
    <row r="3233" spans="2:16" x14ac:dyDescent="0.25">
      <c r="B3233" s="103"/>
      <c r="C3233" s="108"/>
      <c r="D3233" s="105"/>
      <c r="E3233" s="67"/>
      <c r="F3233" s="69"/>
      <c r="G3233" s="69"/>
      <c r="H3233" s="69"/>
      <c r="I3233" s="69"/>
      <c r="J3233" s="69"/>
      <c r="K3233" s="69"/>
      <c r="L3233" s="112"/>
      <c r="M3233" s="70">
        <f t="shared" si="1207"/>
        <v>0</v>
      </c>
      <c r="N3233" s="70">
        <f t="shared" si="1207"/>
        <v>0</v>
      </c>
      <c r="O3233" s="70">
        <f t="shared" si="1207"/>
        <v>0</v>
      </c>
      <c r="P3233" s="112"/>
    </row>
    <row r="3234" spans="2:16" x14ac:dyDescent="0.25">
      <c r="B3234" s="103"/>
      <c r="C3234" s="108"/>
      <c r="D3234" s="105"/>
      <c r="E3234" s="67"/>
      <c r="F3234" s="69"/>
      <c r="G3234" s="69"/>
      <c r="H3234" s="69"/>
      <c r="I3234" s="69"/>
      <c r="J3234" s="69"/>
      <c r="K3234" s="69"/>
      <c r="L3234" s="112"/>
      <c r="M3234" s="70">
        <f t="shared" si="1207"/>
        <v>0</v>
      </c>
      <c r="N3234" s="70">
        <f t="shared" si="1207"/>
        <v>0</v>
      </c>
      <c r="O3234" s="70">
        <f t="shared" si="1207"/>
        <v>0</v>
      </c>
      <c r="P3234" s="112"/>
    </row>
    <row r="3235" spans="2:16" x14ac:dyDescent="0.25">
      <c r="B3235" s="103"/>
      <c r="C3235" s="108"/>
      <c r="D3235" s="105"/>
      <c r="E3235" s="67"/>
      <c r="F3235" s="69"/>
      <c r="G3235" s="69"/>
      <c r="H3235" s="69"/>
      <c r="I3235" s="69"/>
      <c r="J3235" s="69"/>
      <c r="K3235" s="69"/>
      <c r="L3235" s="112"/>
      <c r="M3235" s="70">
        <f t="shared" si="1207"/>
        <v>0</v>
      </c>
      <c r="N3235" s="70">
        <f t="shared" si="1207"/>
        <v>0</v>
      </c>
      <c r="O3235" s="70">
        <f t="shared" si="1207"/>
        <v>0</v>
      </c>
      <c r="P3235" s="112"/>
    </row>
    <row r="3236" spans="2:16" x14ac:dyDescent="0.25">
      <c r="B3236" s="103"/>
      <c r="C3236" s="108"/>
      <c r="D3236" s="105"/>
      <c r="E3236" s="67"/>
      <c r="F3236" s="69"/>
      <c r="G3236" s="69"/>
      <c r="H3236" s="69"/>
      <c r="I3236" s="69"/>
      <c r="J3236" s="69"/>
      <c r="K3236" s="69"/>
      <c r="L3236" s="112"/>
      <c r="M3236" s="70">
        <f t="shared" si="1207"/>
        <v>0</v>
      </c>
      <c r="N3236" s="70">
        <f t="shared" si="1207"/>
        <v>0</v>
      </c>
      <c r="O3236" s="70">
        <f t="shared" si="1207"/>
        <v>0</v>
      </c>
      <c r="P3236" s="112"/>
    </row>
    <row r="3237" spans="2:16" x14ac:dyDescent="0.25">
      <c r="B3237" s="103"/>
      <c r="C3237" s="108"/>
      <c r="D3237" s="105"/>
      <c r="E3237" s="67"/>
      <c r="F3237" s="69"/>
      <c r="G3237" s="69"/>
      <c r="H3237" s="69"/>
      <c r="I3237" s="69"/>
      <c r="J3237" s="69"/>
      <c r="K3237" s="69"/>
      <c r="L3237" s="112"/>
      <c r="M3237" s="70">
        <f t="shared" si="1207"/>
        <v>0</v>
      </c>
      <c r="N3237" s="70">
        <f t="shared" si="1207"/>
        <v>0</v>
      </c>
      <c r="O3237" s="70">
        <f t="shared" si="1207"/>
        <v>0</v>
      </c>
      <c r="P3237" s="112"/>
    </row>
    <row r="3238" spans="2:16" x14ac:dyDescent="0.25">
      <c r="B3238" s="103"/>
      <c r="C3238" s="109"/>
      <c r="D3238" s="106"/>
      <c r="E3238" s="67"/>
      <c r="F3238" s="69"/>
      <c r="G3238" s="69"/>
      <c r="H3238" s="69"/>
      <c r="I3238" s="69"/>
      <c r="J3238" s="69"/>
      <c r="K3238" s="69"/>
      <c r="L3238" s="113"/>
      <c r="M3238" s="70">
        <f t="shared" si="1207"/>
        <v>0</v>
      </c>
      <c r="N3238" s="70">
        <f t="shared" si="1207"/>
        <v>0</v>
      </c>
      <c r="O3238" s="70">
        <f t="shared" si="1207"/>
        <v>0</v>
      </c>
      <c r="P3238" s="113"/>
    </row>
    <row r="3239" spans="2:16" x14ac:dyDescent="0.25">
      <c r="B3239" s="103">
        <v>405</v>
      </c>
      <c r="C3239" s="107" t="str">
        <f>IF(VLOOKUP(B3239,Name,2,FALSE)="","",VLOOKUP(B3239,Name,2,FALSE))</f>
        <v/>
      </c>
      <c r="D3239" s="104" t="str">
        <f>IF(VLOOKUP(B3239,Name,3,FALSE)="","",VLOOKUP(B3239,Name,3,FALSE))</f>
        <v/>
      </c>
      <c r="E3239" s="66"/>
      <c r="F3239" s="71"/>
      <c r="G3239" s="71"/>
      <c r="H3239" s="71"/>
      <c r="I3239" s="71"/>
      <c r="J3239" s="71"/>
      <c r="K3239" s="71"/>
      <c r="L3239" s="72">
        <v>0</v>
      </c>
      <c r="M3239" s="73">
        <f>SUM(M3240:M3246)</f>
        <v>0</v>
      </c>
      <c r="N3239" s="73">
        <f t="shared" ref="N3239:O3239" si="1208">SUM(N3240:N3246)</f>
        <v>0</v>
      </c>
      <c r="O3239" s="73">
        <f t="shared" si="1208"/>
        <v>0</v>
      </c>
      <c r="P3239" s="73">
        <f t="shared" ref="P3239" si="1209">SUM(M3239:O3239)</f>
        <v>0</v>
      </c>
    </row>
    <row r="3240" spans="2:16" x14ac:dyDescent="0.25">
      <c r="B3240" s="103"/>
      <c r="C3240" s="108"/>
      <c r="D3240" s="105"/>
      <c r="E3240" s="67"/>
      <c r="F3240" s="69"/>
      <c r="G3240" s="69"/>
      <c r="H3240" s="69"/>
      <c r="I3240" s="69"/>
      <c r="J3240" s="69"/>
      <c r="K3240" s="69"/>
      <c r="L3240" s="111"/>
      <c r="M3240" s="70">
        <f t="shared" ref="M3240:O3246" si="1210">SUM(F3240*I3240)</f>
        <v>0</v>
      </c>
      <c r="N3240" s="70">
        <f t="shared" si="1210"/>
        <v>0</v>
      </c>
      <c r="O3240" s="70">
        <f t="shared" si="1210"/>
        <v>0</v>
      </c>
      <c r="P3240" s="111"/>
    </row>
    <row r="3241" spans="2:16" x14ac:dyDescent="0.25">
      <c r="B3241" s="103"/>
      <c r="C3241" s="108"/>
      <c r="D3241" s="105"/>
      <c r="E3241" s="67"/>
      <c r="F3241" s="69"/>
      <c r="G3241" s="69"/>
      <c r="H3241" s="69"/>
      <c r="I3241" s="69"/>
      <c r="J3241" s="69"/>
      <c r="K3241" s="69"/>
      <c r="L3241" s="112"/>
      <c r="M3241" s="70">
        <f t="shared" si="1210"/>
        <v>0</v>
      </c>
      <c r="N3241" s="70">
        <f t="shared" si="1210"/>
        <v>0</v>
      </c>
      <c r="O3241" s="70">
        <f t="shared" si="1210"/>
        <v>0</v>
      </c>
      <c r="P3241" s="112"/>
    </row>
    <row r="3242" spans="2:16" x14ac:dyDescent="0.25">
      <c r="B3242" s="103"/>
      <c r="C3242" s="108"/>
      <c r="D3242" s="105"/>
      <c r="E3242" s="67"/>
      <c r="F3242" s="69"/>
      <c r="G3242" s="69"/>
      <c r="H3242" s="69"/>
      <c r="I3242" s="69"/>
      <c r="J3242" s="69"/>
      <c r="K3242" s="69"/>
      <c r="L3242" s="112"/>
      <c r="M3242" s="70">
        <f t="shared" si="1210"/>
        <v>0</v>
      </c>
      <c r="N3242" s="70">
        <f t="shared" si="1210"/>
        <v>0</v>
      </c>
      <c r="O3242" s="70">
        <f t="shared" si="1210"/>
        <v>0</v>
      </c>
      <c r="P3242" s="112"/>
    </row>
    <row r="3243" spans="2:16" x14ac:dyDescent="0.25">
      <c r="B3243" s="103"/>
      <c r="C3243" s="108"/>
      <c r="D3243" s="105"/>
      <c r="E3243" s="67"/>
      <c r="F3243" s="69"/>
      <c r="G3243" s="69"/>
      <c r="H3243" s="69"/>
      <c r="I3243" s="69"/>
      <c r="J3243" s="69"/>
      <c r="K3243" s="69"/>
      <c r="L3243" s="112"/>
      <c r="M3243" s="70">
        <f t="shared" si="1210"/>
        <v>0</v>
      </c>
      <c r="N3243" s="70">
        <f t="shared" si="1210"/>
        <v>0</v>
      </c>
      <c r="O3243" s="70">
        <f t="shared" si="1210"/>
        <v>0</v>
      </c>
      <c r="P3243" s="112"/>
    </row>
    <row r="3244" spans="2:16" x14ac:dyDescent="0.25">
      <c r="B3244" s="103"/>
      <c r="C3244" s="108"/>
      <c r="D3244" s="105"/>
      <c r="E3244" s="67"/>
      <c r="F3244" s="69"/>
      <c r="G3244" s="69"/>
      <c r="H3244" s="69"/>
      <c r="I3244" s="69"/>
      <c r="J3244" s="69"/>
      <c r="K3244" s="69"/>
      <c r="L3244" s="112"/>
      <c r="M3244" s="70">
        <f t="shared" si="1210"/>
        <v>0</v>
      </c>
      <c r="N3244" s="70">
        <f t="shared" si="1210"/>
        <v>0</v>
      </c>
      <c r="O3244" s="70">
        <f t="shared" si="1210"/>
        <v>0</v>
      </c>
      <c r="P3244" s="112"/>
    </row>
    <row r="3245" spans="2:16" x14ac:dyDescent="0.25">
      <c r="B3245" s="103"/>
      <c r="C3245" s="108"/>
      <c r="D3245" s="105"/>
      <c r="E3245" s="67"/>
      <c r="F3245" s="69"/>
      <c r="G3245" s="69"/>
      <c r="H3245" s="69"/>
      <c r="I3245" s="69"/>
      <c r="J3245" s="69"/>
      <c r="K3245" s="69"/>
      <c r="L3245" s="112"/>
      <c r="M3245" s="70">
        <f t="shared" si="1210"/>
        <v>0</v>
      </c>
      <c r="N3245" s="70">
        <f t="shared" si="1210"/>
        <v>0</v>
      </c>
      <c r="O3245" s="70">
        <f t="shared" si="1210"/>
        <v>0</v>
      </c>
      <c r="P3245" s="112"/>
    </row>
    <row r="3246" spans="2:16" x14ac:dyDescent="0.25">
      <c r="B3246" s="103"/>
      <c r="C3246" s="109"/>
      <c r="D3246" s="106"/>
      <c r="E3246" s="67"/>
      <c r="F3246" s="69"/>
      <c r="G3246" s="69"/>
      <c r="H3246" s="69"/>
      <c r="I3246" s="69"/>
      <c r="J3246" s="69"/>
      <c r="K3246" s="69"/>
      <c r="L3246" s="113"/>
      <c r="M3246" s="70">
        <f t="shared" si="1210"/>
        <v>0</v>
      </c>
      <c r="N3246" s="70">
        <f t="shared" si="1210"/>
        <v>0</v>
      </c>
      <c r="O3246" s="70">
        <f t="shared" si="1210"/>
        <v>0</v>
      </c>
      <c r="P3246" s="113"/>
    </row>
    <row r="3247" spans="2:16" x14ac:dyDescent="0.25">
      <c r="B3247" s="103">
        <v>406</v>
      </c>
      <c r="C3247" s="107" t="str">
        <f>IF(VLOOKUP(B3247,Name,2,FALSE)="","",VLOOKUP(B3247,Name,2,FALSE))</f>
        <v/>
      </c>
      <c r="D3247" s="104" t="str">
        <f>IF(VLOOKUP(B3247,Name,3,FALSE)="","",VLOOKUP(B3247,Name,3,FALSE))</f>
        <v/>
      </c>
      <c r="E3247" s="66"/>
      <c r="F3247" s="71"/>
      <c r="G3247" s="71"/>
      <c r="H3247" s="71"/>
      <c r="I3247" s="71"/>
      <c r="J3247" s="71"/>
      <c r="K3247" s="71"/>
      <c r="L3247" s="72">
        <v>0</v>
      </c>
      <c r="M3247" s="73">
        <f>SUM(M3248:M3254)</f>
        <v>0</v>
      </c>
      <c r="N3247" s="73">
        <f t="shared" ref="N3247:O3247" si="1211">SUM(N3248:N3254)</f>
        <v>0</v>
      </c>
      <c r="O3247" s="73">
        <f t="shared" si="1211"/>
        <v>0</v>
      </c>
      <c r="P3247" s="73">
        <f t="shared" ref="P3247" si="1212">SUM(M3247:O3247)</f>
        <v>0</v>
      </c>
    </row>
    <row r="3248" spans="2:16" x14ac:dyDescent="0.25">
      <c r="B3248" s="103"/>
      <c r="C3248" s="108"/>
      <c r="D3248" s="105"/>
      <c r="E3248" s="67"/>
      <c r="F3248" s="69"/>
      <c r="G3248" s="69"/>
      <c r="H3248" s="69"/>
      <c r="I3248" s="69"/>
      <c r="J3248" s="69"/>
      <c r="K3248" s="69"/>
      <c r="L3248" s="111"/>
      <c r="M3248" s="70">
        <f t="shared" ref="M3248:O3254" si="1213">SUM(F3248*I3248)</f>
        <v>0</v>
      </c>
      <c r="N3248" s="70">
        <f t="shared" si="1213"/>
        <v>0</v>
      </c>
      <c r="O3248" s="70">
        <f t="shared" si="1213"/>
        <v>0</v>
      </c>
      <c r="P3248" s="111"/>
    </row>
    <row r="3249" spans="2:16" x14ac:dyDescent="0.25">
      <c r="B3249" s="103"/>
      <c r="C3249" s="108"/>
      <c r="D3249" s="105"/>
      <c r="E3249" s="67"/>
      <c r="F3249" s="69"/>
      <c r="G3249" s="69"/>
      <c r="H3249" s="69"/>
      <c r="I3249" s="69"/>
      <c r="J3249" s="69"/>
      <c r="K3249" s="69"/>
      <c r="L3249" s="112"/>
      <c r="M3249" s="70">
        <f t="shared" si="1213"/>
        <v>0</v>
      </c>
      <c r="N3249" s="70">
        <f t="shared" si="1213"/>
        <v>0</v>
      </c>
      <c r="O3249" s="70">
        <f t="shared" si="1213"/>
        <v>0</v>
      </c>
      <c r="P3249" s="112"/>
    </row>
    <row r="3250" spans="2:16" x14ac:dyDescent="0.25">
      <c r="B3250" s="103"/>
      <c r="C3250" s="108"/>
      <c r="D3250" s="105"/>
      <c r="E3250" s="67"/>
      <c r="F3250" s="69"/>
      <c r="G3250" s="69"/>
      <c r="H3250" s="69"/>
      <c r="I3250" s="69"/>
      <c r="J3250" s="69"/>
      <c r="K3250" s="69"/>
      <c r="L3250" s="112"/>
      <c r="M3250" s="70">
        <f t="shared" si="1213"/>
        <v>0</v>
      </c>
      <c r="N3250" s="70">
        <f t="shared" si="1213"/>
        <v>0</v>
      </c>
      <c r="O3250" s="70">
        <f t="shared" si="1213"/>
        <v>0</v>
      </c>
      <c r="P3250" s="112"/>
    </row>
    <row r="3251" spans="2:16" x14ac:dyDescent="0.25">
      <c r="B3251" s="103"/>
      <c r="C3251" s="108"/>
      <c r="D3251" s="105"/>
      <c r="E3251" s="67"/>
      <c r="F3251" s="69"/>
      <c r="G3251" s="69"/>
      <c r="H3251" s="69"/>
      <c r="I3251" s="69"/>
      <c r="J3251" s="69"/>
      <c r="K3251" s="69"/>
      <c r="L3251" s="112"/>
      <c r="M3251" s="70">
        <f t="shared" si="1213"/>
        <v>0</v>
      </c>
      <c r="N3251" s="70">
        <f t="shared" si="1213"/>
        <v>0</v>
      </c>
      <c r="O3251" s="70">
        <f t="shared" si="1213"/>
        <v>0</v>
      </c>
      <c r="P3251" s="112"/>
    </row>
    <row r="3252" spans="2:16" x14ac:dyDescent="0.25">
      <c r="B3252" s="103"/>
      <c r="C3252" s="108"/>
      <c r="D3252" s="105"/>
      <c r="E3252" s="67"/>
      <c r="F3252" s="69"/>
      <c r="G3252" s="69"/>
      <c r="H3252" s="69"/>
      <c r="I3252" s="69"/>
      <c r="J3252" s="69"/>
      <c r="K3252" s="69"/>
      <c r="L3252" s="112"/>
      <c r="M3252" s="70">
        <f t="shared" si="1213"/>
        <v>0</v>
      </c>
      <c r="N3252" s="70">
        <f t="shared" si="1213"/>
        <v>0</v>
      </c>
      <c r="O3252" s="70">
        <f t="shared" si="1213"/>
        <v>0</v>
      </c>
      <c r="P3252" s="112"/>
    </row>
    <row r="3253" spans="2:16" x14ac:dyDescent="0.25">
      <c r="B3253" s="103"/>
      <c r="C3253" s="108"/>
      <c r="D3253" s="105"/>
      <c r="E3253" s="67"/>
      <c r="F3253" s="69"/>
      <c r="G3253" s="69"/>
      <c r="H3253" s="69"/>
      <c r="I3253" s="69"/>
      <c r="J3253" s="69"/>
      <c r="K3253" s="69"/>
      <c r="L3253" s="112"/>
      <c r="M3253" s="70">
        <f t="shared" si="1213"/>
        <v>0</v>
      </c>
      <c r="N3253" s="70">
        <f t="shared" si="1213"/>
        <v>0</v>
      </c>
      <c r="O3253" s="70">
        <f t="shared" si="1213"/>
        <v>0</v>
      </c>
      <c r="P3253" s="112"/>
    </row>
    <row r="3254" spans="2:16" x14ac:dyDescent="0.25">
      <c r="B3254" s="103"/>
      <c r="C3254" s="109"/>
      <c r="D3254" s="106"/>
      <c r="E3254" s="67"/>
      <c r="F3254" s="69"/>
      <c r="G3254" s="69"/>
      <c r="H3254" s="69"/>
      <c r="I3254" s="69"/>
      <c r="J3254" s="69"/>
      <c r="K3254" s="69"/>
      <c r="L3254" s="113"/>
      <c r="M3254" s="70">
        <f t="shared" si="1213"/>
        <v>0</v>
      </c>
      <c r="N3254" s="70">
        <f t="shared" si="1213"/>
        <v>0</v>
      </c>
      <c r="O3254" s="70">
        <f t="shared" si="1213"/>
        <v>0</v>
      </c>
      <c r="P3254" s="113"/>
    </row>
    <row r="3255" spans="2:16" x14ac:dyDescent="0.25">
      <c r="B3255" s="103">
        <v>407</v>
      </c>
      <c r="C3255" s="107" t="str">
        <f>IF(VLOOKUP(B3255,Name,2,FALSE)="","",VLOOKUP(B3255,Name,2,FALSE))</f>
        <v/>
      </c>
      <c r="D3255" s="104" t="str">
        <f>IF(VLOOKUP(B3255,Name,3,FALSE)="","",VLOOKUP(B3255,Name,3,FALSE))</f>
        <v/>
      </c>
      <c r="E3255" s="66"/>
      <c r="F3255" s="71"/>
      <c r="G3255" s="71"/>
      <c r="H3255" s="71"/>
      <c r="I3255" s="71"/>
      <c r="J3255" s="71"/>
      <c r="K3255" s="71"/>
      <c r="L3255" s="72">
        <v>0</v>
      </c>
      <c r="M3255" s="73">
        <f>SUM(M3256:M3262)</f>
        <v>0</v>
      </c>
      <c r="N3255" s="73">
        <f t="shared" ref="N3255:O3255" si="1214">SUM(N3256:N3262)</f>
        <v>0</v>
      </c>
      <c r="O3255" s="73">
        <f t="shared" si="1214"/>
        <v>0</v>
      </c>
      <c r="P3255" s="73">
        <f t="shared" ref="P3255" si="1215">SUM(M3255:O3255)</f>
        <v>0</v>
      </c>
    </row>
    <row r="3256" spans="2:16" x14ac:dyDescent="0.25">
      <c r="B3256" s="103"/>
      <c r="C3256" s="108"/>
      <c r="D3256" s="105"/>
      <c r="E3256" s="67"/>
      <c r="F3256" s="69"/>
      <c r="G3256" s="69"/>
      <c r="H3256" s="69"/>
      <c r="I3256" s="69"/>
      <c r="J3256" s="69"/>
      <c r="K3256" s="69"/>
      <c r="L3256" s="111"/>
      <c r="M3256" s="70">
        <f t="shared" ref="M3256:O3262" si="1216">SUM(F3256*I3256)</f>
        <v>0</v>
      </c>
      <c r="N3256" s="70">
        <f t="shared" si="1216"/>
        <v>0</v>
      </c>
      <c r="O3256" s="70">
        <f t="shared" si="1216"/>
        <v>0</v>
      </c>
      <c r="P3256" s="111"/>
    </row>
    <row r="3257" spans="2:16" x14ac:dyDescent="0.25">
      <c r="B3257" s="103"/>
      <c r="C3257" s="108"/>
      <c r="D3257" s="105"/>
      <c r="E3257" s="67"/>
      <c r="F3257" s="69"/>
      <c r="G3257" s="69"/>
      <c r="H3257" s="69"/>
      <c r="I3257" s="69"/>
      <c r="J3257" s="69"/>
      <c r="K3257" s="69"/>
      <c r="L3257" s="112"/>
      <c r="M3257" s="70">
        <f t="shared" si="1216"/>
        <v>0</v>
      </c>
      <c r="N3257" s="70">
        <f t="shared" si="1216"/>
        <v>0</v>
      </c>
      <c r="O3257" s="70">
        <f t="shared" si="1216"/>
        <v>0</v>
      </c>
      <c r="P3257" s="112"/>
    </row>
    <row r="3258" spans="2:16" x14ac:dyDescent="0.25">
      <c r="B3258" s="103"/>
      <c r="C3258" s="108"/>
      <c r="D3258" s="105"/>
      <c r="E3258" s="67"/>
      <c r="F3258" s="69"/>
      <c r="G3258" s="69"/>
      <c r="H3258" s="69"/>
      <c r="I3258" s="69"/>
      <c r="J3258" s="69"/>
      <c r="K3258" s="69"/>
      <c r="L3258" s="112"/>
      <c r="M3258" s="70">
        <f t="shared" si="1216"/>
        <v>0</v>
      </c>
      <c r="N3258" s="70">
        <f t="shared" si="1216"/>
        <v>0</v>
      </c>
      <c r="O3258" s="70">
        <f t="shared" si="1216"/>
        <v>0</v>
      </c>
      <c r="P3258" s="112"/>
    </row>
    <row r="3259" spans="2:16" x14ac:dyDescent="0.25">
      <c r="B3259" s="103"/>
      <c r="C3259" s="108"/>
      <c r="D3259" s="105"/>
      <c r="E3259" s="67"/>
      <c r="F3259" s="69"/>
      <c r="G3259" s="69"/>
      <c r="H3259" s="69"/>
      <c r="I3259" s="69"/>
      <c r="J3259" s="69"/>
      <c r="K3259" s="69"/>
      <c r="L3259" s="112"/>
      <c r="M3259" s="70">
        <f t="shared" si="1216"/>
        <v>0</v>
      </c>
      <c r="N3259" s="70">
        <f t="shared" si="1216"/>
        <v>0</v>
      </c>
      <c r="O3259" s="70">
        <f t="shared" si="1216"/>
        <v>0</v>
      </c>
      <c r="P3259" s="112"/>
    </row>
    <row r="3260" spans="2:16" x14ac:dyDescent="0.25">
      <c r="B3260" s="103"/>
      <c r="C3260" s="108"/>
      <c r="D3260" s="105"/>
      <c r="E3260" s="67"/>
      <c r="F3260" s="69"/>
      <c r="G3260" s="69"/>
      <c r="H3260" s="69"/>
      <c r="I3260" s="69"/>
      <c r="J3260" s="69"/>
      <c r="K3260" s="69"/>
      <c r="L3260" s="112"/>
      <c r="M3260" s="70">
        <f t="shared" si="1216"/>
        <v>0</v>
      </c>
      <c r="N3260" s="70">
        <f t="shared" si="1216"/>
        <v>0</v>
      </c>
      <c r="O3260" s="70">
        <f t="shared" si="1216"/>
        <v>0</v>
      </c>
      <c r="P3260" s="112"/>
    </row>
    <row r="3261" spans="2:16" x14ac:dyDescent="0.25">
      <c r="B3261" s="103"/>
      <c r="C3261" s="108"/>
      <c r="D3261" s="105"/>
      <c r="E3261" s="67"/>
      <c r="F3261" s="69"/>
      <c r="G3261" s="69"/>
      <c r="H3261" s="69"/>
      <c r="I3261" s="69"/>
      <c r="J3261" s="69"/>
      <c r="K3261" s="69"/>
      <c r="L3261" s="112"/>
      <c r="M3261" s="70">
        <f t="shared" si="1216"/>
        <v>0</v>
      </c>
      <c r="N3261" s="70">
        <f t="shared" si="1216"/>
        <v>0</v>
      </c>
      <c r="O3261" s="70">
        <f t="shared" si="1216"/>
        <v>0</v>
      </c>
      <c r="P3261" s="112"/>
    </row>
    <row r="3262" spans="2:16" x14ac:dyDescent="0.25">
      <c r="B3262" s="103"/>
      <c r="C3262" s="109"/>
      <c r="D3262" s="106"/>
      <c r="E3262" s="67"/>
      <c r="F3262" s="69"/>
      <c r="G3262" s="69"/>
      <c r="H3262" s="69"/>
      <c r="I3262" s="69"/>
      <c r="J3262" s="69"/>
      <c r="K3262" s="69"/>
      <c r="L3262" s="113"/>
      <c r="M3262" s="70">
        <f t="shared" si="1216"/>
        <v>0</v>
      </c>
      <c r="N3262" s="70">
        <f t="shared" si="1216"/>
        <v>0</v>
      </c>
      <c r="O3262" s="70">
        <f t="shared" si="1216"/>
        <v>0</v>
      </c>
      <c r="P3262" s="113"/>
    </row>
    <row r="3263" spans="2:16" x14ac:dyDescent="0.25">
      <c r="B3263" s="103">
        <v>408</v>
      </c>
      <c r="C3263" s="107" t="str">
        <f>IF(VLOOKUP(B3263,Name,2,FALSE)="","",VLOOKUP(B3263,Name,2,FALSE))</f>
        <v/>
      </c>
      <c r="D3263" s="104" t="str">
        <f>IF(VLOOKUP(B3263,Name,3,FALSE)="","",VLOOKUP(B3263,Name,3,FALSE))</f>
        <v/>
      </c>
      <c r="E3263" s="66"/>
      <c r="F3263" s="71"/>
      <c r="G3263" s="71"/>
      <c r="H3263" s="71"/>
      <c r="I3263" s="71"/>
      <c r="J3263" s="71"/>
      <c r="K3263" s="71"/>
      <c r="L3263" s="72">
        <v>0</v>
      </c>
      <c r="M3263" s="73">
        <f>SUM(M3264:M3270)</f>
        <v>0</v>
      </c>
      <c r="N3263" s="73">
        <f t="shared" ref="N3263:O3263" si="1217">SUM(N3264:N3270)</f>
        <v>0</v>
      </c>
      <c r="O3263" s="73">
        <f t="shared" si="1217"/>
        <v>0</v>
      </c>
      <c r="P3263" s="73">
        <f t="shared" ref="P3263" si="1218">SUM(M3263:O3263)</f>
        <v>0</v>
      </c>
    </row>
    <row r="3264" spans="2:16" x14ac:dyDescent="0.25">
      <c r="B3264" s="103"/>
      <c r="C3264" s="108"/>
      <c r="D3264" s="105"/>
      <c r="E3264" s="67"/>
      <c r="F3264" s="69"/>
      <c r="G3264" s="69"/>
      <c r="H3264" s="69"/>
      <c r="I3264" s="69"/>
      <c r="J3264" s="69"/>
      <c r="K3264" s="69"/>
      <c r="L3264" s="111"/>
      <c r="M3264" s="70">
        <f t="shared" ref="M3264:O3270" si="1219">SUM(F3264*I3264)</f>
        <v>0</v>
      </c>
      <c r="N3264" s="70">
        <f t="shared" si="1219"/>
        <v>0</v>
      </c>
      <c r="O3264" s="70">
        <f t="shared" si="1219"/>
        <v>0</v>
      </c>
      <c r="P3264" s="111"/>
    </row>
    <row r="3265" spans="2:16" x14ac:dyDescent="0.25">
      <c r="B3265" s="103"/>
      <c r="C3265" s="108"/>
      <c r="D3265" s="105"/>
      <c r="E3265" s="67"/>
      <c r="F3265" s="69"/>
      <c r="G3265" s="69"/>
      <c r="H3265" s="69"/>
      <c r="I3265" s="69"/>
      <c r="J3265" s="69"/>
      <c r="K3265" s="69"/>
      <c r="L3265" s="112"/>
      <c r="M3265" s="70">
        <f t="shared" si="1219"/>
        <v>0</v>
      </c>
      <c r="N3265" s="70">
        <f t="shared" si="1219"/>
        <v>0</v>
      </c>
      <c r="O3265" s="70">
        <f t="shared" si="1219"/>
        <v>0</v>
      </c>
      <c r="P3265" s="112"/>
    </row>
    <row r="3266" spans="2:16" x14ac:dyDescent="0.25">
      <c r="B3266" s="103"/>
      <c r="C3266" s="108"/>
      <c r="D3266" s="105"/>
      <c r="E3266" s="67"/>
      <c r="F3266" s="69"/>
      <c r="G3266" s="69"/>
      <c r="H3266" s="69"/>
      <c r="I3266" s="69"/>
      <c r="J3266" s="69"/>
      <c r="K3266" s="69"/>
      <c r="L3266" s="112"/>
      <c r="M3266" s="70">
        <f t="shared" si="1219"/>
        <v>0</v>
      </c>
      <c r="N3266" s="70">
        <f t="shared" si="1219"/>
        <v>0</v>
      </c>
      <c r="O3266" s="70">
        <f t="shared" si="1219"/>
        <v>0</v>
      </c>
      <c r="P3266" s="112"/>
    </row>
    <row r="3267" spans="2:16" x14ac:dyDescent="0.25">
      <c r="B3267" s="103"/>
      <c r="C3267" s="108"/>
      <c r="D3267" s="105"/>
      <c r="E3267" s="67"/>
      <c r="F3267" s="69"/>
      <c r="G3267" s="69"/>
      <c r="H3267" s="69"/>
      <c r="I3267" s="69"/>
      <c r="J3267" s="69"/>
      <c r="K3267" s="69"/>
      <c r="L3267" s="112"/>
      <c r="M3267" s="70">
        <f t="shared" si="1219"/>
        <v>0</v>
      </c>
      <c r="N3267" s="70">
        <f t="shared" si="1219"/>
        <v>0</v>
      </c>
      <c r="O3267" s="70">
        <f t="shared" si="1219"/>
        <v>0</v>
      </c>
      <c r="P3267" s="112"/>
    </row>
    <row r="3268" spans="2:16" x14ac:dyDescent="0.25">
      <c r="B3268" s="103"/>
      <c r="C3268" s="108"/>
      <c r="D3268" s="105"/>
      <c r="E3268" s="67"/>
      <c r="F3268" s="69"/>
      <c r="G3268" s="69"/>
      <c r="H3268" s="69"/>
      <c r="I3268" s="69"/>
      <c r="J3268" s="69"/>
      <c r="K3268" s="69"/>
      <c r="L3268" s="112"/>
      <c r="M3268" s="70">
        <f t="shared" si="1219"/>
        <v>0</v>
      </c>
      <c r="N3268" s="70">
        <f t="shared" si="1219"/>
        <v>0</v>
      </c>
      <c r="O3268" s="70">
        <f t="shared" si="1219"/>
        <v>0</v>
      </c>
      <c r="P3268" s="112"/>
    </row>
    <row r="3269" spans="2:16" x14ac:dyDescent="0.25">
      <c r="B3269" s="103"/>
      <c r="C3269" s="108"/>
      <c r="D3269" s="105"/>
      <c r="E3269" s="67"/>
      <c r="F3269" s="69"/>
      <c r="G3269" s="69"/>
      <c r="H3269" s="69"/>
      <c r="I3269" s="69"/>
      <c r="J3269" s="69"/>
      <c r="K3269" s="69"/>
      <c r="L3269" s="112"/>
      <c r="M3269" s="70">
        <f t="shared" si="1219"/>
        <v>0</v>
      </c>
      <c r="N3269" s="70">
        <f t="shared" si="1219"/>
        <v>0</v>
      </c>
      <c r="O3269" s="70">
        <f t="shared" si="1219"/>
        <v>0</v>
      </c>
      <c r="P3269" s="112"/>
    </row>
    <row r="3270" spans="2:16" x14ac:dyDescent="0.25">
      <c r="B3270" s="103"/>
      <c r="C3270" s="109"/>
      <c r="D3270" s="106"/>
      <c r="E3270" s="67"/>
      <c r="F3270" s="69"/>
      <c r="G3270" s="69"/>
      <c r="H3270" s="69"/>
      <c r="I3270" s="69"/>
      <c r="J3270" s="69"/>
      <c r="K3270" s="69"/>
      <c r="L3270" s="113"/>
      <c r="M3270" s="70">
        <f t="shared" si="1219"/>
        <v>0</v>
      </c>
      <c r="N3270" s="70">
        <f t="shared" si="1219"/>
        <v>0</v>
      </c>
      <c r="O3270" s="70">
        <f t="shared" si="1219"/>
        <v>0</v>
      </c>
      <c r="P3270" s="113"/>
    </row>
    <row r="3271" spans="2:16" x14ac:dyDescent="0.25">
      <c r="B3271" s="103">
        <v>409</v>
      </c>
      <c r="C3271" s="107" t="str">
        <f>IF(VLOOKUP(B3271,Name,2,FALSE)="","",VLOOKUP(B3271,Name,2,FALSE))</f>
        <v/>
      </c>
      <c r="D3271" s="104" t="str">
        <f>IF(VLOOKUP(B3271,Name,3,FALSE)="","",VLOOKUP(B3271,Name,3,FALSE))</f>
        <v/>
      </c>
      <c r="E3271" s="66"/>
      <c r="F3271" s="71"/>
      <c r="G3271" s="71"/>
      <c r="H3271" s="71"/>
      <c r="I3271" s="71"/>
      <c r="J3271" s="71"/>
      <c r="K3271" s="71"/>
      <c r="L3271" s="72">
        <v>0</v>
      </c>
      <c r="M3271" s="73">
        <f>SUM(M3272:M3278)</f>
        <v>0</v>
      </c>
      <c r="N3271" s="73">
        <f t="shared" ref="N3271:O3271" si="1220">SUM(N3272:N3278)</f>
        <v>0</v>
      </c>
      <c r="O3271" s="73">
        <f t="shared" si="1220"/>
        <v>0</v>
      </c>
      <c r="P3271" s="73">
        <f t="shared" ref="P3271" si="1221">SUM(M3271:O3271)</f>
        <v>0</v>
      </c>
    </row>
    <row r="3272" spans="2:16" x14ac:dyDescent="0.25">
      <c r="B3272" s="103"/>
      <c r="C3272" s="108"/>
      <c r="D3272" s="105"/>
      <c r="E3272" s="67"/>
      <c r="F3272" s="69"/>
      <c r="G3272" s="69"/>
      <c r="H3272" s="69"/>
      <c r="I3272" s="69"/>
      <c r="J3272" s="69"/>
      <c r="K3272" s="69"/>
      <c r="L3272" s="111"/>
      <c r="M3272" s="70">
        <f t="shared" ref="M3272:O3278" si="1222">SUM(F3272*I3272)</f>
        <v>0</v>
      </c>
      <c r="N3272" s="70">
        <f t="shared" si="1222"/>
        <v>0</v>
      </c>
      <c r="O3272" s="70">
        <f t="shared" si="1222"/>
        <v>0</v>
      </c>
      <c r="P3272" s="111"/>
    </row>
    <row r="3273" spans="2:16" x14ac:dyDescent="0.25">
      <c r="B3273" s="103"/>
      <c r="C3273" s="108"/>
      <c r="D3273" s="105"/>
      <c r="E3273" s="67"/>
      <c r="F3273" s="69"/>
      <c r="G3273" s="69"/>
      <c r="H3273" s="69"/>
      <c r="I3273" s="69"/>
      <c r="J3273" s="69"/>
      <c r="K3273" s="69"/>
      <c r="L3273" s="112"/>
      <c r="M3273" s="70">
        <f t="shared" si="1222"/>
        <v>0</v>
      </c>
      <c r="N3273" s="70">
        <f t="shared" si="1222"/>
        <v>0</v>
      </c>
      <c r="O3273" s="70">
        <f t="shared" si="1222"/>
        <v>0</v>
      </c>
      <c r="P3273" s="112"/>
    </row>
    <row r="3274" spans="2:16" x14ac:dyDescent="0.25">
      <c r="B3274" s="103"/>
      <c r="C3274" s="108"/>
      <c r="D3274" s="105"/>
      <c r="E3274" s="67"/>
      <c r="F3274" s="69"/>
      <c r="G3274" s="69"/>
      <c r="H3274" s="69"/>
      <c r="I3274" s="69"/>
      <c r="J3274" s="69"/>
      <c r="K3274" s="69"/>
      <c r="L3274" s="112"/>
      <c r="M3274" s="70">
        <f t="shared" si="1222"/>
        <v>0</v>
      </c>
      <c r="N3274" s="70">
        <f t="shared" si="1222"/>
        <v>0</v>
      </c>
      <c r="O3274" s="70">
        <f t="shared" si="1222"/>
        <v>0</v>
      </c>
      <c r="P3274" s="112"/>
    </row>
    <row r="3275" spans="2:16" x14ac:dyDescent="0.25">
      <c r="B3275" s="103"/>
      <c r="C3275" s="108"/>
      <c r="D3275" s="105"/>
      <c r="E3275" s="67"/>
      <c r="F3275" s="69"/>
      <c r="G3275" s="69"/>
      <c r="H3275" s="69"/>
      <c r="I3275" s="69"/>
      <c r="J3275" s="69"/>
      <c r="K3275" s="69"/>
      <c r="L3275" s="112"/>
      <c r="M3275" s="70">
        <f t="shared" si="1222"/>
        <v>0</v>
      </c>
      <c r="N3275" s="70">
        <f t="shared" si="1222"/>
        <v>0</v>
      </c>
      <c r="O3275" s="70">
        <f t="shared" si="1222"/>
        <v>0</v>
      </c>
      <c r="P3275" s="112"/>
    </row>
    <row r="3276" spans="2:16" x14ac:dyDescent="0.25">
      <c r="B3276" s="103"/>
      <c r="C3276" s="108"/>
      <c r="D3276" s="105"/>
      <c r="E3276" s="67"/>
      <c r="F3276" s="69"/>
      <c r="G3276" s="69"/>
      <c r="H3276" s="69"/>
      <c r="I3276" s="69"/>
      <c r="J3276" s="69"/>
      <c r="K3276" s="69"/>
      <c r="L3276" s="112"/>
      <c r="M3276" s="70">
        <f t="shared" si="1222"/>
        <v>0</v>
      </c>
      <c r="N3276" s="70">
        <f t="shared" si="1222"/>
        <v>0</v>
      </c>
      <c r="O3276" s="70">
        <f t="shared" si="1222"/>
        <v>0</v>
      </c>
      <c r="P3276" s="112"/>
    </row>
    <row r="3277" spans="2:16" x14ac:dyDescent="0.25">
      <c r="B3277" s="103"/>
      <c r="C3277" s="108"/>
      <c r="D3277" s="105"/>
      <c r="E3277" s="67"/>
      <c r="F3277" s="69"/>
      <c r="G3277" s="69"/>
      <c r="H3277" s="69"/>
      <c r="I3277" s="69"/>
      <c r="J3277" s="69"/>
      <c r="K3277" s="69"/>
      <c r="L3277" s="112"/>
      <c r="M3277" s="70">
        <f t="shared" si="1222"/>
        <v>0</v>
      </c>
      <c r="N3277" s="70">
        <f t="shared" si="1222"/>
        <v>0</v>
      </c>
      <c r="O3277" s="70">
        <f t="shared" si="1222"/>
        <v>0</v>
      </c>
      <c r="P3277" s="112"/>
    </row>
    <row r="3278" spans="2:16" x14ac:dyDescent="0.25">
      <c r="B3278" s="103"/>
      <c r="C3278" s="109"/>
      <c r="D3278" s="106"/>
      <c r="E3278" s="67"/>
      <c r="F3278" s="69"/>
      <c r="G3278" s="69"/>
      <c r="H3278" s="69"/>
      <c r="I3278" s="69"/>
      <c r="J3278" s="69"/>
      <c r="K3278" s="69"/>
      <c r="L3278" s="113"/>
      <c r="M3278" s="70">
        <f t="shared" si="1222"/>
        <v>0</v>
      </c>
      <c r="N3278" s="70">
        <f t="shared" si="1222"/>
        <v>0</v>
      </c>
      <c r="O3278" s="70">
        <f t="shared" si="1222"/>
        <v>0</v>
      </c>
      <c r="P3278" s="113"/>
    </row>
    <row r="3279" spans="2:16" x14ac:dyDescent="0.25">
      <c r="B3279" s="103">
        <v>410</v>
      </c>
      <c r="C3279" s="107" t="str">
        <f>IF(VLOOKUP(B3279,Name,2,FALSE)="","",VLOOKUP(B3279,Name,2,FALSE))</f>
        <v/>
      </c>
      <c r="D3279" s="104" t="str">
        <f>IF(VLOOKUP(B3279,Name,3,FALSE)="","",VLOOKUP(B3279,Name,3,FALSE))</f>
        <v/>
      </c>
      <c r="E3279" s="66"/>
      <c r="F3279" s="71"/>
      <c r="G3279" s="71"/>
      <c r="H3279" s="71"/>
      <c r="I3279" s="71"/>
      <c r="J3279" s="71"/>
      <c r="K3279" s="71"/>
      <c r="L3279" s="72">
        <v>0</v>
      </c>
      <c r="M3279" s="73">
        <f>SUM(M3280:M3286)</f>
        <v>0</v>
      </c>
      <c r="N3279" s="73">
        <f t="shared" ref="N3279:O3279" si="1223">SUM(N3280:N3286)</f>
        <v>0</v>
      </c>
      <c r="O3279" s="73">
        <f t="shared" si="1223"/>
        <v>0</v>
      </c>
      <c r="P3279" s="73">
        <f t="shared" ref="P3279" si="1224">SUM(M3279:O3279)</f>
        <v>0</v>
      </c>
    </row>
    <row r="3280" spans="2:16" x14ac:dyDescent="0.25">
      <c r="B3280" s="103"/>
      <c r="C3280" s="108"/>
      <c r="D3280" s="105"/>
      <c r="E3280" s="67"/>
      <c r="F3280" s="69"/>
      <c r="G3280" s="69"/>
      <c r="H3280" s="69"/>
      <c r="I3280" s="69"/>
      <c r="J3280" s="69"/>
      <c r="K3280" s="69"/>
      <c r="L3280" s="111"/>
      <c r="M3280" s="70">
        <f t="shared" ref="M3280:O3286" si="1225">SUM(F3280*I3280)</f>
        <v>0</v>
      </c>
      <c r="N3280" s="70">
        <f t="shared" si="1225"/>
        <v>0</v>
      </c>
      <c r="O3280" s="70">
        <f t="shared" si="1225"/>
        <v>0</v>
      </c>
      <c r="P3280" s="111"/>
    </row>
    <row r="3281" spans="2:16" x14ac:dyDescent="0.25">
      <c r="B3281" s="103"/>
      <c r="C3281" s="108"/>
      <c r="D3281" s="105"/>
      <c r="E3281" s="67"/>
      <c r="F3281" s="69"/>
      <c r="G3281" s="69"/>
      <c r="H3281" s="69"/>
      <c r="I3281" s="69"/>
      <c r="J3281" s="69"/>
      <c r="K3281" s="69"/>
      <c r="L3281" s="112"/>
      <c r="M3281" s="70">
        <f t="shared" si="1225"/>
        <v>0</v>
      </c>
      <c r="N3281" s="70">
        <f t="shared" si="1225"/>
        <v>0</v>
      </c>
      <c r="O3281" s="70">
        <f t="shared" si="1225"/>
        <v>0</v>
      </c>
      <c r="P3281" s="112"/>
    </row>
    <row r="3282" spans="2:16" x14ac:dyDescent="0.25">
      <c r="B3282" s="103"/>
      <c r="C3282" s="108"/>
      <c r="D3282" s="105"/>
      <c r="E3282" s="67"/>
      <c r="F3282" s="69"/>
      <c r="G3282" s="69"/>
      <c r="H3282" s="69"/>
      <c r="I3282" s="69"/>
      <c r="J3282" s="69"/>
      <c r="K3282" s="69"/>
      <c r="L3282" s="112"/>
      <c r="M3282" s="70">
        <f t="shared" si="1225"/>
        <v>0</v>
      </c>
      <c r="N3282" s="70">
        <f t="shared" si="1225"/>
        <v>0</v>
      </c>
      <c r="O3282" s="70">
        <f t="shared" si="1225"/>
        <v>0</v>
      </c>
      <c r="P3282" s="112"/>
    </row>
    <row r="3283" spans="2:16" x14ac:dyDescent="0.25">
      <c r="B3283" s="103"/>
      <c r="C3283" s="108"/>
      <c r="D3283" s="105"/>
      <c r="E3283" s="67"/>
      <c r="F3283" s="69"/>
      <c r="G3283" s="69"/>
      <c r="H3283" s="69"/>
      <c r="I3283" s="69"/>
      <c r="J3283" s="69"/>
      <c r="K3283" s="69"/>
      <c r="L3283" s="112"/>
      <c r="M3283" s="70">
        <f t="shared" si="1225"/>
        <v>0</v>
      </c>
      <c r="N3283" s="70">
        <f t="shared" si="1225"/>
        <v>0</v>
      </c>
      <c r="O3283" s="70">
        <f t="shared" si="1225"/>
        <v>0</v>
      </c>
      <c r="P3283" s="112"/>
    </row>
    <row r="3284" spans="2:16" x14ac:dyDescent="0.25">
      <c r="B3284" s="103"/>
      <c r="C3284" s="108"/>
      <c r="D3284" s="105"/>
      <c r="E3284" s="67"/>
      <c r="F3284" s="69"/>
      <c r="G3284" s="69"/>
      <c r="H3284" s="69"/>
      <c r="I3284" s="69"/>
      <c r="J3284" s="69"/>
      <c r="K3284" s="69"/>
      <c r="L3284" s="112"/>
      <c r="M3284" s="70">
        <f t="shared" si="1225"/>
        <v>0</v>
      </c>
      <c r="N3284" s="70">
        <f t="shared" si="1225"/>
        <v>0</v>
      </c>
      <c r="O3284" s="70">
        <f t="shared" si="1225"/>
        <v>0</v>
      </c>
      <c r="P3284" s="112"/>
    </row>
    <row r="3285" spans="2:16" x14ac:dyDescent="0.25">
      <c r="B3285" s="103"/>
      <c r="C3285" s="108"/>
      <c r="D3285" s="105"/>
      <c r="E3285" s="67"/>
      <c r="F3285" s="69"/>
      <c r="G3285" s="69"/>
      <c r="H3285" s="69"/>
      <c r="I3285" s="69"/>
      <c r="J3285" s="69"/>
      <c r="K3285" s="69"/>
      <c r="L3285" s="112"/>
      <c r="M3285" s="70">
        <f t="shared" si="1225"/>
        <v>0</v>
      </c>
      <c r="N3285" s="70">
        <f t="shared" si="1225"/>
        <v>0</v>
      </c>
      <c r="O3285" s="70">
        <f t="shared" si="1225"/>
        <v>0</v>
      </c>
      <c r="P3285" s="112"/>
    </row>
    <row r="3286" spans="2:16" x14ac:dyDescent="0.25">
      <c r="B3286" s="103"/>
      <c r="C3286" s="109"/>
      <c r="D3286" s="106"/>
      <c r="E3286" s="67"/>
      <c r="F3286" s="69"/>
      <c r="G3286" s="69"/>
      <c r="H3286" s="69"/>
      <c r="I3286" s="69"/>
      <c r="J3286" s="69"/>
      <c r="K3286" s="69"/>
      <c r="L3286" s="113"/>
      <c r="M3286" s="70">
        <f t="shared" si="1225"/>
        <v>0</v>
      </c>
      <c r="N3286" s="70">
        <f t="shared" si="1225"/>
        <v>0</v>
      </c>
      <c r="O3286" s="70">
        <f t="shared" si="1225"/>
        <v>0</v>
      </c>
      <c r="P3286" s="113"/>
    </row>
    <row r="3287" spans="2:16" x14ac:dyDescent="0.25">
      <c r="B3287" s="103">
        <v>411</v>
      </c>
      <c r="C3287" s="107" t="str">
        <f>IF(VLOOKUP(B3287,Name,2,FALSE)="","",VLOOKUP(B3287,Name,2,FALSE))</f>
        <v/>
      </c>
      <c r="D3287" s="104" t="str">
        <f>IF(VLOOKUP(B3287,Name,3,FALSE)="","",VLOOKUP(B3287,Name,3,FALSE))</f>
        <v/>
      </c>
      <c r="E3287" s="66"/>
      <c r="F3287" s="71"/>
      <c r="G3287" s="71"/>
      <c r="H3287" s="71"/>
      <c r="I3287" s="71"/>
      <c r="J3287" s="71"/>
      <c r="K3287" s="71"/>
      <c r="L3287" s="72">
        <v>0</v>
      </c>
      <c r="M3287" s="73">
        <f>SUM(M3288:M3294)</f>
        <v>0</v>
      </c>
      <c r="N3287" s="73">
        <f t="shared" ref="N3287:O3287" si="1226">SUM(N3288:N3294)</f>
        <v>0</v>
      </c>
      <c r="O3287" s="73">
        <f t="shared" si="1226"/>
        <v>0</v>
      </c>
      <c r="P3287" s="73">
        <f t="shared" ref="P3287" si="1227">SUM(M3287:O3287)</f>
        <v>0</v>
      </c>
    </row>
    <row r="3288" spans="2:16" x14ac:dyDescent="0.25">
      <c r="B3288" s="103"/>
      <c r="C3288" s="108"/>
      <c r="D3288" s="105"/>
      <c r="E3288" s="67"/>
      <c r="F3288" s="69"/>
      <c r="G3288" s="69"/>
      <c r="H3288" s="69"/>
      <c r="I3288" s="69"/>
      <c r="J3288" s="69"/>
      <c r="K3288" s="69"/>
      <c r="L3288" s="111"/>
      <c r="M3288" s="70">
        <f t="shared" ref="M3288:O3294" si="1228">SUM(F3288*I3288)</f>
        <v>0</v>
      </c>
      <c r="N3288" s="70">
        <f t="shared" si="1228"/>
        <v>0</v>
      </c>
      <c r="O3288" s="70">
        <f t="shared" si="1228"/>
        <v>0</v>
      </c>
      <c r="P3288" s="111"/>
    </row>
    <row r="3289" spans="2:16" x14ac:dyDescent="0.25">
      <c r="B3289" s="103"/>
      <c r="C3289" s="108"/>
      <c r="D3289" s="105"/>
      <c r="E3289" s="67"/>
      <c r="F3289" s="69"/>
      <c r="G3289" s="69"/>
      <c r="H3289" s="69"/>
      <c r="I3289" s="69"/>
      <c r="J3289" s="69"/>
      <c r="K3289" s="69"/>
      <c r="L3289" s="112"/>
      <c r="M3289" s="70">
        <f t="shared" si="1228"/>
        <v>0</v>
      </c>
      <c r="N3289" s="70">
        <f t="shared" si="1228"/>
        <v>0</v>
      </c>
      <c r="O3289" s="70">
        <f t="shared" si="1228"/>
        <v>0</v>
      </c>
      <c r="P3289" s="112"/>
    </row>
    <row r="3290" spans="2:16" x14ac:dyDescent="0.25">
      <c r="B3290" s="103"/>
      <c r="C3290" s="108"/>
      <c r="D3290" s="105"/>
      <c r="E3290" s="67"/>
      <c r="F3290" s="69"/>
      <c r="G3290" s="69"/>
      <c r="H3290" s="69"/>
      <c r="I3290" s="69"/>
      <c r="J3290" s="69"/>
      <c r="K3290" s="69"/>
      <c r="L3290" s="112"/>
      <c r="M3290" s="70">
        <f t="shared" si="1228"/>
        <v>0</v>
      </c>
      <c r="N3290" s="70">
        <f t="shared" si="1228"/>
        <v>0</v>
      </c>
      <c r="O3290" s="70">
        <f t="shared" si="1228"/>
        <v>0</v>
      </c>
      <c r="P3290" s="112"/>
    </row>
    <row r="3291" spans="2:16" x14ac:dyDescent="0.25">
      <c r="B3291" s="103"/>
      <c r="C3291" s="108"/>
      <c r="D3291" s="105"/>
      <c r="E3291" s="67"/>
      <c r="F3291" s="69"/>
      <c r="G3291" s="69"/>
      <c r="H3291" s="69"/>
      <c r="I3291" s="69"/>
      <c r="J3291" s="69"/>
      <c r="K3291" s="69"/>
      <c r="L3291" s="112"/>
      <c r="M3291" s="70">
        <f t="shared" si="1228"/>
        <v>0</v>
      </c>
      <c r="N3291" s="70">
        <f t="shared" si="1228"/>
        <v>0</v>
      </c>
      <c r="O3291" s="70">
        <f t="shared" si="1228"/>
        <v>0</v>
      </c>
      <c r="P3291" s="112"/>
    </row>
    <row r="3292" spans="2:16" x14ac:dyDescent="0.25">
      <c r="B3292" s="103"/>
      <c r="C3292" s="108"/>
      <c r="D3292" s="105"/>
      <c r="E3292" s="67"/>
      <c r="F3292" s="69"/>
      <c r="G3292" s="69"/>
      <c r="H3292" s="69"/>
      <c r="I3292" s="69"/>
      <c r="J3292" s="69"/>
      <c r="K3292" s="69"/>
      <c r="L3292" s="112"/>
      <c r="M3292" s="70">
        <f t="shared" si="1228"/>
        <v>0</v>
      </c>
      <c r="N3292" s="70">
        <f t="shared" si="1228"/>
        <v>0</v>
      </c>
      <c r="O3292" s="70">
        <f t="shared" si="1228"/>
        <v>0</v>
      </c>
      <c r="P3292" s="112"/>
    </row>
    <row r="3293" spans="2:16" x14ac:dyDescent="0.25">
      <c r="B3293" s="103"/>
      <c r="C3293" s="108"/>
      <c r="D3293" s="105"/>
      <c r="E3293" s="67"/>
      <c r="F3293" s="69"/>
      <c r="G3293" s="69"/>
      <c r="H3293" s="69"/>
      <c r="I3293" s="69"/>
      <c r="J3293" s="69"/>
      <c r="K3293" s="69"/>
      <c r="L3293" s="112"/>
      <c r="M3293" s="70">
        <f t="shared" si="1228"/>
        <v>0</v>
      </c>
      <c r="N3293" s="70">
        <f t="shared" si="1228"/>
        <v>0</v>
      </c>
      <c r="O3293" s="70">
        <f t="shared" si="1228"/>
        <v>0</v>
      </c>
      <c r="P3293" s="112"/>
    </row>
    <row r="3294" spans="2:16" x14ac:dyDescent="0.25">
      <c r="B3294" s="103"/>
      <c r="C3294" s="109"/>
      <c r="D3294" s="106"/>
      <c r="E3294" s="67"/>
      <c r="F3294" s="69"/>
      <c r="G3294" s="69"/>
      <c r="H3294" s="69"/>
      <c r="I3294" s="69"/>
      <c r="J3294" s="69"/>
      <c r="K3294" s="69"/>
      <c r="L3294" s="113"/>
      <c r="M3294" s="70">
        <f t="shared" si="1228"/>
        <v>0</v>
      </c>
      <c r="N3294" s="70">
        <f t="shared" si="1228"/>
        <v>0</v>
      </c>
      <c r="O3294" s="70">
        <f t="shared" si="1228"/>
        <v>0</v>
      </c>
      <c r="P3294" s="113"/>
    </row>
    <row r="3295" spans="2:16" x14ac:dyDescent="0.25">
      <c r="B3295" s="103">
        <v>412</v>
      </c>
      <c r="C3295" s="107" t="str">
        <f>IF(VLOOKUP(B3295,Name,2,FALSE)="","",VLOOKUP(B3295,Name,2,FALSE))</f>
        <v/>
      </c>
      <c r="D3295" s="104" t="str">
        <f>IF(VLOOKUP(B3295,Name,3,FALSE)="","",VLOOKUP(B3295,Name,3,FALSE))</f>
        <v/>
      </c>
      <c r="E3295" s="66"/>
      <c r="F3295" s="71"/>
      <c r="G3295" s="71"/>
      <c r="H3295" s="71"/>
      <c r="I3295" s="71"/>
      <c r="J3295" s="71"/>
      <c r="K3295" s="71"/>
      <c r="L3295" s="72">
        <v>0</v>
      </c>
      <c r="M3295" s="73">
        <f>SUM(M3296:M3302)</f>
        <v>0</v>
      </c>
      <c r="N3295" s="73">
        <f t="shared" ref="N3295:O3295" si="1229">SUM(N3296:N3302)</f>
        <v>0</v>
      </c>
      <c r="O3295" s="73">
        <f t="shared" si="1229"/>
        <v>0</v>
      </c>
      <c r="P3295" s="73">
        <f t="shared" ref="P3295" si="1230">SUM(M3295:O3295)</f>
        <v>0</v>
      </c>
    </row>
    <row r="3296" spans="2:16" x14ac:dyDescent="0.25">
      <c r="B3296" s="103"/>
      <c r="C3296" s="108"/>
      <c r="D3296" s="105"/>
      <c r="E3296" s="67"/>
      <c r="F3296" s="69"/>
      <c r="G3296" s="69"/>
      <c r="H3296" s="69"/>
      <c r="I3296" s="69"/>
      <c r="J3296" s="69"/>
      <c r="K3296" s="69"/>
      <c r="L3296" s="111"/>
      <c r="M3296" s="70">
        <f t="shared" ref="M3296:O3302" si="1231">SUM(F3296*I3296)</f>
        <v>0</v>
      </c>
      <c r="N3296" s="70">
        <f t="shared" si="1231"/>
        <v>0</v>
      </c>
      <c r="O3296" s="70">
        <f t="shared" si="1231"/>
        <v>0</v>
      </c>
      <c r="P3296" s="111"/>
    </row>
    <row r="3297" spans="2:16" x14ac:dyDescent="0.25">
      <c r="B3297" s="103"/>
      <c r="C3297" s="108"/>
      <c r="D3297" s="105"/>
      <c r="E3297" s="67"/>
      <c r="F3297" s="69"/>
      <c r="G3297" s="69"/>
      <c r="H3297" s="69"/>
      <c r="I3297" s="69"/>
      <c r="J3297" s="69"/>
      <c r="K3297" s="69"/>
      <c r="L3297" s="112"/>
      <c r="M3297" s="70">
        <f t="shared" si="1231"/>
        <v>0</v>
      </c>
      <c r="N3297" s="70">
        <f t="shared" si="1231"/>
        <v>0</v>
      </c>
      <c r="O3297" s="70">
        <f t="shared" si="1231"/>
        <v>0</v>
      </c>
      <c r="P3297" s="112"/>
    </row>
    <row r="3298" spans="2:16" x14ac:dyDescent="0.25">
      <c r="B3298" s="103"/>
      <c r="C3298" s="108"/>
      <c r="D3298" s="105"/>
      <c r="E3298" s="67"/>
      <c r="F3298" s="69"/>
      <c r="G3298" s="69"/>
      <c r="H3298" s="69"/>
      <c r="I3298" s="69"/>
      <c r="J3298" s="69"/>
      <c r="K3298" s="69"/>
      <c r="L3298" s="112"/>
      <c r="M3298" s="70">
        <f t="shared" si="1231"/>
        <v>0</v>
      </c>
      <c r="N3298" s="70">
        <f t="shared" si="1231"/>
        <v>0</v>
      </c>
      <c r="O3298" s="70">
        <f t="shared" si="1231"/>
        <v>0</v>
      </c>
      <c r="P3298" s="112"/>
    </row>
    <row r="3299" spans="2:16" x14ac:dyDescent="0.25">
      <c r="B3299" s="103"/>
      <c r="C3299" s="108"/>
      <c r="D3299" s="105"/>
      <c r="E3299" s="67"/>
      <c r="F3299" s="69"/>
      <c r="G3299" s="69"/>
      <c r="H3299" s="69"/>
      <c r="I3299" s="69"/>
      <c r="J3299" s="69"/>
      <c r="K3299" s="69"/>
      <c r="L3299" s="112"/>
      <c r="M3299" s="70">
        <f t="shared" si="1231"/>
        <v>0</v>
      </c>
      <c r="N3299" s="70">
        <f t="shared" si="1231"/>
        <v>0</v>
      </c>
      <c r="O3299" s="70">
        <f t="shared" si="1231"/>
        <v>0</v>
      </c>
      <c r="P3299" s="112"/>
    </row>
    <row r="3300" spans="2:16" x14ac:dyDescent="0.25">
      <c r="B3300" s="103"/>
      <c r="C3300" s="108"/>
      <c r="D3300" s="105"/>
      <c r="E3300" s="67"/>
      <c r="F3300" s="69"/>
      <c r="G3300" s="69"/>
      <c r="H3300" s="69"/>
      <c r="I3300" s="69"/>
      <c r="J3300" s="69"/>
      <c r="K3300" s="69"/>
      <c r="L3300" s="112"/>
      <c r="M3300" s="70">
        <f t="shared" si="1231"/>
        <v>0</v>
      </c>
      <c r="N3300" s="70">
        <f t="shared" si="1231"/>
        <v>0</v>
      </c>
      <c r="O3300" s="70">
        <f t="shared" si="1231"/>
        <v>0</v>
      </c>
      <c r="P3300" s="112"/>
    </row>
    <row r="3301" spans="2:16" x14ac:dyDescent="0.25">
      <c r="B3301" s="103"/>
      <c r="C3301" s="108"/>
      <c r="D3301" s="105"/>
      <c r="E3301" s="67"/>
      <c r="F3301" s="69"/>
      <c r="G3301" s="69"/>
      <c r="H3301" s="69"/>
      <c r="I3301" s="69"/>
      <c r="J3301" s="69"/>
      <c r="K3301" s="69"/>
      <c r="L3301" s="112"/>
      <c r="M3301" s="70">
        <f t="shared" si="1231"/>
        <v>0</v>
      </c>
      <c r="N3301" s="70">
        <f t="shared" si="1231"/>
        <v>0</v>
      </c>
      <c r="O3301" s="70">
        <f t="shared" si="1231"/>
        <v>0</v>
      </c>
      <c r="P3301" s="112"/>
    </row>
    <row r="3302" spans="2:16" x14ac:dyDescent="0.25">
      <c r="B3302" s="103"/>
      <c r="C3302" s="109"/>
      <c r="D3302" s="106"/>
      <c r="E3302" s="67"/>
      <c r="F3302" s="69"/>
      <c r="G3302" s="69"/>
      <c r="H3302" s="69"/>
      <c r="I3302" s="69"/>
      <c r="J3302" s="69"/>
      <c r="K3302" s="69"/>
      <c r="L3302" s="113"/>
      <c r="M3302" s="70">
        <f t="shared" si="1231"/>
        <v>0</v>
      </c>
      <c r="N3302" s="70">
        <f t="shared" si="1231"/>
        <v>0</v>
      </c>
      <c r="O3302" s="70">
        <f t="shared" si="1231"/>
        <v>0</v>
      </c>
      <c r="P3302" s="113"/>
    </row>
    <row r="3303" spans="2:16" x14ac:dyDescent="0.25">
      <c r="B3303" s="103">
        <v>413</v>
      </c>
      <c r="C3303" s="107" t="str">
        <f>IF(VLOOKUP(B3303,Name,2,FALSE)="","",VLOOKUP(B3303,Name,2,FALSE))</f>
        <v/>
      </c>
      <c r="D3303" s="104" t="str">
        <f>IF(VLOOKUP(B3303,Name,3,FALSE)="","",VLOOKUP(B3303,Name,3,FALSE))</f>
        <v/>
      </c>
      <c r="E3303" s="66"/>
      <c r="F3303" s="71"/>
      <c r="G3303" s="71"/>
      <c r="H3303" s="71"/>
      <c r="I3303" s="71"/>
      <c r="J3303" s="71"/>
      <c r="K3303" s="71"/>
      <c r="L3303" s="72">
        <v>0</v>
      </c>
      <c r="M3303" s="73">
        <f>SUM(M3304:M3310)</f>
        <v>0</v>
      </c>
      <c r="N3303" s="73">
        <f t="shared" ref="N3303:O3303" si="1232">SUM(N3304:N3310)</f>
        <v>0</v>
      </c>
      <c r="O3303" s="73">
        <f t="shared" si="1232"/>
        <v>0</v>
      </c>
      <c r="P3303" s="73">
        <f t="shared" ref="P3303" si="1233">SUM(M3303:O3303)</f>
        <v>0</v>
      </c>
    </row>
    <row r="3304" spans="2:16" x14ac:dyDescent="0.25">
      <c r="B3304" s="103"/>
      <c r="C3304" s="108"/>
      <c r="D3304" s="105"/>
      <c r="E3304" s="67"/>
      <c r="F3304" s="69"/>
      <c r="G3304" s="69"/>
      <c r="H3304" s="69"/>
      <c r="I3304" s="69"/>
      <c r="J3304" s="69"/>
      <c r="K3304" s="69"/>
      <c r="L3304" s="111"/>
      <c r="M3304" s="70">
        <f t="shared" ref="M3304:O3310" si="1234">SUM(F3304*I3304)</f>
        <v>0</v>
      </c>
      <c r="N3304" s="70">
        <f t="shared" si="1234"/>
        <v>0</v>
      </c>
      <c r="O3304" s="70">
        <f t="shared" si="1234"/>
        <v>0</v>
      </c>
      <c r="P3304" s="111"/>
    </row>
    <row r="3305" spans="2:16" x14ac:dyDescent="0.25">
      <c r="B3305" s="103"/>
      <c r="C3305" s="108"/>
      <c r="D3305" s="105"/>
      <c r="E3305" s="67"/>
      <c r="F3305" s="69"/>
      <c r="G3305" s="69"/>
      <c r="H3305" s="69"/>
      <c r="I3305" s="69"/>
      <c r="J3305" s="69"/>
      <c r="K3305" s="69"/>
      <c r="L3305" s="112"/>
      <c r="M3305" s="70">
        <f t="shared" si="1234"/>
        <v>0</v>
      </c>
      <c r="N3305" s="70">
        <f t="shared" si="1234"/>
        <v>0</v>
      </c>
      <c r="O3305" s="70">
        <f t="shared" si="1234"/>
        <v>0</v>
      </c>
      <c r="P3305" s="112"/>
    </row>
    <row r="3306" spans="2:16" x14ac:dyDescent="0.25">
      <c r="B3306" s="103"/>
      <c r="C3306" s="108"/>
      <c r="D3306" s="105"/>
      <c r="E3306" s="67"/>
      <c r="F3306" s="69"/>
      <c r="G3306" s="69"/>
      <c r="H3306" s="69"/>
      <c r="I3306" s="69"/>
      <c r="J3306" s="69"/>
      <c r="K3306" s="69"/>
      <c r="L3306" s="112"/>
      <c r="M3306" s="70">
        <f t="shared" si="1234"/>
        <v>0</v>
      </c>
      <c r="N3306" s="70">
        <f t="shared" si="1234"/>
        <v>0</v>
      </c>
      <c r="O3306" s="70">
        <f t="shared" si="1234"/>
        <v>0</v>
      </c>
      <c r="P3306" s="112"/>
    </row>
    <row r="3307" spans="2:16" x14ac:dyDescent="0.25">
      <c r="B3307" s="103"/>
      <c r="C3307" s="108"/>
      <c r="D3307" s="105"/>
      <c r="E3307" s="67"/>
      <c r="F3307" s="69"/>
      <c r="G3307" s="69"/>
      <c r="H3307" s="69"/>
      <c r="I3307" s="69"/>
      <c r="J3307" s="69"/>
      <c r="K3307" s="69"/>
      <c r="L3307" s="112"/>
      <c r="M3307" s="70">
        <f t="shared" si="1234"/>
        <v>0</v>
      </c>
      <c r="N3307" s="70">
        <f t="shared" si="1234"/>
        <v>0</v>
      </c>
      <c r="O3307" s="70">
        <f t="shared" si="1234"/>
        <v>0</v>
      </c>
      <c r="P3307" s="112"/>
    </row>
    <row r="3308" spans="2:16" x14ac:dyDescent="0.25">
      <c r="B3308" s="103"/>
      <c r="C3308" s="108"/>
      <c r="D3308" s="105"/>
      <c r="E3308" s="67"/>
      <c r="F3308" s="69"/>
      <c r="G3308" s="69"/>
      <c r="H3308" s="69"/>
      <c r="I3308" s="69"/>
      <c r="J3308" s="69"/>
      <c r="K3308" s="69"/>
      <c r="L3308" s="112"/>
      <c r="M3308" s="70">
        <f t="shared" si="1234"/>
        <v>0</v>
      </c>
      <c r="N3308" s="70">
        <f t="shared" si="1234"/>
        <v>0</v>
      </c>
      <c r="O3308" s="70">
        <f t="shared" si="1234"/>
        <v>0</v>
      </c>
      <c r="P3308" s="112"/>
    </row>
    <row r="3309" spans="2:16" x14ac:dyDescent="0.25">
      <c r="B3309" s="103"/>
      <c r="C3309" s="108"/>
      <c r="D3309" s="105"/>
      <c r="E3309" s="67"/>
      <c r="F3309" s="69"/>
      <c r="G3309" s="69"/>
      <c r="H3309" s="69"/>
      <c r="I3309" s="69"/>
      <c r="J3309" s="69"/>
      <c r="K3309" s="69"/>
      <c r="L3309" s="112"/>
      <c r="M3309" s="70">
        <f t="shared" si="1234"/>
        <v>0</v>
      </c>
      <c r="N3309" s="70">
        <f t="shared" si="1234"/>
        <v>0</v>
      </c>
      <c r="O3309" s="70">
        <f t="shared" si="1234"/>
        <v>0</v>
      </c>
      <c r="P3309" s="112"/>
    </row>
    <row r="3310" spans="2:16" x14ac:dyDescent="0.25">
      <c r="B3310" s="103"/>
      <c r="C3310" s="109"/>
      <c r="D3310" s="106"/>
      <c r="E3310" s="67"/>
      <c r="F3310" s="69"/>
      <c r="G3310" s="69"/>
      <c r="H3310" s="69"/>
      <c r="I3310" s="69"/>
      <c r="J3310" s="69"/>
      <c r="K3310" s="69"/>
      <c r="L3310" s="113"/>
      <c r="M3310" s="70">
        <f t="shared" si="1234"/>
        <v>0</v>
      </c>
      <c r="N3310" s="70">
        <f t="shared" si="1234"/>
        <v>0</v>
      </c>
      <c r="O3310" s="70">
        <f t="shared" si="1234"/>
        <v>0</v>
      </c>
      <c r="P3310" s="113"/>
    </row>
    <row r="3311" spans="2:16" x14ac:dyDescent="0.25">
      <c r="B3311" s="103">
        <v>414</v>
      </c>
      <c r="C3311" s="107" t="str">
        <f>IF(VLOOKUP(B3311,Name,2,FALSE)="","",VLOOKUP(B3311,Name,2,FALSE))</f>
        <v/>
      </c>
      <c r="D3311" s="104" t="str">
        <f>IF(VLOOKUP(B3311,Name,3,FALSE)="","",VLOOKUP(B3311,Name,3,FALSE))</f>
        <v/>
      </c>
      <c r="E3311" s="66"/>
      <c r="F3311" s="71"/>
      <c r="G3311" s="71"/>
      <c r="H3311" s="71"/>
      <c r="I3311" s="71"/>
      <c r="J3311" s="71"/>
      <c r="K3311" s="71"/>
      <c r="L3311" s="72">
        <v>0</v>
      </c>
      <c r="M3311" s="73">
        <f>SUM(M3312:M3318)</f>
        <v>0</v>
      </c>
      <c r="N3311" s="73">
        <f t="shared" ref="N3311:O3311" si="1235">SUM(N3312:N3318)</f>
        <v>0</v>
      </c>
      <c r="O3311" s="73">
        <f t="shared" si="1235"/>
        <v>0</v>
      </c>
      <c r="P3311" s="73">
        <f t="shared" ref="P3311" si="1236">SUM(M3311:O3311)</f>
        <v>0</v>
      </c>
    </row>
    <row r="3312" spans="2:16" x14ac:dyDescent="0.25">
      <c r="B3312" s="103"/>
      <c r="C3312" s="108"/>
      <c r="D3312" s="105"/>
      <c r="E3312" s="67"/>
      <c r="F3312" s="69"/>
      <c r="G3312" s="69"/>
      <c r="H3312" s="69"/>
      <c r="I3312" s="69"/>
      <c r="J3312" s="69"/>
      <c r="K3312" s="69"/>
      <c r="L3312" s="111"/>
      <c r="M3312" s="70">
        <f t="shared" ref="M3312:O3318" si="1237">SUM(F3312*I3312)</f>
        <v>0</v>
      </c>
      <c r="N3312" s="70">
        <f t="shared" si="1237"/>
        <v>0</v>
      </c>
      <c r="O3312" s="70">
        <f t="shared" si="1237"/>
        <v>0</v>
      </c>
      <c r="P3312" s="111"/>
    </row>
    <row r="3313" spans="2:16" x14ac:dyDescent="0.25">
      <c r="B3313" s="103"/>
      <c r="C3313" s="108"/>
      <c r="D3313" s="105"/>
      <c r="E3313" s="67"/>
      <c r="F3313" s="69"/>
      <c r="G3313" s="69"/>
      <c r="H3313" s="69"/>
      <c r="I3313" s="69"/>
      <c r="J3313" s="69"/>
      <c r="K3313" s="69"/>
      <c r="L3313" s="112"/>
      <c r="M3313" s="70">
        <f t="shared" si="1237"/>
        <v>0</v>
      </c>
      <c r="N3313" s="70">
        <f t="shared" si="1237"/>
        <v>0</v>
      </c>
      <c r="O3313" s="70">
        <f t="shared" si="1237"/>
        <v>0</v>
      </c>
      <c r="P3313" s="112"/>
    </row>
    <row r="3314" spans="2:16" x14ac:dyDescent="0.25">
      <c r="B3314" s="103"/>
      <c r="C3314" s="108"/>
      <c r="D3314" s="105"/>
      <c r="E3314" s="67"/>
      <c r="F3314" s="69"/>
      <c r="G3314" s="69"/>
      <c r="H3314" s="69"/>
      <c r="I3314" s="69"/>
      <c r="J3314" s="69"/>
      <c r="K3314" s="69"/>
      <c r="L3314" s="112"/>
      <c r="M3314" s="70">
        <f t="shared" si="1237"/>
        <v>0</v>
      </c>
      <c r="N3314" s="70">
        <f t="shared" si="1237"/>
        <v>0</v>
      </c>
      <c r="O3314" s="70">
        <f t="shared" si="1237"/>
        <v>0</v>
      </c>
      <c r="P3314" s="112"/>
    </row>
    <row r="3315" spans="2:16" x14ac:dyDescent="0.25">
      <c r="B3315" s="103"/>
      <c r="C3315" s="108"/>
      <c r="D3315" s="105"/>
      <c r="E3315" s="67"/>
      <c r="F3315" s="69"/>
      <c r="G3315" s="69"/>
      <c r="H3315" s="69"/>
      <c r="I3315" s="69"/>
      <c r="J3315" s="69"/>
      <c r="K3315" s="69"/>
      <c r="L3315" s="112"/>
      <c r="M3315" s="70">
        <f t="shared" si="1237"/>
        <v>0</v>
      </c>
      <c r="N3315" s="70">
        <f t="shared" si="1237"/>
        <v>0</v>
      </c>
      <c r="O3315" s="70">
        <f t="shared" si="1237"/>
        <v>0</v>
      </c>
      <c r="P3315" s="112"/>
    </row>
    <row r="3316" spans="2:16" x14ac:dyDescent="0.25">
      <c r="B3316" s="103"/>
      <c r="C3316" s="108"/>
      <c r="D3316" s="105"/>
      <c r="E3316" s="67"/>
      <c r="F3316" s="69"/>
      <c r="G3316" s="69"/>
      <c r="H3316" s="69"/>
      <c r="I3316" s="69"/>
      <c r="J3316" s="69"/>
      <c r="K3316" s="69"/>
      <c r="L3316" s="112"/>
      <c r="M3316" s="70">
        <f t="shared" si="1237"/>
        <v>0</v>
      </c>
      <c r="N3316" s="70">
        <f t="shared" si="1237"/>
        <v>0</v>
      </c>
      <c r="O3316" s="70">
        <f t="shared" si="1237"/>
        <v>0</v>
      </c>
      <c r="P3316" s="112"/>
    </row>
    <row r="3317" spans="2:16" x14ac:dyDescent="0.25">
      <c r="B3317" s="103"/>
      <c r="C3317" s="108"/>
      <c r="D3317" s="105"/>
      <c r="E3317" s="67"/>
      <c r="F3317" s="69"/>
      <c r="G3317" s="69"/>
      <c r="H3317" s="69"/>
      <c r="I3317" s="69"/>
      <c r="J3317" s="69"/>
      <c r="K3317" s="69"/>
      <c r="L3317" s="112"/>
      <c r="M3317" s="70">
        <f t="shared" si="1237"/>
        <v>0</v>
      </c>
      <c r="N3317" s="70">
        <f t="shared" si="1237"/>
        <v>0</v>
      </c>
      <c r="O3317" s="70">
        <f t="shared" si="1237"/>
        <v>0</v>
      </c>
      <c r="P3317" s="112"/>
    </row>
    <row r="3318" spans="2:16" x14ac:dyDescent="0.25">
      <c r="B3318" s="103"/>
      <c r="C3318" s="109"/>
      <c r="D3318" s="106"/>
      <c r="E3318" s="67"/>
      <c r="F3318" s="69"/>
      <c r="G3318" s="69"/>
      <c r="H3318" s="69"/>
      <c r="I3318" s="69"/>
      <c r="J3318" s="69"/>
      <c r="K3318" s="69"/>
      <c r="L3318" s="113"/>
      <c r="M3318" s="70">
        <f t="shared" si="1237"/>
        <v>0</v>
      </c>
      <c r="N3318" s="70">
        <f t="shared" si="1237"/>
        <v>0</v>
      </c>
      <c r="O3318" s="70">
        <f t="shared" si="1237"/>
        <v>0</v>
      </c>
      <c r="P3318" s="113"/>
    </row>
    <row r="3319" spans="2:16" x14ac:dyDescent="0.25">
      <c r="B3319" s="103">
        <v>415</v>
      </c>
      <c r="C3319" s="107" t="str">
        <f>IF(VLOOKUP(B3319,Name,2,FALSE)="","",VLOOKUP(B3319,Name,2,FALSE))</f>
        <v/>
      </c>
      <c r="D3319" s="104" t="str">
        <f>IF(VLOOKUP(B3319,Name,3,FALSE)="","",VLOOKUP(B3319,Name,3,FALSE))</f>
        <v/>
      </c>
      <c r="E3319" s="66"/>
      <c r="F3319" s="71"/>
      <c r="G3319" s="71"/>
      <c r="H3319" s="71"/>
      <c r="I3319" s="71"/>
      <c r="J3319" s="71"/>
      <c r="K3319" s="71"/>
      <c r="L3319" s="72">
        <v>0</v>
      </c>
      <c r="M3319" s="73">
        <f>SUM(M3320:M3326)</f>
        <v>0</v>
      </c>
      <c r="N3319" s="73">
        <f t="shared" ref="N3319:O3319" si="1238">SUM(N3320:N3326)</f>
        <v>0</v>
      </c>
      <c r="O3319" s="73">
        <f t="shared" si="1238"/>
        <v>0</v>
      </c>
      <c r="P3319" s="73">
        <f t="shared" ref="P3319" si="1239">SUM(M3319:O3319)</f>
        <v>0</v>
      </c>
    </row>
    <row r="3320" spans="2:16" x14ac:dyDescent="0.25">
      <c r="B3320" s="103"/>
      <c r="C3320" s="108"/>
      <c r="D3320" s="105"/>
      <c r="E3320" s="67"/>
      <c r="F3320" s="69"/>
      <c r="G3320" s="69"/>
      <c r="H3320" s="69"/>
      <c r="I3320" s="69"/>
      <c r="J3320" s="69"/>
      <c r="K3320" s="69"/>
      <c r="L3320" s="111"/>
      <c r="M3320" s="70">
        <f t="shared" ref="M3320:O3326" si="1240">SUM(F3320*I3320)</f>
        <v>0</v>
      </c>
      <c r="N3320" s="70">
        <f t="shared" si="1240"/>
        <v>0</v>
      </c>
      <c r="O3320" s="70">
        <f t="shared" si="1240"/>
        <v>0</v>
      </c>
      <c r="P3320" s="111"/>
    </row>
    <row r="3321" spans="2:16" x14ac:dyDescent="0.25">
      <c r="B3321" s="103"/>
      <c r="C3321" s="108"/>
      <c r="D3321" s="105"/>
      <c r="E3321" s="67"/>
      <c r="F3321" s="69"/>
      <c r="G3321" s="69"/>
      <c r="H3321" s="69"/>
      <c r="I3321" s="69"/>
      <c r="J3321" s="69"/>
      <c r="K3321" s="69"/>
      <c r="L3321" s="112"/>
      <c r="M3321" s="70">
        <f t="shared" si="1240"/>
        <v>0</v>
      </c>
      <c r="N3321" s="70">
        <f t="shared" si="1240"/>
        <v>0</v>
      </c>
      <c r="O3321" s="70">
        <f t="shared" si="1240"/>
        <v>0</v>
      </c>
      <c r="P3321" s="112"/>
    </row>
    <row r="3322" spans="2:16" x14ac:dyDescent="0.25">
      <c r="B3322" s="103"/>
      <c r="C3322" s="108"/>
      <c r="D3322" s="105"/>
      <c r="E3322" s="67"/>
      <c r="F3322" s="69"/>
      <c r="G3322" s="69"/>
      <c r="H3322" s="69"/>
      <c r="I3322" s="69"/>
      <c r="J3322" s="69"/>
      <c r="K3322" s="69"/>
      <c r="L3322" s="112"/>
      <c r="M3322" s="70">
        <f t="shared" si="1240"/>
        <v>0</v>
      </c>
      <c r="N3322" s="70">
        <f t="shared" si="1240"/>
        <v>0</v>
      </c>
      <c r="O3322" s="70">
        <f t="shared" si="1240"/>
        <v>0</v>
      </c>
      <c r="P3322" s="112"/>
    </row>
    <row r="3323" spans="2:16" x14ac:dyDescent="0.25">
      <c r="B3323" s="103"/>
      <c r="C3323" s="108"/>
      <c r="D3323" s="105"/>
      <c r="E3323" s="67"/>
      <c r="F3323" s="69"/>
      <c r="G3323" s="69"/>
      <c r="H3323" s="69"/>
      <c r="I3323" s="69"/>
      <c r="J3323" s="69"/>
      <c r="K3323" s="69"/>
      <c r="L3323" s="112"/>
      <c r="M3323" s="70">
        <f t="shared" si="1240"/>
        <v>0</v>
      </c>
      <c r="N3323" s="70">
        <f t="shared" si="1240"/>
        <v>0</v>
      </c>
      <c r="O3323" s="70">
        <f t="shared" si="1240"/>
        <v>0</v>
      </c>
      <c r="P3323" s="112"/>
    </row>
    <row r="3324" spans="2:16" x14ac:dyDescent="0.25">
      <c r="B3324" s="103"/>
      <c r="C3324" s="108"/>
      <c r="D3324" s="105"/>
      <c r="E3324" s="67"/>
      <c r="F3324" s="69"/>
      <c r="G3324" s="69"/>
      <c r="H3324" s="69"/>
      <c r="I3324" s="69"/>
      <c r="J3324" s="69"/>
      <c r="K3324" s="69"/>
      <c r="L3324" s="112"/>
      <c r="M3324" s="70">
        <f t="shared" si="1240"/>
        <v>0</v>
      </c>
      <c r="N3324" s="70">
        <f t="shared" si="1240"/>
        <v>0</v>
      </c>
      <c r="O3324" s="70">
        <f t="shared" si="1240"/>
        <v>0</v>
      </c>
      <c r="P3324" s="112"/>
    </row>
    <row r="3325" spans="2:16" x14ac:dyDescent="0.25">
      <c r="B3325" s="103"/>
      <c r="C3325" s="108"/>
      <c r="D3325" s="105"/>
      <c r="E3325" s="67"/>
      <c r="F3325" s="69"/>
      <c r="G3325" s="69"/>
      <c r="H3325" s="69"/>
      <c r="I3325" s="69"/>
      <c r="J3325" s="69"/>
      <c r="K3325" s="69"/>
      <c r="L3325" s="112"/>
      <c r="M3325" s="70">
        <f t="shared" si="1240"/>
        <v>0</v>
      </c>
      <c r="N3325" s="70">
        <f t="shared" si="1240"/>
        <v>0</v>
      </c>
      <c r="O3325" s="70">
        <f t="shared" si="1240"/>
        <v>0</v>
      </c>
      <c r="P3325" s="112"/>
    </row>
    <row r="3326" spans="2:16" x14ac:dyDescent="0.25">
      <c r="B3326" s="103"/>
      <c r="C3326" s="109"/>
      <c r="D3326" s="106"/>
      <c r="E3326" s="67"/>
      <c r="F3326" s="69"/>
      <c r="G3326" s="69"/>
      <c r="H3326" s="69"/>
      <c r="I3326" s="69"/>
      <c r="J3326" s="69"/>
      <c r="K3326" s="69"/>
      <c r="L3326" s="113"/>
      <c r="M3326" s="70">
        <f t="shared" si="1240"/>
        <v>0</v>
      </c>
      <c r="N3326" s="70">
        <f t="shared" si="1240"/>
        <v>0</v>
      </c>
      <c r="O3326" s="70">
        <f t="shared" si="1240"/>
        <v>0</v>
      </c>
      <c r="P3326" s="113"/>
    </row>
    <row r="3327" spans="2:16" x14ac:dyDescent="0.25">
      <c r="B3327" s="103">
        <v>416</v>
      </c>
      <c r="C3327" s="107" t="str">
        <f>IF(VLOOKUP(B3327,Name,2,FALSE)="","",VLOOKUP(B3327,Name,2,FALSE))</f>
        <v/>
      </c>
      <c r="D3327" s="104" t="str">
        <f>IF(VLOOKUP(B3327,Name,3,FALSE)="","",VLOOKUP(B3327,Name,3,FALSE))</f>
        <v/>
      </c>
      <c r="E3327" s="66"/>
      <c r="F3327" s="71"/>
      <c r="G3327" s="71"/>
      <c r="H3327" s="71"/>
      <c r="I3327" s="71"/>
      <c r="J3327" s="71"/>
      <c r="K3327" s="71"/>
      <c r="L3327" s="72">
        <v>0</v>
      </c>
      <c r="M3327" s="73">
        <f>SUM(M3328:M3334)</f>
        <v>0</v>
      </c>
      <c r="N3327" s="73">
        <f t="shared" ref="N3327:O3327" si="1241">SUM(N3328:N3334)</f>
        <v>0</v>
      </c>
      <c r="O3327" s="73">
        <f t="shared" si="1241"/>
        <v>0</v>
      </c>
      <c r="P3327" s="73">
        <f t="shared" ref="P3327" si="1242">SUM(M3327:O3327)</f>
        <v>0</v>
      </c>
    </row>
    <row r="3328" spans="2:16" x14ac:dyDescent="0.25">
      <c r="B3328" s="103"/>
      <c r="C3328" s="108"/>
      <c r="D3328" s="105"/>
      <c r="E3328" s="67"/>
      <c r="F3328" s="69"/>
      <c r="G3328" s="69"/>
      <c r="H3328" s="69"/>
      <c r="I3328" s="69"/>
      <c r="J3328" s="69"/>
      <c r="K3328" s="69"/>
      <c r="L3328" s="111"/>
      <c r="M3328" s="70">
        <f t="shared" ref="M3328:O3334" si="1243">SUM(F3328*I3328)</f>
        <v>0</v>
      </c>
      <c r="N3328" s="70">
        <f t="shared" si="1243"/>
        <v>0</v>
      </c>
      <c r="O3328" s="70">
        <f t="shared" si="1243"/>
        <v>0</v>
      </c>
      <c r="P3328" s="111"/>
    </row>
    <row r="3329" spans="2:16" x14ac:dyDescent="0.25">
      <c r="B3329" s="103"/>
      <c r="C3329" s="108"/>
      <c r="D3329" s="105"/>
      <c r="E3329" s="67"/>
      <c r="F3329" s="69"/>
      <c r="G3329" s="69"/>
      <c r="H3329" s="69"/>
      <c r="I3329" s="69"/>
      <c r="J3329" s="69"/>
      <c r="K3329" s="69"/>
      <c r="L3329" s="112"/>
      <c r="M3329" s="70">
        <f t="shared" si="1243"/>
        <v>0</v>
      </c>
      <c r="N3329" s="70">
        <f t="shared" si="1243"/>
        <v>0</v>
      </c>
      <c r="O3329" s="70">
        <f t="shared" si="1243"/>
        <v>0</v>
      </c>
      <c r="P3329" s="112"/>
    </row>
    <row r="3330" spans="2:16" x14ac:dyDescent="0.25">
      <c r="B3330" s="103"/>
      <c r="C3330" s="108"/>
      <c r="D3330" s="105"/>
      <c r="E3330" s="67"/>
      <c r="F3330" s="69"/>
      <c r="G3330" s="69"/>
      <c r="H3330" s="69"/>
      <c r="I3330" s="69"/>
      <c r="J3330" s="69"/>
      <c r="K3330" s="69"/>
      <c r="L3330" s="112"/>
      <c r="M3330" s="70">
        <f t="shared" si="1243"/>
        <v>0</v>
      </c>
      <c r="N3330" s="70">
        <f t="shared" si="1243"/>
        <v>0</v>
      </c>
      <c r="O3330" s="70">
        <f t="shared" si="1243"/>
        <v>0</v>
      </c>
      <c r="P3330" s="112"/>
    </row>
    <row r="3331" spans="2:16" x14ac:dyDescent="0.25">
      <c r="B3331" s="103"/>
      <c r="C3331" s="108"/>
      <c r="D3331" s="105"/>
      <c r="E3331" s="67"/>
      <c r="F3331" s="69"/>
      <c r="G3331" s="69"/>
      <c r="H3331" s="69"/>
      <c r="I3331" s="69"/>
      <c r="J3331" s="69"/>
      <c r="K3331" s="69"/>
      <c r="L3331" s="112"/>
      <c r="M3331" s="70">
        <f t="shared" si="1243"/>
        <v>0</v>
      </c>
      <c r="N3331" s="70">
        <f t="shared" si="1243"/>
        <v>0</v>
      </c>
      <c r="O3331" s="70">
        <f t="shared" si="1243"/>
        <v>0</v>
      </c>
      <c r="P3331" s="112"/>
    </row>
    <row r="3332" spans="2:16" x14ac:dyDescent="0.25">
      <c r="B3332" s="103"/>
      <c r="C3332" s="108"/>
      <c r="D3332" s="105"/>
      <c r="E3332" s="67"/>
      <c r="F3332" s="69"/>
      <c r="G3332" s="69"/>
      <c r="H3332" s="69"/>
      <c r="I3332" s="69"/>
      <c r="J3332" s="69"/>
      <c r="K3332" s="69"/>
      <c r="L3332" s="112"/>
      <c r="M3332" s="70">
        <f t="shared" si="1243"/>
        <v>0</v>
      </c>
      <c r="N3332" s="70">
        <f t="shared" si="1243"/>
        <v>0</v>
      </c>
      <c r="O3332" s="70">
        <f t="shared" si="1243"/>
        <v>0</v>
      </c>
      <c r="P3332" s="112"/>
    </row>
    <row r="3333" spans="2:16" x14ac:dyDescent="0.25">
      <c r="B3333" s="103"/>
      <c r="C3333" s="108"/>
      <c r="D3333" s="105"/>
      <c r="E3333" s="67"/>
      <c r="F3333" s="69"/>
      <c r="G3333" s="69"/>
      <c r="H3333" s="69"/>
      <c r="I3333" s="69"/>
      <c r="J3333" s="69"/>
      <c r="K3333" s="69"/>
      <c r="L3333" s="112"/>
      <c r="M3333" s="70">
        <f t="shared" si="1243"/>
        <v>0</v>
      </c>
      <c r="N3333" s="70">
        <f t="shared" si="1243"/>
        <v>0</v>
      </c>
      <c r="O3333" s="70">
        <f t="shared" si="1243"/>
        <v>0</v>
      </c>
      <c r="P3333" s="112"/>
    </row>
    <row r="3334" spans="2:16" x14ac:dyDescent="0.25">
      <c r="B3334" s="103"/>
      <c r="C3334" s="109"/>
      <c r="D3334" s="106"/>
      <c r="E3334" s="67"/>
      <c r="F3334" s="69"/>
      <c r="G3334" s="69"/>
      <c r="H3334" s="69"/>
      <c r="I3334" s="69"/>
      <c r="J3334" s="69"/>
      <c r="K3334" s="69"/>
      <c r="L3334" s="113"/>
      <c r="M3334" s="70">
        <f t="shared" si="1243"/>
        <v>0</v>
      </c>
      <c r="N3334" s="70">
        <f t="shared" si="1243"/>
        <v>0</v>
      </c>
      <c r="O3334" s="70">
        <f t="shared" si="1243"/>
        <v>0</v>
      </c>
      <c r="P3334" s="113"/>
    </row>
    <row r="3335" spans="2:16" x14ac:dyDescent="0.25">
      <c r="B3335" s="103">
        <v>417</v>
      </c>
      <c r="C3335" s="107" t="str">
        <f>IF(VLOOKUP(B3335,Name,2,FALSE)="","",VLOOKUP(B3335,Name,2,FALSE))</f>
        <v/>
      </c>
      <c r="D3335" s="104" t="str">
        <f>IF(VLOOKUP(B3335,Name,3,FALSE)="","",VLOOKUP(B3335,Name,3,FALSE))</f>
        <v/>
      </c>
      <c r="E3335" s="66"/>
      <c r="F3335" s="71"/>
      <c r="G3335" s="71"/>
      <c r="H3335" s="71"/>
      <c r="I3335" s="71"/>
      <c r="J3335" s="71"/>
      <c r="K3335" s="71"/>
      <c r="L3335" s="72">
        <v>0</v>
      </c>
      <c r="M3335" s="73">
        <f>SUM(M3336:M3342)</f>
        <v>0</v>
      </c>
      <c r="N3335" s="73">
        <f t="shared" ref="N3335:O3335" si="1244">SUM(N3336:N3342)</f>
        <v>0</v>
      </c>
      <c r="O3335" s="73">
        <f t="shared" si="1244"/>
        <v>0</v>
      </c>
      <c r="P3335" s="73">
        <f t="shared" ref="P3335" si="1245">SUM(M3335:O3335)</f>
        <v>0</v>
      </c>
    </row>
    <row r="3336" spans="2:16" x14ac:dyDescent="0.25">
      <c r="B3336" s="103"/>
      <c r="C3336" s="108"/>
      <c r="D3336" s="105"/>
      <c r="E3336" s="67"/>
      <c r="F3336" s="69"/>
      <c r="G3336" s="69"/>
      <c r="H3336" s="69"/>
      <c r="I3336" s="69"/>
      <c r="J3336" s="69"/>
      <c r="K3336" s="69"/>
      <c r="L3336" s="111"/>
      <c r="M3336" s="70">
        <f t="shared" ref="M3336:O3342" si="1246">SUM(F3336*I3336)</f>
        <v>0</v>
      </c>
      <c r="N3336" s="70">
        <f t="shared" si="1246"/>
        <v>0</v>
      </c>
      <c r="O3336" s="70">
        <f t="shared" si="1246"/>
        <v>0</v>
      </c>
      <c r="P3336" s="111"/>
    </row>
    <row r="3337" spans="2:16" x14ac:dyDescent="0.25">
      <c r="B3337" s="103"/>
      <c r="C3337" s="108"/>
      <c r="D3337" s="105"/>
      <c r="E3337" s="67"/>
      <c r="F3337" s="69"/>
      <c r="G3337" s="69"/>
      <c r="H3337" s="69"/>
      <c r="I3337" s="69"/>
      <c r="J3337" s="69"/>
      <c r="K3337" s="69"/>
      <c r="L3337" s="112"/>
      <c r="M3337" s="70">
        <f t="shared" si="1246"/>
        <v>0</v>
      </c>
      <c r="N3337" s="70">
        <f t="shared" si="1246"/>
        <v>0</v>
      </c>
      <c r="O3337" s="70">
        <f t="shared" si="1246"/>
        <v>0</v>
      </c>
      <c r="P3337" s="112"/>
    </row>
    <row r="3338" spans="2:16" x14ac:dyDescent="0.25">
      <c r="B3338" s="103"/>
      <c r="C3338" s="108"/>
      <c r="D3338" s="105"/>
      <c r="E3338" s="67"/>
      <c r="F3338" s="69"/>
      <c r="G3338" s="69"/>
      <c r="H3338" s="69"/>
      <c r="I3338" s="69"/>
      <c r="J3338" s="69"/>
      <c r="K3338" s="69"/>
      <c r="L3338" s="112"/>
      <c r="M3338" s="70">
        <f t="shared" si="1246"/>
        <v>0</v>
      </c>
      <c r="N3338" s="70">
        <f t="shared" si="1246"/>
        <v>0</v>
      </c>
      <c r="O3338" s="70">
        <f t="shared" si="1246"/>
        <v>0</v>
      </c>
      <c r="P3338" s="112"/>
    </row>
    <row r="3339" spans="2:16" x14ac:dyDescent="0.25">
      <c r="B3339" s="103"/>
      <c r="C3339" s="108"/>
      <c r="D3339" s="105"/>
      <c r="E3339" s="67"/>
      <c r="F3339" s="69"/>
      <c r="G3339" s="69"/>
      <c r="H3339" s="69"/>
      <c r="I3339" s="69"/>
      <c r="J3339" s="69"/>
      <c r="K3339" s="69"/>
      <c r="L3339" s="112"/>
      <c r="M3339" s="70">
        <f t="shared" si="1246"/>
        <v>0</v>
      </c>
      <c r="N3339" s="70">
        <f t="shared" si="1246"/>
        <v>0</v>
      </c>
      <c r="O3339" s="70">
        <f t="shared" si="1246"/>
        <v>0</v>
      </c>
      <c r="P3339" s="112"/>
    </row>
    <row r="3340" spans="2:16" x14ac:dyDescent="0.25">
      <c r="B3340" s="103"/>
      <c r="C3340" s="108"/>
      <c r="D3340" s="105"/>
      <c r="E3340" s="67"/>
      <c r="F3340" s="69"/>
      <c r="G3340" s="69"/>
      <c r="H3340" s="69"/>
      <c r="I3340" s="69"/>
      <c r="J3340" s="69"/>
      <c r="K3340" s="69"/>
      <c r="L3340" s="112"/>
      <c r="M3340" s="70">
        <f t="shared" si="1246"/>
        <v>0</v>
      </c>
      <c r="N3340" s="70">
        <f t="shared" si="1246"/>
        <v>0</v>
      </c>
      <c r="O3340" s="70">
        <f t="shared" si="1246"/>
        <v>0</v>
      </c>
      <c r="P3340" s="112"/>
    </row>
    <row r="3341" spans="2:16" x14ac:dyDescent="0.25">
      <c r="B3341" s="103"/>
      <c r="C3341" s="108"/>
      <c r="D3341" s="105"/>
      <c r="E3341" s="67"/>
      <c r="F3341" s="69"/>
      <c r="G3341" s="69"/>
      <c r="H3341" s="69"/>
      <c r="I3341" s="69"/>
      <c r="J3341" s="69"/>
      <c r="K3341" s="69"/>
      <c r="L3341" s="112"/>
      <c r="M3341" s="70">
        <f t="shared" si="1246"/>
        <v>0</v>
      </c>
      <c r="N3341" s="70">
        <f t="shared" si="1246"/>
        <v>0</v>
      </c>
      <c r="O3341" s="70">
        <f t="shared" si="1246"/>
        <v>0</v>
      </c>
      <c r="P3341" s="112"/>
    </row>
    <row r="3342" spans="2:16" x14ac:dyDescent="0.25">
      <c r="B3342" s="103"/>
      <c r="C3342" s="109"/>
      <c r="D3342" s="106"/>
      <c r="E3342" s="67"/>
      <c r="F3342" s="69"/>
      <c r="G3342" s="69"/>
      <c r="H3342" s="69"/>
      <c r="I3342" s="69"/>
      <c r="J3342" s="69"/>
      <c r="K3342" s="69"/>
      <c r="L3342" s="113"/>
      <c r="M3342" s="70">
        <f t="shared" si="1246"/>
        <v>0</v>
      </c>
      <c r="N3342" s="70">
        <f t="shared" si="1246"/>
        <v>0</v>
      </c>
      <c r="O3342" s="70">
        <f t="shared" si="1246"/>
        <v>0</v>
      </c>
      <c r="P3342" s="113"/>
    </row>
    <row r="3343" spans="2:16" x14ac:dyDescent="0.25">
      <c r="B3343" s="103">
        <v>418</v>
      </c>
      <c r="C3343" s="107" t="str">
        <f>IF(VLOOKUP(B3343,Name,2,FALSE)="","",VLOOKUP(B3343,Name,2,FALSE))</f>
        <v/>
      </c>
      <c r="D3343" s="104" t="str">
        <f>IF(VLOOKUP(B3343,Name,3,FALSE)="","",VLOOKUP(B3343,Name,3,FALSE))</f>
        <v/>
      </c>
      <c r="E3343" s="66"/>
      <c r="F3343" s="71"/>
      <c r="G3343" s="71"/>
      <c r="H3343" s="71"/>
      <c r="I3343" s="71"/>
      <c r="J3343" s="71"/>
      <c r="K3343" s="71"/>
      <c r="L3343" s="72">
        <v>0</v>
      </c>
      <c r="M3343" s="73">
        <f>SUM(M3344:M3350)</f>
        <v>0</v>
      </c>
      <c r="N3343" s="73">
        <f t="shared" ref="N3343:O3343" si="1247">SUM(N3344:N3350)</f>
        <v>0</v>
      </c>
      <c r="O3343" s="73">
        <f t="shared" si="1247"/>
        <v>0</v>
      </c>
      <c r="P3343" s="73">
        <f t="shared" ref="P3343" si="1248">SUM(M3343:O3343)</f>
        <v>0</v>
      </c>
    </row>
    <row r="3344" spans="2:16" x14ac:dyDescent="0.25">
      <c r="B3344" s="103"/>
      <c r="C3344" s="108"/>
      <c r="D3344" s="105"/>
      <c r="E3344" s="67"/>
      <c r="F3344" s="69"/>
      <c r="G3344" s="69"/>
      <c r="H3344" s="69"/>
      <c r="I3344" s="69"/>
      <c r="J3344" s="69"/>
      <c r="K3344" s="69"/>
      <c r="L3344" s="111"/>
      <c r="M3344" s="70">
        <f t="shared" ref="M3344:O3350" si="1249">SUM(F3344*I3344)</f>
        <v>0</v>
      </c>
      <c r="N3344" s="70">
        <f t="shared" si="1249"/>
        <v>0</v>
      </c>
      <c r="O3344" s="70">
        <f t="shared" si="1249"/>
        <v>0</v>
      </c>
      <c r="P3344" s="111"/>
    </row>
    <row r="3345" spans="2:16" x14ac:dyDescent="0.25">
      <c r="B3345" s="103"/>
      <c r="C3345" s="108"/>
      <c r="D3345" s="105"/>
      <c r="E3345" s="67"/>
      <c r="F3345" s="69"/>
      <c r="G3345" s="69"/>
      <c r="H3345" s="69"/>
      <c r="I3345" s="69"/>
      <c r="J3345" s="69"/>
      <c r="K3345" s="69"/>
      <c r="L3345" s="112"/>
      <c r="M3345" s="70">
        <f t="shared" si="1249"/>
        <v>0</v>
      </c>
      <c r="N3345" s="70">
        <f t="shared" si="1249"/>
        <v>0</v>
      </c>
      <c r="O3345" s="70">
        <f t="shared" si="1249"/>
        <v>0</v>
      </c>
      <c r="P3345" s="112"/>
    </row>
    <row r="3346" spans="2:16" x14ac:dyDescent="0.25">
      <c r="B3346" s="103"/>
      <c r="C3346" s="108"/>
      <c r="D3346" s="105"/>
      <c r="E3346" s="67"/>
      <c r="F3346" s="69"/>
      <c r="G3346" s="69"/>
      <c r="H3346" s="69"/>
      <c r="I3346" s="69"/>
      <c r="J3346" s="69"/>
      <c r="K3346" s="69"/>
      <c r="L3346" s="112"/>
      <c r="M3346" s="70">
        <f t="shared" si="1249"/>
        <v>0</v>
      </c>
      <c r="N3346" s="70">
        <f t="shared" si="1249"/>
        <v>0</v>
      </c>
      <c r="O3346" s="70">
        <f t="shared" si="1249"/>
        <v>0</v>
      </c>
      <c r="P3346" s="112"/>
    </row>
    <row r="3347" spans="2:16" x14ac:dyDescent="0.25">
      <c r="B3347" s="103"/>
      <c r="C3347" s="108"/>
      <c r="D3347" s="105"/>
      <c r="E3347" s="67"/>
      <c r="F3347" s="69"/>
      <c r="G3347" s="69"/>
      <c r="H3347" s="69"/>
      <c r="I3347" s="69"/>
      <c r="J3347" s="69"/>
      <c r="K3347" s="69"/>
      <c r="L3347" s="112"/>
      <c r="M3347" s="70">
        <f t="shared" si="1249"/>
        <v>0</v>
      </c>
      <c r="N3347" s="70">
        <f t="shared" si="1249"/>
        <v>0</v>
      </c>
      <c r="O3347" s="70">
        <f t="shared" si="1249"/>
        <v>0</v>
      </c>
      <c r="P3347" s="112"/>
    </row>
    <row r="3348" spans="2:16" x14ac:dyDescent="0.25">
      <c r="B3348" s="103"/>
      <c r="C3348" s="108"/>
      <c r="D3348" s="105"/>
      <c r="E3348" s="67"/>
      <c r="F3348" s="69"/>
      <c r="G3348" s="69"/>
      <c r="H3348" s="69"/>
      <c r="I3348" s="69"/>
      <c r="J3348" s="69"/>
      <c r="K3348" s="69"/>
      <c r="L3348" s="112"/>
      <c r="M3348" s="70">
        <f t="shared" si="1249"/>
        <v>0</v>
      </c>
      <c r="N3348" s="70">
        <f t="shared" si="1249"/>
        <v>0</v>
      </c>
      <c r="O3348" s="70">
        <f t="shared" si="1249"/>
        <v>0</v>
      </c>
      <c r="P3348" s="112"/>
    </row>
    <row r="3349" spans="2:16" x14ac:dyDescent="0.25">
      <c r="B3349" s="103"/>
      <c r="C3349" s="108"/>
      <c r="D3349" s="105"/>
      <c r="E3349" s="67"/>
      <c r="F3349" s="69"/>
      <c r="G3349" s="69"/>
      <c r="H3349" s="69"/>
      <c r="I3349" s="69"/>
      <c r="J3349" s="69"/>
      <c r="K3349" s="69"/>
      <c r="L3349" s="112"/>
      <c r="M3349" s="70">
        <f t="shared" si="1249"/>
        <v>0</v>
      </c>
      <c r="N3349" s="70">
        <f t="shared" si="1249"/>
        <v>0</v>
      </c>
      <c r="O3349" s="70">
        <f t="shared" si="1249"/>
        <v>0</v>
      </c>
      <c r="P3349" s="112"/>
    </row>
    <row r="3350" spans="2:16" x14ac:dyDescent="0.25">
      <c r="B3350" s="103"/>
      <c r="C3350" s="109"/>
      <c r="D3350" s="106"/>
      <c r="E3350" s="67"/>
      <c r="F3350" s="69"/>
      <c r="G3350" s="69"/>
      <c r="H3350" s="69"/>
      <c r="I3350" s="69"/>
      <c r="J3350" s="69"/>
      <c r="K3350" s="69"/>
      <c r="L3350" s="113"/>
      <c r="M3350" s="70">
        <f t="shared" si="1249"/>
        <v>0</v>
      </c>
      <c r="N3350" s="70">
        <f t="shared" si="1249"/>
        <v>0</v>
      </c>
      <c r="O3350" s="70">
        <f t="shared" si="1249"/>
        <v>0</v>
      </c>
      <c r="P3350" s="113"/>
    </row>
    <row r="3351" spans="2:16" x14ac:dyDescent="0.25">
      <c r="B3351" s="103">
        <v>419</v>
      </c>
      <c r="C3351" s="107" t="str">
        <f>IF(VLOOKUP(B3351,Name,2,FALSE)="","",VLOOKUP(B3351,Name,2,FALSE))</f>
        <v/>
      </c>
      <c r="D3351" s="104" t="str">
        <f>IF(VLOOKUP(B3351,Name,3,FALSE)="","",VLOOKUP(B3351,Name,3,FALSE))</f>
        <v/>
      </c>
      <c r="E3351" s="66"/>
      <c r="F3351" s="71"/>
      <c r="G3351" s="71"/>
      <c r="H3351" s="71"/>
      <c r="I3351" s="71"/>
      <c r="J3351" s="71"/>
      <c r="K3351" s="71"/>
      <c r="L3351" s="72">
        <v>0</v>
      </c>
      <c r="M3351" s="73">
        <f>SUM(M3352:M3358)</f>
        <v>0</v>
      </c>
      <c r="N3351" s="73">
        <f t="shared" ref="N3351:O3351" si="1250">SUM(N3352:N3358)</f>
        <v>0</v>
      </c>
      <c r="O3351" s="73">
        <f t="shared" si="1250"/>
        <v>0</v>
      </c>
      <c r="P3351" s="73">
        <f t="shared" ref="P3351" si="1251">SUM(M3351:O3351)</f>
        <v>0</v>
      </c>
    </row>
    <row r="3352" spans="2:16" x14ac:dyDescent="0.25">
      <c r="B3352" s="103"/>
      <c r="C3352" s="108"/>
      <c r="D3352" s="105"/>
      <c r="E3352" s="67"/>
      <c r="F3352" s="69"/>
      <c r="G3352" s="69"/>
      <c r="H3352" s="69"/>
      <c r="I3352" s="69"/>
      <c r="J3352" s="69"/>
      <c r="K3352" s="69"/>
      <c r="L3352" s="111"/>
      <c r="M3352" s="70">
        <f t="shared" ref="M3352:O3358" si="1252">SUM(F3352*I3352)</f>
        <v>0</v>
      </c>
      <c r="N3352" s="70">
        <f t="shared" si="1252"/>
        <v>0</v>
      </c>
      <c r="O3352" s="70">
        <f t="shared" si="1252"/>
        <v>0</v>
      </c>
      <c r="P3352" s="111"/>
    </row>
    <row r="3353" spans="2:16" x14ac:dyDescent="0.25">
      <c r="B3353" s="103"/>
      <c r="C3353" s="108"/>
      <c r="D3353" s="105"/>
      <c r="E3353" s="67"/>
      <c r="F3353" s="69"/>
      <c r="G3353" s="69"/>
      <c r="H3353" s="69"/>
      <c r="I3353" s="69"/>
      <c r="J3353" s="69"/>
      <c r="K3353" s="69"/>
      <c r="L3353" s="112"/>
      <c r="M3353" s="70">
        <f t="shared" si="1252"/>
        <v>0</v>
      </c>
      <c r="N3353" s="70">
        <f t="shared" si="1252"/>
        <v>0</v>
      </c>
      <c r="O3353" s="70">
        <f t="shared" si="1252"/>
        <v>0</v>
      </c>
      <c r="P3353" s="112"/>
    </row>
    <row r="3354" spans="2:16" x14ac:dyDescent="0.25">
      <c r="B3354" s="103"/>
      <c r="C3354" s="108"/>
      <c r="D3354" s="105"/>
      <c r="E3354" s="67"/>
      <c r="F3354" s="69"/>
      <c r="G3354" s="69"/>
      <c r="H3354" s="69"/>
      <c r="I3354" s="69"/>
      <c r="J3354" s="69"/>
      <c r="K3354" s="69"/>
      <c r="L3354" s="112"/>
      <c r="M3354" s="70">
        <f t="shared" si="1252"/>
        <v>0</v>
      </c>
      <c r="N3354" s="70">
        <f t="shared" si="1252"/>
        <v>0</v>
      </c>
      <c r="O3354" s="70">
        <f t="shared" si="1252"/>
        <v>0</v>
      </c>
      <c r="P3354" s="112"/>
    </row>
    <row r="3355" spans="2:16" x14ac:dyDescent="0.25">
      <c r="B3355" s="103"/>
      <c r="C3355" s="108"/>
      <c r="D3355" s="105"/>
      <c r="E3355" s="67"/>
      <c r="F3355" s="69"/>
      <c r="G3355" s="69"/>
      <c r="H3355" s="69"/>
      <c r="I3355" s="69"/>
      <c r="J3355" s="69"/>
      <c r="K3355" s="69"/>
      <c r="L3355" s="112"/>
      <c r="M3355" s="70">
        <f t="shared" si="1252"/>
        <v>0</v>
      </c>
      <c r="N3355" s="70">
        <f t="shared" si="1252"/>
        <v>0</v>
      </c>
      <c r="O3355" s="70">
        <f t="shared" si="1252"/>
        <v>0</v>
      </c>
      <c r="P3355" s="112"/>
    </row>
    <row r="3356" spans="2:16" x14ac:dyDescent="0.25">
      <c r="B3356" s="103"/>
      <c r="C3356" s="108"/>
      <c r="D3356" s="105"/>
      <c r="E3356" s="67"/>
      <c r="F3356" s="69"/>
      <c r="G3356" s="69"/>
      <c r="H3356" s="69"/>
      <c r="I3356" s="69"/>
      <c r="J3356" s="69"/>
      <c r="K3356" s="69"/>
      <c r="L3356" s="112"/>
      <c r="M3356" s="70">
        <f t="shared" si="1252"/>
        <v>0</v>
      </c>
      <c r="N3356" s="70">
        <f t="shared" si="1252"/>
        <v>0</v>
      </c>
      <c r="O3356" s="70">
        <f t="shared" si="1252"/>
        <v>0</v>
      </c>
      <c r="P3356" s="112"/>
    </row>
    <row r="3357" spans="2:16" x14ac:dyDescent="0.25">
      <c r="B3357" s="103"/>
      <c r="C3357" s="108"/>
      <c r="D3357" s="105"/>
      <c r="E3357" s="67"/>
      <c r="F3357" s="69"/>
      <c r="G3357" s="69"/>
      <c r="H3357" s="69"/>
      <c r="I3357" s="69"/>
      <c r="J3357" s="69"/>
      <c r="K3357" s="69"/>
      <c r="L3357" s="112"/>
      <c r="M3357" s="70">
        <f t="shared" si="1252"/>
        <v>0</v>
      </c>
      <c r="N3357" s="70">
        <f t="shared" si="1252"/>
        <v>0</v>
      </c>
      <c r="O3357" s="70">
        <f t="shared" si="1252"/>
        <v>0</v>
      </c>
      <c r="P3357" s="112"/>
    </row>
    <row r="3358" spans="2:16" x14ac:dyDescent="0.25">
      <c r="B3358" s="103"/>
      <c r="C3358" s="109"/>
      <c r="D3358" s="106"/>
      <c r="E3358" s="67"/>
      <c r="F3358" s="69"/>
      <c r="G3358" s="69"/>
      <c r="H3358" s="69"/>
      <c r="I3358" s="69"/>
      <c r="J3358" s="69"/>
      <c r="K3358" s="69"/>
      <c r="L3358" s="113"/>
      <c r="M3358" s="70">
        <f t="shared" si="1252"/>
        <v>0</v>
      </c>
      <c r="N3358" s="70">
        <f t="shared" si="1252"/>
        <v>0</v>
      </c>
      <c r="O3358" s="70">
        <f t="shared" si="1252"/>
        <v>0</v>
      </c>
      <c r="P3358" s="113"/>
    </row>
    <row r="3359" spans="2:16" x14ac:dyDescent="0.25">
      <c r="B3359" s="103">
        <v>420</v>
      </c>
      <c r="C3359" s="107" t="str">
        <f>IF(VLOOKUP(B3359,Name,2,FALSE)="","",VLOOKUP(B3359,Name,2,FALSE))</f>
        <v/>
      </c>
      <c r="D3359" s="104" t="str">
        <f>IF(VLOOKUP(B3359,Name,3,FALSE)="","",VLOOKUP(B3359,Name,3,FALSE))</f>
        <v/>
      </c>
      <c r="E3359" s="66"/>
      <c r="F3359" s="71"/>
      <c r="G3359" s="71"/>
      <c r="H3359" s="71"/>
      <c r="I3359" s="71"/>
      <c r="J3359" s="71"/>
      <c r="K3359" s="71"/>
      <c r="L3359" s="72">
        <v>0</v>
      </c>
      <c r="M3359" s="73">
        <f>SUM(M3360:M3366)</f>
        <v>0</v>
      </c>
      <c r="N3359" s="73">
        <f t="shared" ref="N3359:O3359" si="1253">SUM(N3360:N3366)</f>
        <v>0</v>
      </c>
      <c r="O3359" s="73">
        <f t="shared" si="1253"/>
        <v>0</v>
      </c>
      <c r="P3359" s="73">
        <f t="shared" ref="P3359" si="1254">SUM(M3359:O3359)</f>
        <v>0</v>
      </c>
    </row>
    <row r="3360" spans="2:16" x14ac:dyDescent="0.25">
      <c r="B3360" s="103"/>
      <c r="C3360" s="108"/>
      <c r="D3360" s="105"/>
      <c r="E3360" s="67"/>
      <c r="F3360" s="69"/>
      <c r="G3360" s="69"/>
      <c r="H3360" s="69"/>
      <c r="I3360" s="69"/>
      <c r="J3360" s="69"/>
      <c r="K3360" s="69"/>
      <c r="L3360" s="111"/>
      <c r="M3360" s="70">
        <f t="shared" ref="M3360:O3366" si="1255">SUM(F3360*I3360)</f>
        <v>0</v>
      </c>
      <c r="N3360" s="70">
        <f t="shared" si="1255"/>
        <v>0</v>
      </c>
      <c r="O3360" s="70">
        <f t="shared" si="1255"/>
        <v>0</v>
      </c>
      <c r="P3360" s="111"/>
    </row>
    <row r="3361" spans="2:16" x14ac:dyDescent="0.25">
      <c r="B3361" s="103"/>
      <c r="C3361" s="108"/>
      <c r="D3361" s="105"/>
      <c r="E3361" s="67"/>
      <c r="F3361" s="69"/>
      <c r="G3361" s="69"/>
      <c r="H3361" s="69"/>
      <c r="I3361" s="69"/>
      <c r="J3361" s="69"/>
      <c r="K3361" s="69"/>
      <c r="L3361" s="112"/>
      <c r="M3361" s="70">
        <f t="shared" si="1255"/>
        <v>0</v>
      </c>
      <c r="N3361" s="70">
        <f t="shared" si="1255"/>
        <v>0</v>
      </c>
      <c r="O3361" s="70">
        <f t="shared" si="1255"/>
        <v>0</v>
      </c>
      <c r="P3361" s="112"/>
    </row>
    <row r="3362" spans="2:16" x14ac:dyDescent="0.25">
      <c r="B3362" s="103"/>
      <c r="C3362" s="108"/>
      <c r="D3362" s="105"/>
      <c r="E3362" s="67"/>
      <c r="F3362" s="69"/>
      <c r="G3362" s="69"/>
      <c r="H3362" s="69"/>
      <c r="I3362" s="69"/>
      <c r="J3362" s="69"/>
      <c r="K3362" s="69"/>
      <c r="L3362" s="112"/>
      <c r="M3362" s="70">
        <f t="shared" si="1255"/>
        <v>0</v>
      </c>
      <c r="N3362" s="70">
        <f t="shared" si="1255"/>
        <v>0</v>
      </c>
      <c r="O3362" s="70">
        <f t="shared" si="1255"/>
        <v>0</v>
      </c>
      <c r="P3362" s="112"/>
    </row>
    <row r="3363" spans="2:16" x14ac:dyDescent="0.25">
      <c r="B3363" s="103"/>
      <c r="C3363" s="108"/>
      <c r="D3363" s="105"/>
      <c r="E3363" s="67"/>
      <c r="F3363" s="69"/>
      <c r="G3363" s="69"/>
      <c r="H3363" s="69"/>
      <c r="I3363" s="69"/>
      <c r="J3363" s="69"/>
      <c r="K3363" s="69"/>
      <c r="L3363" s="112"/>
      <c r="M3363" s="70">
        <f t="shared" si="1255"/>
        <v>0</v>
      </c>
      <c r="N3363" s="70">
        <f t="shared" si="1255"/>
        <v>0</v>
      </c>
      <c r="O3363" s="70">
        <f t="shared" si="1255"/>
        <v>0</v>
      </c>
      <c r="P3363" s="112"/>
    </row>
    <row r="3364" spans="2:16" x14ac:dyDescent="0.25">
      <c r="B3364" s="103"/>
      <c r="C3364" s="108"/>
      <c r="D3364" s="105"/>
      <c r="E3364" s="67"/>
      <c r="F3364" s="69"/>
      <c r="G3364" s="69"/>
      <c r="H3364" s="69"/>
      <c r="I3364" s="69"/>
      <c r="J3364" s="69"/>
      <c r="K3364" s="69"/>
      <c r="L3364" s="112"/>
      <c r="M3364" s="70">
        <f t="shared" si="1255"/>
        <v>0</v>
      </c>
      <c r="N3364" s="70">
        <f t="shared" si="1255"/>
        <v>0</v>
      </c>
      <c r="O3364" s="70">
        <f t="shared" si="1255"/>
        <v>0</v>
      </c>
      <c r="P3364" s="112"/>
    </row>
    <row r="3365" spans="2:16" x14ac:dyDescent="0.25">
      <c r="B3365" s="103"/>
      <c r="C3365" s="108"/>
      <c r="D3365" s="105"/>
      <c r="E3365" s="67"/>
      <c r="F3365" s="69"/>
      <c r="G3365" s="69"/>
      <c r="H3365" s="69"/>
      <c r="I3365" s="69"/>
      <c r="J3365" s="69"/>
      <c r="K3365" s="69"/>
      <c r="L3365" s="112"/>
      <c r="M3365" s="70">
        <f t="shared" si="1255"/>
        <v>0</v>
      </c>
      <c r="N3365" s="70">
        <f t="shared" si="1255"/>
        <v>0</v>
      </c>
      <c r="O3365" s="70">
        <f t="shared" si="1255"/>
        <v>0</v>
      </c>
      <c r="P3365" s="112"/>
    </row>
    <row r="3366" spans="2:16" x14ac:dyDescent="0.25">
      <c r="B3366" s="103"/>
      <c r="C3366" s="109"/>
      <c r="D3366" s="106"/>
      <c r="E3366" s="67"/>
      <c r="F3366" s="69"/>
      <c r="G3366" s="69"/>
      <c r="H3366" s="69"/>
      <c r="I3366" s="69"/>
      <c r="J3366" s="69"/>
      <c r="K3366" s="69"/>
      <c r="L3366" s="113"/>
      <c r="M3366" s="70">
        <f t="shared" si="1255"/>
        <v>0</v>
      </c>
      <c r="N3366" s="70">
        <f t="shared" si="1255"/>
        <v>0</v>
      </c>
      <c r="O3366" s="70">
        <f t="shared" si="1255"/>
        <v>0</v>
      </c>
      <c r="P3366" s="113"/>
    </row>
    <row r="3367" spans="2:16" x14ac:dyDescent="0.25">
      <c r="B3367" s="103">
        <v>421</v>
      </c>
      <c r="C3367" s="107" t="str">
        <f>IF(VLOOKUP(B3367,Name,2,FALSE)="","",VLOOKUP(B3367,Name,2,FALSE))</f>
        <v/>
      </c>
      <c r="D3367" s="104" t="str">
        <f>IF(VLOOKUP(B3367,Name,3,FALSE)="","",VLOOKUP(B3367,Name,3,FALSE))</f>
        <v/>
      </c>
      <c r="E3367" s="66"/>
      <c r="F3367" s="71"/>
      <c r="G3367" s="71"/>
      <c r="H3367" s="71"/>
      <c r="I3367" s="71"/>
      <c r="J3367" s="71"/>
      <c r="K3367" s="71"/>
      <c r="L3367" s="72">
        <v>0</v>
      </c>
      <c r="M3367" s="73">
        <f>SUM(M3368:M3374)</f>
        <v>0</v>
      </c>
      <c r="N3367" s="73">
        <f t="shared" ref="N3367:O3367" si="1256">SUM(N3368:N3374)</f>
        <v>0</v>
      </c>
      <c r="O3367" s="73">
        <f t="shared" si="1256"/>
        <v>0</v>
      </c>
      <c r="P3367" s="73">
        <f t="shared" ref="P3367" si="1257">SUM(M3367:O3367)</f>
        <v>0</v>
      </c>
    </row>
    <row r="3368" spans="2:16" x14ac:dyDescent="0.25">
      <c r="B3368" s="103"/>
      <c r="C3368" s="108"/>
      <c r="D3368" s="105"/>
      <c r="E3368" s="67"/>
      <c r="F3368" s="69"/>
      <c r="G3368" s="69"/>
      <c r="H3368" s="69"/>
      <c r="I3368" s="69"/>
      <c r="J3368" s="69"/>
      <c r="K3368" s="69"/>
      <c r="L3368" s="111"/>
      <c r="M3368" s="70">
        <f t="shared" ref="M3368:O3374" si="1258">SUM(F3368*I3368)</f>
        <v>0</v>
      </c>
      <c r="N3368" s="70">
        <f t="shared" si="1258"/>
        <v>0</v>
      </c>
      <c r="O3368" s="70">
        <f t="shared" si="1258"/>
        <v>0</v>
      </c>
      <c r="P3368" s="111"/>
    </row>
    <row r="3369" spans="2:16" x14ac:dyDescent="0.25">
      <c r="B3369" s="103"/>
      <c r="C3369" s="108"/>
      <c r="D3369" s="105"/>
      <c r="E3369" s="67"/>
      <c r="F3369" s="69"/>
      <c r="G3369" s="69"/>
      <c r="H3369" s="69"/>
      <c r="I3369" s="69"/>
      <c r="J3369" s="69"/>
      <c r="K3369" s="69"/>
      <c r="L3369" s="112"/>
      <c r="M3369" s="70">
        <f t="shared" si="1258"/>
        <v>0</v>
      </c>
      <c r="N3369" s="70">
        <f t="shared" si="1258"/>
        <v>0</v>
      </c>
      <c r="O3369" s="70">
        <f t="shared" si="1258"/>
        <v>0</v>
      </c>
      <c r="P3369" s="112"/>
    </row>
    <row r="3370" spans="2:16" x14ac:dyDescent="0.25">
      <c r="B3370" s="103"/>
      <c r="C3370" s="108"/>
      <c r="D3370" s="105"/>
      <c r="E3370" s="67"/>
      <c r="F3370" s="69"/>
      <c r="G3370" s="69"/>
      <c r="H3370" s="69"/>
      <c r="I3370" s="69"/>
      <c r="J3370" s="69"/>
      <c r="K3370" s="69"/>
      <c r="L3370" s="112"/>
      <c r="M3370" s="70">
        <f t="shared" si="1258"/>
        <v>0</v>
      </c>
      <c r="N3370" s="70">
        <f t="shared" si="1258"/>
        <v>0</v>
      </c>
      <c r="O3370" s="70">
        <f t="shared" si="1258"/>
        <v>0</v>
      </c>
      <c r="P3370" s="112"/>
    </row>
    <row r="3371" spans="2:16" x14ac:dyDescent="0.25">
      <c r="B3371" s="103"/>
      <c r="C3371" s="108"/>
      <c r="D3371" s="105"/>
      <c r="E3371" s="67"/>
      <c r="F3371" s="69"/>
      <c r="G3371" s="69"/>
      <c r="H3371" s="69"/>
      <c r="I3371" s="69"/>
      <c r="J3371" s="69"/>
      <c r="K3371" s="69"/>
      <c r="L3371" s="112"/>
      <c r="M3371" s="70">
        <f t="shared" si="1258"/>
        <v>0</v>
      </c>
      <c r="N3371" s="70">
        <f t="shared" si="1258"/>
        <v>0</v>
      </c>
      <c r="O3371" s="70">
        <f t="shared" si="1258"/>
        <v>0</v>
      </c>
      <c r="P3371" s="112"/>
    </row>
    <row r="3372" spans="2:16" x14ac:dyDescent="0.25">
      <c r="B3372" s="103"/>
      <c r="C3372" s="108"/>
      <c r="D3372" s="105"/>
      <c r="E3372" s="67"/>
      <c r="F3372" s="69"/>
      <c r="G3372" s="69"/>
      <c r="H3372" s="69"/>
      <c r="I3372" s="69"/>
      <c r="J3372" s="69"/>
      <c r="K3372" s="69"/>
      <c r="L3372" s="112"/>
      <c r="M3372" s="70">
        <f t="shared" si="1258"/>
        <v>0</v>
      </c>
      <c r="N3372" s="70">
        <f t="shared" si="1258"/>
        <v>0</v>
      </c>
      <c r="O3372" s="70">
        <f t="shared" si="1258"/>
        <v>0</v>
      </c>
      <c r="P3372" s="112"/>
    </row>
    <row r="3373" spans="2:16" x14ac:dyDescent="0.25">
      <c r="B3373" s="103"/>
      <c r="C3373" s="108"/>
      <c r="D3373" s="105"/>
      <c r="E3373" s="67"/>
      <c r="F3373" s="69"/>
      <c r="G3373" s="69"/>
      <c r="H3373" s="69"/>
      <c r="I3373" s="69"/>
      <c r="J3373" s="69"/>
      <c r="K3373" s="69"/>
      <c r="L3373" s="112"/>
      <c r="M3373" s="70">
        <f t="shared" si="1258"/>
        <v>0</v>
      </c>
      <c r="N3373" s="70">
        <f t="shared" si="1258"/>
        <v>0</v>
      </c>
      <c r="O3373" s="70">
        <f t="shared" si="1258"/>
        <v>0</v>
      </c>
      <c r="P3373" s="112"/>
    </row>
    <row r="3374" spans="2:16" x14ac:dyDescent="0.25">
      <c r="B3374" s="103"/>
      <c r="C3374" s="109"/>
      <c r="D3374" s="106"/>
      <c r="E3374" s="67"/>
      <c r="F3374" s="69"/>
      <c r="G3374" s="69"/>
      <c r="H3374" s="69"/>
      <c r="I3374" s="69"/>
      <c r="J3374" s="69"/>
      <c r="K3374" s="69"/>
      <c r="L3374" s="113"/>
      <c r="M3374" s="70">
        <f t="shared" si="1258"/>
        <v>0</v>
      </c>
      <c r="N3374" s="70">
        <f t="shared" si="1258"/>
        <v>0</v>
      </c>
      <c r="O3374" s="70">
        <f t="shared" si="1258"/>
        <v>0</v>
      </c>
      <c r="P3374" s="113"/>
    </row>
    <row r="3375" spans="2:16" x14ac:dyDescent="0.25">
      <c r="B3375" s="103">
        <v>422</v>
      </c>
      <c r="C3375" s="107" t="str">
        <f>IF(VLOOKUP(B3375,Name,2,FALSE)="","",VLOOKUP(B3375,Name,2,FALSE))</f>
        <v/>
      </c>
      <c r="D3375" s="104" t="str">
        <f>IF(VLOOKUP(B3375,Name,3,FALSE)="","",VLOOKUP(B3375,Name,3,FALSE))</f>
        <v/>
      </c>
      <c r="E3375" s="66"/>
      <c r="F3375" s="71"/>
      <c r="G3375" s="71"/>
      <c r="H3375" s="71"/>
      <c r="I3375" s="71"/>
      <c r="J3375" s="71"/>
      <c r="K3375" s="71"/>
      <c r="L3375" s="72">
        <v>0</v>
      </c>
      <c r="M3375" s="73">
        <f>SUM(M3376:M3382)</f>
        <v>0</v>
      </c>
      <c r="N3375" s="73">
        <f t="shared" ref="N3375:O3375" si="1259">SUM(N3376:N3382)</f>
        <v>0</v>
      </c>
      <c r="O3375" s="73">
        <f t="shared" si="1259"/>
        <v>0</v>
      </c>
      <c r="P3375" s="73">
        <f t="shared" ref="P3375" si="1260">SUM(M3375:O3375)</f>
        <v>0</v>
      </c>
    </row>
    <row r="3376" spans="2:16" x14ac:dyDescent="0.25">
      <c r="B3376" s="103"/>
      <c r="C3376" s="108"/>
      <c r="D3376" s="105"/>
      <c r="E3376" s="67"/>
      <c r="F3376" s="69"/>
      <c r="G3376" s="69"/>
      <c r="H3376" s="69"/>
      <c r="I3376" s="69"/>
      <c r="J3376" s="69"/>
      <c r="K3376" s="69"/>
      <c r="L3376" s="111"/>
      <c r="M3376" s="70">
        <f t="shared" ref="M3376:O3382" si="1261">SUM(F3376*I3376)</f>
        <v>0</v>
      </c>
      <c r="N3376" s="70">
        <f t="shared" si="1261"/>
        <v>0</v>
      </c>
      <c r="O3376" s="70">
        <f t="shared" si="1261"/>
        <v>0</v>
      </c>
      <c r="P3376" s="111"/>
    </row>
    <row r="3377" spans="2:16" x14ac:dyDescent="0.25">
      <c r="B3377" s="103"/>
      <c r="C3377" s="108"/>
      <c r="D3377" s="105"/>
      <c r="E3377" s="67"/>
      <c r="F3377" s="69"/>
      <c r="G3377" s="69"/>
      <c r="H3377" s="69"/>
      <c r="I3377" s="69"/>
      <c r="J3377" s="69"/>
      <c r="K3377" s="69"/>
      <c r="L3377" s="112"/>
      <c r="M3377" s="70">
        <f t="shared" si="1261"/>
        <v>0</v>
      </c>
      <c r="N3377" s="70">
        <f t="shared" si="1261"/>
        <v>0</v>
      </c>
      <c r="O3377" s="70">
        <f t="shared" si="1261"/>
        <v>0</v>
      </c>
      <c r="P3377" s="112"/>
    </row>
    <row r="3378" spans="2:16" x14ac:dyDescent="0.25">
      <c r="B3378" s="103"/>
      <c r="C3378" s="108"/>
      <c r="D3378" s="105"/>
      <c r="E3378" s="67"/>
      <c r="F3378" s="69"/>
      <c r="G3378" s="69"/>
      <c r="H3378" s="69"/>
      <c r="I3378" s="69"/>
      <c r="J3378" s="69"/>
      <c r="K3378" s="69"/>
      <c r="L3378" s="112"/>
      <c r="M3378" s="70">
        <f t="shared" si="1261"/>
        <v>0</v>
      </c>
      <c r="N3378" s="70">
        <f t="shared" si="1261"/>
        <v>0</v>
      </c>
      <c r="O3378" s="70">
        <f t="shared" si="1261"/>
        <v>0</v>
      </c>
      <c r="P3378" s="112"/>
    </row>
    <row r="3379" spans="2:16" x14ac:dyDescent="0.25">
      <c r="B3379" s="103"/>
      <c r="C3379" s="108"/>
      <c r="D3379" s="105"/>
      <c r="E3379" s="67"/>
      <c r="F3379" s="69"/>
      <c r="G3379" s="69"/>
      <c r="H3379" s="69"/>
      <c r="I3379" s="69"/>
      <c r="J3379" s="69"/>
      <c r="K3379" s="69"/>
      <c r="L3379" s="112"/>
      <c r="M3379" s="70">
        <f t="shared" si="1261"/>
        <v>0</v>
      </c>
      <c r="N3379" s="70">
        <f t="shared" si="1261"/>
        <v>0</v>
      </c>
      <c r="O3379" s="70">
        <f t="shared" si="1261"/>
        <v>0</v>
      </c>
      <c r="P3379" s="112"/>
    </row>
    <row r="3380" spans="2:16" x14ac:dyDescent="0.25">
      <c r="B3380" s="103"/>
      <c r="C3380" s="108"/>
      <c r="D3380" s="105"/>
      <c r="E3380" s="67"/>
      <c r="F3380" s="69"/>
      <c r="G3380" s="69"/>
      <c r="H3380" s="69"/>
      <c r="I3380" s="69"/>
      <c r="J3380" s="69"/>
      <c r="K3380" s="69"/>
      <c r="L3380" s="112"/>
      <c r="M3380" s="70">
        <f t="shared" si="1261"/>
        <v>0</v>
      </c>
      <c r="N3380" s="70">
        <f t="shared" si="1261"/>
        <v>0</v>
      </c>
      <c r="O3380" s="70">
        <f t="shared" si="1261"/>
        <v>0</v>
      </c>
      <c r="P3380" s="112"/>
    </row>
    <row r="3381" spans="2:16" x14ac:dyDescent="0.25">
      <c r="B3381" s="103"/>
      <c r="C3381" s="108"/>
      <c r="D3381" s="105"/>
      <c r="E3381" s="67"/>
      <c r="F3381" s="69"/>
      <c r="G3381" s="69"/>
      <c r="H3381" s="69"/>
      <c r="I3381" s="69"/>
      <c r="J3381" s="69"/>
      <c r="K3381" s="69"/>
      <c r="L3381" s="112"/>
      <c r="M3381" s="70">
        <f t="shared" si="1261"/>
        <v>0</v>
      </c>
      <c r="N3381" s="70">
        <f t="shared" si="1261"/>
        <v>0</v>
      </c>
      <c r="O3381" s="70">
        <f t="shared" si="1261"/>
        <v>0</v>
      </c>
      <c r="P3381" s="112"/>
    </row>
    <row r="3382" spans="2:16" x14ac:dyDescent="0.25">
      <c r="B3382" s="103"/>
      <c r="C3382" s="109"/>
      <c r="D3382" s="106"/>
      <c r="E3382" s="67"/>
      <c r="F3382" s="69"/>
      <c r="G3382" s="69"/>
      <c r="H3382" s="69"/>
      <c r="I3382" s="69"/>
      <c r="J3382" s="69"/>
      <c r="K3382" s="69"/>
      <c r="L3382" s="113"/>
      <c r="M3382" s="70">
        <f t="shared" si="1261"/>
        <v>0</v>
      </c>
      <c r="N3382" s="70">
        <f t="shared" si="1261"/>
        <v>0</v>
      </c>
      <c r="O3382" s="70">
        <f t="shared" si="1261"/>
        <v>0</v>
      </c>
      <c r="P3382" s="113"/>
    </row>
    <row r="3383" spans="2:16" x14ac:dyDescent="0.25">
      <c r="B3383" s="103">
        <v>423</v>
      </c>
      <c r="C3383" s="107" t="str">
        <f>IF(VLOOKUP(B3383,Name,2,FALSE)="","",VLOOKUP(B3383,Name,2,FALSE))</f>
        <v/>
      </c>
      <c r="D3383" s="104" t="str">
        <f>IF(VLOOKUP(B3383,Name,3,FALSE)="","",VLOOKUP(B3383,Name,3,FALSE))</f>
        <v/>
      </c>
      <c r="E3383" s="66"/>
      <c r="F3383" s="71"/>
      <c r="G3383" s="71"/>
      <c r="H3383" s="71"/>
      <c r="I3383" s="71"/>
      <c r="J3383" s="71"/>
      <c r="K3383" s="71"/>
      <c r="L3383" s="72">
        <v>0</v>
      </c>
      <c r="M3383" s="73">
        <f>SUM(M3384:M3390)</f>
        <v>0</v>
      </c>
      <c r="N3383" s="73">
        <f t="shared" ref="N3383:O3383" si="1262">SUM(N3384:N3390)</f>
        <v>0</v>
      </c>
      <c r="O3383" s="73">
        <f t="shared" si="1262"/>
        <v>0</v>
      </c>
      <c r="P3383" s="73">
        <f t="shared" ref="P3383" si="1263">SUM(M3383:O3383)</f>
        <v>0</v>
      </c>
    </row>
    <row r="3384" spans="2:16" x14ac:dyDescent="0.25">
      <c r="B3384" s="103"/>
      <c r="C3384" s="108"/>
      <c r="D3384" s="105"/>
      <c r="E3384" s="67"/>
      <c r="F3384" s="69"/>
      <c r="G3384" s="69"/>
      <c r="H3384" s="69"/>
      <c r="I3384" s="69"/>
      <c r="J3384" s="69"/>
      <c r="K3384" s="69"/>
      <c r="L3384" s="111"/>
      <c r="M3384" s="70">
        <f t="shared" ref="M3384:O3390" si="1264">SUM(F3384*I3384)</f>
        <v>0</v>
      </c>
      <c r="N3384" s="70">
        <f t="shared" si="1264"/>
        <v>0</v>
      </c>
      <c r="O3384" s="70">
        <f t="shared" si="1264"/>
        <v>0</v>
      </c>
      <c r="P3384" s="111"/>
    </row>
    <row r="3385" spans="2:16" x14ac:dyDescent="0.25">
      <c r="B3385" s="103"/>
      <c r="C3385" s="108"/>
      <c r="D3385" s="105"/>
      <c r="E3385" s="67"/>
      <c r="F3385" s="69"/>
      <c r="G3385" s="69"/>
      <c r="H3385" s="69"/>
      <c r="I3385" s="69"/>
      <c r="J3385" s="69"/>
      <c r="K3385" s="69"/>
      <c r="L3385" s="112"/>
      <c r="M3385" s="70">
        <f t="shared" si="1264"/>
        <v>0</v>
      </c>
      <c r="N3385" s="70">
        <f t="shared" si="1264"/>
        <v>0</v>
      </c>
      <c r="O3385" s="70">
        <f t="shared" si="1264"/>
        <v>0</v>
      </c>
      <c r="P3385" s="112"/>
    </row>
    <row r="3386" spans="2:16" x14ac:dyDescent="0.25">
      <c r="B3386" s="103"/>
      <c r="C3386" s="108"/>
      <c r="D3386" s="105"/>
      <c r="E3386" s="67"/>
      <c r="F3386" s="69"/>
      <c r="G3386" s="69"/>
      <c r="H3386" s="69"/>
      <c r="I3386" s="69"/>
      <c r="J3386" s="69"/>
      <c r="K3386" s="69"/>
      <c r="L3386" s="112"/>
      <c r="M3386" s="70">
        <f t="shared" si="1264"/>
        <v>0</v>
      </c>
      <c r="N3386" s="70">
        <f t="shared" si="1264"/>
        <v>0</v>
      </c>
      <c r="O3386" s="70">
        <f t="shared" si="1264"/>
        <v>0</v>
      </c>
      <c r="P3386" s="112"/>
    </row>
    <row r="3387" spans="2:16" x14ac:dyDescent="0.25">
      <c r="B3387" s="103"/>
      <c r="C3387" s="108"/>
      <c r="D3387" s="105"/>
      <c r="E3387" s="67"/>
      <c r="F3387" s="69"/>
      <c r="G3387" s="69"/>
      <c r="H3387" s="69"/>
      <c r="I3387" s="69"/>
      <c r="J3387" s="69"/>
      <c r="K3387" s="69"/>
      <c r="L3387" s="112"/>
      <c r="M3387" s="70">
        <f t="shared" si="1264"/>
        <v>0</v>
      </c>
      <c r="N3387" s="70">
        <f t="shared" si="1264"/>
        <v>0</v>
      </c>
      <c r="O3387" s="70">
        <f t="shared" si="1264"/>
        <v>0</v>
      </c>
      <c r="P3387" s="112"/>
    </row>
    <row r="3388" spans="2:16" x14ac:dyDescent="0.25">
      <c r="B3388" s="103"/>
      <c r="C3388" s="108"/>
      <c r="D3388" s="105"/>
      <c r="E3388" s="67"/>
      <c r="F3388" s="69"/>
      <c r="G3388" s="69"/>
      <c r="H3388" s="69"/>
      <c r="I3388" s="69"/>
      <c r="J3388" s="69"/>
      <c r="K3388" s="69"/>
      <c r="L3388" s="112"/>
      <c r="M3388" s="70">
        <f t="shared" si="1264"/>
        <v>0</v>
      </c>
      <c r="N3388" s="70">
        <f t="shared" si="1264"/>
        <v>0</v>
      </c>
      <c r="O3388" s="70">
        <f t="shared" si="1264"/>
        <v>0</v>
      </c>
      <c r="P3388" s="112"/>
    </row>
    <row r="3389" spans="2:16" x14ac:dyDescent="0.25">
      <c r="B3389" s="103"/>
      <c r="C3389" s="108"/>
      <c r="D3389" s="105"/>
      <c r="E3389" s="67"/>
      <c r="F3389" s="69"/>
      <c r="G3389" s="69"/>
      <c r="H3389" s="69"/>
      <c r="I3389" s="69"/>
      <c r="J3389" s="69"/>
      <c r="K3389" s="69"/>
      <c r="L3389" s="112"/>
      <c r="M3389" s="70">
        <f t="shared" si="1264"/>
        <v>0</v>
      </c>
      <c r="N3389" s="70">
        <f t="shared" si="1264"/>
        <v>0</v>
      </c>
      <c r="O3389" s="70">
        <f t="shared" si="1264"/>
        <v>0</v>
      </c>
      <c r="P3389" s="112"/>
    </row>
    <row r="3390" spans="2:16" x14ac:dyDescent="0.25">
      <c r="B3390" s="103"/>
      <c r="C3390" s="109"/>
      <c r="D3390" s="106"/>
      <c r="E3390" s="67"/>
      <c r="F3390" s="69"/>
      <c r="G3390" s="69"/>
      <c r="H3390" s="69"/>
      <c r="I3390" s="69"/>
      <c r="J3390" s="69"/>
      <c r="K3390" s="69"/>
      <c r="L3390" s="113"/>
      <c r="M3390" s="70">
        <f t="shared" si="1264"/>
        <v>0</v>
      </c>
      <c r="N3390" s="70">
        <f t="shared" si="1264"/>
        <v>0</v>
      </c>
      <c r="O3390" s="70">
        <f t="shared" si="1264"/>
        <v>0</v>
      </c>
      <c r="P3390" s="113"/>
    </row>
    <row r="3391" spans="2:16" x14ac:dyDescent="0.25">
      <c r="B3391" s="103">
        <v>424</v>
      </c>
      <c r="C3391" s="107" t="str">
        <f>IF(VLOOKUP(B3391,Name,2,FALSE)="","",VLOOKUP(B3391,Name,2,FALSE))</f>
        <v/>
      </c>
      <c r="D3391" s="104" t="str">
        <f>IF(VLOOKUP(B3391,Name,3,FALSE)="","",VLOOKUP(B3391,Name,3,FALSE))</f>
        <v/>
      </c>
      <c r="E3391" s="66"/>
      <c r="F3391" s="71"/>
      <c r="G3391" s="71"/>
      <c r="H3391" s="71"/>
      <c r="I3391" s="71"/>
      <c r="J3391" s="71"/>
      <c r="K3391" s="71"/>
      <c r="L3391" s="72">
        <v>0</v>
      </c>
      <c r="M3391" s="73">
        <f>SUM(M3392:M3398)</f>
        <v>0</v>
      </c>
      <c r="N3391" s="73">
        <f t="shared" ref="N3391:O3391" si="1265">SUM(N3392:N3398)</f>
        <v>0</v>
      </c>
      <c r="O3391" s="73">
        <f t="shared" si="1265"/>
        <v>0</v>
      </c>
      <c r="P3391" s="73">
        <f t="shared" ref="P3391" si="1266">SUM(M3391:O3391)</f>
        <v>0</v>
      </c>
    </row>
    <row r="3392" spans="2:16" x14ac:dyDescent="0.25">
      <c r="B3392" s="103"/>
      <c r="C3392" s="108"/>
      <c r="D3392" s="105"/>
      <c r="E3392" s="67"/>
      <c r="F3392" s="69"/>
      <c r="G3392" s="69"/>
      <c r="H3392" s="69"/>
      <c r="I3392" s="69"/>
      <c r="J3392" s="69"/>
      <c r="K3392" s="69"/>
      <c r="L3392" s="111"/>
      <c r="M3392" s="70">
        <f t="shared" ref="M3392:O3398" si="1267">SUM(F3392*I3392)</f>
        <v>0</v>
      </c>
      <c r="N3392" s="70">
        <f t="shared" si="1267"/>
        <v>0</v>
      </c>
      <c r="O3392" s="70">
        <f t="shared" si="1267"/>
        <v>0</v>
      </c>
      <c r="P3392" s="111"/>
    </row>
    <row r="3393" spans="2:16" x14ac:dyDescent="0.25">
      <c r="B3393" s="103"/>
      <c r="C3393" s="108"/>
      <c r="D3393" s="105"/>
      <c r="E3393" s="67"/>
      <c r="F3393" s="69"/>
      <c r="G3393" s="69"/>
      <c r="H3393" s="69"/>
      <c r="I3393" s="69"/>
      <c r="J3393" s="69"/>
      <c r="K3393" s="69"/>
      <c r="L3393" s="112"/>
      <c r="M3393" s="70">
        <f t="shared" si="1267"/>
        <v>0</v>
      </c>
      <c r="N3393" s="70">
        <f t="shared" si="1267"/>
        <v>0</v>
      </c>
      <c r="O3393" s="70">
        <f t="shared" si="1267"/>
        <v>0</v>
      </c>
      <c r="P3393" s="112"/>
    </row>
    <row r="3394" spans="2:16" x14ac:dyDescent="0.25">
      <c r="B3394" s="103"/>
      <c r="C3394" s="108"/>
      <c r="D3394" s="105"/>
      <c r="E3394" s="67"/>
      <c r="F3394" s="69"/>
      <c r="G3394" s="69"/>
      <c r="H3394" s="69"/>
      <c r="I3394" s="69"/>
      <c r="J3394" s="69"/>
      <c r="K3394" s="69"/>
      <c r="L3394" s="112"/>
      <c r="M3394" s="70">
        <f t="shared" si="1267"/>
        <v>0</v>
      </c>
      <c r="N3394" s="70">
        <f t="shared" si="1267"/>
        <v>0</v>
      </c>
      <c r="O3394" s="70">
        <f t="shared" si="1267"/>
        <v>0</v>
      </c>
      <c r="P3394" s="112"/>
    </row>
    <row r="3395" spans="2:16" x14ac:dyDescent="0.25">
      <c r="B3395" s="103"/>
      <c r="C3395" s="108"/>
      <c r="D3395" s="105"/>
      <c r="E3395" s="67"/>
      <c r="F3395" s="69"/>
      <c r="G3395" s="69"/>
      <c r="H3395" s="69"/>
      <c r="I3395" s="69"/>
      <c r="J3395" s="69"/>
      <c r="K3395" s="69"/>
      <c r="L3395" s="112"/>
      <c r="M3395" s="70">
        <f t="shared" si="1267"/>
        <v>0</v>
      </c>
      <c r="N3395" s="70">
        <f t="shared" si="1267"/>
        <v>0</v>
      </c>
      <c r="O3395" s="70">
        <f t="shared" si="1267"/>
        <v>0</v>
      </c>
      <c r="P3395" s="112"/>
    </row>
    <row r="3396" spans="2:16" x14ac:dyDescent="0.25">
      <c r="B3396" s="103"/>
      <c r="C3396" s="108"/>
      <c r="D3396" s="105"/>
      <c r="E3396" s="67"/>
      <c r="F3396" s="69"/>
      <c r="G3396" s="69"/>
      <c r="H3396" s="69"/>
      <c r="I3396" s="69"/>
      <c r="J3396" s="69"/>
      <c r="K3396" s="69"/>
      <c r="L3396" s="112"/>
      <c r="M3396" s="70">
        <f t="shared" si="1267"/>
        <v>0</v>
      </c>
      <c r="N3396" s="70">
        <f t="shared" si="1267"/>
        <v>0</v>
      </c>
      <c r="O3396" s="70">
        <f t="shared" si="1267"/>
        <v>0</v>
      </c>
      <c r="P3396" s="112"/>
    </row>
    <row r="3397" spans="2:16" x14ac:dyDescent="0.25">
      <c r="B3397" s="103"/>
      <c r="C3397" s="108"/>
      <c r="D3397" s="105"/>
      <c r="E3397" s="67"/>
      <c r="F3397" s="69"/>
      <c r="G3397" s="69"/>
      <c r="H3397" s="69"/>
      <c r="I3397" s="69"/>
      <c r="J3397" s="69"/>
      <c r="K3397" s="69"/>
      <c r="L3397" s="112"/>
      <c r="M3397" s="70">
        <f t="shared" si="1267"/>
        <v>0</v>
      </c>
      <c r="N3397" s="70">
        <f t="shared" si="1267"/>
        <v>0</v>
      </c>
      <c r="O3397" s="70">
        <f t="shared" si="1267"/>
        <v>0</v>
      </c>
      <c r="P3397" s="112"/>
    </row>
    <row r="3398" spans="2:16" x14ac:dyDescent="0.25">
      <c r="B3398" s="103"/>
      <c r="C3398" s="109"/>
      <c r="D3398" s="106"/>
      <c r="E3398" s="67"/>
      <c r="F3398" s="69"/>
      <c r="G3398" s="69"/>
      <c r="H3398" s="69"/>
      <c r="I3398" s="69"/>
      <c r="J3398" s="69"/>
      <c r="K3398" s="69"/>
      <c r="L3398" s="113"/>
      <c r="M3398" s="70">
        <f t="shared" si="1267"/>
        <v>0</v>
      </c>
      <c r="N3398" s="70">
        <f t="shared" si="1267"/>
        <v>0</v>
      </c>
      <c r="O3398" s="70">
        <f t="shared" si="1267"/>
        <v>0</v>
      </c>
      <c r="P3398" s="113"/>
    </row>
    <row r="3399" spans="2:16" x14ac:dyDescent="0.25">
      <c r="B3399" s="103">
        <v>425</v>
      </c>
      <c r="C3399" s="107" t="str">
        <f>IF(VLOOKUP(B3399,Name,2,FALSE)="","",VLOOKUP(B3399,Name,2,FALSE))</f>
        <v/>
      </c>
      <c r="D3399" s="104" t="str">
        <f>IF(VLOOKUP(B3399,Name,3,FALSE)="","",VLOOKUP(B3399,Name,3,FALSE))</f>
        <v/>
      </c>
      <c r="E3399" s="66"/>
      <c r="F3399" s="71"/>
      <c r="G3399" s="71"/>
      <c r="H3399" s="71"/>
      <c r="I3399" s="71"/>
      <c r="J3399" s="71"/>
      <c r="K3399" s="71"/>
      <c r="L3399" s="72">
        <v>0</v>
      </c>
      <c r="M3399" s="73">
        <f>SUM(M3400:M3406)</f>
        <v>0</v>
      </c>
      <c r="N3399" s="73">
        <f t="shared" ref="N3399:O3399" si="1268">SUM(N3400:N3406)</f>
        <v>0</v>
      </c>
      <c r="O3399" s="73">
        <f t="shared" si="1268"/>
        <v>0</v>
      </c>
      <c r="P3399" s="73">
        <f t="shared" ref="P3399" si="1269">SUM(M3399:O3399)</f>
        <v>0</v>
      </c>
    </row>
    <row r="3400" spans="2:16" x14ac:dyDescent="0.25">
      <c r="B3400" s="103"/>
      <c r="C3400" s="108"/>
      <c r="D3400" s="105"/>
      <c r="E3400" s="67"/>
      <c r="F3400" s="69"/>
      <c r="G3400" s="69"/>
      <c r="H3400" s="69"/>
      <c r="I3400" s="69"/>
      <c r="J3400" s="69"/>
      <c r="K3400" s="69"/>
      <c r="L3400" s="111"/>
      <c r="M3400" s="70">
        <f t="shared" ref="M3400:O3406" si="1270">SUM(F3400*I3400)</f>
        <v>0</v>
      </c>
      <c r="N3400" s="70">
        <f t="shared" si="1270"/>
        <v>0</v>
      </c>
      <c r="O3400" s="70">
        <f t="shared" si="1270"/>
        <v>0</v>
      </c>
      <c r="P3400" s="111"/>
    </row>
    <row r="3401" spans="2:16" x14ac:dyDescent="0.25">
      <c r="B3401" s="103"/>
      <c r="C3401" s="108"/>
      <c r="D3401" s="105"/>
      <c r="E3401" s="67"/>
      <c r="F3401" s="69"/>
      <c r="G3401" s="69"/>
      <c r="H3401" s="69"/>
      <c r="I3401" s="69"/>
      <c r="J3401" s="69"/>
      <c r="K3401" s="69"/>
      <c r="L3401" s="112"/>
      <c r="M3401" s="70">
        <f t="shared" si="1270"/>
        <v>0</v>
      </c>
      <c r="N3401" s="70">
        <f t="shared" si="1270"/>
        <v>0</v>
      </c>
      <c r="O3401" s="70">
        <f t="shared" si="1270"/>
        <v>0</v>
      </c>
      <c r="P3401" s="112"/>
    </row>
    <row r="3402" spans="2:16" x14ac:dyDescent="0.25">
      <c r="B3402" s="103"/>
      <c r="C3402" s="108"/>
      <c r="D3402" s="105"/>
      <c r="E3402" s="67"/>
      <c r="F3402" s="69"/>
      <c r="G3402" s="69"/>
      <c r="H3402" s="69"/>
      <c r="I3402" s="69"/>
      <c r="J3402" s="69"/>
      <c r="K3402" s="69"/>
      <c r="L3402" s="112"/>
      <c r="M3402" s="70">
        <f t="shared" si="1270"/>
        <v>0</v>
      </c>
      <c r="N3402" s="70">
        <f t="shared" si="1270"/>
        <v>0</v>
      </c>
      <c r="O3402" s="70">
        <f t="shared" si="1270"/>
        <v>0</v>
      </c>
      <c r="P3402" s="112"/>
    </row>
    <row r="3403" spans="2:16" x14ac:dyDescent="0.25">
      <c r="B3403" s="103"/>
      <c r="C3403" s="108"/>
      <c r="D3403" s="105"/>
      <c r="E3403" s="67"/>
      <c r="F3403" s="69"/>
      <c r="G3403" s="69"/>
      <c r="H3403" s="69"/>
      <c r="I3403" s="69"/>
      <c r="J3403" s="69"/>
      <c r="K3403" s="69"/>
      <c r="L3403" s="112"/>
      <c r="M3403" s="70">
        <f t="shared" si="1270"/>
        <v>0</v>
      </c>
      <c r="N3403" s="70">
        <f t="shared" si="1270"/>
        <v>0</v>
      </c>
      <c r="O3403" s="70">
        <f t="shared" si="1270"/>
        <v>0</v>
      </c>
      <c r="P3403" s="112"/>
    </row>
    <row r="3404" spans="2:16" x14ac:dyDescent="0.25">
      <c r="B3404" s="103"/>
      <c r="C3404" s="108"/>
      <c r="D3404" s="105"/>
      <c r="E3404" s="67"/>
      <c r="F3404" s="69"/>
      <c r="G3404" s="69"/>
      <c r="H3404" s="69"/>
      <c r="I3404" s="69"/>
      <c r="J3404" s="69"/>
      <c r="K3404" s="69"/>
      <c r="L3404" s="112"/>
      <c r="M3404" s="70">
        <f t="shared" si="1270"/>
        <v>0</v>
      </c>
      <c r="N3404" s="70">
        <f t="shared" si="1270"/>
        <v>0</v>
      </c>
      <c r="O3404" s="70">
        <f t="shared" si="1270"/>
        <v>0</v>
      </c>
      <c r="P3404" s="112"/>
    </row>
    <row r="3405" spans="2:16" x14ac:dyDescent="0.25">
      <c r="B3405" s="103"/>
      <c r="C3405" s="108"/>
      <c r="D3405" s="105"/>
      <c r="E3405" s="67"/>
      <c r="F3405" s="69"/>
      <c r="G3405" s="69"/>
      <c r="H3405" s="69"/>
      <c r="I3405" s="69"/>
      <c r="J3405" s="69"/>
      <c r="K3405" s="69"/>
      <c r="L3405" s="112"/>
      <c r="M3405" s="70">
        <f t="shared" si="1270"/>
        <v>0</v>
      </c>
      <c r="N3405" s="70">
        <f t="shared" si="1270"/>
        <v>0</v>
      </c>
      <c r="O3405" s="70">
        <f t="shared" si="1270"/>
        <v>0</v>
      </c>
      <c r="P3405" s="112"/>
    </row>
    <row r="3406" spans="2:16" x14ac:dyDescent="0.25">
      <c r="B3406" s="103"/>
      <c r="C3406" s="109"/>
      <c r="D3406" s="106"/>
      <c r="E3406" s="67"/>
      <c r="F3406" s="69"/>
      <c r="G3406" s="69"/>
      <c r="H3406" s="69"/>
      <c r="I3406" s="69"/>
      <c r="J3406" s="69"/>
      <c r="K3406" s="69"/>
      <c r="L3406" s="113"/>
      <c r="M3406" s="70">
        <f t="shared" si="1270"/>
        <v>0</v>
      </c>
      <c r="N3406" s="70">
        <f t="shared" si="1270"/>
        <v>0</v>
      </c>
      <c r="O3406" s="70">
        <f t="shared" si="1270"/>
        <v>0</v>
      </c>
      <c r="P3406" s="113"/>
    </row>
    <row r="3407" spans="2:16" x14ac:dyDescent="0.25">
      <c r="B3407" s="103">
        <v>426</v>
      </c>
      <c r="C3407" s="107" t="str">
        <f>IF(VLOOKUP(B3407,Name,2,FALSE)="","",VLOOKUP(B3407,Name,2,FALSE))</f>
        <v/>
      </c>
      <c r="D3407" s="104" t="str">
        <f>IF(VLOOKUP(B3407,Name,3,FALSE)="","",VLOOKUP(B3407,Name,3,FALSE))</f>
        <v/>
      </c>
      <c r="E3407" s="66"/>
      <c r="F3407" s="71"/>
      <c r="G3407" s="71"/>
      <c r="H3407" s="71"/>
      <c r="I3407" s="71"/>
      <c r="J3407" s="71"/>
      <c r="K3407" s="71"/>
      <c r="L3407" s="72">
        <v>0</v>
      </c>
      <c r="M3407" s="73">
        <f>SUM(M3408:M3414)</f>
        <v>0</v>
      </c>
      <c r="N3407" s="73">
        <f t="shared" ref="N3407:O3407" si="1271">SUM(N3408:N3414)</f>
        <v>0</v>
      </c>
      <c r="O3407" s="73">
        <f t="shared" si="1271"/>
        <v>0</v>
      </c>
      <c r="P3407" s="73">
        <f t="shared" ref="P3407" si="1272">SUM(M3407:O3407)</f>
        <v>0</v>
      </c>
    </row>
    <row r="3408" spans="2:16" x14ac:dyDescent="0.25">
      <c r="B3408" s="103"/>
      <c r="C3408" s="108"/>
      <c r="D3408" s="105"/>
      <c r="E3408" s="67"/>
      <c r="F3408" s="69"/>
      <c r="G3408" s="69"/>
      <c r="H3408" s="69"/>
      <c r="I3408" s="69"/>
      <c r="J3408" s="69"/>
      <c r="K3408" s="69"/>
      <c r="L3408" s="111"/>
      <c r="M3408" s="70">
        <f t="shared" ref="M3408:O3414" si="1273">SUM(F3408*I3408)</f>
        <v>0</v>
      </c>
      <c r="N3408" s="70">
        <f t="shared" si="1273"/>
        <v>0</v>
      </c>
      <c r="O3408" s="70">
        <f t="shared" si="1273"/>
        <v>0</v>
      </c>
      <c r="P3408" s="111"/>
    </row>
    <row r="3409" spans="2:16" x14ac:dyDescent="0.25">
      <c r="B3409" s="103"/>
      <c r="C3409" s="108"/>
      <c r="D3409" s="105"/>
      <c r="E3409" s="67"/>
      <c r="F3409" s="69"/>
      <c r="G3409" s="69"/>
      <c r="H3409" s="69"/>
      <c r="I3409" s="69"/>
      <c r="J3409" s="69"/>
      <c r="K3409" s="69"/>
      <c r="L3409" s="112"/>
      <c r="M3409" s="70">
        <f t="shared" si="1273"/>
        <v>0</v>
      </c>
      <c r="N3409" s="70">
        <f t="shared" si="1273"/>
        <v>0</v>
      </c>
      <c r="O3409" s="70">
        <f t="shared" si="1273"/>
        <v>0</v>
      </c>
      <c r="P3409" s="112"/>
    </row>
    <row r="3410" spans="2:16" x14ac:dyDescent="0.25">
      <c r="B3410" s="103"/>
      <c r="C3410" s="108"/>
      <c r="D3410" s="105"/>
      <c r="E3410" s="67"/>
      <c r="F3410" s="69"/>
      <c r="G3410" s="69"/>
      <c r="H3410" s="69"/>
      <c r="I3410" s="69"/>
      <c r="J3410" s="69"/>
      <c r="K3410" s="69"/>
      <c r="L3410" s="112"/>
      <c r="M3410" s="70">
        <f t="shared" si="1273"/>
        <v>0</v>
      </c>
      <c r="N3410" s="70">
        <f t="shared" si="1273"/>
        <v>0</v>
      </c>
      <c r="O3410" s="70">
        <f t="shared" si="1273"/>
        <v>0</v>
      </c>
      <c r="P3410" s="112"/>
    </row>
    <row r="3411" spans="2:16" x14ac:dyDescent="0.25">
      <c r="B3411" s="103"/>
      <c r="C3411" s="108"/>
      <c r="D3411" s="105"/>
      <c r="E3411" s="67"/>
      <c r="F3411" s="69"/>
      <c r="G3411" s="69"/>
      <c r="H3411" s="69"/>
      <c r="I3411" s="69"/>
      <c r="J3411" s="69"/>
      <c r="K3411" s="69"/>
      <c r="L3411" s="112"/>
      <c r="M3411" s="70">
        <f t="shared" si="1273"/>
        <v>0</v>
      </c>
      <c r="N3411" s="70">
        <f t="shared" si="1273"/>
        <v>0</v>
      </c>
      <c r="O3411" s="70">
        <f t="shared" si="1273"/>
        <v>0</v>
      </c>
      <c r="P3411" s="112"/>
    </row>
    <row r="3412" spans="2:16" x14ac:dyDescent="0.25">
      <c r="B3412" s="103"/>
      <c r="C3412" s="108"/>
      <c r="D3412" s="105"/>
      <c r="E3412" s="67"/>
      <c r="F3412" s="69"/>
      <c r="G3412" s="69"/>
      <c r="H3412" s="69"/>
      <c r="I3412" s="69"/>
      <c r="J3412" s="69"/>
      <c r="K3412" s="69"/>
      <c r="L3412" s="112"/>
      <c r="M3412" s="70">
        <f t="shared" si="1273"/>
        <v>0</v>
      </c>
      <c r="N3412" s="70">
        <f t="shared" si="1273"/>
        <v>0</v>
      </c>
      <c r="O3412" s="70">
        <f t="shared" si="1273"/>
        <v>0</v>
      </c>
      <c r="P3412" s="112"/>
    </row>
    <row r="3413" spans="2:16" x14ac:dyDescent="0.25">
      <c r="B3413" s="103"/>
      <c r="C3413" s="108"/>
      <c r="D3413" s="105"/>
      <c r="E3413" s="67"/>
      <c r="F3413" s="69"/>
      <c r="G3413" s="69"/>
      <c r="H3413" s="69"/>
      <c r="I3413" s="69"/>
      <c r="J3413" s="69"/>
      <c r="K3413" s="69"/>
      <c r="L3413" s="112"/>
      <c r="M3413" s="70">
        <f t="shared" si="1273"/>
        <v>0</v>
      </c>
      <c r="N3413" s="70">
        <f t="shared" si="1273"/>
        <v>0</v>
      </c>
      <c r="O3413" s="70">
        <f t="shared" si="1273"/>
        <v>0</v>
      </c>
      <c r="P3413" s="112"/>
    </row>
    <row r="3414" spans="2:16" x14ac:dyDescent="0.25">
      <c r="B3414" s="103"/>
      <c r="C3414" s="109"/>
      <c r="D3414" s="106"/>
      <c r="E3414" s="67"/>
      <c r="F3414" s="69"/>
      <c r="G3414" s="69"/>
      <c r="H3414" s="69"/>
      <c r="I3414" s="69"/>
      <c r="J3414" s="69"/>
      <c r="K3414" s="69"/>
      <c r="L3414" s="113"/>
      <c r="M3414" s="70">
        <f t="shared" si="1273"/>
        <v>0</v>
      </c>
      <c r="N3414" s="70">
        <f t="shared" si="1273"/>
        <v>0</v>
      </c>
      <c r="O3414" s="70">
        <f t="shared" si="1273"/>
        <v>0</v>
      </c>
      <c r="P3414" s="113"/>
    </row>
    <row r="3415" spans="2:16" x14ac:dyDescent="0.25">
      <c r="B3415" s="103">
        <v>427</v>
      </c>
      <c r="C3415" s="107" t="str">
        <f>IF(VLOOKUP(B3415,Name,2,FALSE)="","",VLOOKUP(B3415,Name,2,FALSE))</f>
        <v/>
      </c>
      <c r="D3415" s="104" t="str">
        <f>IF(VLOOKUP(B3415,Name,3,FALSE)="","",VLOOKUP(B3415,Name,3,FALSE))</f>
        <v/>
      </c>
      <c r="E3415" s="66"/>
      <c r="F3415" s="71"/>
      <c r="G3415" s="71"/>
      <c r="H3415" s="71"/>
      <c r="I3415" s="71"/>
      <c r="J3415" s="71"/>
      <c r="K3415" s="71"/>
      <c r="L3415" s="72">
        <v>0</v>
      </c>
      <c r="M3415" s="73">
        <f>SUM(M3416:M3422)</f>
        <v>0</v>
      </c>
      <c r="N3415" s="73">
        <f t="shared" ref="N3415:O3415" si="1274">SUM(N3416:N3422)</f>
        <v>0</v>
      </c>
      <c r="O3415" s="73">
        <f t="shared" si="1274"/>
        <v>0</v>
      </c>
      <c r="P3415" s="73">
        <f t="shared" ref="P3415" si="1275">SUM(M3415:O3415)</f>
        <v>0</v>
      </c>
    </row>
    <row r="3416" spans="2:16" x14ac:dyDescent="0.25">
      <c r="B3416" s="103"/>
      <c r="C3416" s="108"/>
      <c r="D3416" s="105"/>
      <c r="E3416" s="67"/>
      <c r="F3416" s="69"/>
      <c r="G3416" s="69"/>
      <c r="H3416" s="69"/>
      <c r="I3416" s="69"/>
      <c r="J3416" s="69"/>
      <c r="K3416" s="69"/>
      <c r="L3416" s="111"/>
      <c r="M3416" s="70">
        <f t="shared" ref="M3416:O3422" si="1276">SUM(F3416*I3416)</f>
        <v>0</v>
      </c>
      <c r="N3416" s="70">
        <f t="shared" si="1276"/>
        <v>0</v>
      </c>
      <c r="O3416" s="70">
        <f t="shared" si="1276"/>
        <v>0</v>
      </c>
      <c r="P3416" s="111"/>
    </row>
    <row r="3417" spans="2:16" x14ac:dyDescent="0.25">
      <c r="B3417" s="103"/>
      <c r="C3417" s="108"/>
      <c r="D3417" s="105"/>
      <c r="E3417" s="67"/>
      <c r="F3417" s="69"/>
      <c r="G3417" s="69"/>
      <c r="H3417" s="69"/>
      <c r="I3417" s="69"/>
      <c r="J3417" s="69"/>
      <c r="K3417" s="69"/>
      <c r="L3417" s="112"/>
      <c r="M3417" s="70">
        <f t="shared" si="1276"/>
        <v>0</v>
      </c>
      <c r="N3417" s="70">
        <f t="shared" si="1276"/>
        <v>0</v>
      </c>
      <c r="O3417" s="70">
        <f t="shared" si="1276"/>
        <v>0</v>
      </c>
      <c r="P3417" s="112"/>
    </row>
    <row r="3418" spans="2:16" x14ac:dyDescent="0.25">
      <c r="B3418" s="103"/>
      <c r="C3418" s="108"/>
      <c r="D3418" s="105"/>
      <c r="E3418" s="67"/>
      <c r="F3418" s="69"/>
      <c r="G3418" s="69"/>
      <c r="H3418" s="69"/>
      <c r="I3418" s="69"/>
      <c r="J3418" s="69"/>
      <c r="K3418" s="69"/>
      <c r="L3418" s="112"/>
      <c r="M3418" s="70">
        <f t="shared" si="1276"/>
        <v>0</v>
      </c>
      <c r="N3418" s="70">
        <f t="shared" si="1276"/>
        <v>0</v>
      </c>
      <c r="O3418" s="70">
        <f t="shared" si="1276"/>
        <v>0</v>
      </c>
      <c r="P3418" s="112"/>
    </row>
    <row r="3419" spans="2:16" x14ac:dyDescent="0.25">
      <c r="B3419" s="103"/>
      <c r="C3419" s="108"/>
      <c r="D3419" s="105"/>
      <c r="E3419" s="67"/>
      <c r="F3419" s="69"/>
      <c r="G3419" s="69"/>
      <c r="H3419" s="69"/>
      <c r="I3419" s="69"/>
      <c r="J3419" s="69"/>
      <c r="K3419" s="69"/>
      <c r="L3419" s="112"/>
      <c r="M3419" s="70">
        <f t="shared" si="1276"/>
        <v>0</v>
      </c>
      <c r="N3419" s="70">
        <f t="shared" si="1276"/>
        <v>0</v>
      </c>
      <c r="O3419" s="70">
        <f t="shared" si="1276"/>
        <v>0</v>
      </c>
      <c r="P3419" s="112"/>
    </row>
    <row r="3420" spans="2:16" x14ac:dyDescent="0.25">
      <c r="B3420" s="103"/>
      <c r="C3420" s="108"/>
      <c r="D3420" s="105"/>
      <c r="E3420" s="67"/>
      <c r="F3420" s="69"/>
      <c r="G3420" s="69"/>
      <c r="H3420" s="69"/>
      <c r="I3420" s="69"/>
      <c r="J3420" s="69"/>
      <c r="K3420" s="69"/>
      <c r="L3420" s="112"/>
      <c r="M3420" s="70">
        <f t="shared" si="1276"/>
        <v>0</v>
      </c>
      <c r="N3420" s="70">
        <f t="shared" si="1276"/>
        <v>0</v>
      </c>
      <c r="O3420" s="70">
        <f t="shared" si="1276"/>
        <v>0</v>
      </c>
      <c r="P3420" s="112"/>
    </row>
    <row r="3421" spans="2:16" x14ac:dyDescent="0.25">
      <c r="B3421" s="103"/>
      <c r="C3421" s="108"/>
      <c r="D3421" s="105"/>
      <c r="E3421" s="67"/>
      <c r="F3421" s="69"/>
      <c r="G3421" s="69"/>
      <c r="H3421" s="69"/>
      <c r="I3421" s="69"/>
      <c r="J3421" s="69"/>
      <c r="K3421" s="69"/>
      <c r="L3421" s="112"/>
      <c r="M3421" s="70">
        <f t="shared" si="1276"/>
        <v>0</v>
      </c>
      <c r="N3421" s="70">
        <f t="shared" si="1276"/>
        <v>0</v>
      </c>
      <c r="O3421" s="70">
        <f t="shared" si="1276"/>
        <v>0</v>
      </c>
      <c r="P3421" s="112"/>
    </row>
    <row r="3422" spans="2:16" x14ac:dyDescent="0.25">
      <c r="B3422" s="103"/>
      <c r="C3422" s="109"/>
      <c r="D3422" s="106"/>
      <c r="E3422" s="67"/>
      <c r="F3422" s="69"/>
      <c r="G3422" s="69"/>
      <c r="H3422" s="69"/>
      <c r="I3422" s="69"/>
      <c r="J3422" s="69"/>
      <c r="K3422" s="69"/>
      <c r="L3422" s="113"/>
      <c r="M3422" s="70">
        <f t="shared" si="1276"/>
        <v>0</v>
      </c>
      <c r="N3422" s="70">
        <f t="shared" si="1276"/>
        <v>0</v>
      </c>
      <c r="O3422" s="70">
        <f t="shared" si="1276"/>
        <v>0</v>
      </c>
      <c r="P3422" s="113"/>
    </row>
    <row r="3423" spans="2:16" x14ac:dyDescent="0.25">
      <c r="B3423" s="103">
        <v>428</v>
      </c>
      <c r="C3423" s="107" t="str">
        <f>IF(VLOOKUP(B3423,Name,2,FALSE)="","",VLOOKUP(B3423,Name,2,FALSE))</f>
        <v/>
      </c>
      <c r="D3423" s="104" t="str">
        <f>IF(VLOOKUP(B3423,Name,3,FALSE)="","",VLOOKUP(B3423,Name,3,FALSE))</f>
        <v/>
      </c>
      <c r="E3423" s="66"/>
      <c r="F3423" s="71"/>
      <c r="G3423" s="71"/>
      <c r="H3423" s="71"/>
      <c r="I3423" s="71"/>
      <c r="J3423" s="71"/>
      <c r="K3423" s="71"/>
      <c r="L3423" s="72">
        <v>0</v>
      </c>
      <c r="M3423" s="73">
        <f>SUM(M3424:M3430)</f>
        <v>0</v>
      </c>
      <c r="N3423" s="73">
        <f t="shared" ref="N3423:O3423" si="1277">SUM(N3424:N3430)</f>
        <v>0</v>
      </c>
      <c r="O3423" s="73">
        <f t="shared" si="1277"/>
        <v>0</v>
      </c>
      <c r="P3423" s="73">
        <f t="shared" ref="P3423" si="1278">SUM(M3423:O3423)</f>
        <v>0</v>
      </c>
    </row>
    <row r="3424" spans="2:16" x14ac:dyDescent="0.25">
      <c r="B3424" s="103"/>
      <c r="C3424" s="108"/>
      <c r="D3424" s="105"/>
      <c r="E3424" s="67"/>
      <c r="F3424" s="69"/>
      <c r="G3424" s="69"/>
      <c r="H3424" s="69"/>
      <c r="I3424" s="69"/>
      <c r="J3424" s="69"/>
      <c r="K3424" s="69"/>
      <c r="L3424" s="111"/>
      <c r="M3424" s="70">
        <f t="shared" ref="M3424:O3430" si="1279">SUM(F3424*I3424)</f>
        <v>0</v>
      </c>
      <c r="N3424" s="70">
        <f t="shared" si="1279"/>
        <v>0</v>
      </c>
      <c r="O3424" s="70">
        <f t="shared" si="1279"/>
        <v>0</v>
      </c>
      <c r="P3424" s="111"/>
    </row>
    <row r="3425" spans="2:16" x14ac:dyDescent="0.25">
      <c r="B3425" s="103"/>
      <c r="C3425" s="108"/>
      <c r="D3425" s="105"/>
      <c r="E3425" s="67"/>
      <c r="F3425" s="69"/>
      <c r="G3425" s="69"/>
      <c r="H3425" s="69"/>
      <c r="I3425" s="69"/>
      <c r="J3425" s="69"/>
      <c r="K3425" s="69"/>
      <c r="L3425" s="112"/>
      <c r="M3425" s="70">
        <f t="shared" si="1279"/>
        <v>0</v>
      </c>
      <c r="N3425" s="70">
        <f t="shared" si="1279"/>
        <v>0</v>
      </c>
      <c r="O3425" s="70">
        <f t="shared" si="1279"/>
        <v>0</v>
      </c>
      <c r="P3425" s="112"/>
    </row>
    <row r="3426" spans="2:16" x14ac:dyDescent="0.25">
      <c r="B3426" s="103"/>
      <c r="C3426" s="108"/>
      <c r="D3426" s="105"/>
      <c r="E3426" s="67"/>
      <c r="F3426" s="69"/>
      <c r="G3426" s="69"/>
      <c r="H3426" s="69"/>
      <c r="I3426" s="69"/>
      <c r="J3426" s="69"/>
      <c r="K3426" s="69"/>
      <c r="L3426" s="112"/>
      <c r="M3426" s="70">
        <f t="shared" si="1279"/>
        <v>0</v>
      </c>
      <c r="N3426" s="70">
        <f t="shared" si="1279"/>
        <v>0</v>
      </c>
      <c r="O3426" s="70">
        <f t="shared" si="1279"/>
        <v>0</v>
      </c>
      <c r="P3426" s="112"/>
    </row>
    <row r="3427" spans="2:16" x14ac:dyDescent="0.25">
      <c r="B3427" s="103"/>
      <c r="C3427" s="108"/>
      <c r="D3427" s="105"/>
      <c r="E3427" s="67"/>
      <c r="F3427" s="69"/>
      <c r="G3427" s="69"/>
      <c r="H3427" s="69"/>
      <c r="I3427" s="69"/>
      <c r="J3427" s="69"/>
      <c r="K3427" s="69"/>
      <c r="L3427" s="112"/>
      <c r="M3427" s="70">
        <f t="shared" si="1279"/>
        <v>0</v>
      </c>
      <c r="N3427" s="70">
        <f t="shared" si="1279"/>
        <v>0</v>
      </c>
      <c r="O3427" s="70">
        <f t="shared" si="1279"/>
        <v>0</v>
      </c>
      <c r="P3427" s="112"/>
    </row>
    <row r="3428" spans="2:16" x14ac:dyDescent="0.25">
      <c r="B3428" s="103"/>
      <c r="C3428" s="108"/>
      <c r="D3428" s="105"/>
      <c r="E3428" s="67"/>
      <c r="F3428" s="69"/>
      <c r="G3428" s="69"/>
      <c r="H3428" s="69"/>
      <c r="I3428" s="69"/>
      <c r="J3428" s="69"/>
      <c r="K3428" s="69"/>
      <c r="L3428" s="112"/>
      <c r="M3428" s="70">
        <f t="shared" si="1279"/>
        <v>0</v>
      </c>
      <c r="N3428" s="70">
        <f t="shared" si="1279"/>
        <v>0</v>
      </c>
      <c r="O3428" s="70">
        <f t="shared" si="1279"/>
        <v>0</v>
      </c>
      <c r="P3428" s="112"/>
    </row>
    <row r="3429" spans="2:16" x14ac:dyDescent="0.25">
      <c r="B3429" s="103"/>
      <c r="C3429" s="108"/>
      <c r="D3429" s="105"/>
      <c r="E3429" s="67"/>
      <c r="F3429" s="69"/>
      <c r="G3429" s="69"/>
      <c r="H3429" s="69"/>
      <c r="I3429" s="69"/>
      <c r="J3429" s="69"/>
      <c r="K3429" s="69"/>
      <c r="L3429" s="112"/>
      <c r="M3429" s="70">
        <f t="shared" si="1279"/>
        <v>0</v>
      </c>
      <c r="N3429" s="70">
        <f t="shared" si="1279"/>
        <v>0</v>
      </c>
      <c r="O3429" s="70">
        <f t="shared" si="1279"/>
        <v>0</v>
      </c>
      <c r="P3429" s="112"/>
    </row>
    <row r="3430" spans="2:16" x14ac:dyDescent="0.25">
      <c r="B3430" s="103"/>
      <c r="C3430" s="109"/>
      <c r="D3430" s="106"/>
      <c r="E3430" s="67"/>
      <c r="F3430" s="69"/>
      <c r="G3430" s="69"/>
      <c r="H3430" s="69"/>
      <c r="I3430" s="69"/>
      <c r="J3430" s="69"/>
      <c r="K3430" s="69"/>
      <c r="L3430" s="113"/>
      <c r="M3430" s="70">
        <f t="shared" si="1279"/>
        <v>0</v>
      </c>
      <c r="N3430" s="70">
        <f t="shared" si="1279"/>
        <v>0</v>
      </c>
      <c r="O3430" s="70">
        <f t="shared" si="1279"/>
        <v>0</v>
      </c>
      <c r="P3430" s="113"/>
    </row>
    <row r="3431" spans="2:16" x14ac:dyDescent="0.25">
      <c r="B3431" s="103">
        <v>429</v>
      </c>
      <c r="C3431" s="107" t="str">
        <f>IF(VLOOKUP(B3431,Name,2,FALSE)="","",VLOOKUP(B3431,Name,2,FALSE))</f>
        <v/>
      </c>
      <c r="D3431" s="104" t="str">
        <f>IF(VLOOKUP(B3431,Name,3,FALSE)="","",VLOOKUP(B3431,Name,3,FALSE))</f>
        <v/>
      </c>
      <c r="E3431" s="66"/>
      <c r="F3431" s="71"/>
      <c r="G3431" s="71"/>
      <c r="H3431" s="71"/>
      <c r="I3431" s="71"/>
      <c r="J3431" s="71"/>
      <c r="K3431" s="71"/>
      <c r="L3431" s="72">
        <v>0</v>
      </c>
      <c r="M3431" s="73">
        <f>SUM(M3432:M3438)</f>
        <v>0</v>
      </c>
      <c r="N3431" s="73">
        <f t="shared" ref="N3431:O3431" si="1280">SUM(N3432:N3438)</f>
        <v>0</v>
      </c>
      <c r="O3431" s="73">
        <f t="shared" si="1280"/>
        <v>0</v>
      </c>
      <c r="P3431" s="73">
        <f t="shared" ref="P3431" si="1281">SUM(M3431:O3431)</f>
        <v>0</v>
      </c>
    </row>
    <row r="3432" spans="2:16" x14ac:dyDescent="0.25">
      <c r="B3432" s="103"/>
      <c r="C3432" s="108"/>
      <c r="D3432" s="105"/>
      <c r="E3432" s="67"/>
      <c r="F3432" s="69"/>
      <c r="G3432" s="69"/>
      <c r="H3432" s="69"/>
      <c r="I3432" s="69"/>
      <c r="J3432" s="69"/>
      <c r="K3432" s="69"/>
      <c r="L3432" s="111"/>
      <c r="M3432" s="70">
        <f t="shared" ref="M3432:O3438" si="1282">SUM(F3432*I3432)</f>
        <v>0</v>
      </c>
      <c r="N3432" s="70">
        <f t="shared" si="1282"/>
        <v>0</v>
      </c>
      <c r="O3432" s="70">
        <f t="shared" si="1282"/>
        <v>0</v>
      </c>
      <c r="P3432" s="111"/>
    </row>
    <row r="3433" spans="2:16" x14ac:dyDescent="0.25">
      <c r="B3433" s="103"/>
      <c r="C3433" s="108"/>
      <c r="D3433" s="105"/>
      <c r="E3433" s="67"/>
      <c r="F3433" s="69"/>
      <c r="G3433" s="69"/>
      <c r="H3433" s="69"/>
      <c r="I3433" s="69"/>
      <c r="J3433" s="69"/>
      <c r="K3433" s="69"/>
      <c r="L3433" s="112"/>
      <c r="M3433" s="70">
        <f t="shared" si="1282"/>
        <v>0</v>
      </c>
      <c r="N3433" s="70">
        <f t="shared" si="1282"/>
        <v>0</v>
      </c>
      <c r="O3433" s="70">
        <f t="shared" si="1282"/>
        <v>0</v>
      </c>
      <c r="P3433" s="112"/>
    </row>
    <row r="3434" spans="2:16" x14ac:dyDescent="0.25">
      <c r="B3434" s="103"/>
      <c r="C3434" s="108"/>
      <c r="D3434" s="105"/>
      <c r="E3434" s="67"/>
      <c r="F3434" s="69"/>
      <c r="G3434" s="69"/>
      <c r="H3434" s="69"/>
      <c r="I3434" s="69"/>
      <c r="J3434" s="69"/>
      <c r="K3434" s="69"/>
      <c r="L3434" s="112"/>
      <c r="M3434" s="70">
        <f t="shared" si="1282"/>
        <v>0</v>
      </c>
      <c r="N3434" s="70">
        <f t="shared" si="1282"/>
        <v>0</v>
      </c>
      <c r="O3434" s="70">
        <f t="shared" si="1282"/>
        <v>0</v>
      </c>
      <c r="P3434" s="112"/>
    </row>
    <row r="3435" spans="2:16" x14ac:dyDescent="0.25">
      <c r="B3435" s="103"/>
      <c r="C3435" s="108"/>
      <c r="D3435" s="105"/>
      <c r="E3435" s="67"/>
      <c r="F3435" s="69"/>
      <c r="G3435" s="69"/>
      <c r="H3435" s="69"/>
      <c r="I3435" s="69"/>
      <c r="J3435" s="69"/>
      <c r="K3435" s="69"/>
      <c r="L3435" s="112"/>
      <c r="M3435" s="70">
        <f t="shared" si="1282"/>
        <v>0</v>
      </c>
      <c r="N3435" s="70">
        <f t="shared" si="1282"/>
        <v>0</v>
      </c>
      <c r="O3435" s="70">
        <f t="shared" si="1282"/>
        <v>0</v>
      </c>
      <c r="P3435" s="112"/>
    </row>
    <row r="3436" spans="2:16" x14ac:dyDescent="0.25">
      <c r="B3436" s="103"/>
      <c r="C3436" s="108"/>
      <c r="D3436" s="105"/>
      <c r="E3436" s="67"/>
      <c r="F3436" s="69"/>
      <c r="G3436" s="69"/>
      <c r="H3436" s="69"/>
      <c r="I3436" s="69"/>
      <c r="J3436" s="69"/>
      <c r="K3436" s="69"/>
      <c r="L3436" s="112"/>
      <c r="M3436" s="70">
        <f t="shared" si="1282"/>
        <v>0</v>
      </c>
      <c r="N3436" s="70">
        <f t="shared" si="1282"/>
        <v>0</v>
      </c>
      <c r="O3436" s="70">
        <f t="shared" si="1282"/>
        <v>0</v>
      </c>
      <c r="P3436" s="112"/>
    </row>
    <row r="3437" spans="2:16" x14ac:dyDescent="0.25">
      <c r="B3437" s="103"/>
      <c r="C3437" s="108"/>
      <c r="D3437" s="105"/>
      <c r="E3437" s="67"/>
      <c r="F3437" s="69"/>
      <c r="G3437" s="69"/>
      <c r="H3437" s="69"/>
      <c r="I3437" s="69"/>
      <c r="J3437" s="69"/>
      <c r="K3437" s="69"/>
      <c r="L3437" s="112"/>
      <c r="M3437" s="70">
        <f t="shared" si="1282"/>
        <v>0</v>
      </c>
      <c r="N3437" s="70">
        <f t="shared" si="1282"/>
        <v>0</v>
      </c>
      <c r="O3437" s="70">
        <f t="shared" si="1282"/>
        <v>0</v>
      </c>
      <c r="P3437" s="112"/>
    </row>
    <row r="3438" spans="2:16" x14ac:dyDescent="0.25">
      <c r="B3438" s="103"/>
      <c r="C3438" s="109"/>
      <c r="D3438" s="106"/>
      <c r="E3438" s="67"/>
      <c r="F3438" s="69"/>
      <c r="G3438" s="69"/>
      <c r="H3438" s="69"/>
      <c r="I3438" s="69"/>
      <c r="J3438" s="69"/>
      <c r="K3438" s="69"/>
      <c r="L3438" s="113"/>
      <c r="M3438" s="70">
        <f t="shared" si="1282"/>
        <v>0</v>
      </c>
      <c r="N3438" s="70">
        <f t="shared" si="1282"/>
        <v>0</v>
      </c>
      <c r="O3438" s="70">
        <f t="shared" si="1282"/>
        <v>0</v>
      </c>
      <c r="P3438" s="113"/>
    </row>
    <row r="3439" spans="2:16" x14ac:dyDescent="0.25">
      <c r="B3439" s="103">
        <v>430</v>
      </c>
      <c r="C3439" s="107" t="str">
        <f>IF(VLOOKUP(B3439,Name,2,FALSE)="","",VLOOKUP(B3439,Name,2,FALSE))</f>
        <v/>
      </c>
      <c r="D3439" s="104" t="str">
        <f>IF(VLOOKUP(B3439,Name,3,FALSE)="","",VLOOKUP(B3439,Name,3,FALSE))</f>
        <v/>
      </c>
      <c r="E3439" s="66"/>
      <c r="F3439" s="71"/>
      <c r="G3439" s="71"/>
      <c r="H3439" s="71"/>
      <c r="I3439" s="71"/>
      <c r="J3439" s="71"/>
      <c r="K3439" s="71"/>
      <c r="L3439" s="72">
        <v>0</v>
      </c>
      <c r="M3439" s="73">
        <f>SUM(M3440:M3446)</f>
        <v>0</v>
      </c>
      <c r="N3439" s="73">
        <f t="shared" ref="N3439:O3439" si="1283">SUM(N3440:N3446)</f>
        <v>0</v>
      </c>
      <c r="O3439" s="73">
        <f t="shared" si="1283"/>
        <v>0</v>
      </c>
      <c r="P3439" s="73">
        <f t="shared" ref="P3439" si="1284">SUM(M3439:O3439)</f>
        <v>0</v>
      </c>
    </row>
    <row r="3440" spans="2:16" x14ac:dyDescent="0.25">
      <c r="B3440" s="103"/>
      <c r="C3440" s="108"/>
      <c r="D3440" s="105"/>
      <c r="E3440" s="67"/>
      <c r="F3440" s="69"/>
      <c r="G3440" s="69"/>
      <c r="H3440" s="69"/>
      <c r="I3440" s="69"/>
      <c r="J3440" s="69"/>
      <c r="K3440" s="69"/>
      <c r="L3440" s="111"/>
      <c r="M3440" s="70">
        <f t="shared" ref="M3440:O3446" si="1285">SUM(F3440*I3440)</f>
        <v>0</v>
      </c>
      <c r="N3440" s="70">
        <f t="shared" si="1285"/>
        <v>0</v>
      </c>
      <c r="O3440" s="70">
        <f t="shared" si="1285"/>
        <v>0</v>
      </c>
      <c r="P3440" s="111"/>
    </row>
    <row r="3441" spans="2:16" x14ac:dyDescent="0.25">
      <c r="B3441" s="103"/>
      <c r="C3441" s="108"/>
      <c r="D3441" s="105"/>
      <c r="E3441" s="67"/>
      <c r="F3441" s="69"/>
      <c r="G3441" s="69"/>
      <c r="H3441" s="69"/>
      <c r="I3441" s="69"/>
      <c r="J3441" s="69"/>
      <c r="K3441" s="69"/>
      <c r="L3441" s="112"/>
      <c r="M3441" s="70">
        <f t="shared" si="1285"/>
        <v>0</v>
      </c>
      <c r="N3441" s="70">
        <f t="shared" si="1285"/>
        <v>0</v>
      </c>
      <c r="O3441" s="70">
        <f t="shared" si="1285"/>
        <v>0</v>
      </c>
      <c r="P3441" s="112"/>
    </row>
    <row r="3442" spans="2:16" x14ac:dyDescent="0.25">
      <c r="B3442" s="103"/>
      <c r="C3442" s="108"/>
      <c r="D3442" s="105"/>
      <c r="E3442" s="67"/>
      <c r="F3442" s="69"/>
      <c r="G3442" s="69"/>
      <c r="H3442" s="69"/>
      <c r="I3442" s="69"/>
      <c r="J3442" s="69"/>
      <c r="K3442" s="69"/>
      <c r="L3442" s="112"/>
      <c r="M3442" s="70">
        <f t="shared" si="1285"/>
        <v>0</v>
      </c>
      <c r="N3442" s="70">
        <f t="shared" si="1285"/>
        <v>0</v>
      </c>
      <c r="O3442" s="70">
        <f t="shared" si="1285"/>
        <v>0</v>
      </c>
      <c r="P3442" s="112"/>
    </row>
    <row r="3443" spans="2:16" x14ac:dyDescent="0.25">
      <c r="B3443" s="103"/>
      <c r="C3443" s="108"/>
      <c r="D3443" s="105"/>
      <c r="E3443" s="67"/>
      <c r="F3443" s="69"/>
      <c r="G3443" s="69"/>
      <c r="H3443" s="69"/>
      <c r="I3443" s="69"/>
      <c r="J3443" s="69"/>
      <c r="K3443" s="69"/>
      <c r="L3443" s="112"/>
      <c r="M3443" s="70">
        <f t="shared" si="1285"/>
        <v>0</v>
      </c>
      <c r="N3443" s="70">
        <f t="shared" si="1285"/>
        <v>0</v>
      </c>
      <c r="O3443" s="70">
        <f t="shared" si="1285"/>
        <v>0</v>
      </c>
      <c r="P3443" s="112"/>
    </row>
    <row r="3444" spans="2:16" x14ac:dyDescent="0.25">
      <c r="B3444" s="103"/>
      <c r="C3444" s="108"/>
      <c r="D3444" s="105"/>
      <c r="E3444" s="67"/>
      <c r="F3444" s="69"/>
      <c r="G3444" s="69"/>
      <c r="H3444" s="69"/>
      <c r="I3444" s="69"/>
      <c r="J3444" s="69"/>
      <c r="K3444" s="69"/>
      <c r="L3444" s="112"/>
      <c r="M3444" s="70">
        <f t="shared" si="1285"/>
        <v>0</v>
      </c>
      <c r="N3444" s="70">
        <f t="shared" si="1285"/>
        <v>0</v>
      </c>
      <c r="O3444" s="70">
        <f t="shared" si="1285"/>
        <v>0</v>
      </c>
      <c r="P3444" s="112"/>
    </row>
    <row r="3445" spans="2:16" x14ac:dyDescent="0.25">
      <c r="B3445" s="103"/>
      <c r="C3445" s="108"/>
      <c r="D3445" s="105"/>
      <c r="E3445" s="67"/>
      <c r="F3445" s="69"/>
      <c r="G3445" s="69"/>
      <c r="H3445" s="69"/>
      <c r="I3445" s="69"/>
      <c r="J3445" s="69"/>
      <c r="K3445" s="69"/>
      <c r="L3445" s="112"/>
      <c r="M3445" s="70">
        <f t="shared" si="1285"/>
        <v>0</v>
      </c>
      <c r="N3445" s="70">
        <f t="shared" si="1285"/>
        <v>0</v>
      </c>
      <c r="O3445" s="70">
        <f t="shared" si="1285"/>
        <v>0</v>
      </c>
      <c r="P3445" s="112"/>
    </row>
    <row r="3446" spans="2:16" x14ac:dyDescent="0.25">
      <c r="B3446" s="103"/>
      <c r="C3446" s="109"/>
      <c r="D3446" s="106"/>
      <c r="E3446" s="67"/>
      <c r="F3446" s="69"/>
      <c r="G3446" s="69"/>
      <c r="H3446" s="69"/>
      <c r="I3446" s="69"/>
      <c r="J3446" s="69"/>
      <c r="K3446" s="69"/>
      <c r="L3446" s="113"/>
      <c r="M3446" s="70">
        <f t="shared" si="1285"/>
        <v>0</v>
      </c>
      <c r="N3446" s="70">
        <f t="shared" si="1285"/>
        <v>0</v>
      </c>
      <c r="O3446" s="70">
        <f t="shared" si="1285"/>
        <v>0</v>
      </c>
      <c r="P3446" s="113"/>
    </row>
    <row r="3447" spans="2:16" x14ac:dyDescent="0.25">
      <c r="B3447" s="103">
        <v>431</v>
      </c>
      <c r="C3447" s="107" t="str">
        <f>IF(VLOOKUP(B3447,Name,2,FALSE)="","",VLOOKUP(B3447,Name,2,FALSE))</f>
        <v/>
      </c>
      <c r="D3447" s="104" t="str">
        <f>IF(VLOOKUP(B3447,Name,3,FALSE)="","",VLOOKUP(B3447,Name,3,FALSE))</f>
        <v/>
      </c>
      <c r="E3447" s="66"/>
      <c r="F3447" s="71"/>
      <c r="G3447" s="71"/>
      <c r="H3447" s="71"/>
      <c r="I3447" s="71"/>
      <c r="J3447" s="71"/>
      <c r="K3447" s="71"/>
      <c r="L3447" s="72">
        <v>0</v>
      </c>
      <c r="M3447" s="73">
        <f>SUM(M3448:M3454)</f>
        <v>0</v>
      </c>
      <c r="N3447" s="73">
        <f t="shared" ref="N3447:O3447" si="1286">SUM(N3448:N3454)</f>
        <v>0</v>
      </c>
      <c r="O3447" s="73">
        <f t="shared" si="1286"/>
        <v>0</v>
      </c>
      <c r="P3447" s="73">
        <f t="shared" ref="P3447" si="1287">SUM(M3447:O3447)</f>
        <v>0</v>
      </c>
    </row>
    <row r="3448" spans="2:16" x14ac:dyDescent="0.25">
      <c r="B3448" s="103"/>
      <c r="C3448" s="108"/>
      <c r="D3448" s="105"/>
      <c r="E3448" s="67"/>
      <c r="F3448" s="69"/>
      <c r="G3448" s="69"/>
      <c r="H3448" s="69"/>
      <c r="I3448" s="69"/>
      <c r="J3448" s="69"/>
      <c r="K3448" s="69"/>
      <c r="L3448" s="111"/>
      <c r="M3448" s="70">
        <f t="shared" ref="M3448:O3454" si="1288">SUM(F3448*I3448)</f>
        <v>0</v>
      </c>
      <c r="N3448" s="70">
        <f t="shared" si="1288"/>
        <v>0</v>
      </c>
      <c r="O3448" s="70">
        <f t="shared" si="1288"/>
        <v>0</v>
      </c>
      <c r="P3448" s="111"/>
    </row>
    <row r="3449" spans="2:16" x14ac:dyDescent="0.25">
      <c r="B3449" s="103"/>
      <c r="C3449" s="108"/>
      <c r="D3449" s="105"/>
      <c r="E3449" s="67"/>
      <c r="F3449" s="69"/>
      <c r="G3449" s="69"/>
      <c r="H3449" s="69"/>
      <c r="I3449" s="69"/>
      <c r="J3449" s="69"/>
      <c r="K3449" s="69"/>
      <c r="L3449" s="112"/>
      <c r="M3449" s="70">
        <f t="shared" si="1288"/>
        <v>0</v>
      </c>
      <c r="N3449" s="70">
        <f t="shared" si="1288"/>
        <v>0</v>
      </c>
      <c r="O3449" s="70">
        <f t="shared" si="1288"/>
        <v>0</v>
      </c>
      <c r="P3449" s="112"/>
    </row>
    <row r="3450" spans="2:16" x14ac:dyDescent="0.25">
      <c r="B3450" s="103"/>
      <c r="C3450" s="108"/>
      <c r="D3450" s="105"/>
      <c r="E3450" s="67"/>
      <c r="F3450" s="69"/>
      <c r="G3450" s="69"/>
      <c r="H3450" s="69"/>
      <c r="I3450" s="69"/>
      <c r="J3450" s="69"/>
      <c r="K3450" s="69"/>
      <c r="L3450" s="112"/>
      <c r="M3450" s="70">
        <f t="shared" si="1288"/>
        <v>0</v>
      </c>
      <c r="N3450" s="70">
        <f t="shared" si="1288"/>
        <v>0</v>
      </c>
      <c r="O3450" s="70">
        <f t="shared" si="1288"/>
        <v>0</v>
      </c>
      <c r="P3450" s="112"/>
    </row>
    <row r="3451" spans="2:16" x14ac:dyDescent="0.25">
      <c r="B3451" s="103"/>
      <c r="C3451" s="108"/>
      <c r="D3451" s="105"/>
      <c r="E3451" s="67"/>
      <c r="F3451" s="69"/>
      <c r="G3451" s="69"/>
      <c r="H3451" s="69"/>
      <c r="I3451" s="69"/>
      <c r="J3451" s="69"/>
      <c r="K3451" s="69"/>
      <c r="L3451" s="112"/>
      <c r="M3451" s="70">
        <f t="shared" si="1288"/>
        <v>0</v>
      </c>
      <c r="N3451" s="70">
        <f t="shared" si="1288"/>
        <v>0</v>
      </c>
      <c r="O3451" s="70">
        <f t="shared" si="1288"/>
        <v>0</v>
      </c>
      <c r="P3451" s="112"/>
    </row>
    <row r="3452" spans="2:16" x14ac:dyDescent="0.25">
      <c r="B3452" s="103"/>
      <c r="C3452" s="108"/>
      <c r="D3452" s="105"/>
      <c r="E3452" s="67"/>
      <c r="F3452" s="69"/>
      <c r="G3452" s="69"/>
      <c r="H3452" s="69"/>
      <c r="I3452" s="69"/>
      <c r="J3452" s="69"/>
      <c r="K3452" s="69"/>
      <c r="L3452" s="112"/>
      <c r="M3452" s="70">
        <f t="shared" si="1288"/>
        <v>0</v>
      </c>
      <c r="N3452" s="70">
        <f t="shared" si="1288"/>
        <v>0</v>
      </c>
      <c r="O3452" s="70">
        <f t="shared" si="1288"/>
        <v>0</v>
      </c>
      <c r="P3452" s="112"/>
    </row>
    <row r="3453" spans="2:16" x14ac:dyDescent="0.25">
      <c r="B3453" s="103"/>
      <c r="C3453" s="108"/>
      <c r="D3453" s="105"/>
      <c r="E3453" s="67"/>
      <c r="F3453" s="69"/>
      <c r="G3453" s="69"/>
      <c r="H3453" s="69"/>
      <c r="I3453" s="69"/>
      <c r="J3453" s="69"/>
      <c r="K3453" s="69"/>
      <c r="L3453" s="112"/>
      <c r="M3453" s="70">
        <f t="shared" si="1288"/>
        <v>0</v>
      </c>
      <c r="N3453" s="70">
        <f t="shared" si="1288"/>
        <v>0</v>
      </c>
      <c r="O3453" s="70">
        <f t="shared" si="1288"/>
        <v>0</v>
      </c>
      <c r="P3453" s="112"/>
    </row>
    <row r="3454" spans="2:16" x14ac:dyDescent="0.25">
      <c r="B3454" s="103"/>
      <c r="C3454" s="109"/>
      <c r="D3454" s="106"/>
      <c r="E3454" s="67"/>
      <c r="F3454" s="69"/>
      <c r="G3454" s="69"/>
      <c r="H3454" s="69"/>
      <c r="I3454" s="69"/>
      <c r="J3454" s="69"/>
      <c r="K3454" s="69"/>
      <c r="L3454" s="113"/>
      <c r="M3454" s="70">
        <f t="shared" si="1288"/>
        <v>0</v>
      </c>
      <c r="N3454" s="70">
        <f t="shared" si="1288"/>
        <v>0</v>
      </c>
      <c r="O3454" s="70">
        <f t="shared" si="1288"/>
        <v>0</v>
      </c>
      <c r="P3454" s="113"/>
    </row>
    <row r="3455" spans="2:16" x14ac:dyDescent="0.25">
      <c r="B3455" s="103">
        <v>432</v>
      </c>
      <c r="C3455" s="107" t="str">
        <f>IF(VLOOKUP(B3455,Name,2,FALSE)="","",VLOOKUP(B3455,Name,2,FALSE))</f>
        <v/>
      </c>
      <c r="D3455" s="104" t="str">
        <f>IF(VLOOKUP(B3455,Name,3,FALSE)="","",VLOOKUP(B3455,Name,3,FALSE))</f>
        <v/>
      </c>
      <c r="E3455" s="66"/>
      <c r="F3455" s="71"/>
      <c r="G3455" s="71"/>
      <c r="H3455" s="71"/>
      <c r="I3455" s="71"/>
      <c r="J3455" s="71"/>
      <c r="K3455" s="71"/>
      <c r="L3455" s="72">
        <v>0</v>
      </c>
      <c r="M3455" s="73">
        <f>SUM(M3456:M3462)</f>
        <v>0</v>
      </c>
      <c r="N3455" s="73">
        <f t="shared" ref="N3455:O3455" si="1289">SUM(N3456:N3462)</f>
        <v>0</v>
      </c>
      <c r="O3455" s="73">
        <f t="shared" si="1289"/>
        <v>0</v>
      </c>
      <c r="P3455" s="73">
        <f t="shared" ref="P3455" si="1290">SUM(M3455:O3455)</f>
        <v>0</v>
      </c>
    </row>
    <row r="3456" spans="2:16" x14ac:dyDescent="0.25">
      <c r="B3456" s="103"/>
      <c r="C3456" s="108"/>
      <c r="D3456" s="105"/>
      <c r="E3456" s="67"/>
      <c r="F3456" s="69"/>
      <c r="G3456" s="69"/>
      <c r="H3456" s="69"/>
      <c r="I3456" s="69"/>
      <c r="J3456" s="69"/>
      <c r="K3456" s="69"/>
      <c r="L3456" s="111"/>
      <c r="M3456" s="70">
        <f t="shared" ref="M3456:O3462" si="1291">SUM(F3456*I3456)</f>
        <v>0</v>
      </c>
      <c r="N3456" s="70">
        <f t="shared" si="1291"/>
        <v>0</v>
      </c>
      <c r="O3456" s="70">
        <f t="shared" si="1291"/>
        <v>0</v>
      </c>
      <c r="P3456" s="111"/>
    </row>
    <row r="3457" spans="2:16" x14ac:dyDescent="0.25">
      <c r="B3457" s="103"/>
      <c r="C3457" s="108"/>
      <c r="D3457" s="105"/>
      <c r="E3457" s="67"/>
      <c r="F3457" s="69"/>
      <c r="G3457" s="69"/>
      <c r="H3457" s="69"/>
      <c r="I3457" s="69"/>
      <c r="J3457" s="69"/>
      <c r="K3457" s="69"/>
      <c r="L3457" s="112"/>
      <c r="M3457" s="70">
        <f t="shared" si="1291"/>
        <v>0</v>
      </c>
      <c r="N3457" s="70">
        <f t="shared" si="1291"/>
        <v>0</v>
      </c>
      <c r="O3457" s="70">
        <f t="shared" si="1291"/>
        <v>0</v>
      </c>
      <c r="P3457" s="112"/>
    </row>
    <row r="3458" spans="2:16" x14ac:dyDescent="0.25">
      <c r="B3458" s="103"/>
      <c r="C3458" s="108"/>
      <c r="D3458" s="105"/>
      <c r="E3458" s="67"/>
      <c r="F3458" s="69"/>
      <c r="G3458" s="69"/>
      <c r="H3458" s="69"/>
      <c r="I3458" s="69"/>
      <c r="J3458" s="69"/>
      <c r="K3458" s="69"/>
      <c r="L3458" s="112"/>
      <c r="M3458" s="70">
        <f t="shared" si="1291"/>
        <v>0</v>
      </c>
      <c r="N3458" s="70">
        <f t="shared" si="1291"/>
        <v>0</v>
      </c>
      <c r="O3458" s="70">
        <f t="shared" si="1291"/>
        <v>0</v>
      </c>
      <c r="P3458" s="112"/>
    </row>
    <row r="3459" spans="2:16" x14ac:dyDescent="0.25">
      <c r="B3459" s="103"/>
      <c r="C3459" s="108"/>
      <c r="D3459" s="105"/>
      <c r="E3459" s="67"/>
      <c r="F3459" s="69"/>
      <c r="G3459" s="69"/>
      <c r="H3459" s="69"/>
      <c r="I3459" s="69"/>
      <c r="J3459" s="69"/>
      <c r="K3459" s="69"/>
      <c r="L3459" s="112"/>
      <c r="M3459" s="70">
        <f t="shared" si="1291"/>
        <v>0</v>
      </c>
      <c r="N3459" s="70">
        <f t="shared" si="1291"/>
        <v>0</v>
      </c>
      <c r="O3459" s="70">
        <f t="shared" si="1291"/>
        <v>0</v>
      </c>
      <c r="P3459" s="112"/>
    </row>
    <row r="3460" spans="2:16" x14ac:dyDescent="0.25">
      <c r="B3460" s="103"/>
      <c r="C3460" s="108"/>
      <c r="D3460" s="105"/>
      <c r="E3460" s="67"/>
      <c r="F3460" s="69"/>
      <c r="G3460" s="69"/>
      <c r="H3460" s="69"/>
      <c r="I3460" s="69"/>
      <c r="J3460" s="69"/>
      <c r="K3460" s="69"/>
      <c r="L3460" s="112"/>
      <c r="M3460" s="70">
        <f t="shared" si="1291"/>
        <v>0</v>
      </c>
      <c r="N3460" s="70">
        <f t="shared" si="1291"/>
        <v>0</v>
      </c>
      <c r="O3460" s="70">
        <f t="shared" si="1291"/>
        <v>0</v>
      </c>
      <c r="P3460" s="112"/>
    </row>
    <row r="3461" spans="2:16" x14ac:dyDescent="0.25">
      <c r="B3461" s="103"/>
      <c r="C3461" s="108"/>
      <c r="D3461" s="105"/>
      <c r="E3461" s="67"/>
      <c r="F3461" s="69"/>
      <c r="G3461" s="69"/>
      <c r="H3461" s="69"/>
      <c r="I3461" s="69"/>
      <c r="J3461" s="69"/>
      <c r="K3461" s="69"/>
      <c r="L3461" s="112"/>
      <c r="M3461" s="70">
        <f t="shared" si="1291"/>
        <v>0</v>
      </c>
      <c r="N3461" s="70">
        <f t="shared" si="1291"/>
        <v>0</v>
      </c>
      <c r="O3461" s="70">
        <f t="shared" si="1291"/>
        <v>0</v>
      </c>
      <c r="P3461" s="112"/>
    </row>
    <row r="3462" spans="2:16" x14ac:dyDescent="0.25">
      <c r="B3462" s="103"/>
      <c r="C3462" s="109"/>
      <c r="D3462" s="106"/>
      <c r="E3462" s="67"/>
      <c r="F3462" s="69"/>
      <c r="G3462" s="69"/>
      <c r="H3462" s="69"/>
      <c r="I3462" s="69"/>
      <c r="J3462" s="69"/>
      <c r="K3462" s="69"/>
      <c r="L3462" s="113"/>
      <c r="M3462" s="70">
        <f t="shared" si="1291"/>
        <v>0</v>
      </c>
      <c r="N3462" s="70">
        <f t="shared" si="1291"/>
        <v>0</v>
      </c>
      <c r="O3462" s="70">
        <f t="shared" si="1291"/>
        <v>0</v>
      </c>
      <c r="P3462" s="113"/>
    </row>
    <row r="3463" spans="2:16" x14ac:dyDescent="0.25">
      <c r="B3463" s="103">
        <v>433</v>
      </c>
      <c r="C3463" s="107" t="str">
        <f>IF(VLOOKUP(B3463,Name,2,FALSE)="","",VLOOKUP(B3463,Name,2,FALSE))</f>
        <v/>
      </c>
      <c r="D3463" s="104" t="str">
        <f>IF(VLOOKUP(B3463,Name,3,FALSE)="","",VLOOKUP(B3463,Name,3,FALSE))</f>
        <v/>
      </c>
      <c r="E3463" s="66"/>
      <c r="F3463" s="71"/>
      <c r="G3463" s="71"/>
      <c r="H3463" s="71"/>
      <c r="I3463" s="71"/>
      <c r="J3463" s="71"/>
      <c r="K3463" s="71"/>
      <c r="L3463" s="72">
        <v>0</v>
      </c>
      <c r="M3463" s="73">
        <f>SUM(M3464:M3470)</f>
        <v>0</v>
      </c>
      <c r="N3463" s="73">
        <f t="shared" ref="N3463:O3463" si="1292">SUM(N3464:N3470)</f>
        <v>0</v>
      </c>
      <c r="O3463" s="73">
        <f t="shared" si="1292"/>
        <v>0</v>
      </c>
      <c r="P3463" s="73">
        <f t="shared" ref="P3463" si="1293">SUM(M3463:O3463)</f>
        <v>0</v>
      </c>
    </row>
    <row r="3464" spans="2:16" x14ac:dyDescent="0.25">
      <c r="B3464" s="103"/>
      <c r="C3464" s="108"/>
      <c r="D3464" s="105"/>
      <c r="E3464" s="67"/>
      <c r="F3464" s="69"/>
      <c r="G3464" s="69"/>
      <c r="H3464" s="69"/>
      <c r="I3464" s="69"/>
      <c r="J3464" s="69"/>
      <c r="K3464" s="69"/>
      <c r="L3464" s="111"/>
      <c r="M3464" s="70">
        <f t="shared" ref="M3464:O3470" si="1294">SUM(F3464*I3464)</f>
        <v>0</v>
      </c>
      <c r="N3464" s="70">
        <f t="shared" si="1294"/>
        <v>0</v>
      </c>
      <c r="O3464" s="70">
        <f t="shared" si="1294"/>
        <v>0</v>
      </c>
      <c r="P3464" s="111"/>
    </row>
    <row r="3465" spans="2:16" x14ac:dyDescent="0.25">
      <c r="B3465" s="103"/>
      <c r="C3465" s="108"/>
      <c r="D3465" s="105"/>
      <c r="E3465" s="67"/>
      <c r="F3465" s="69"/>
      <c r="G3465" s="69"/>
      <c r="H3465" s="69"/>
      <c r="I3465" s="69"/>
      <c r="J3465" s="69"/>
      <c r="K3465" s="69"/>
      <c r="L3465" s="112"/>
      <c r="M3465" s="70">
        <f t="shared" si="1294"/>
        <v>0</v>
      </c>
      <c r="N3465" s="70">
        <f t="shared" si="1294"/>
        <v>0</v>
      </c>
      <c r="O3465" s="70">
        <f t="shared" si="1294"/>
        <v>0</v>
      </c>
      <c r="P3465" s="112"/>
    </row>
    <row r="3466" spans="2:16" x14ac:dyDescent="0.25">
      <c r="B3466" s="103"/>
      <c r="C3466" s="108"/>
      <c r="D3466" s="105"/>
      <c r="E3466" s="67"/>
      <c r="F3466" s="69"/>
      <c r="G3466" s="69"/>
      <c r="H3466" s="69"/>
      <c r="I3466" s="69"/>
      <c r="J3466" s="69"/>
      <c r="K3466" s="69"/>
      <c r="L3466" s="112"/>
      <c r="M3466" s="70">
        <f t="shared" si="1294"/>
        <v>0</v>
      </c>
      <c r="N3466" s="70">
        <f t="shared" si="1294"/>
        <v>0</v>
      </c>
      <c r="O3466" s="70">
        <f t="shared" si="1294"/>
        <v>0</v>
      </c>
      <c r="P3466" s="112"/>
    </row>
    <row r="3467" spans="2:16" x14ac:dyDescent="0.25">
      <c r="B3467" s="103"/>
      <c r="C3467" s="108"/>
      <c r="D3467" s="105"/>
      <c r="E3467" s="67"/>
      <c r="F3467" s="69"/>
      <c r="G3467" s="69"/>
      <c r="H3467" s="69"/>
      <c r="I3467" s="69"/>
      <c r="J3467" s="69"/>
      <c r="K3467" s="69"/>
      <c r="L3467" s="112"/>
      <c r="M3467" s="70">
        <f t="shared" si="1294"/>
        <v>0</v>
      </c>
      <c r="N3467" s="70">
        <f t="shared" si="1294"/>
        <v>0</v>
      </c>
      <c r="O3467" s="70">
        <f t="shared" si="1294"/>
        <v>0</v>
      </c>
      <c r="P3467" s="112"/>
    </row>
    <row r="3468" spans="2:16" x14ac:dyDescent="0.25">
      <c r="B3468" s="103"/>
      <c r="C3468" s="108"/>
      <c r="D3468" s="105"/>
      <c r="E3468" s="67"/>
      <c r="F3468" s="69"/>
      <c r="G3468" s="69"/>
      <c r="H3468" s="69"/>
      <c r="I3468" s="69"/>
      <c r="J3468" s="69"/>
      <c r="K3468" s="69"/>
      <c r="L3468" s="112"/>
      <c r="M3468" s="70">
        <f t="shared" si="1294"/>
        <v>0</v>
      </c>
      <c r="N3468" s="70">
        <f t="shared" si="1294"/>
        <v>0</v>
      </c>
      <c r="O3468" s="70">
        <f t="shared" si="1294"/>
        <v>0</v>
      </c>
      <c r="P3468" s="112"/>
    </row>
    <row r="3469" spans="2:16" x14ac:dyDescent="0.25">
      <c r="B3469" s="103"/>
      <c r="C3469" s="108"/>
      <c r="D3469" s="105"/>
      <c r="E3469" s="67"/>
      <c r="F3469" s="69"/>
      <c r="G3469" s="69"/>
      <c r="H3469" s="69"/>
      <c r="I3469" s="69"/>
      <c r="J3469" s="69"/>
      <c r="K3469" s="69"/>
      <c r="L3469" s="112"/>
      <c r="M3469" s="70">
        <f t="shared" si="1294"/>
        <v>0</v>
      </c>
      <c r="N3469" s="70">
        <f t="shared" si="1294"/>
        <v>0</v>
      </c>
      <c r="O3469" s="70">
        <f t="shared" si="1294"/>
        <v>0</v>
      </c>
      <c r="P3469" s="112"/>
    </row>
    <row r="3470" spans="2:16" x14ac:dyDescent="0.25">
      <c r="B3470" s="103"/>
      <c r="C3470" s="109"/>
      <c r="D3470" s="106"/>
      <c r="E3470" s="67"/>
      <c r="F3470" s="69"/>
      <c r="G3470" s="69"/>
      <c r="H3470" s="69"/>
      <c r="I3470" s="69"/>
      <c r="J3470" s="69"/>
      <c r="K3470" s="69"/>
      <c r="L3470" s="113"/>
      <c r="M3470" s="70">
        <f t="shared" si="1294"/>
        <v>0</v>
      </c>
      <c r="N3470" s="70">
        <f t="shared" si="1294"/>
        <v>0</v>
      </c>
      <c r="O3470" s="70">
        <f t="shared" si="1294"/>
        <v>0</v>
      </c>
      <c r="P3470" s="113"/>
    </row>
    <row r="3471" spans="2:16" x14ac:dyDescent="0.25">
      <c r="B3471" s="103">
        <v>434</v>
      </c>
      <c r="C3471" s="107" t="str">
        <f>IF(VLOOKUP(B3471,Name,2,FALSE)="","",VLOOKUP(B3471,Name,2,FALSE))</f>
        <v/>
      </c>
      <c r="D3471" s="104" t="str">
        <f>IF(VLOOKUP(B3471,Name,3,FALSE)="","",VLOOKUP(B3471,Name,3,FALSE))</f>
        <v/>
      </c>
      <c r="E3471" s="66"/>
      <c r="F3471" s="71"/>
      <c r="G3471" s="71"/>
      <c r="H3471" s="71"/>
      <c r="I3471" s="71"/>
      <c r="J3471" s="71"/>
      <c r="K3471" s="71"/>
      <c r="L3471" s="72">
        <v>0</v>
      </c>
      <c r="M3471" s="73">
        <f>SUM(M3472:M3478)</f>
        <v>0</v>
      </c>
      <c r="N3471" s="73">
        <f t="shared" ref="N3471:O3471" si="1295">SUM(N3472:N3478)</f>
        <v>0</v>
      </c>
      <c r="O3471" s="73">
        <f t="shared" si="1295"/>
        <v>0</v>
      </c>
      <c r="P3471" s="73">
        <f t="shared" ref="P3471" si="1296">SUM(M3471:O3471)</f>
        <v>0</v>
      </c>
    </row>
    <row r="3472" spans="2:16" x14ac:dyDescent="0.25">
      <c r="B3472" s="103"/>
      <c r="C3472" s="108"/>
      <c r="D3472" s="105"/>
      <c r="E3472" s="67"/>
      <c r="F3472" s="69"/>
      <c r="G3472" s="69"/>
      <c r="H3472" s="69"/>
      <c r="I3472" s="69"/>
      <c r="J3472" s="69"/>
      <c r="K3472" s="69"/>
      <c r="L3472" s="111"/>
      <c r="M3472" s="70">
        <f t="shared" ref="M3472:O3478" si="1297">SUM(F3472*I3472)</f>
        <v>0</v>
      </c>
      <c r="N3472" s="70">
        <f t="shared" si="1297"/>
        <v>0</v>
      </c>
      <c r="O3472" s="70">
        <f t="shared" si="1297"/>
        <v>0</v>
      </c>
      <c r="P3472" s="111"/>
    </row>
    <row r="3473" spans="2:16" x14ac:dyDescent="0.25">
      <c r="B3473" s="103"/>
      <c r="C3473" s="108"/>
      <c r="D3473" s="105"/>
      <c r="E3473" s="67"/>
      <c r="F3473" s="69"/>
      <c r="G3473" s="69"/>
      <c r="H3473" s="69"/>
      <c r="I3473" s="69"/>
      <c r="J3473" s="69"/>
      <c r="K3473" s="69"/>
      <c r="L3473" s="112"/>
      <c r="M3473" s="70">
        <f t="shared" si="1297"/>
        <v>0</v>
      </c>
      <c r="N3473" s="70">
        <f t="shared" si="1297"/>
        <v>0</v>
      </c>
      <c r="O3473" s="70">
        <f t="shared" si="1297"/>
        <v>0</v>
      </c>
      <c r="P3473" s="112"/>
    </row>
    <row r="3474" spans="2:16" x14ac:dyDescent="0.25">
      <c r="B3474" s="103"/>
      <c r="C3474" s="108"/>
      <c r="D3474" s="105"/>
      <c r="E3474" s="67"/>
      <c r="F3474" s="69"/>
      <c r="G3474" s="69"/>
      <c r="H3474" s="69"/>
      <c r="I3474" s="69"/>
      <c r="J3474" s="69"/>
      <c r="K3474" s="69"/>
      <c r="L3474" s="112"/>
      <c r="M3474" s="70">
        <f t="shared" si="1297"/>
        <v>0</v>
      </c>
      <c r="N3474" s="70">
        <f t="shared" si="1297"/>
        <v>0</v>
      </c>
      <c r="O3474" s="70">
        <f t="shared" si="1297"/>
        <v>0</v>
      </c>
      <c r="P3474" s="112"/>
    </row>
    <row r="3475" spans="2:16" x14ac:dyDescent="0.25">
      <c r="B3475" s="103"/>
      <c r="C3475" s="108"/>
      <c r="D3475" s="105"/>
      <c r="E3475" s="67"/>
      <c r="F3475" s="69"/>
      <c r="G3475" s="69"/>
      <c r="H3475" s="69"/>
      <c r="I3475" s="69"/>
      <c r="J3475" s="69"/>
      <c r="K3475" s="69"/>
      <c r="L3475" s="112"/>
      <c r="M3475" s="70">
        <f t="shared" si="1297"/>
        <v>0</v>
      </c>
      <c r="N3475" s="70">
        <f t="shared" si="1297"/>
        <v>0</v>
      </c>
      <c r="O3475" s="70">
        <f t="shared" si="1297"/>
        <v>0</v>
      </c>
      <c r="P3475" s="112"/>
    </row>
    <row r="3476" spans="2:16" x14ac:dyDescent="0.25">
      <c r="B3476" s="103"/>
      <c r="C3476" s="108"/>
      <c r="D3476" s="105"/>
      <c r="E3476" s="67"/>
      <c r="F3476" s="69"/>
      <c r="G3476" s="69"/>
      <c r="H3476" s="69"/>
      <c r="I3476" s="69"/>
      <c r="J3476" s="69"/>
      <c r="K3476" s="69"/>
      <c r="L3476" s="112"/>
      <c r="M3476" s="70">
        <f t="shared" si="1297"/>
        <v>0</v>
      </c>
      <c r="N3476" s="70">
        <f t="shared" si="1297"/>
        <v>0</v>
      </c>
      <c r="O3476" s="70">
        <f t="shared" si="1297"/>
        <v>0</v>
      </c>
      <c r="P3476" s="112"/>
    </row>
    <row r="3477" spans="2:16" x14ac:dyDescent="0.25">
      <c r="B3477" s="103"/>
      <c r="C3477" s="108"/>
      <c r="D3477" s="105"/>
      <c r="E3477" s="67"/>
      <c r="F3477" s="69"/>
      <c r="G3477" s="69"/>
      <c r="H3477" s="69"/>
      <c r="I3477" s="69"/>
      <c r="J3477" s="69"/>
      <c r="K3477" s="69"/>
      <c r="L3477" s="112"/>
      <c r="M3477" s="70">
        <f t="shared" si="1297"/>
        <v>0</v>
      </c>
      <c r="N3477" s="70">
        <f t="shared" si="1297"/>
        <v>0</v>
      </c>
      <c r="O3477" s="70">
        <f t="shared" si="1297"/>
        <v>0</v>
      </c>
      <c r="P3477" s="112"/>
    </row>
    <row r="3478" spans="2:16" x14ac:dyDescent="0.25">
      <c r="B3478" s="103"/>
      <c r="C3478" s="109"/>
      <c r="D3478" s="106"/>
      <c r="E3478" s="67"/>
      <c r="F3478" s="69"/>
      <c r="G3478" s="69"/>
      <c r="H3478" s="69"/>
      <c r="I3478" s="69"/>
      <c r="J3478" s="69"/>
      <c r="K3478" s="69"/>
      <c r="L3478" s="113"/>
      <c r="M3478" s="70">
        <f t="shared" si="1297"/>
        <v>0</v>
      </c>
      <c r="N3478" s="70">
        <f t="shared" si="1297"/>
        <v>0</v>
      </c>
      <c r="O3478" s="70">
        <f t="shared" si="1297"/>
        <v>0</v>
      </c>
      <c r="P3478" s="113"/>
    </row>
    <row r="3479" spans="2:16" x14ac:dyDescent="0.25">
      <c r="B3479" s="103">
        <v>435</v>
      </c>
      <c r="C3479" s="107" t="str">
        <f>IF(VLOOKUP(B3479,Name,2,FALSE)="","",VLOOKUP(B3479,Name,2,FALSE))</f>
        <v/>
      </c>
      <c r="D3479" s="104" t="str">
        <f>IF(VLOOKUP(B3479,Name,3,FALSE)="","",VLOOKUP(B3479,Name,3,FALSE))</f>
        <v/>
      </c>
      <c r="E3479" s="66"/>
      <c r="F3479" s="71"/>
      <c r="G3479" s="71"/>
      <c r="H3479" s="71"/>
      <c r="I3479" s="71"/>
      <c r="J3479" s="71"/>
      <c r="K3479" s="71"/>
      <c r="L3479" s="72">
        <v>0</v>
      </c>
      <c r="M3479" s="73">
        <f>SUM(M3480:M3486)</f>
        <v>0</v>
      </c>
      <c r="N3479" s="73">
        <f t="shared" ref="N3479:O3479" si="1298">SUM(N3480:N3486)</f>
        <v>0</v>
      </c>
      <c r="O3479" s="73">
        <f t="shared" si="1298"/>
        <v>0</v>
      </c>
      <c r="P3479" s="73">
        <f t="shared" ref="P3479" si="1299">SUM(M3479:O3479)</f>
        <v>0</v>
      </c>
    </row>
    <row r="3480" spans="2:16" x14ac:dyDescent="0.25">
      <c r="B3480" s="103"/>
      <c r="C3480" s="108"/>
      <c r="D3480" s="105"/>
      <c r="E3480" s="67"/>
      <c r="F3480" s="69"/>
      <c r="G3480" s="69"/>
      <c r="H3480" s="69"/>
      <c r="I3480" s="69"/>
      <c r="J3480" s="69"/>
      <c r="K3480" s="69"/>
      <c r="L3480" s="111"/>
      <c r="M3480" s="70">
        <f t="shared" ref="M3480:O3486" si="1300">SUM(F3480*I3480)</f>
        <v>0</v>
      </c>
      <c r="N3480" s="70">
        <f t="shared" si="1300"/>
        <v>0</v>
      </c>
      <c r="O3480" s="70">
        <f t="shared" si="1300"/>
        <v>0</v>
      </c>
      <c r="P3480" s="111"/>
    </row>
    <row r="3481" spans="2:16" x14ac:dyDescent="0.25">
      <c r="B3481" s="103"/>
      <c r="C3481" s="108"/>
      <c r="D3481" s="105"/>
      <c r="E3481" s="67"/>
      <c r="F3481" s="69"/>
      <c r="G3481" s="69"/>
      <c r="H3481" s="69"/>
      <c r="I3481" s="69"/>
      <c r="J3481" s="69"/>
      <c r="K3481" s="69"/>
      <c r="L3481" s="112"/>
      <c r="M3481" s="70">
        <f t="shared" si="1300"/>
        <v>0</v>
      </c>
      <c r="N3481" s="70">
        <f t="shared" si="1300"/>
        <v>0</v>
      </c>
      <c r="O3481" s="70">
        <f t="shared" si="1300"/>
        <v>0</v>
      </c>
      <c r="P3481" s="112"/>
    </row>
    <row r="3482" spans="2:16" x14ac:dyDescent="0.25">
      <c r="B3482" s="103"/>
      <c r="C3482" s="108"/>
      <c r="D3482" s="105"/>
      <c r="E3482" s="67"/>
      <c r="F3482" s="69"/>
      <c r="G3482" s="69"/>
      <c r="H3482" s="69"/>
      <c r="I3482" s="69"/>
      <c r="J3482" s="69"/>
      <c r="K3482" s="69"/>
      <c r="L3482" s="112"/>
      <c r="M3482" s="70">
        <f t="shared" si="1300"/>
        <v>0</v>
      </c>
      <c r="N3482" s="70">
        <f t="shared" si="1300"/>
        <v>0</v>
      </c>
      <c r="O3482" s="70">
        <f t="shared" si="1300"/>
        <v>0</v>
      </c>
      <c r="P3482" s="112"/>
    </row>
    <row r="3483" spans="2:16" x14ac:dyDescent="0.25">
      <c r="B3483" s="103"/>
      <c r="C3483" s="108"/>
      <c r="D3483" s="105"/>
      <c r="E3483" s="67"/>
      <c r="F3483" s="69"/>
      <c r="G3483" s="69"/>
      <c r="H3483" s="69"/>
      <c r="I3483" s="69"/>
      <c r="J3483" s="69"/>
      <c r="K3483" s="69"/>
      <c r="L3483" s="112"/>
      <c r="M3483" s="70">
        <f t="shared" si="1300"/>
        <v>0</v>
      </c>
      <c r="N3483" s="70">
        <f t="shared" si="1300"/>
        <v>0</v>
      </c>
      <c r="O3483" s="70">
        <f t="shared" si="1300"/>
        <v>0</v>
      </c>
      <c r="P3483" s="112"/>
    </row>
    <row r="3484" spans="2:16" x14ac:dyDescent="0.25">
      <c r="B3484" s="103"/>
      <c r="C3484" s="108"/>
      <c r="D3484" s="105"/>
      <c r="E3484" s="67"/>
      <c r="F3484" s="69"/>
      <c r="G3484" s="69"/>
      <c r="H3484" s="69"/>
      <c r="I3484" s="69"/>
      <c r="J3484" s="69"/>
      <c r="K3484" s="69"/>
      <c r="L3484" s="112"/>
      <c r="M3484" s="70">
        <f t="shared" si="1300"/>
        <v>0</v>
      </c>
      <c r="N3484" s="70">
        <f t="shared" si="1300"/>
        <v>0</v>
      </c>
      <c r="O3484" s="70">
        <f t="shared" si="1300"/>
        <v>0</v>
      </c>
      <c r="P3484" s="112"/>
    </row>
    <row r="3485" spans="2:16" x14ac:dyDescent="0.25">
      <c r="B3485" s="103"/>
      <c r="C3485" s="108"/>
      <c r="D3485" s="105"/>
      <c r="E3485" s="67"/>
      <c r="F3485" s="69"/>
      <c r="G3485" s="69"/>
      <c r="H3485" s="69"/>
      <c r="I3485" s="69"/>
      <c r="J3485" s="69"/>
      <c r="K3485" s="69"/>
      <c r="L3485" s="112"/>
      <c r="M3485" s="70">
        <f t="shared" si="1300"/>
        <v>0</v>
      </c>
      <c r="N3485" s="70">
        <f t="shared" si="1300"/>
        <v>0</v>
      </c>
      <c r="O3485" s="70">
        <f t="shared" si="1300"/>
        <v>0</v>
      </c>
      <c r="P3485" s="112"/>
    </row>
    <row r="3486" spans="2:16" x14ac:dyDescent="0.25">
      <c r="B3486" s="103"/>
      <c r="C3486" s="109"/>
      <c r="D3486" s="106"/>
      <c r="E3486" s="67"/>
      <c r="F3486" s="69"/>
      <c r="G3486" s="69"/>
      <c r="H3486" s="69"/>
      <c r="I3486" s="69"/>
      <c r="J3486" s="69"/>
      <c r="K3486" s="69"/>
      <c r="L3486" s="113"/>
      <c r="M3486" s="70">
        <f t="shared" si="1300"/>
        <v>0</v>
      </c>
      <c r="N3486" s="70">
        <f t="shared" si="1300"/>
        <v>0</v>
      </c>
      <c r="O3486" s="70">
        <f t="shared" si="1300"/>
        <v>0</v>
      </c>
      <c r="P3486" s="113"/>
    </row>
    <row r="3487" spans="2:16" x14ac:dyDescent="0.25">
      <c r="B3487" s="103">
        <v>436</v>
      </c>
      <c r="C3487" s="107" t="str">
        <f>IF(VLOOKUP(B3487,Name,2,FALSE)="","",VLOOKUP(B3487,Name,2,FALSE))</f>
        <v/>
      </c>
      <c r="D3487" s="104" t="str">
        <f>IF(VLOOKUP(B3487,Name,3,FALSE)="","",VLOOKUP(B3487,Name,3,FALSE))</f>
        <v/>
      </c>
      <c r="E3487" s="66"/>
      <c r="F3487" s="71"/>
      <c r="G3487" s="71"/>
      <c r="H3487" s="71"/>
      <c r="I3487" s="71"/>
      <c r="J3487" s="71"/>
      <c r="K3487" s="71"/>
      <c r="L3487" s="72">
        <v>0</v>
      </c>
      <c r="M3487" s="73">
        <f>SUM(M3488:M3494)</f>
        <v>0</v>
      </c>
      <c r="N3487" s="73">
        <f t="shared" ref="N3487:O3487" si="1301">SUM(N3488:N3494)</f>
        <v>0</v>
      </c>
      <c r="O3487" s="73">
        <f t="shared" si="1301"/>
        <v>0</v>
      </c>
      <c r="P3487" s="73">
        <f t="shared" ref="P3487" si="1302">SUM(M3487:O3487)</f>
        <v>0</v>
      </c>
    </row>
    <row r="3488" spans="2:16" x14ac:dyDescent="0.25">
      <c r="B3488" s="103"/>
      <c r="C3488" s="108"/>
      <c r="D3488" s="105"/>
      <c r="E3488" s="67"/>
      <c r="F3488" s="69"/>
      <c r="G3488" s="69"/>
      <c r="H3488" s="69"/>
      <c r="I3488" s="69"/>
      <c r="J3488" s="69"/>
      <c r="K3488" s="69"/>
      <c r="L3488" s="111"/>
      <c r="M3488" s="70">
        <f t="shared" ref="M3488:O3494" si="1303">SUM(F3488*I3488)</f>
        <v>0</v>
      </c>
      <c r="N3488" s="70">
        <f t="shared" si="1303"/>
        <v>0</v>
      </c>
      <c r="O3488" s="70">
        <f t="shared" si="1303"/>
        <v>0</v>
      </c>
      <c r="P3488" s="111"/>
    </row>
    <row r="3489" spans="2:16" x14ac:dyDescent="0.25">
      <c r="B3489" s="103"/>
      <c r="C3489" s="108"/>
      <c r="D3489" s="105"/>
      <c r="E3489" s="67"/>
      <c r="F3489" s="69"/>
      <c r="G3489" s="69"/>
      <c r="H3489" s="69"/>
      <c r="I3489" s="69"/>
      <c r="J3489" s="69"/>
      <c r="K3489" s="69"/>
      <c r="L3489" s="112"/>
      <c r="M3489" s="70">
        <f t="shared" si="1303"/>
        <v>0</v>
      </c>
      <c r="N3489" s="70">
        <f t="shared" si="1303"/>
        <v>0</v>
      </c>
      <c r="O3489" s="70">
        <f t="shared" si="1303"/>
        <v>0</v>
      </c>
      <c r="P3489" s="112"/>
    </row>
    <row r="3490" spans="2:16" x14ac:dyDescent="0.25">
      <c r="B3490" s="103"/>
      <c r="C3490" s="108"/>
      <c r="D3490" s="105"/>
      <c r="E3490" s="67"/>
      <c r="F3490" s="69"/>
      <c r="G3490" s="69"/>
      <c r="H3490" s="69"/>
      <c r="I3490" s="69"/>
      <c r="J3490" s="69"/>
      <c r="K3490" s="69"/>
      <c r="L3490" s="112"/>
      <c r="M3490" s="70">
        <f t="shared" si="1303"/>
        <v>0</v>
      </c>
      <c r="N3490" s="70">
        <f t="shared" si="1303"/>
        <v>0</v>
      </c>
      <c r="O3490" s="70">
        <f t="shared" si="1303"/>
        <v>0</v>
      </c>
      <c r="P3490" s="112"/>
    </row>
    <row r="3491" spans="2:16" x14ac:dyDescent="0.25">
      <c r="B3491" s="103"/>
      <c r="C3491" s="108"/>
      <c r="D3491" s="105"/>
      <c r="E3491" s="67"/>
      <c r="F3491" s="69"/>
      <c r="G3491" s="69"/>
      <c r="H3491" s="69"/>
      <c r="I3491" s="69"/>
      <c r="J3491" s="69"/>
      <c r="K3491" s="69"/>
      <c r="L3491" s="112"/>
      <c r="M3491" s="70">
        <f t="shared" si="1303"/>
        <v>0</v>
      </c>
      <c r="N3491" s="70">
        <f t="shared" si="1303"/>
        <v>0</v>
      </c>
      <c r="O3491" s="70">
        <f t="shared" si="1303"/>
        <v>0</v>
      </c>
      <c r="P3491" s="112"/>
    </row>
    <row r="3492" spans="2:16" x14ac:dyDescent="0.25">
      <c r="B3492" s="103"/>
      <c r="C3492" s="108"/>
      <c r="D3492" s="105"/>
      <c r="E3492" s="67"/>
      <c r="F3492" s="69"/>
      <c r="G3492" s="69"/>
      <c r="H3492" s="69"/>
      <c r="I3492" s="69"/>
      <c r="J3492" s="69"/>
      <c r="K3492" s="69"/>
      <c r="L3492" s="112"/>
      <c r="M3492" s="70">
        <f t="shared" si="1303"/>
        <v>0</v>
      </c>
      <c r="N3492" s="70">
        <f t="shared" si="1303"/>
        <v>0</v>
      </c>
      <c r="O3492" s="70">
        <f t="shared" si="1303"/>
        <v>0</v>
      </c>
      <c r="P3492" s="112"/>
    </row>
    <row r="3493" spans="2:16" x14ac:dyDescent="0.25">
      <c r="B3493" s="103"/>
      <c r="C3493" s="108"/>
      <c r="D3493" s="105"/>
      <c r="E3493" s="67"/>
      <c r="F3493" s="69"/>
      <c r="G3493" s="69"/>
      <c r="H3493" s="69"/>
      <c r="I3493" s="69"/>
      <c r="J3493" s="69"/>
      <c r="K3493" s="69"/>
      <c r="L3493" s="112"/>
      <c r="M3493" s="70">
        <f t="shared" si="1303"/>
        <v>0</v>
      </c>
      <c r="N3493" s="70">
        <f t="shared" si="1303"/>
        <v>0</v>
      </c>
      <c r="O3493" s="70">
        <f t="shared" si="1303"/>
        <v>0</v>
      </c>
      <c r="P3493" s="112"/>
    </row>
    <row r="3494" spans="2:16" x14ac:dyDescent="0.25">
      <c r="B3494" s="103"/>
      <c r="C3494" s="109"/>
      <c r="D3494" s="106"/>
      <c r="E3494" s="67"/>
      <c r="F3494" s="69"/>
      <c r="G3494" s="69"/>
      <c r="H3494" s="69"/>
      <c r="I3494" s="69"/>
      <c r="J3494" s="69"/>
      <c r="K3494" s="69"/>
      <c r="L3494" s="113"/>
      <c r="M3494" s="70">
        <f t="shared" si="1303"/>
        <v>0</v>
      </c>
      <c r="N3494" s="70">
        <f t="shared" si="1303"/>
        <v>0</v>
      </c>
      <c r="O3494" s="70">
        <f t="shared" si="1303"/>
        <v>0</v>
      </c>
      <c r="P3494" s="113"/>
    </row>
    <row r="3495" spans="2:16" x14ac:dyDescent="0.25">
      <c r="B3495" s="103">
        <v>437</v>
      </c>
      <c r="C3495" s="107" t="str">
        <f>IF(VLOOKUP(B3495,Name,2,FALSE)="","",VLOOKUP(B3495,Name,2,FALSE))</f>
        <v/>
      </c>
      <c r="D3495" s="104" t="str">
        <f>IF(VLOOKUP(B3495,Name,3,FALSE)="","",VLOOKUP(B3495,Name,3,FALSE))</f>
        <v/>
      </c>
      <c r="E3495" s="66"/>
      <c r="F3495" s="71"/>
      <c r="G3495" s="71"/>
      <c r="H3495" s="71"/>
      <c r="I3495" s="71"/>
      <c r="J3495" s="71"/>
      <c r="K3495" s="71"/>
      <c r="L3495" s="72">
        <v>0</v>
      </c>
      <c r="M3495" s="73">
        <f>SUM(M3496:M3502)</f>
        <v>0</v>
      </c>
      <c r="N3495" s="73">
        <f t="shared" ref="N3495:O3495" si="1304">SUM(N3496:N3502)</f>
        <v>0</v>
      </c>
      <c r="O3495" s="73">
        <f t="shared" si="1304"/>
        <v>0</v>
      </c>
      <c r="P3495" s="73">
        <f t="shared" ref="P3495" si="1305">SUM(M3495:O3495)</f>
        <v>0</v>
      </c>
    </row>
    <row r="3496" spans="2:16" x14ac:dyDescent="0.25">
      <c r="B3496" s="103"/>
      <c r="C3496" s="108"/>
      <c r="D3496" s="105"/>
      <c r="E3496" s="67"/>
      <c r="F3496" s="69"/>
      <c r="G3496" s="69"/>
      <c r="H3496" s="69"/>
      <c r="I3496" s="69"/>
      <c r="J3496" s="69"/>
      <c r="K3496" s="69"/>
      <c r="L3496" s="111"/>
      <c r="M3496" s="70">
        <f t="shared" ref="M3496:O3502" si="1306">SUM(F3496*I3496)</f>
        <v>0</v>
      </c>
      <c r="N3496" s="70">
        <f t="shared" si="1306"/>
        <v>0</v>
      </c>
      <c r="O3496" s="70">
        <f t="shared" si="1306"/>
        <v>0</v>
      </c>
      <c r="P3496" s="111"/>
    </row>
    <row r="3497" spans="2:16" x14ac:dyDescent="0.25">
      <c r="B3497" s="103"/>
      <c r="C3497" s="108"/>
      <c r="D3497" s="105"/>
      <c r="E3497" s="67"/>
      <c r="F3497" s="69"/>
      <c r="G3497" s="69"/>
      <c r="H3497" s="69"/>
      <c r="I3497" s="69"/>
      <c r="J3497" s="69"/>
      <c r="K3497" s="69"/>
      <c r="L3497" s="112"/>
      <c r="M3497" s="70">
        <f t="shared" si="1306"/>
        <v>0</v>
      </c>
      <c r="N3497" s="70">
        <f t="shared" si="1306"/>
        <v>0</v>
      </c>
      <c r="O3497" s="70">
        <f t="shared" si="1306"/>
        <v>0</v>
      </c>
      <c r="P3497" s="112"/>
    </row>
    <row r="3498" spans="2:16" x14ac:dyDescent="0.25">
      <c r="B3498" s="103"/>
      <c r="C3498" s="108"/>
      <c r="D3498" s="105"/>
      <c r="E3498" s="67"/>
      <c r="F3498" s="69"/>
      <c r="G3498" s="69"/>
      <c r="H3498" s="69"/>
      <c r="I3498" s="69"/>
      <c r="J3498" s="69"/>
      <c r="K3498" s="69"/>
      <c r="L3498" s="112"/>
      <c r="M3498" s="70">
        <f t="shared" si="1306"/>
        <v>0</v>
      </c>
      <c r="N3498" s="70">
        <f t="shared" si="1306"/>
        <v>0</v>
      </c>
      <c r="O3498" s="70">
        <f t="shared" si="1306"/>
        <v>0</v>
      </c>
      <c r="P3498" s="112"/>
    </row>
    <row r="3499" spans="2:16" x14ac:dyDescent="0.25">
      <c r="B3499" s="103"/>
      <c r="C3499" s="108"/>
      <c r="D3499" s="105"/>
      <c r="E3499" s="67"/>
      <c r="F3499" s="69"/>
      <c r="G3499" s="69"/>
      <c r="H3499" s="69"/>
      <c r="I3499" s="69"/>
      <c r="J3499" s="69"/>
      <c r="K3499" s="69"/>
      <c r="L3499" s="112"/>
      <c r="M3499" s="70">
        <f t="shared" si="1306"/>
        <v>0</v>
      </c>
      <c r="N3499" s="70">
        <f t="shared" si="1306"/>
        <v>0</v>
      </c>
      <c r="O3499" s="70">
        <f t="shared" si="1306"/>
        <v>0</v>
      </c>
      <c r="P3499" s="112"/>
    </row>
    <row r="3500" spans="2:16" x14ac:dyDescent="0.25">
      <c r="B3500" s="103"/>
      <c r="C3500" s="108"/>
      <c r="D3500" s="105"/>
      <c r="E3500" s="67"/>
      <c r="F3500" s="69"/>
      <c r="G3500" s="69"/>
      <c r="H3500" s="69"/>
      <c r="I3500" s="69"/>
      <c r="J3500" s="69"/>
      <c r="K3500" s="69"/>
      <c r="L3500" s="112"/>
      <c r="M3500" s="70">
        <f t="shared" si="1306"/>
        <v>0</v>
      </c>
      <c r="N3500" s="70">
        <f t="shared" si="1306"/>
        <v>0</v>
      </c>
      <c r="O3500" s="70">
        <f t="shared" si="1306"/>
        <v>0</v>
      </c>
      <c r="P3500" s="112"/>
    </row>
    <row r="3501" spans="2:16" x14ac:dyDescent="0.25">
      <c r="B3501" s="103"/>
      <c r="C3501" s="108"/>
      <c r="D3501" s="105"/>
      <c r="E3501" s="67"/>
      <c r="F3501" s="69"/>
      <c r="G3501" s="69"/>
      <c r="H3501" s="69"/>
      <c r="I3501" s="69"/>
      <c r="J3501" s="69"/>
      <c r="K3501" s="69"/>
      <c r="L3501" s="112"/>
      <c r="M3501" s="70">
        <f t="shared" si="1306"/>
        <v>0</v>
      </c>
      <c r="N3501" s="70">
        <f t="shared" si="1306"/>
        <v>0</v>
      </c>
      <c r="O3501" s="70">
        <f t="shared" si="1306"/>
        <v>0</v>
      </c>
      <c r="P3501" s="112"/>
    </row>
    <row r="3502" spans="2:16" x14ac:dyDescent="0.25">
      <c r="B3502" s="103"/>
      <c r="C3502" s="109"/>
      <c r="D3502" s="106"/>
      <c r="E3502" s="67"/>
      <c r="F3502" s="69"/>
      <c r="G3502" s="69"/>
      <c r="H3502" s="69"/>
      <c r="I3502" s="69"/>
      <c r="J3502" s="69"/>
      <c r="K3502" s="69"/>
      <c r="L3502" s="113"/>
      <c r="M3502" s="70">
        <f t="shared" si="1306"/>
        <v>0</v>
      </c>
      <c r="N3502" s="70">
        <f t="shared" si="1306"/>
        <v>0</v>
      </c>
      <c r="O3502" s="70">
        <f t="shared" si="1306"/>
        <v>0</v>
      </c>
      <c r="P3502" s="113"/>
    </row>
    <row r="3503" spans="2:16" x14ac:dyDescent="0.25">
      <c r="B3503" s="103">
        <v>438</v>
      </c>
      <c r="C3503" s="107" t="str">
        <f>IF(VLOOKUP(B3503,Name,2,FALSE)="","",VLOOKUP(B3503,Name,2,FALSE))</f>
        <v/>
      </c>
      <c r="D3503" s="104" t="str">
        <f>IF(VLOOKUP(B3503,Name,3,FALSE)="","",VLOOKUP(B3503,Name,3,FALSE))</f>
        <v/>
      </c>
      <c r="E3503" s="66"/>
      <c r="F3503" s="71"/>
      <c r="G3503" s="71"/>
      <c r="H3503" s="71"/>
      <c r="I3503" s="71"/>
      <c r="J3503" s="71"/>
      <c r="K3503" s="71"/>
      <c r="L3503" s="72">
        <v>0</v>
      </c>
      <c r="M3503" s="73">
        <f>SUM(M3504:M3510)</f>
        <v>0</v>
      </c>
      <c r="N3503" s="73">
        <f t="shared" ref="N3503:O3503" si="1307">SUM(N3504:N3510)</f>
        <v>0</v>
      </c>
      <c r="O3503" s="73">
        <f t="shared" si="1307"/>
        <v>0</v>
      </c>
      <c r="P3503" s="73">
        <f t="shared" ref="P3503" si="1308">SUM(M3503:O3503)</f>
        <v>0</v>
      </c>
    </row>
    <row r="3504" spans="2:16" x14ac:dyDescent="0.25">
      <c r="B3504" s="103"/>
      <c r="C3504" s="108"/>
      <c r="D3504" s="105"/>
      <c r="E3504" s="67"/>
      <c r="F3504" s="69"/>
      <c r="G3504" s="69"/>
      <c r="H3504" s="69"/>
      <c r="I3504" s="69"/>
      <c r="J3504" s="69"/>
      <c r="K3504" s="69"/>
      <c r="L3504" s="111"/>
      <c r="M3504" s="70">
        <f t="shared" ref="M3504:O3510" si="1309">SUM(F3504*I3504)</f>
        <v>0</v>
      </c>
      <c r="N3504" s="70">
        <f t="shared" si="1309"/>
        <v>0</v>
      </c>
      <c r="O3504" s="70">
        <f t="shared" si="1309"/>
        <v>0</v>
      </c>
      <c r="P3504" s="111"/>
    </row>
    <row r="3505" spans="2:16" x14ac:dyDescent="0.25">
      <c r="B3505" s="103"/>
      <c r="C3505" s="108"/>
      <c r="D3505" s="105"/>
      <c r="E3505" s="67"/>
      <c r="F3505" s="69"/>
      <c r="G3505" s="69"/>
      <c r="H3505" s="69"/>
      <c r="I3505" s="69"/>
      <c r="J3505" s="69"/>
      <c r="K3505" s="69"/>
      <c r="L3505" s="112"/>
      <c r="M3505" s="70">
        <f t="shared" si="1309"/>
        <v>0</v>
      </c>
      <c r="N3505" s="70">
        <f t="shared" si="1309"/>
        <v>0</v>
      </c>
      <c r="O3505" s="70">
        <f t="shared" si="1309"/>
        <v>0</v>
      </c>
      <c r="P3505" s="112"/>
    </row>
    <row r="3506" spans="2:16" x14ac:dyDescent="0.25">
      <c r="B3506" s="103"/>
      <c r="C3506" s="108"/>
      <c r="D3506" s="105"/>
      <c r="E3506" s="67"/>
      <c r="F3506" s="69"/>
      <c r="G3506" s="69"/>
      <c r="H3506" s="69"/>
      <c r="I3506" s="69"/>
      <c r="J3506" s="69"/>
      <c r="K3506" s="69"/>
      <c r="L3506" s="112"/>
      <c r="M3506" s="70">
        <f t="shared" si="1309"/>
        <v>0</v>
      </c>
      <c r="N3506" s="70">
        <f t="shared" si="1309"/>
        <v>0</v>
      </c>
      <c r="O3506" s="70">
        <f t="shared" si="1309"/>
        <v>0</v>
      </c>
      <c r="P3506" s="112"/>
    </row>
    <row r="3507" spans="2:16" x14ac:dyDescent="0.25">
      <c r="B3507" s="103"/>
      <c r="C3507" s="108"/>
      <c r="D3507" s="105"/>
      <c r="E3507" s="67"/>
      <c r="F3507" s="69"/>
      <c r="G3507" s="69"/>
      <c r="H3507" s="69"/>
      <c r="I3507" s="69"/>
      <c r="J3507" s="69"/>
      <c r="K3507" s="69"/>
      <c r="L3507" s="112"/>
      <c r="M3507" s="70">
        <f t="shared" si="1309"/>
        <v>0</v>
      </c>
      <c r="N3507" s="70">
        <f t="shared" si="1309"/>
        <v>0</v>
      </c>
      <c r="O3507" s="70">
        <f t="shared" si="1309"/>
        <v>0</v>
      </c>
      <c r="P3507" s="112"/>
    </row>
    <row r="3508" spans="2:16" x14ac:dyDescent="0.25">
      <c r="B3508" s="103"/>
      <c r="C3508" s="108"/>
      <c r="D3508" s="105"/>
      <c r="E3508" s="67"/>
      <c r="F3508" s="69"/>
      <c r="G3508" s="69"/>
      <c r="H3508" s="69"/>
      <c r="I3508" s="69"/>
      <c r="J3508" s="69"/>
      <c r="K3508" s="69"/>
      <c r="L3508" s="112"/>
      <c r="M3508" s="70">
        <f t="shared" si="1309"/>
        <v>0</v>
      </c>
      <c r="N3508" s="70">
        <f t="shared" si="1309"/>
        <v>0</v>
      </c>
      <c r="O3508" s="70">
        <f t="shared" si="1309"/>
        <v>0</v>
      </c>
      <c r="P3508" s="112"/>
    </row>
    <row r="3509" spans="2:16" x14ac:dyDescent="0.25">
      <c r="B3509" s="103"/>
      <c r="C3509" s="108"/>
      <c r="D3509" s="105"/>
      <c r="E3509" s="67"/>
      <c r="F3509" s="69"/>
      <c r="G3509" s="69"/>
      <c r="H3509" s="69"/>
      <c r="I3509" s="69"/>
      <c r="J3509" s="69"/>
      <c r="K3509" s="69"/>
      <c r="L3509" s="112"/>
      <c r="M3509" s="70">
        <f t="shared" si="1309"/>
        <v>0</v>
      </c>
      <c r="N3509" s="70">
        <f t="shared" si="1309"/>
        <v>0</v>
      </c>
      <c r="O3509" s="70">
        <f t="shared" si="1309"/>
        <v>0</v>
      </c>
      <c r="P3509" s="112"/>
    </row>
    <row r="3510" spans="2:16" x14ac:dyDescent="0.25">
      <c r="B3510" s="103"/>
      <c r="C3510" s="109"/>
      <c r="D3510" s="106"/>
      <c r="E3510" s="67"/>
      <c r="F3510" s="69"/>
      <c r="G3510" s="69"/>
      <c r="H3510" s="69"/>
      <c r="I3510" s="69"/>
      <c r="J3510" s="69"/>
      <c r="K3510" s="69"/>
      <c r="L3510" s="113"/>
      <c r="M3510" s="70">
        <f t="shared" si="1309"/>
        <v>0</v>
      </c>
      <c r="N3510" s="70">
        <f t="shared" si="1309"/>
        <v>0</v>
      </c>
      <c r="O3510" s="70">
        <f t="shared" si="1309"/>
        <v>0</v>
      </c>
      <c r="P3510" s="113"/>
    </row>
    <row r="3511" spans="2:16" x14ac:dyDescent="0.25">
      <c r="B3511" s="103">
        <v>439</v>
      </c>
      <c r="C3511" s="107" t="str">
        <f>IF(VLOOKUP(B3511,Name,2,FALSE)="","",VLOOKUP(B3511,Name,2,FALSE))</f>
        <v/>
      </c>
      <c r="D3511" s="104" t="str">
        <f>IF(VLOOKUP(B3511,Name,3,FALSE)="","",VLOOKUP(B3511,Name,3,FALSE))</f>
        <v/>
      </c>
      <c r="E3511" s="66"/>
      <c r="F3511" s="71"/>
      <c r="G3511" s="71"/>
      <c r="H3511" s="71"/>
      <c r="I3511" s="71"/>
      <c r="J3511" s="71"/>
      <c r="K3511" s="71"/>
      <c r="L3511" s="72">
        <v>0</v>
      </c>
      <c r="M3511" s="73">
        <f>SUM(M3512:M3518)</f>
        <v>0</v>
      </c>
      <c r="N3511" s="73">
        <f t="shared" ref="N3511:O3511" si="1310">SUM(N3512:N3518)</f>
        <v>0</v>
      </c>
      <c r="O3511" s="73">
        <f t="shared" si="1310"/>
        <v>0</v>
      </c>
      <c r="P3511" s="73">
        <f t="shared" ref="P3511" si="1311">SUM(M3511:O3511)</f>
        <v>0</v>
      </c>
    </row>
    <row r="3512" spans="2:16" x14ac:dyDescent="0.25">
      <c r="B3512" s="103"/>
      <c r="C3512" s="108"/>
      <c r="D3512" s="105"/>
      <c r="E3512" s="67"/>
      <c r="F3512" s="69"/>
      <c r="G3512" s="69"/>
      <c r="H3512" s="69"/>
      <c r="I3512" s="69"/>
      <c r="J3512" s="69"/>
      <c r="K3512" s="69"/>
      <c r="L3512" s="111"/>
      <c r="M3512" s="70">
        <f t="shared" ref="M3512:O3518" si="1312">SUM(F3512*I3512)</f>
        <v>0</v>
      </c>
      <c r="N3512" s="70">
        <f t="shared" si="1312"/>
        <v>0</v>
      </c>
      <c r="O3512" s="70">
        <f t="shared" si="1312"/>
        <v>0</v>
      </c>
      <c r="P3512" s="111"/>
    </row>
    <row r="3513" spans="2:16" x14ac:dyDescent="0.25">
      <c r="B3513" s="103"/>
      <c r="C3513" s="108"/>
      <c r="D3513" s="105"/>
      <c r="E3513" s="67"/>
      <c r="F3513" s="69"/>
      <c r="G3513" s="69"/>
      <c r="H3513" s="69"/>
      <c r="I3513" s="69"/>
      <c r="J3513" s="69"/>
      <c r="K3513" s="69"/>
      <c r="L3513" s="112"/>
      <c r="M3513" s="70">
        <f t="shared" si="1312"/>
        <v>0</v>
      </c>
      <c r="N3513" s="70">
        <f t="shared" si="1312"/>
        <v>0</v>
      </c>
      <c r="O3513" s="70">
        <f t="shared" si="1312"/>
        <v>0</v>
      </c>
      <c r="P3513" s="112"/>
    </row>
    <row r="3514" spans="2:16" x14ac:dyDescent="0.25">
      <c r="B3514" s="103"/>
      <c r="C3514" s="108"/>
      <c r="D3514" s="105"/>
      <c r="E3514" s="67"/>
      <c r="F3514" s="69"/>
      <c r="G3514" s="69"/>
      <c r="H3514" s="69"/>
      <c r="I3514" s="69"/>
      <c r="J3514" s="69"/>
      <c r="K3514" s="69"/>
      <c r="L3514" s="112"/>
      <c r="M3514" s="70">
        <f t="shared" si="1312"/>
        <v>0</v>
      </c>
      <c r="N3514" s="70">
        <f t="shared" si="1312"/>
        <v>0</v>
      </c>
      <c r="O3514" s="70">
        <f t="shared" si="1312"/>
        <v>0</v>
      </c>
      <c r="P3514" s="112"/>
    </row>
    <row r="3515" spans="2:16" x14ac:dyDescent="0.25">
      <c r="B3515" s="103"/>
      <c r="C3515" s="108"/>
      <c r="D3515" s="105"/>
      <c r="E3515" s="67"/>
      <c r="F3515" s="69"/>
      <c r="G3515" s="69"/>
      <c r="H3515" s="69"/>
      <c r="I3515" s="69"/>
      <c r="J3515" s="69"/>
      <c r="K3515" s="69"/>
      <c r="L3515" s="112"/>
      <c r="M3515" s="70">
        <f t="shared" si="1312"/>
        <v>0</v>
      </c>
      <c r="N3515" s="70">
        <f t="shared" si="1312"/>
        <v>0</v>
      </c>
      <c r="O3515" s="70">
        <f t="shared" si="1312"/>
        <v>0</v>
      </c>
      <c r="P3515" s="112"/>
    </row>
    <row r="3516" spans="2:16" x14ac:dyDescent="0.25">
      <c r="B3516" s="103"/>
      <c r="C3516" s="108"/>
      <c r="D3516" s="105"/>
      <c r="E3516" s="67"/>
      <c r="F3516" s="69"/>
      <c r="G3516" s="69"/>
      <c r="H3516" s="69"/>
      <c r="I3516" s="69"/>
      <c r="J3516" s="69"/>
      <c r="K3516" s="69"/>
      <c r="L3516" s="112"/>
      <c r="M3516" s="70">
        <f t="shared" si="1312"/>
        <v>0</v>
      </c>
      <c r="N3516" s="70">
        <f t="shared" si="1312"/>
        <v>0</v>
      </c>
      <c r="O3516" s="70">
        <f t="shared" si="1312"/>
        <v>0</v>
      </c>
      <c r="P3516" s="112"/>
    </row>
    <row r="3517" spans="2:16" x14ac:dyDescent="0.25">
      <c r="B3517" s="103"/>
      <c r="C3517" s="108"/>
      <c r="D3517" s="105"/>
      <c r="E3517" s="67"/>
      <c r="F3517" s="69"/>
      <c r="G3517" s="69"/>
      <c r="H3517" s="69"/>
      <c r="I3517" s="69"/>
      <c r="J3517" s="69"/>
      <c r="K3517" s="69"/>
      <c r="L3517" s="112"/>
      <c r="M3517" s="70">
        <f t="shared" si="1312"/>
        <v>0</v>
      </c>
      <c r="N3517" s="70">
        <f t="shared" si="1312"/>
        <v>0</v>
      </c>
      <c r="O3517" s="70">
        <f t="shared" si="1312"/>
        <v>0</v>
      </c>
      <c r="P3517" s="112"/>
    </row>
    <row r="3518" spans="2:16" x14ac:dyDescent="0.25">
      <c r="B3518" s="103"/>
      <c r="C3518" s="109"/>
      <c r="D3518" s="106"/>
      <c r="E3518" s="67"/>
      <c r="F3518" s="69"/>
      <c r="G3518" s="69"/>
      <c r="H3518" s="69"/>
      <c r="I3518" s="69"/>
      <c r="J3518" s="69"/>
      <c r="K3518" s="69"/>
      <c r="L3518" s="113"/>
      <c r="M3518" s="70">
        <f t="shared" si="1312"/>
        <v>0</v>
      </c>
      <c r="N3518" s="70">
        <f t="shared" si="1312"/>
        <v>0</v>
      </c>
      <c r="O3518" s="70">
        <f t="shared" si="1312"/>
        <v>0</v>
      </c>
      <c r="P3518" s="113"/>
    </row>
    <row r="3519" spans="2:16" x14ac:dyDescent="0.25">
      <c r="B3519" s="103">
        <v>440</v>
      </c>
      <c r="C3519" s="107" t="str">
        <f>IF(VLOOKUP(B3519,Name,2,FALSE)="","",VLOOKUP(B3519,Name,2,FALSE))</f>
        <v/>
      </c>
      <c r="D3519" s="104" t="str">
        <f>IF(VLOOKUP(B3519,Name,3,FALSE)="","",VLOOKUP(B3519,Name,3,FALSE))</f>
        <v/>
      </c>
      <c r="E3519" s="66"/>
      <c r="F3519" s="71"/>
      <c r="G3519" s="71"/>
      <c r="H3519" s="71"/>
      <c r="I3519" s="71"/>
      <c r="J3519" s="71"/>
      <c r="K3519" s="71"/>
      <c r="L3519" s="72">
        <v>0</v>
      </c>
      <c r="M3519" s="73">
        <f>SUM(M3520:M3526)</f>
        <v>0</v>
      </c>
      <c r="N3519" s="73">
        <f t="shared" ref="N3519:O3519" si="1313">SUM(N3520:N3526)</f>
        <v>0</v>
      </c>
      <c r="O3519" s="73">
        <f t="shared" si="1313"/>
        <v>0</v>
      </c>
      <c r="P3519" s="73">
        <f t="shared" ref="P3519" si="1314">SUM(M3519:O3519)</f>
        <v>0</v>
      </c>
    </row>
    <row r="3520" spans="2:16" x14ac:dyDescent="0.25">
      <c r="B3520" s="103"/>
      <c r="C3520" s="108"/>
      <c r="D3520" s="105"/>
      <c r="E3520" s="67"/>
      <c r="F3520" s="69"/>
      <c r="G3520" s="69"/>
      <c r="H3520" s="69"/>
      <c r="I3520" s="69"/>
      <c r="J3520" s="69"/>
      <c r="K3520" s="69"/>
      <c r="L3520" s="111"/>
      <c r="M3520" s="70">
        <f t="shared" ref="M3520:O3526" si="1315">SUM(F3520*I3520)</f>
        <v>0</v>
      </c>
      <c r="N3520" s="70">
        <f t="shared" si="1315"/>
        <v>0</v>
      </c>
      <c r="O3520" s="70">
        <f t="shared" si="1315"/>
        <v>0</v>
      </c>
      <c r="P3520" s="111"/>
    </row>
    <row r="3521" spans="2:16" x14ac:dyDescent="0.25">
      <c r="B3521" s="103"/>
      <c r="C3521" s="108"/>
      <c r="D3521" s="105"/>
      <c r="E3521" s="67"/>
      <c r="F3521" s="69"/>
      <c r="G3521" s="69"/>
      <c r="H3521" s="69"/>
      <c r="I3521" s="69"/>
      <c r="J3521" s="69"/>
      <c r="K3521" s="69"/>
      <c r="L3521" s="112"/>
      <c r="M3521" s="70">
        <f t="shared" si="1315"/>
        <v>0</v>
      </c>
      <c r="N3521" s="70">
        <f t="shared" si="1315"/>
        <v>0</v>
      </c>
      <c r="O3521" s="70">
        <f t="shared" si="1315"/>
        <v>0</v>
      </c>
      <c r="P3521" s="112"/>
    </row>
    <row r="3522" spans="2:16" x14ac:dyDescent="0.25">
      <c r="B3522" s="103"/>
      <c r="C3522" s="108"/>
      <c r="D3522" s="105"/>
      <c r="E3522" s="67"/>
      <c r="F3522" s="69"/>
      <c r="G3522" s="69"/>
      <c r="H3522" s="69"/>
      <c r="I3522" s="69"/>
      <c r="J3522" s="69"/>
      <c r="K3522" s="69"/>
      <c r="L3522" s="112"/>
      <c r="M3522" s="70">
        <f t="shared" si="1315"/>
        <v>0</v>
      </c>
      <c r="N3522" s="70">
        <f t="shared" si="1315"/>
        <v>0</v>
      </c>
      <c r="O3522" s="70">
        <f t="shared" si="1315"/>
        <v>0</v>
      </c>
      <c r="P3522" s="112"/>
    </row>
    <row r="3523" spans="2:16" x14ac:dyDescent="0.25">
      <c r="B3523" s="103"/>
      <c r="C3523" s="108"/>
      <c r="D3523" s="105"/>
      <c r="E3523" s="67"/>
      <c r="F3523" s="69"/>
      <c r="G3523" s="69"/>
      <c r="H3523" s="69"/>
      <c r="I3523" s="69"/>
      <c r="J3523" s="69"/>
      <c r="K3523" s="69"/>
      <c r="L3523" s="112"/>
      <c r="M3523" s="70">
        <f t="shared" si="1315"/>
        <v>0</v>
      </c>
      <c r="N3523" s="70">
        <f t="shared" si="1315"/>
        <v>0</v>
      </c>
      <c r="O3523" s="70">
        <f t="shared" si="1315"/>
        <v>0</v>
      </c>
      <c r="P3523" s="112"/>
    </row>
    <row r="3524" spans="2:16" x14ac:dyDescent="0.25">
      <c r="B3524" s="103"/>
      <c r="C3524" s="108"/>
      <c r="D3524" s="105"/>
      <c r="E3524" s="67"/>
      <c r="F3524" s="69"/>
      <c r="G3524" s="69"/>
      <c r="H3524" s="69"/>
      <c r="I3524" s="69"/>
      <c r="J3524" s="69"/>
      <c r="K3524" s="69"/>
      <c r="L3524" s="112"/>
      <c r="M3524" s="70">
        <f t="shared" si="1315"/>
        <v>0</v>
      </c>
      <c r="N3524" s="70">
        <f t="shared" si="1315"/>
        <v>0</v>
      </c>
      <c r="O3524" s="70">
        <f t="shared" si="1315"/>
        <v>0</v>
      </c>
      <c r="P3524" s="112"/>
    </row>
    <row r="3525" spans="2:16" x14ac:dyDescent="0.25">
      <c r="B3525" s="103"/>
      <c r="C3525" s="108"/>
      <c r="D3525" s="105"/>
      <c r="E3525" s="67"/>
      <c r="F3525" s="69"/>
      <c r="G3525" s="69"/>
      <c r="H3525" s="69"/>
      <c r="I3525" s="69"/>
      <c r="J3525" s="69"/>
      <c r="K3525" s="69"/>
      <c r="L3525" s="112"/>
      <c r="M3525" s="70">
        <f t="shared" si="1315"/>
        <v>0</v>
      </c>
      <c r="N3525" s="70">
        <f t="shared" si="1315"/>
        <v>0</v>
      </c>
      <c r="O3525" s="70">
        <f t="shared" si="1315"/>
        <v>0</v>
      </c>
      <c r="P3525" s="112"/>
    </row>
    <row r="3526" spans="2:16" x14ac:dyDescent="0.25">
      <c r="B3526" s="103"/>
      <c r="C3526" s="109"/>
      <c r="D3526" s="106"/>
      <c r="E3526" s="67"/>
      <c r="F3526" s="69"/>
      <c r="G3526" s="69"/>
      <c r="H3526" s="69"/>
      <c r="I3526" s="69"/>
      <c r="J3526" s="69"/>
      <c r="K3526" s="69"/>
      <c r="L3526" s="113"/>
      <c r="M3526" s="70">
        <f t="shared" si="1315"/>
        <v>0</v>
      </c>
      <c r="N3526" s="70">
        <f t="shared" si="1315"/>
        <v>0</v>
      </c>
      <c r="O3526" s="70">
        <f t="shared" si="1315"/>
        <v>0</v>
      </c>
      <c r="P3526" s="113"/>
    </row>
    <row r="3527" spans="2:16" x14ac:dyDescent="0.25">
      <c r="B3527" s="103">
        <v>441</v>
      </c>
      <c r="C3527" s="107" t="str">
        <f>IF(VLOOKUP(B3527,Name,2,FALSE)="","",VLOOKUP(B3527,Name,2,FALSE))</f>
        <v/>
      </c>
      <c r="D3527" s="104" t="str">
        <f>IF(VLOOKUP(B3527,Name,3,FALSE)="","",VLOOKUP(B3527,Name,3,FALSE))</f>
        <v/>
      </c>
      <c r="E3527" s="66"/>
      <c r="F3527" s="71"/>
      <c r="G3527" s="71"/>
      <c r="H3527" s="71"/>
      <c r="I3527" s="71"/>
      <c r="J3527" s="71"/>
      <c r="K3527" s="71"/>
      <c r="L3527" s="72">
        <v>0</v>
      </c>
      <c r="M3527" s="73">
        <f>SUM(M3528:M3534)</f>
        <v>0</v>
      </c>
      <c r="N3527" s="73">
        <f t="shared" ref="N3527:O3527" si="1316">SUM(N3528:N3534)</f>
        <v>0</v>
      </c>
      <c r="O3527" s="73">
        <f t="shared" si="1316"/>
        <v>0</v>
      </c>
      <c r="P3527" s="73">
        <f t="shared" ref="P3527" si="1317">SUM(M3527:O3527)</f>
        <v>0</v>
      </c>
    </row>
    <row r="3528" spans="2:16" x14ac:dyDescent="0.25">
      <c r="B3528" s="103"/>
      <c r="C3528" s="108"/>
      <c r="D3528" s="105"/>
      <c r="E3528" s="67"/>
      <c r="F3528" s="69"/>
      <c r="G3528" s="69"/>
      <c r="H3528" s="69"/>
      <c r="I3528" s="69"/>
      <c r="J3528" s="69"/>
      <c r="K3528" s="69"/>
      <c r="L3528" s="111"/>
      <c r="M3528" s="70">
        <f t="shared" ref="M3528:O3534" si="1318">SUM(F3528*I3528)</f>
        <v>0</v>
      </c>
      <c r="N3528" s="70">
        <f t="shared" si="1318"/>
        <v>0</v>
      </c>
      <c r="O3528" s="70">
        <f t="shared" si="1318"/>
        <v>0</v>
      </c>
      <c r="P3528" s="111"/>
    </row>
    <row r="3529" spans="2:16" x14ac:dyDescent="0.25">
      <c r="B3529" s="103"/>
      <c r="C3529" s="108"/>
      <c r="D3529" s="105"/>
      <c r="E3529" s="67"/>
      <c r="F3529" s="69"/>
      <c r="G3529" s="69"/>
      <c r="H3529" s="69"/>
      <c r="I3529" s="69"/>
      <c r="J3529" s="69"/>
      <c r="K3529" s="69"/>
      <c r="L3529" s="112"/>
      <c r="M3529" s="70">
        <f t="shared" si="1318"/>
        <v>0</v>
      </c>
      <c r="N3529" s="70">
        <f t="shared" si="1318"/>
        <v>0</v>
      </c>
      <c r="O3529" s="70">
        <f t="shared" si="1318"/>
        <v>0</v>
      </c>
      <c r="P3529" s="112"/>
    </row>
    <row r="3530" spans="2:16" x14ac:dyDescent="0.25">
      <c r="B3530" s="103"/>
      <c r="C3530" s="108"/>
      <c r="D3530" s="105"/>
      <c r="E3530" s="67"/>
      <c r="F3530" s="69"/>
      <c r="G3530" s="69"/>
      <c r="H3530" s="69"/>
      <c r="I3530" s="69"/>
      <c r="J3530" s="69"/>
      <c r="K3530" s="69"/>
      <c r="L3530" s="112"/>
      <c r="M3530" s="70">
        <f t="shared" si="1318"/>
        <v>0</v>
      </c>
      <c r="N3530" s="70">
        <f t="shared" si="1318"/>
        <v>0</v>
      </c>
      <c r="O3530" s="70">
        <f t="shared" si="1318"/>
        <v>0</v>
      </c>
      <c r="P3530" s="112"/>
    </row>
    <row r="3531" spans="2:16" x14ac:dyDescent="0.25">
      <c r="B3531" s="103"/>
      <c r="C3531" s="108"/>
      <c r="D3531" s="105"/>
      <c r="E3531" s="67"/>
      <c r="F3531" s="69"/>
      <c r="G3531" s="69"/>
      <c r="H3531" s="69"/>
      <c r="I3531" s="69"/>
      <c r="J3531" s="69"/>
      <c r="K3531" s="69"/>
      <c r="L3531" s="112"/>
      <c r="M3531" s="70">
        <f t="shared" si="1318"/>
        <v>0</v>
      </c>
      <c r="N3531" s="70">
        <f t="shared" si="1318"/>
        <v>0</v>
      </c>
      <c r="O3531" s="70">
        <f t="shared" si="1318"/>
        <v>0</v>
      </c>
      <c r="P3531" s="112"/>
    </row>
    <row r="3532" spans="2:16" x14ac:dyDescent="0.25">
      <c r="B3532" s="103"/>
      <c r="C3532" s="108"/>
      <c r="D3532" s="105"/>
      <c r="E3532" s="67"/>
      <c r="F3532" s="69"/>
      <c r="G3532" s="69"/>
      <c r="H3532" s="69"/>
      <c r="I3532" s="69"/>
      <c r="J3532" s="69"/>
      <c r="K3532" s="69"/>
      <c r="L3532" s="112"/>
      <c r="M3532" s="70">
        <f t="shared" si="1318"/>
        <v>0</v>
      </c>
      <c r="N3532" s="70">
        <f t="shared" si="1318"/>
        <v>0</v>
      </c>
      <c r="O3532" s="70">
        <f t="shared" si="1318"/>
        <v>0</v>
      </c>
      <c r="P3532" s="112"/>
    </row>
    <row r="3533" spans="2:16" x14ac:dyDescent="0.25">
      <c r="B3533" s="103"/>
      <c r="C3533" s="108"/>
      <c r="D3533" s="105"/>
      <c r="E3533" s="67"/>
      <c r="F3533" s="69"/>
      <c r="G3533" s="69"/>
      <c r="H3533" s="69"/>
      <c r="I3533" s="69"/>
      <c r="J3533" s="69"/>
      <c r="K3533" s="69"/>
      <c r="L3533" s="112"/>
      <c r="M3533" s="70">
        <f t="shared" si="1318"/>
        <v>0</v>
      </c>
      <c r="N3533" s="70">
        <f t="shared" si="1318"/>
        <v>0</v>
      </c>
      <c r="O3533" s="70">
        <f t="shared" si="1318"/>
        <v>0</v>
      </c>
      <c r="P3533" s="112"/>
    </row>
    <row r="3534" spans="2:16" x14ac:dyDescent="0.25">
      <c r="B3534" s="103"/>
      <c r="C3534" s="109"/>
      <c r="D3534" s="106"/>
      <c r="E3534" s="67"/>
      <c r="F3534" s="69"/>
      <c r="G3534" s="69"/>
      <c r="H3534" s="69"/>
      <c r="I3534" s="69"/>
      <c r="J3534" s="69"/>
      <c r="K3534" s="69"/>
      <c r="L3534" s="113"/>
      <c r="M3534" s="70">
        <f t="shared" si="1318"/>
        <v>0</v>
      </c>
      <c r="N3534" s="70">
        <f t="shared" si="1318"/>
        <v>0</v>
      </c>
      <c r="O3534" s="70">
        <f t="shared" si="1318"/>
        <v>0</v>
      </c>
      <c r="P3534" s="113"/>
    </row>
    <row r="3535" spans="2:16" x14ac:dyDescent="0.25">
      <c r="B3535" s="103">
        <v>442</v>
      </c>
      <c r="C3535" s="107" t="str">
        <f>IF(VLOOKUP(B3535,Name,2,FALSE)="","",VLOOKUP(B3535,Name,2,FALSE))</f>
        <v/>
      </c>
      <c r="D3535" s="104" t="str">
        <f>IF(VLOOKUP(B3535,Name,3,FALSE)="","",VLOOKUP(B3535,Name,3,FALSE))</f>
        <v/>
      </c>
      <c r="E3535" s="66"/>
      <c r="F3535" s="71"/>
      <c r="G3535" s="71"/>
      <c r="H3535" s="71"/>
      <c r="I3535" s="71"/>
      <c r="J3535" s="71"/>
      <c r="K3535" s="71"/>
      <c r="L3535" s="72">
        <v>0</v>
      </c>
      <c r="M3535" s="73">
        <f>SUM(M3536:M3542)</f>
        <v>0</v>
      </c>
      <c r="N3535" s="73">
        <f t="shared" ref="N3535:O3535" si="1319">SUM(N3536:N3542)</f>
        <v>0</v>
      </c>
      <c r="O3535" s="73">
        <f t="shared" si="1319"/>
        <v>0</v>
      </c>
      <c r="P3535" s="73">
        <f t="shared" ref="P3535" si="1320">SUM(M3535:O3535)</f>
        <v>0</v>
      </c>
    </row>
    <row r="3536" spans="2:16" x14ac:dyDescent="0.25">
      <c r="B3536" s="103"/>
      <c r="C3536" s="108"/>
      <c r="D3536" s="105"/>
      <c r="E3536" s="67"/>
      <c r="F3536" s="69"/>
      <c r="G3536" s="69"/>
      <c r="H3536" s="69"/>
      <c r="I3536" s="69"/>
      <c r="J3536" s="69"/>
      <c r="K3536" s="69"/>
      <c r="L3536" s="111"/>
      <c r="M3536" s="70">
        <f t="shared" ref="M3536:O3542" si="1321">SUM(F3536*I3536)</f>
        <v>0</v>
      </c>
      <c r="N3536" s="70">
        <f t="shared" si="1321"/>
        <v>0</v>
      </c>
      <c r="O3536" s="70">
        <f t="shared" si="1321"/>
        <v>0</v>
      </c>
      <c r="P3536" s="111"/>
    </row>
    <row r="3537" spans="2:16" x14ac:dyDescent="0.25">
      <c r="B3537" s="103"/>
      <c r="C3537" s="108"/>
      <c r="D3537" s="105"/>
      <c r="E3537" s="67"/>
      <c r="F3537" s="69"/>
      <c r="G3537" s="69"/>
      <c r="H3537" s="69"/>
      <c r="I3537" s="69"/>
      <c r="J3537" s="69"/>
      <c r="K3537" s="69"/>
      <c r="L3537" s="112"/>
      <c r="M3537" s="70">
        <f t="shared" si="1321"/>
        <v>0</v>
      </c>
      <c r="N3537" s="70">
        <f t="shared" si="1321"/>
        <v>0</v>
      </c>
      <c r="O3537" s="70">
        <f t="shared" si="1321"/>
        <v>0</v>
      </c>
      <c r="P3537" s="112"/>
    </row>
    <row r="3538" spans="2:16" x14ac:dyDescent="0.25">
      <c r="B3538" s="103"/>
      <c r="C3538" s="108"/>
      <c r="D3538" s="105"/>
      <c r="E3538" s="67"/>
      <c r="F3538" s="69"/>
      <c r="G3538" s="69"/>
      <c r="H3538" s="69"/>
      <c r="I3538" s="69"/>
      <c r="J3538" s="69"/>
      <c r="K3538" s="69"/>
      <c r="L3538" s="112"/>
      <c r="M3538" s="70">
        <f t="shared" si="1321"/>
        <v>0</v>
      </c>
      <c r="N3538" s="70">
        <f t="shared" si="1321"/>
        <v>0</v>
      </c>
      <c r="O3538" s="70">
        <f t="shared" si="1321"/>
        <v>0</v>
      </c>
      <c r="P3538" s="112"/>
    </row>
    <row r="3539" spans="2:16" x14ac:dyDescent="0.25">
      <c r="B3539" s="103"/>
      <c r="C3539" s="108"/>
      <c r="D3539" s="105"/>
      <c r="E3539" s="67"/>
      <c r="F3539" s="69"/>
      <c r="G3539" s="69"/>
      <c r="H3539" s="69"/>
      <c r="I3539" s="69"/>
      <c r="J3539" s="69"/>
      <c r="K3539" s="69"/>
      <c r="L3539" s="112"/>
      <c r="M3539" s="70">
        <f t="shared" si="1321"/>
        <v>0</v>
      </c>
      <c r="N3539" s="70">
        <f t="shared" si="1321"/>
        <v>0</v>
      </c>
      <c r="O3539" s="70">
        <f t="shared" si="1321"/>
        <v>0</v>
      </c>
      <c r="P3539" s="112"/>
    </row>
    <row r="3540" spans="2:16" x14ac:dyDescent="0.25">
      <c r="B3540" s="103"/>
      <c r="C3540" s="108"/>
      <c r="D3540" s="105"/>
      <c r="E3540" s="67"/>
      <c r="F3540" s="69"/>
      <c r="G3540" s="69"/>
      <c r="H3540" s="69"/>
      <c r="I3540" s="69"/>
      <c r="J3540" s="69"/>
      <c r="K3540" s="69"/>
      <c r="L3540" s="112"/>
      <c r="M3540" s="70">
        <f t="shared" si="1321"/>
        <v>0</v>
      </c>
      <c r="N3540" s="70">
        <f t="shared" si="1321"/>
        <v>0</v>
      </c>
      <c r="O3540" s="70">
        <f t="shared" si="1321"/>
        <v>0</v>
      </c>
      <c r="P3540" s="112"/>
    </row>
    <row r="3541" spans="2:16" x14ac:dyDescent="0.25">
      <c r="B3541" s="103"/>
      <c r="C3541" s="108"/>
      <c r="D3541" s="105"/>
      <c r="E3541" s="67"/>
      <c r="F3541" s="69"/>
      <c r="G3541" s="69"/>
      <c r="H3541" s="69"/>
      <c r="I3541" s="69"/>
      <c r="J3541" s="69"/>
      <c r="K3541" s="69"/>
      <c r="L3541" s="112"/>
      <c r="M3541" s="70">
        <f t="shared" si="1321"/>
        <v>0</v>
      </c>
      <c r="N3541" s="70">
        <f t="shared" si="1321"/>
        <v>0</v>
      </c>
      <c r="O3541" s="70">
        <f t="shared" si="1321"/>
        <v>0</v>
      </c>
      <c r="P3541" s="112"/>
    </row>
    <row r="3542" spans="2:16" x14ac:dyDescent="0.25">
      <c r="B3542" s="103"/>
      <c r="C3542" s="109"/>
      <c r="D3542" s="106"/>
      <c r="E3542" s="67"/>
      <c r="F3542" s="69"/>
      <c r="G3542" s="69"/>
      <c r="H3542" s="69"/>
      <c r="I3542" s="69"/>
      <c r="J3542" s="69"/>
      <c r="K3542" s="69"/>
      <c r="L3542" s="113"/>
      <c r="M3542" s="70">
        <f t="shared" si="1321"/>
        <v>0</v>
      </c>
      <c r="N3542" s="70">
        <f t="shared" si="1321"/>
        <v>0</v>
      </c>
      <c r="O3542" s="70">
        <f t="shared" si="1321"/>
        <v>0</v>
      </c>
      <c r="P3542" s="113"/>
    </row>
    <row r="3543" spans="2:16" x14ac:dyDescent="0.25">
      <c r="B3543" s="103">
        <v>443</v>
      </c>
      <c r="C3543" s="107" t="str">
        <f>IF(VLOOKUP(B3543,Name,2,FALSE)="","",VLOOKUP(B3543,Name,2,FALSE))</f>
        <v/>
      </c>
      <c r="D3543" s="104" t="str">
        <f>IF(VLOOKUP(B3543,Name,3,FALSE)="","",VLOOKUP(B3543,Name,3,FALSE))</f>
        <v/>
      </c>
      <c r="E3543" s="66"/>
      <c r="F3543" s="71"/>
      <c r="G3543" s="71"/>
      <c r="H3543" s="71"/>
      <c r="I3543" s="71"/>
      <c r="J3543" s="71"/>
      <c r="K3543" s="71"/>
      <c r="L3543" s="72">
        <v>0</v>
      </c>
      <c r="M3543" s="73">
        <f>SUM(M3544:M3550)</f>
        <v>0</v>
      </c>
      <c r="N3543" s="73">
        <f t="shared" ref="N3543:O3543" si="1322">SUM(N3544:N3550)</f>
        <v>0</v>
      </c>
      <c r="O3543" s="73">
        <f t="shared" si="1322"/>
        <v>0</v>
      </c>
      <c r="P3543" s="73">
        <f t="shared" ref="P3543" si="1323">SUM(M3543:O3543)</f>
        <v>0</v>
      </c>
    </row>
    <row r="3544" spans="2:16" x14ac:dyDescent="0.25">
      <c r="B3544" s="103"/>
      <c r="C3544" s="108"/>
      <c r="D3544" s="105"/>
      <c r="E3544" s="67"/>
      <c r="F3544" s="69"/>
      <c r="G3544" s="69"/>
      <c r="H3544" s="69"/>
      <c r="I3544" s="69"/>
      <c r="J3544" s="69"/>
      <c r="K3544" s="69"/>
      <c r="L3544" s="111"/>
      <c r="M3544" s="70">
        <f t="shared" ref="M3544:O3550" si="1324">SUM(F3544*I3544)</f>
        <v>0</v>
      </c>
      <c r="N3544" s="70">
        <f t="shared" si="1324"/>
        <v>0</v>
      </c>
      <c r="O3544" s="70">
        <f t="shared" si="1324"/>
        <v>0</v>
      </c>
      <c r="P3544" s="111"/>
    </row>
    <row r="3545" spans="2:16" x14ac:dyDescent="0.25">
      <c r="B3545" s="103"/>
      <c r="C3545" s="108"/>
      <c r="D3545" s="105"/>
      <c r="E3545" s="67"/>
      <c r="F3545" s="69"/>
      <c r="G3545" s="69"/>
      <c r="H3545" s="69"/>
      <c r="I3545" s="69"/>
      <c r="J3545" s="69"/>
      <c r="K3545" s="69"/>
      <c r="L3545" s="112"/>
      <c r="M3545" s="70">
        <f t="shared" si="1324"/>
        <v>0</v>
      </c>
      <c r="N3545" s="70">
        <f t="shared" si="1324"/>
        <v>0</v>
      </c>
      <c r="O3545" s="70">
        <f t="shared" si="1324"/>
        <v>0</v>
      </c>
      <c r="P3545" s="112"/>
    </row>
    <row r="3546" spans="2:16" x14ac:dyDescent="0.25">
      <c r="B3546" s="103"/>
      <c r="C3546" s="108"/>
      <c r="D3546" s="105"/>
      <c r="E3546" s="67"/>
      <c r="F3546" s="69"/>
      <c r="G3546" s="69"/>
      <c r="H3546" s="69"/>
      <c r="I3546" s="69"/>
      <c r="J3546" s="69"/>
      <c r="K3546" s="69"/>
      <c r="L3546" s="112"/>
      <c r="M3546" s="70">
        <f t="shared" si="1324"/>
        <v>0</v>
      </c>
      <c r="N3546" s="70">
        <f t="shared" si="1324"/>
        <v>0</v>
      </c>
      <c r="O3546" s="70">
        <f t="shared" si="1324"/>
        <v>0</v>
      </c>
      <c r="P3546" s="112"/>
    </row>
    <row r="3547" spans="2:16" x14ac:dyDescent="0.25">
      <c r="B3547" s="103"/>
      <c r="C3547" s="108"/>
      <c r="D3547" s="105"/>
      <c r="E3547" s="67"/>
      <c r="F3547" s="69"/>
      <c r="G3547" s="69"/>
      <c r="H3547" s="69"/>
      <c r="I3547" s="69"/>
      <c r="J3547" s="69"/>
      <c r="K3547" s="69"/>
      <c r="L3547" s="112"/>
      <c r="M3547" s="70">
        <f t="shared" si="1324"/>
        <v>0</v>
      </c>
      <c r="N3547" s="70">
        <f t="shared" si="1324"/>
        <v>0</v>
      </c>
      <c r="O3547" s="70">
        <f t="shared" si="1324"/>
        <v>0</v>
      </c>
      <c r="P3547" s="112"/>
    </row>
    <row r="3548" spans="2:16" x14ac:dyDescent="0.25">
      <c r="B3548" s="103"/>
      <c r="C3548" s="108"/>
      <c r="D3548" s="105"/>
      <c r="E3548" s="67"/>
      <c r="F3548" s="69"/>
      <c r="G3548" s="69"/>
      <c r="H3548" s="69"/>
      <c r="I3548" s="69"/>
      <c r="J3548" s="69"/>
      <c r="K3548" s="69"/>
      <c r="L3548" s="112"/>
      <c r="M3548" s="70">
        <f t="shared" si="1324"/>
        <v>0</v>
      </c>
      <c r="N3548" s="70">
        <f t="shared" si="1324"/>
        <v>0</v>
      </c>
      <c r="O3548" s="70">
        <f t="shared" si="1324"/>
        <v>0</v>
      </c>
      <c r="P3548" s="112"/>
    </row>
    <row r="3549" spans="2:16" x14ac:dyDescent="0.25">
      <c r="B3549" s="103"/>
      <c r="C3549" s="108"/>
      <c r="D3549" s="105"/>
      <c r="E3549" s="67"/>
      <c r="F3549" s="69"/>
      <c r="G3549" s="69"/>
      <c r="H3549" s="69"/>
      <c r="I3549" s="69"/>
      <c r="J3549" s="69"/>
      <c r="K3549" s="69"/>
      <c r="L3549" s="112"/>
      <c r="M3549" s="70">
        <f t="shared" si="1324"/>
        <v>0</v>
      </c>
      <c r="N3549" s="70">
        <f t="shared" si="1324"/>
        <v>0</v>
      </c>
      <c r="O3549" s="70">
        <f t="shared" si="1324"/>
        <v>0</v>
      </c>
      <c r="P3549" s="112"/>
    </row>
    <row r="3550" spans="2:16" x14ac:dyDescent="0.25">
      <c r="B3550" s="103"/>
      <c r="C3550" s="109"/>
      <c r="D3550" s="106"/>
      <c r="E3550" s="67"/>
      <c r="F3550" s="69"/>
      <c r="G3550" s="69"/>
      <c r="H3550" s="69"/>
      <c r="I3550" s="69"/>
      <c r="J3550" s="69"/>
      <c r="K3550" s="69"/>
      <c r="L3550" s="113"/>
      <c r="M3550" s="70">
        <f t="shared" si="1324"/>
        <v>0</v>
      </c>
      <c r="N3550" s="70">
        <f t="shared" si="1324"/>
        <v>0</v>
      </c>
      <c r="O3550" s="70">
        <f t="shared" si="1324"/>
        <v>0</v>
      </c>
      <c r="P3550" s="113"/>
    </row>
    <row r="3551" spans="2:16" x14ac:dyDescent="0.25">
      <c r="B3551" s="103">
        <v>444</v>
      </c>
      <c r="C3551" s="107" t="str">
        <f>IF(VLOOKUP(B3551,Name,2,FALSE)="","",VLOOKUP(B3551,Name,2,FALSE))</f>
        <v/>
      </c>
      <c r="D3551" s="104" t="str">
        <f>IF(VLOOKUP(B3551,Name,3,FALSE)="","",VLOOKUP(B3551,Name,3,FALSE))</f>
        <v/>
      </c>
      <c r="E3551" s="66"/>
      <c r="F3551" s="71"/>
      <c r="G3551" s="71"/>
      <c r="H3551" s="71"/>
      <c r="I3551" s="71"/>
      <c r="J3551" s="71"/>
      <c r="K3551" s="71"/>
      <c r="L3551" s="72">
        <v>0</v>
      </c>
      <c r="M3551" s="73">
        <f>SUM(M3552:M3558)</f>
        <v>0</v>
      </c>
      <c r="N3551" s="73">
        <f t="shared" ref="N3551:O3551" si="1325">SUM(N3552:N3558)</f>
        <v>0</v>
      </c>
      <c r="O3551" s="73">
        <f t="shared" si="1325"/>
        <v>0</v>
      </c>
      <c r="P3551" s="73">
        <f t="shared" ref="P3551" si="1326">SUM(M3551:O3551)</f>
        <v>0</v>
      </c>
    </row>
    <row r="3552" spans="2:16" x14ac:dyDescent="0.25">
      <c r="B3552" s="103"/>
      <c r="C3552" s="108"/>
      <c r="D3552" s="105"/>
      <c r="E3552" s="67"/>
      <c r="F3552" s="69"/>
      <c r="G3552" s="69"/>
      <c r="H3552" s="69"/>
      <c r="I3552" s="69"/>
      <c r="J3552" s="69"/>
      <c r="K3552" s="69"/>
      <c r="L3552" s="111"/>
      <c r="M3552" s="70">
        <f t="shared" ref="M3552:O3558" si="1327">SUM(F3552*I3552)</f>
        <v>0</v>
      </c>
      <c r="N3552" s="70">
        <f t="shared" si="1327"/>
        <v>0</v>
      </c>
      <c r="O3552" s="70">
        <f t="shared" si="1327"/>
        <v>0</v>
      </c>
      <c r="P3552" s="111"/>
    </row>
    <row r="3553" spans="2:16" x14ac:dyDescent="0.25">
      <c r="B3553" s="103"/>
      <c r="C3553" s="108"/>
      <c r="D3553" s="105"/>
      <c r="E3553" s="67"/>
      <c r="F3553" s="69"/>
      <c r="G3553" s="69"/>
      <c r="H3553" s="69"/>
      <c r="I3553" s="69"/>
      <c r="J3553" s="69"/>
      <c r="K3553" s="69"/>
      <c r="L3553" s="112"/>
      <c r="M3553" s="70">
        <f t="shared" si="1327"/>
        <v>0</v>
      </c>
      <c r="N3553" s="70">
        <f t="shared" si="1327"/>
        <v>0</v>
      </c>
      <c r="O3553" s="70">
        <f t="shared" si="1327"/>
        <v>0</v>
      </c>
      <c r="P3553" s="112"/>
    </row>
    <row r="3554" spans="2:16" x14ac:dyDescent="0.25">
      <c r="B3554" s="103"/>
      <c r="C3554" s="108"/>
      <c r="D3554" s="105"/>
      <c r="E3554" s="67"/>
      <c r="F3554" s="69"/>
      <c r="G3554" s="69"/>
      <c r="H3554" s="69"/>
      <c r="I3554" s="69"/>
      <c r="J3554" s="69"/>
      <c r="K3554" s="69"/>
      <c r="L3554" s="112"/>
      <c r="M3554" s="70">
        <f t="shared" si="1327"/>
        <v>0</v>
      </c>
      <c r="N3554" s="70">
        <f t="shared" si="1327"/>
        <v>0</v>
      </c>
      <c r="O3554" s="70">
        <f t="shared" si="1327"/>
        <v>0</v>
      </c>
      <c r="P3554" s="112"/>
    </row>
    <row r="3555" spans="2:16" x14ac:dyDescent="0.25">
      <c r="B3555" s="103"/>
      <c r="C3555" s="108"/>
      <c r="D3555" s="105"/>
      <c r="E3555" s="67"/>
      <c r="F3555" s="69"/>
      <c r="G3555" s="69"/>
      <c r="H3555" s="69"/>
      <c r="I3555" s="69"/>
      <c r="J3555" s="69"/>
      <c r="K3555" s="69"/>
      <c r="L3555" s="112"/>
      <c r="M3555" s="70">
        <f t="shared" si="1327"/>
        <v>0</v>
      </c>
      <c r="N3555" s="70">
        <f t="shared" si="1327"/>
        <v>0</v>
      </c>
      <c r="O3555" s="70">
        <f t="shared" si="1327"/>
        <v>0</v>
      </c>
      <c r="P3555" s="112"/>
    </row>
    <row r="3556" spans="2:16" x14ac:dyDescent="0.25">
      <c r="B3556" s="103"/>
      <c r="C3556" s="108"/>
      <c r="D3556" s="105"/>
      <c r="E3556" s="67"/>
      <c r="F3556" s="69"/>
      <c r="G3556" s="69"/>
      <c r="H3556" s="69"/>
      <c r="I3556" s="69"/>
      <c r="J3556" s="69"/>
      <c r="K3556" s="69"/>
      <c r="L3556" s="112"/>
      <c r="M3556" s="70">
        <f t="shared" si="1327"/>
        <v>0</v>
      </c>
      <c r="N3556" s="70">
        <f t="shared" si="1327"/>
        <v>0</v>
      </c>
      <c r="O3556" s="70">
        <f t="shared" si="1327"/>
        <v>0</v>
      </c>
      <c r="P3556" s="112"/>
    </row>
    <row r="3557" spans="2:16" x14ac:dyDescent="0.25">
      <c r="B3557" s="103"/>
      <c r="C3557" s="108"/>
      <c r="D3557" s="105"/>
      <c r="E3557" s="67"/>
      <c r="F3557" s="69"/>
      <c r="G3557" s="69"/>
      <c r="H3557" s="69"/>
      <c r="I3557" s="69"/>
      <c r="J3557" s="69"/>
      <c r="K3557" s="69"/>
      <c r="L3557" s="112"/>
      <c r="M3557" s="70">
        <f t="shared" si="1327"/>
        <v>0</v>
      </c>
      <c r="N3557" s="70">
        <f t="shared" si="1327"/>
        <v>0</v>
      </c>
      <c r="O3557" s="70">
        <f t="shared" si="1327"/>
        <v>0</v>
      </c>
      <c r="P3557" s="112"/>
    </row>
    <row r="3558" spans="2:16" x14ac:dyDescent="0.25">
      <c r="B3558" s="103"/>
      <c r="C3558" s="109"/>
      <c r="D3558" s="106"/>
      <c r="E3558" s="67"/>
      <c r="F3558" s="69"/>
      <c r="G3558" s="69"/>
      <c r="H3558" s="69"/>
      <c r="I3558" s="69"/>
      <c r="J3558" s="69"/>
      <c r="K3558" s="69"/>
      <c r="L3558" s="113"/>
      <c r="M3558" s="70">
        <f t="shared" si="1327"/>
        <v>0</v>
      </c>
      <c r="N3558" s="70">
        <f t="shared" si="1327"/>
        <v>0</v>
      </c>
      <c r="O3558" s="70">
        <f t="shared" si="1327"/>
        <v>0</v>
      </c>
      <c r="P3558" s="113"/>
    </row>
    <row r="3559" spans="2:16" x14ac:dyDescent="0.25">
      <c r="B3559" s="103">
        <v>445</v>
      </c>
      <c r="C3559" s="107" t="str">
        <f>IF(VLOOKUP(B3559,Name,2,FALSE)="","",VLOOKUP(B3559,Name,2,FALSE))</f>
        <v/>
      </c>
      <c r="D3559" s="104" t="str">
        <f>IF(VLOOKUP(B3559,Name,3,FALSE)="","",VLOOKUP(B3559,Name,3,FALSE))</f>
        <v/>
      </c>
      <c r="E3559" s="66"/>
      <c r="F3559" s="71"/>
      <c r="G3559" s="71"/>
      <c r="H3559" s="71"/>
      <c r="I3559" s="71"/>
      <c r="J3559" s="71"/>
      <c r="K3559" s="71"/>
      <c r="L3559" s="72">
        <v>0</v>
      </c>
      <c r="M3559" s="73">
        <f>SUM(M3560:M3566)</f>
        <v>0</v>
      </c>
      <c r="N3559" s="73">
        <f t="shared" ref="N3559:O3559" si="1328">SUM(N3560:N3566)</f>
        <v>0</v>
      </c>
      <c r="O3559" s="73">
        <f t="shared" si="1328"/>
        <v>0</v>
      </c>
      <c r="P3559" s="73">
        <f t="shared" ref="P3559" si="1329">SUM(M3559:O3559)</f>
        <v>0</v>
      </c>
    </row>
    <row r="3560" spans="2:16" x14ac:dyDescent="0.25">
      <c r="B3560" s="103"/>
      <c r="C3560" s="108"/>
      <c r="D3560" s="105"/>
      <c r="E3560" s="67"/>
      <c r="F3560" s="69"/>
      <c r="G3560" s="69"/>
      <c r="H3560" s="69"/>
      <c r="I3560" s="69"/>
      <c r="J3560" s="69"/>
      <c r="K3560" s="69"/>
      <c r="L3560" s="111"/>
      <c r="M3560" s="70">
        <f t="shared" ref="M3560:O3566" si="1330">SUM(F3560*I3560)</f>
        <v>0</v>
      </c>
      <c r="N3560" s="70">
        <f t="shared" si="1330"/>
        <v>0</v>
      </c>
      <c r="O3560" s="70">
        <f t="shared" si="1330"/>
        <v>0</v>
      </c>
      <c r="P3560" s="111"/>
    </row>
    <row r="3561" spans="2:16" x14ac:dyDescent="0.25">
      <c r="B3561" s="103"/>
      <c r="C3561" s="108"/>
      <c r="D3561" s="105"/>
      <c r="E3561" s="67"/>
      <c r="F3561" s="69"/>
      <c r="G3561" s="69"/>
      <c r="H3561" s="69"/>
      <c r="I3561" s="69"/>
      <c r="J3561" s="69"/>
      <c r="K3561" s="69"/>
      <c r="L3561" s="112"/>
      <c r="M3561" s="70">
        <f t="shared" si="1330"/>
        <v>0</v>
      </c>
      <c r="N3561" s="70">
        <f t="shared" si="1330"/>
        <v>0</v>
      </c>
      <c r="O3561" s="70">
        <f t="shared" si="1330"/>
        <v>0</v>
      </c>
      <c r="P3561" s="112"/>
    </row>
    <row r="3562" spans="2:16" x14ac:dyDescent="0.25">
      <c r="B3562" s="103"/>
      <c r="C3562" s="108"/>
      <c r="D3562" s="105"/>
      <c r="E3562" s="67"/>
      <c r="F3562" s="69"/>
      <c r="G3562" s="69"/>
      <c r="H3562" s="69"/>
      <c r="I3562" s="69"/>
      <c r="J3562" s="69"/>
      <c r="K3562" s="69"/>
      <c r="L3562" s="112"/>
      <c r="M3562" s="70">
        <f t="shared" si="1330"/>
        <v>0</v>
      </c>
      <c r="N3562" s="70">
        <f t="shared" si="1330"/>
        <v>0</v>
      </c>
      <c r="O3562" s="70">
        <f t="shared" si="1330"/>
        <v>0</v>
      </c>
      <c r="P3562" s="112"/>
    </row>
    <row r="3563" spans="2:16" x14ac:dyDescent="0.25">
      <c r="B3563" s="103"/>
      <c r="C3563" s="108"/>
      <c r="D3563" s="105"/>
      <c r="E3563" s="67"/>
      <c r="F3563" s="69"/>
      <c r="G3563" s="69"/>
      <c r="H3563" s="69"/>
      <c r="I3563" s="69"/>
      <c r="J3563" s="69"/>
      <c r="K3563" s="69"/>
      <c r="L3563" s="112"/>
      <c r="M3563" s="70">
        <f t="shared" si="1330"/>
        <v>0</v>
      </c>
      <c r="N3563" s="70">
        <f t="shared" si="1330"/>
        <v>0</v>
      </c>
      <c r="O3563" s="70">
        <f t="shared" si="1330"/>
        <v>0</v>
      </c>
      <c r="P3563" s="112"/>
    </row>
    <row r="3564" spans="2:16" x14ac:dyDescent="0.25">
      <c r="B3564" s="103"/>
      <c r="C3564" s="108"/>
      <c r="D3564" s="105"/>
      <c r="E3564" s="67"/>
      <c r="F3564" s="69"/>
      <c r="G3564" s="69"/>
      <c r="H3564" s="69"/>
      <c r="I3564" s="69"/>
      <c r="J3564" s="69"/>
      <c r="K3564" s="69"/>
      <c r="L3564" s="112"/>
      <c r="M3564" s="70">
        <f t="shared" si="1330"/>
        <v>0</v>
      </c>
      <c r="N3564" s="70">
        <f t="shared" si="1330"/>
        <v>0</v>
      </c>
      <c r="O3564" s="70">
        <f t="shared" si="1330"/>
        <v>0</v>
      </c>
      <c r="P3564" s="112"/>
    </row>
    <row r="3565" spans="2:16" x14ac:dyDescent="0.25">
      <c r="B3565" s="103"/>
      <c r="C3565" s="108"/>
      <c r="D3565" s="105"/>
      <c r="E3565" s="67"/>
      <c r="F3565" s="69"/>
      <c r="G3565" s="69"/>
      <c r="H3565" s="69"/>
      <c r="I3565" s="69"/>
      <c r="J3565" s="69"/>
      <c r="K3565" s="69"/>
      <c r="L3565" s="112"/>
      <c r="M3565" s="70">
        <f t="shared" si="1330"/>
        <v>0</v>
      </c>
      <c r="N3565" s="70">
        <f t="shared" si="1330"/>
        <v>0</v>
      </c>
      <c r="O3565" s="70">
        <f t="shared" si="1330"/>
        <v>0</v>
      </c>
      <c r="P3565" s="112"/>
    </row>
    <row r="3566" spans="2:16" x14ac:dyDescent="0.25">
      <c r="B3566" s="103"/>
      <c r="C3566" s="109"/>
      <c r="D3566" s="106"/>
      <c r="E3566" s="67"/>
      <c r="F3566" s="69"/>
      <c r="G3566" s="69"/>
      <c r="H3566" s="69"/>
      <c r="I3566" s="69"/>
      <c r="J3566" s="69"/>
      <c r="K3566" s="69"/>
      <c r="L3566" s="113"/>
      <c r="M3566" s="70">
        <f t="shared" si="1330"/>
        <v>0</v>
      </c>
      <c r="N3566" s="70">
        <f t="shared" si="1330"/>
        <v>0</v>
      </c>
      <c r="O3566" s="70">
        <f t="shared" si="1330"/>
        <v>0</v>
      </c>
      <c r="P3566" s="113"/>
    </row>
    <row r="3567" spans="2:16" x14ac:dyDescent="0.25">
      <c r="B3567" s="103">
        <v>446</v>
      </c>
      <c r="C3567" s="107" t="str">
        <f>IF(VLOOKUP(B3567,Name,2,FALSE)="","",VLOOKUP(B3567,Name,2,FALSE))</f>
        <v/>
      </c>
      <c r="D3567" s="104" t="str">
        <f>IF(VLOOKUP(B3567,Name,3,FALSE)="","",VLOOKUP(B3567,Name,3,FALSE))</f>
        <v/>
      </c>
      <c r="E3567" s="66"/>
      <c r="F3567" s="71"/>
      <c r="G3567" s="71"/>
      <c r="H3567" s="71"/>
      <c r="I3567" s="71"/>
      <c r="J3567" s="71"/>
      <c r="K3567" s="71"/>
      <c r="L3567" s="72">
        <v>0</v>
      </c>
      <c r="M3567" s="73">
        <f>SUM(M3568:M3574)</f>
        <v>0</v>
      </c>
      <c r="N3567" s="73">
        <f t="shared" ref="N3567:O3567" si="1331">SUM(N3568:N3574)</f>
        <v>0</v>
      </c>
      <c r="O3567" s="73">
        <f t="shared" si="1331"/>
        <v>0</v>
      </c>
      <c r="P3567" s="73">
        <f t="shared" ref="P3567" si="1332">SUM(M3567:O3567)</f>
        <v>0</v>
      </c>
    </row>
    <row r="3568" spans="2:16" x14ac:dyDescent="0.25">
      <c r="B3568" s="103"/>
      <c r="C3568" s="108"/>
      <c r="D3568" s="105"/>
      <c r="E3568" s="67"/>
      <c r="F3568" s="69"/>
      <c r="G3568" s="69"/>
      <c r="H3568" s="69"/>
      <c r="I3568" s="69"/>
      <c r="J3568" s="69"/>
      <c r="K3568" s="69"/>
      <c r="L3568" s="111"/>
      <c r="M3568" s="70">
        <f t="shared" ref="M3568:O3574" si="1333">SUM(F3568*I3568)</f>
        <v>0</v>
      </c>
      <c r="N3568" s="70">
        <f t="shared" si="1333"/>
        <v>0</v>
      </c>
      <c r="O3568" s="70">
        <f t="shared" si="1333"/>
        <v>0</v>
      </c>
      <c r="P3568" s="111"/>
    </row>
    <row r="3569" spans="2:16" x14ac:dyDescent="0.25">
      <c r="B3569" s="103"/>
      <c r="C3569" s="108"/>
      <c r="D3569" s="105"/>
      <c r="E3569" s="67"/>
      <c r="F3569" s="69"/>
      <c r="G3569" s="69"/>
      <c r="H3569" s="69"/>
      <c r="I3569" s="69"/>
      <c r="J3569" s="69"/>
      <c r="K3569" s="69"/>
      <c r="L3569" s="112"/>
      <c r="M3569" s="70">
        <f t="shared" si="1333"/>
        <v>0</v>
      </c>
      <c r="N3569" s="70">
        <f t="shared" si="1333"/>
        <v>0</v>
      </c>
      <c r="O3569" s="70">
        <f t="shared" si="1333"/>
        <v>0</v>
      </c>
      <c r="P3569" s="112"/>
    </row>
    <row r="3570" spans="2:16" x14ac:dyDescent="0.25">
      <c r="B3570" s="103"/>
      <c r="C3570" s="108"/>
      <c r="D3570" s="105"/>
      <c r="E3570" s="67"/>
      <c r="F3570" s="69"/>
      <c r="G3570" s="69"/>
      <c r="H3570" s="69"/>
      <c r="I3570" s="69"/>
      <c r="J3570" s="69"/>
      <c r="K3570" s="69"/>
      <c r="L3570" s="112"/>
      <c r="M3570" s="70">
        <f t="shared" si="1333"/>
        <v>0</v>
      </c>
      <c r="N3570" s="70">
        <f t="shared" si="1333"/>
        <v>0</v>
      </c>
      <c r="O3570" s="70">
        <f t="shared" si="1333"/>
        <v>0</v>
      </c>
      <c r="P3570" s="112"/>
    </row>
    <row r="3571" spans="2:16" x14ac:dyDescent="0.25">
      <c r="B3571" s="103"/>
      <c r="C3571" s="108"/>
      <c r="D3571" s="105"/>
      <c r="E3571" s="67"/>
      <c r="F3571" s="69"/>
      <c r="G3571" s="69"/>
      <c r="H3571" s="69"/>
      <c r="I3571" s="69"/>
      <c r="J3571" s="69"/>
      <c r="K3571" s="69"/>
      <c r="L3571" s="112"/>
      <c r="M3571" s="70">
        <f t="shared" si="1333"/>
        <v>0</v>
      </c>
      <c r="N3571" s="70">
        <f t="shared" si="1333"/>
        <v>0</v>
      </c>
      <c r="O3571" s="70">
        <f t="shared" si="1333"/>
        <v>0</v>
      </c>
      <c r="P3571" s="112"/>
    </row>
    <row r="3572" spans="2:16" x14ac:dyDescent="0.25">
      <c r="B3572" s="103"/>
      <c r="C3572" s="108"/>
      <c r="D3572" s="105"/>
      <c r="E3572" s="67"/>
      <c r="F3572" s="69"/>
      <c r="G3572" s="69"/>
      <c r="H3572" s="69"/>
      <c r="I3572" s="69"/>
      <c r="J3572" s="69"/>
      <c r="K3572" s="69"/>
      <c r="L3572" s="112"/>
      <c r="M3572" s="70">
        <f t="shared" si="1333"/>
        <v>0</v>
      </c>
      <c r="N3572" s="70">
        <f t="shared" si="1333"/>
        <v>0</v>
      </c>
      <c r="O3572" s="70">
        <f t="shared" si="1333"/>
        <v>0</v>
      </c>
      <c r="P3572" s="112"/>
    </row>
    <row r="3573" spans="2:16" x14ac:dyDescent="0.25">
      <c r="B3573" s="103"/>
      <c r="C3573" s="108"/>
      <c r="D3573" s="105"/>
      <c r="E3573" s="67"/>
      <c r="F3573" s="69"/>
      <c r="G3573" s="69"/>
      <c r="H3573" s="69"/>
      <c r="I3573" s="69"/>
      <c r="J3573" s="69"/>
      <c r="K3573" s="69"/>
      <c r="L3573" s="112"/>
      <c r="M3573" s="70">
        <f t="shared" si="1333"/>
        <v>0</v>
      </c>
      <c r="N3573" s="70">
        <f t="shared" si="1333"/>
        <v>0</v>
      </c>
      <c r="O3573" s="70">
        <f t="shared" si="1333"/>
        <v>0</v>
      </c>
      <c r="P3573" s="112"/>
    </row>
    <row r="3574" spans="2:16" x14ac:dyDescent="0.25">
      <c r="B3574" s="103"/>
      <c r="C3574" s="109"/>
      <c r="D3574" s="106"/>
      <c r="E3574" s="67"/>
      <c r="F3574" s="69"/>
      <c r="G3574" s="69"/>
      <c r="H3574" s="69"/>
      <c r="I3574" s="69"/>
      <c r="J3574" s="69"/>
      <c r="K3574" s="69"/>
      <c r="L3574" s="113"/>
      <c r="M3574" s="70">
        <f t="shared" si="1333"/>
        <v>0</v>
      </c>
      <c r="N3574" s="70">
        <f t="shared" si="1333"/>
        <v>0</v>
      </c>
      <c r="O3574" s="70">
        <f t="shared" si="1333"/>
        <v>0</v>
      </c>
      <c r="P3574" s="113"/>
    </row>
    <row r="3575" spans="2:16" x14ac:dyDescent="0.25">
      <c r="B3575" s="103">
        <v>447</v>
      </c>
      <c r="C3575" s="107" t="str">
        <f>IF(VLOOKUP(B3575,Name,2,FALSE)="","",VLOOKUP(B3575,Name,2,FALSE))</f>
        <v/>
      </c>
      <c r="D3575" s="104" t="str">
        <f>IF(VLOOKUP(B3575,Name,3,FALSE)="","",VLOOKUP(B3575,Name,3,FALSE))</f>
        <v/>
      </c>
      <c r="E3575" s="66"/>
      <c r="F3575" s="71"/>
      <c r="G3575" s="71"/>
      <c r="H3575" s="71"/>
      <c r="I3575" s="71"/>
      <c r="J3575" s="71"/>
      <c r="K3575" s="71"/>
      <c r="L3575" s="72">
        <v>0</v>
      </c>
      <c r="M3575" s="73">
        <f>SUM(M3576:M3582)</f>
        <v>0</v>
      </c>
      <c r="N3575" s="73">
        <f t="shared" ref="N3575:O3575" si="1334">SUM(N3576:N3582)</f>
        <v>0</v>
      </c>
      <c r="O3575" s="73">
        <f t="shared" si="1334"/>
        <v>0</v>
      </c>
      <c r="P3575" s="73">
        <f t="shared" ref="P3575" si="1335">SUM(M3575:O3575)</f>
        <v>0</v>
      </c>
    </row>
    <row r="3576" spans="2:16" x14ac:dyDescent="0.25">
      <c r="B3576" s="103"/>
      <c r="C3576" s="108"/>
      <c r="D3576" s="105"/>
      <c r="E3576" s="67"/>
      <c r="F3576" s="69"/>
      <c r="G3576" s="69"/>
      <c r="H3576" s="69"/>
      <c r="I3576" s="69"/>
      <c r="J3576" s="69"/>
      <c r="K3576" s="69"/>
      <c r="L3576" s="111"/>
      <c r="M3576" s="70">
        <f t="shared" ref="M3576:O3582" si="1336">SUM(F3576*I3576)</f>
        <v>0</v>
      </c>
      <c r="N3576" s="70">
        <f t="shared" si="1336"/>
        <v>0</v>
      </c>
      <c r="O3576" s="70">
        <f t="shared" si="1336"/>
        <v>0</v>
      </c>
      <c r="P3576" s="111"/>
    </row>
    <row r="3577" spans="2:16" x14ac:dyDescent="0.25">
      <c r="B3577" s="103"/>
      <c r="C3577" s="108"/>
      <c r="D3577" s="105"/>
      <c r="E3577" s="67"/>
      <c r="F3577" s="69"/>
      <c r="G3577" s="69"/>
      <c r="H3577" s="69"/>
      <c r="I3577" s="69"/>
      <c r="J3577" s="69"/>
      <c r="K3577" s="69"/>
      <c r="L3577" s="112"/>
      <c r="M3577" s="70">
        <f t="shared" si="1336"/>
        <v>0</v>
      </c>
      <c r="N3577" s="70">
        <f t="shared" si="1336"/>
        <v>0</v>
      </c>
      <c r="O3577" s="70">
        <f t="shared" si="1336"/>
        <v>0</v>
      </c>
      <c r="P3577" s="112"/>
    </row>
    <row r="3578" spans="2:16" x14ac:dyDescent="0.25">
      <c r="B3578" s="103"/>
      <c r="C3578" s="108"/>
      <c r="D3578" s="105"/>
      <c r="E3578" s="67"/>
      <c r="F3578" s="69"/>
      <c r="G3578" s="69"/>
      <c r="H3578" s="69"/>
      <c r="I3578" s="69"/>
      <c r="J3578" s="69"/>
      <c r="K3578" s="69"/>
      <c r="L3578" s="112"/>
      <c r="M3578" s="70">
        <f t="shared" si="1336"/>
        <v>0</v>
      </c>
      <c r="N3578" s="70">
        <f t="shared" si="1336"/>
        <v>0</v>
      </c>
      <c r="O3578" s="70">
        <f t="shared" si="1336"/>
        <v>0</v>
      </c>
      <c r="P3578" s="112"/>
    </row>
    <row r="3579" spans="2:16" x14ac:dyDescent="0.25">
      <c r="B3579" s="103"/>
      <c r="C3579" s="108"/>
      <c r="D3579" s="105"/>
      <c r="E3579" s="67"/>
      <c r="F3579" s="69"/>
      <c r="G3579" s="69"/>
      <c r="H3579" s="69"/>
      <c r="I3579" s="69"/>
      <c r="J3579" s="69"/>
      <c r="K3579" s="69"/>
      <c r="L3579" s="112"/>
      <c r="M3579" s="70">
        <f t="shared" si="1336"/>
        <v>0</v>
      </c>
      <c r="N3579" s="70">
        <f t="shared" si="1336"/>
        <v>0</v>
      </c>
      <c r="O3579" s="70">
        <f t="shared" si="1336"/>
        <v>0</v>
      </c>
      <c r="P3579" s="112"/>
    </row>
    <row r="3580" spans="2:16" x14ac:dyDescent="0.25">
      <c r="B3580" s="103"/>
      <c r="C3580" s="108"/>
      <c r="D3580" s="105"/>
      <c r="E3580" s="67"/>
      <c r="F3580" s="69"/>
      <c r="G3580" s="69"/>
      <c r="H3580" s="69"/>
      <c r="I3580" s="69"/>
      <c r="J3580" s="69"/>
      <c r="K3580" s="69"/>
      <c r="L3580" s="112"/>
      <c r="M3580" s="70">
        <f t="shared" si="1336"/>
        <v>0</v>
      </c>
      <c r="N3580" s="70">
        <f t="shared" si="1336"/>
        <v>0</v>
      </c>
      <c r="O3580" s="70">
        <f t="shared" si="1336"/>
        <v>0</v>
      </c>
      <c r="P3580" s="112"/>
    </row>
    <row r="3581" spans="2:16" x14ac:dyDescent="0.25">
      <c r="B3581" s="103"/>
      <c r="C3581" s="108"/>
      <c r="D3581" s="105"/>
      <c r="E3581" s="67"/>
      <c r="F3581" s="69"/>
      <c r="G3581" s="69"/>
      <c r="H3581" s="69"/>
      <c r="I3581" s="69"/>
      <c r="J3581" s="69"/>
      <c r="K3581" s="69"/>
      <c r="L3581" s="112"/>
      <c r="M3581" s="70">
        <f t="shared" si="1336"/>
        <v>0</v>
      </c>
      <c r="N3581" s="70">
        <f t="shared" si="1336"/>
        <v>0</v>
      </c>
      <c r="O3581" s="70">
        <f t="shared" si="1336"/>
        <v>0</v>
      </c>
      <c r="P3581" s="112"/>
    </row>
    <row r="3582" spans="2:16" x14ac:dyDescent="0.25">
      <c r="B3582" s="103"/>
      <c r="C3582" s="109"/>
      <c r="D3582" s="106"/>
      <c r="E3582" s="67"/>
      <c r="F3582" s="69"/>
      <c r="G3582" s="69"/>
      <c r="H3582" s="69"/>
      <c r="I3582" s="69"/>
      <c r="J3582" s="69"/>
      <c r="K3582" s="69"/>
      <c r="L3582" s="113"/>
      <c r="M3582" s="70">
        <f t="shared" si="1336"/>
        <v>0</v>
      </c>
      <c r="N3582" s="70">
        <f t="shared" si="1336"/>
        <v>0</v>
      </c>
      <c r="O3582" s="70">
        <f t="shared" si="1336"/>
        <v>0</v>
      </c>
      <c r="P3582" s="113"/>
    </row>
    <row r="3583" spans="2:16" x14ac:dyDescent="0.25">
      <c r="B3583" s="103">
        <v>448</v>
      </c>
      <c r="C3583" s="107" t="str">
        <f>IF(VLOOKUP(B3583,Name,2,FALSE)="","",VLOOKUP(B3583,Name,2,FALSE))</f>
        <v/>
      </c>
      <c r="D3583" s="104" t="str">
        <f>IF(VLOOKUP(B3583,Name,3,FALSE)="","",VLOOKUP(B3583,Name,3,FALSE))</f>
        <v/>
      </c>
      <c r="E3583" s="66"/>
      <c r="F3583" s="71"/>
      <c r="G3583" s="71"/>
      <c r="H3583" s="71"/>
      <c r="I3583" s="71"/>
      <c r="J3583" s="71"/>
      <c r="K3583" s="71"/>
      <c r="L3583" s="72">
        <v>0</v>
      </c>
      <c r="M3583" s="73">
        <f>SUM(M3584:M3590)</f>
        <v>0</v>
      </c>
      <c r="N3583" s="73">
        <f t="shared" ref="N3583:O3583" si="1337">SUM(N3584:N3590)</f>
        <v>0</v>
      </c>
      <c r="O3583" s="73">
        <f t="shared" si="1337"/>
        <v>0</v>
      </c>
      <c r="P3583" s="73">
        <f t="shared" ref="P3583" si="1338">SUM(M3583:O3583)</f>
        <v>0</v>
      </c>
    </row>
    <row r="3584" spans="2:16" x14ac:dyDescent="0.25">
      <c r="B3584" s="103"/>
      <c r="C3584" s="108"/>
      <c r="D3584" s="105"/>
      <c r="E3584" s="67"/>
      <c r="F3584" s="69"/>
      <c r="G3584" s="69"/>
      <c r="H3584" s="69"/>
      <c r="I3584" s="69"/>
      <c r="J3584" s="69"/>
      <c r="K3584" s="69"/>
      <c r="L3584" s="111"/>
      <c r="M3584" s="70">
        <f t="shared" ref="M3584:O3590" si="1339">SUM(F3584*I3584)</f>
        <v>0</v>
      </c>
      <c r="N3584" s="70">
        <f t="shared" si="1339"/>
        <v>0</v>
      </c>
      <c r="O3584" s="70">
        <f t="shared" si="1339"/>
        <v>0</v>
      </c>
      <c r="P3584" s="111"/>
    </row>
    <row r="3585" spans="2:16" x14ac:dyDescent="0.25">
      <c r="B3585" s="103"/>
      <c r="C3585" s="108"/>
      <c r="D3585" s="105"/>
      <c r="E3585" s="67"/>
      <c r="F3585" s="69"/>
      <c r="G3585" s="69"/>
      <c r="H3585" s="69"/>
      <c r="I3585" s="69"/>
      <c r="J3585" s="69"/>
      <c r="K3585" s="69"/>
      <c r="L3585" s="112"/>
      <c r="M3585" s="70">
        <f t="shared" si="1339"/>
        <v>0</v>
      </c>
      <c r="N3585" s="70">
        <f t="shared" si="1339"/>
        <v>0</v>
      </c>
      <c r="O3585" s="70">
        <f t="shared" si="1339"/>
        <v>0</v>
      </c>
      <c r="P3585" s="112"/>
    </row>
    <row r="3586" spans="2:16" x14ac:dyDescent="0.25">
      <c r="B3586" s="103"/>
      <c r="C3586" s="108"/>
      <c r="D3586" s="105"/>
      <c r="E3586" s="67"/>
      <c r="F3586" s="69"/>
      <c r="G3586" s="69"/>
      <c r="H3586" s="69"/>
      <c r="I3586" s="69"/>
      <c r="J3586" s="69"/>
      <c r="K3586" s="69"/>
      <c r="L3586" s="112"/>
      <c r="M3586" s="70">
        <f t="shared" si="1339"/>
        <v>0</v>
      </c>
      <c r="N3586" s="70">
        <f t="shared" si="1339"/>
        <v>0</v>
      </c>
      <c r="O3586" s="70">
        <f t="shared" si="1339"/>
        <v>0</v>
      </c>
      <c r="P3586" s="112"/>
    </row>
    <row r="3587" spans="2:16" x14ac:dyDescent="0.25">
      <c r="B3587" s="103"/>
      <c r="C3587" s="108"/>
      <c r="D3587" s="105"/>
      <c r="E3587" s="67"/>
      <c r="F3587" s="69"/>
      <c r="G3587" s="69"/>
      <c r="H3587" s="69"/>
      <c r="I3587" s="69"/>
      <c r="J3587" s="69"/>
      <c r="K3587" s="69"/>
      <c r="L3587" s="112"/>
      <c r="M3587" s="70">
        <f t="shared" si="1339"/>
        <v>0</v>
      </c>
      <c r="N3587" s="70">
        <f t="shared" si="1339"/>
        <v>0</v>
      </c>
      <c r="O3587" s="70">
        <f t="shared" si="1339"/>
        <v>0</v>
      </c>
      <c r="P3587" s="112"/>
    </row>
    <row r="3588" spans="2:16" x14ac:dyDescent="0.25">
      <c r="B3588" s="103"/>
      <c r="C3588" s="108"/>
      <c r="D3588" s="105"/>
      <c r="E3588" s="67"/>
      <c r="F3588" s="69"/>
      <c r="G3588" s="69"/>
      <c r="H3588" s="69"/>
      <c r="I3588" s="69"/>
      <c r="J3588" s="69"/>
      <c r="K3588" s="69"/>
      <c r="L3588" s="112"/>
      <c r="M3588" s="70">
        <f t="shared" si="1339"/>
        <v>0</v>
      </c>
      <c r="N3588" s="70">
        <f t="shared" si="1339"/>
        <v>0</v>
      </c>
      <c r="O3588" s="70">
        <f t="shared" si="1339"/>
        <v>0</v>
      </c>
      <c r="P3588" s="112"/>
    </row>
    <row r="3589" spans="2:16" x14ac:dyDescent="0.25">
      <c r="B3589" s="103"/>
      <c r="C3589" s="108"/>
      <c r="D3589" s="105"/>
      <c r="E3589" s="67"/>
      <c r="F3589" s="69"/>
      <c r="G3589" s="69"/>
      <c r="H3589" s="69"/>
      <c r="I3589" s="69"/>
      <c r="J3589" s="69"/>
      <c r="K3589" s="69"/>
      <c r="L3589" s="112"/>
      <c r="M3589" s="70">
        <f t="shared" si="1339"/>
        <v>0</v>
      </c>
      <c r="N3589" s="70">
        <f t="shared" si="1339"/>
        <v>0</v>
      </c>
      <c r="O3589" s="70">
        <f t="shared" si="1339"/>
        <v>0</v>
      </c>
      <c r="P3589" s="112"/>
    </row>
    <row r="3590" spans="2:16" x14ac:dyDescent="0.25">
      <c r="B3590" s="103"/>
      <c r="C3590" s="109"/>
      <c r="D3590" s="106"/>
      <c r="E3590" s="67"/>
      <c r="F3590" s="69"/>
      <c r="G3590" s="69"/>
      <c r="H3590" s="69"/>
      <c r="I3590" s="69"/>
      <c r="J3590" s="69"/>
      <c r="K3590" s="69"/>
      <c r="L3590" s="113"/>
      <c r="M3590" s="70">
        <f t="shared" si="1339"/>
        <v>0</v>
      </c>
      <c r="N3590" s="70">
        <f t="shared" si="1339"/>
        <v>0</v>
      </c>
      <c r="O3590" s="70">
        <f t="shared" si="1339"/>
        <v>0</v>
      </c>
      <c r="P3590" s="113"/>
    </row>
    <row r="3591" spans="2:16" x14ac:dyDescent="0.25">
      <c r="B3591" s="103">
        <v>449</v>
      </c>
      <c r="C3591" s="107" t="str">
        <f>IF(VLOOKUP(B3591,Name,2,FALSE)="","",VLOOKUP(B3591,Name,2,FALSE))</f>
        <v/>
      </c>
      <c r="D3591" s="104" t="str">
        <f>IF(VLOOKUP(B3591,Name,3,FALSE)="","",VLOOKUP(B3591,Name,3,FALSE))</f>
        <v/>
      </c>
      <c r="E3591" s="66"/>
      <c r="F3591" s="71"/>
      <c r="G3591" s="71"/>
      <c r="H3591" s="71"/>
      <c r="I3591" s="71"/>
      <c r="J3591" s="71"/>
      <c r="K3591" s="71"/>
      <c r="L3591" s="72">
        <v>0</v>
      </c>
      <c r="M3591" s="73">
        <f>SUM(M3592:M3598)</f>
        <v>0</v>
      </c>
      <c r="N3591" s="73">
        <f t="shared" ref="N3591:O3591" si="1340">SUM(N3592:N3598)</f>
        <v>0</v>
      </c>
      <c r="O3591" s="73">
        <f t="shared" si="1340"/>
        <v>0</v>
      </c>
      <c r="P3591" s="73">
        <f t="shared" ref="P3591" si="1341">SUM(M3591:O3591)</f>
        <v>0</v>
      </c>
    </row>
    <row r="3592" spans="2:16" x14ac:dyDescent="0.25">
      <c r="B3592" s="103"/>
      <c r="C3592" s="108"/>
      <c r="D3592" s="105"/>
      <c r="E3592" s="67"/>
      <c r="F3592" s="69"/>
      <c r="G3592" s="69"/>
      <c r="H3592" s="69"/>
      <c r="I3592" s="69"/>
      <c r="J3592" s="69"/>
      <c r="K3592" s="69"/>
      <c r="L3592" s="111"/>
      <c r="M3592" s="70">
        <f t="shared" ref="M3592:O3598" si="1342">SUM(F3592*I3592)</f>
        <v>0</v>
      </c>
      <c r="N3592" s="70">
        <f t="shared" si="1342"/>
        <v>0</v>
      </c>
      <c r="O3592" s="70">
        <f t="shared" si="1342"/>
        <v>0</v>
      </c>
      <c r="P3592" s="111"/>
    </row>
    <row r="3593" spans="2:16" x14ac:dyDescent="0.25">
      <c r="B3593" s="103"/>
      <c r="C3593" s="108"/>
      <c r="D3593" s="105"/>
      <c r="E3593" s="67"/>
      <c r="F3593" s="69"/>
      <c r="G3593" s="69"/>
      <c r="H3593" s="69"/>
      <c r="I3593" s="69"/>
      <c r="J3593" s="69"/>
      <c r="K3593" s="69"/>
      <c r="L3593" s="112"/>
      <c r="M3593" s="70">
        <f t="shared" si="1342"/>
        <v>0</v>
      </c>
      <c r="N3593" s="70">
        <f t="shared" si="1342"/>
        <v>0</v>
      </c>
      <c r="O3593" s="70">
        <f t="shared" si="1342"/>
        <v>0</v>
      </c>
      <c r="P3593" s="112"/>
    </row>
    <row r="3594" spans="2:16" x14ac:dyDescent="0.25">
      <c r="B3594" s="103"/>
      <c r="C3594" s="108"/>
      <c r="D3594" s="105"/>
      <c r="E3594" s="67"/>
      <c r="F3594" s="69"/>
      <c r="G3594" s="69"/>
      <c r="H3594" s="69"/>
      <c r="I3594" s="69"/>
      <c r="J3594" s="69"/>
      <c r="K3594" s="69"/>
      <c r="L3594" s="112"/>
      <c r="M3594" s="70">
        <f t="shared" si="1342"/>
        <v>0</v>
      </c>
      <c r="N3594" s="70">
        <f t="shared" si="1342"/>
        <v>0</v>
      </c>
      <c r="O3594" s="70">
        <f t="shared" si="1342"/>
        <v>0</v>
      </c>
      <c r="P3594" s="112"/>
    </row>
    <row r="3595" spans="2:16" x14ac:dyDescent="0.25">
      <c r="B3595" s="103"/>
      <c r="C3595" s="108"/>
      <c r="D3595" s="105"/>
      <c r="E3595" s="67"/>
      <c r="F3595" s="69"/>
      <c r="G3595" s="69"/>
      <c r="H3595" s="69"/>
      <c r="I3595" s="69"/>
      <c r="J3595" s="69"/>
      <c r="K3595" s="69"/>
      <c r="L3595" s="112"/>
      <c r="M3595" s="70">
        <f t="shared" si="1342"/>
        <v>0</v>
      </c>
      <c r="N3595" s="70">
        <f t="shared" si="1342"/>
        <v>0</v>
      </c>
      <c r="O3595" s="70">
        <f t="shared" si="1342"/>
        <v>0</v>
      </c>
      <c r="P3595" s="112"/>
    </row>
    <row r="3596" spans="2:16" x14ac:dyDescent="0.25">
      <c r="B3596" s="103"/>
      <c r="C3596" s="108"/>
      <c r="D3596" s="105"/>
      <c r="E3596" s="67"/>
      <c r="F3596" s="69"/>
      <c r="G3596" s="69"/>
      <c r="H3596" s="69"/>
      <c r="I3596" s="69"/>
      <c r="J3596" s="69"/>
      <c r="K3596" s="69"/>
      <c r="L3596" s="112"/>
      <c r="M3596" s="70">
        <f t="shared" si="1342"/>
        <v>0</v>
      </c>
      <c r="N3596" s="70">
        <f t="shared" si="1342"/>
        <v>0</v>
      </c>
      <c r="O3596" s="70">
        <f t="shared" si="1342"/>
        <v>0</v>
      </c>
      <c r="P3596" s="112"/>
    </row>
    <row r="3597" spans="2:16" x14ac:dyDescent="0.25">
      <c r="B3597" s="103"/>
      <c r="C3597" s="108"/>
      <c r="D3597" s="105"/>
      <c r="E3597" s="67"/>
      <c r="F3597" s="69"/>
      <c r="G3597" s="69"/>
      <c r="H3597" s="69"/>
      <c r="I3597" s="69"/>
      <c r="J3597" s="69"/>
      <c r="K3597" s="69"/>
      <c r="L3597" s="112"/>
      <c r="M3597" s="70">
        <f t="shared" si="1342"/>
        <v>0</v>
      </c>
      <c r="N3597" s="70">
        <f t="shared" si="1342"/>
        <v>0</v>
      </c>
      <c r="O3597" s="70">
        <f t="shared" si="1342"/>
        <v>0</v>
      </c>
      <c r="P3597" s="112"/>
    </row>
    <row r="3598" spans="2:16" x14ac:dyDescent="0.25">
      <c r="B3598" s="103"/>
      <c r="C3598" s="109"/>
      <c r="D3598" s="106"/>
      <c r="E3598" s="67"/>
      <c r="F3598" s="69"/>
      <c r="G3598" s="69"/>
      <c r="H3598" s="69"/>
      <c r="I3598" s="69"/>
      <c r="J3598" s="69"/>
      <c r="K3598" s="69"/>
      <c r="L3598" s="113"/>
      <c r="M3598" s="70">
        <f t="shared" si="1342"/>
        <v>0</v>
      </c>
      <c r="N3598" s="70">
        <f t="shared" si="1342"/>
        <v>0</v>
      </c>
      <c r="O3598" s="70">
        <f t="shared" si="1342"/>
        <v>0</v>
      </c>
      <c r="P3598" s="113"/>
    </row>
    <row r="3599" spans="2:16" x14ac:dyDescent="0.25">
      <c r="B3599" s="103">
        <v>450</v>
      </c>
      <c r="C3599" s="107" t="str">
        <f>IF(VLOOKUP(B3599,Name,2,FALSE)="","",VLOOKUP(B3599,Name,2,FALSE))</f>
        <v/>
      </c>
      <c r="D3599" s="104" t="str">
        <f>IF(VLOOKUP(B3599,Name,3,FALSE)="","",VLOOKUP(B3599,Name,3,FALSE))</f>
        <v/>
      </c>
      <c r="E3599" s="66"/>
      <c r="F3599" s="71"/>
      <c r="G3599" s="71"/>
      <c r="H3599" s="71"/>
      <c r="I3599" s="71"/>
      <c r="J3599" s="71"/>
      <c r="K3599" s="71"/>
      <c r="L3599" s="72">
        <v>0</v>
      </c>
      <c r="M3599" s="73">
        <f>SUM(M3600:M3606)</f>
        <v>0</v>
      </c>
      <c r="N3599" s="73">
        <f t="shared" ref="N3599:O3599" si="1343">SUM(N3600:N3606)</f>
        <v>0</v>
      </c>
      <c r="O3599" s="73">
        <f t="shared" si="1343"/>
        <v>0</v>
      </c>
      <c r="P3599" s="73">
        <f t="shared" ref="P3599" si="1344">SUM(M3599:O3599)</f>
        <v>0</v>
      </c>
    </row>
    <row r="3600" spans="2:16" x14ac:dyDescent="0.25">
      <c r="B3600" s="103"/>
      <c r="C3600" s="108"/>
      <c r="D3600" s="105"/>
      <c r="E3600" s="67"/>
      <c r="F3600" s="69"/>
      <c r="G3600" s="69"/>
      <c r="H3600" s="69"/>
      <c r="I3600" s="69"/>
      <c r="J3600" s="69"/>
      <c r="K3600" s="69"/>
      <c r="L3600" s="111"/>
      <c r="M3600" s="70">
        <f t="shared" ref="M3600:O3606" si="1345">SUM(F3600*I3600)</f>
        <v>0</v>
      </c>
      <c r="N3600" s="70">
        <f t="shared" si="1345"/>
        <v>0</v>
      </c>
      <c r="O3600" s="70">
        <f t="shared" si="1345"/>
        <v>0</v>
      </c>
      <c r="P3600" s="111"/>
    </row>
    <row r="3601" spans="2:16" x14ac:dyDescent="0.25">
      <c r="B3601" s="103"/>
      <c r="C3601" s="108"/>
      <c r="D3601" s="105"/>
      <c r="E3601" s="67"/>
      <c r="F3601" s="69"/>
      <c r="G3601" s="69"/>
      <c r="H3601" s="69"/>
      <c r="I3601" s="69"/>
      <c r="J3601" s="69"/>
      <c r="K3601" s="69"/>
      <c r="L3601" s="112"/>
      <c r="M3601" s="70">
        <f t="shared" si="1345"/>
        <v>0</v>
      </c>
      <c r="N3601" s="70">
        <f t="shared" si="1345"/>
        <v>0</v>
      </c>
      <c r="O3601" s="70">
        <f t="shared" si="1345"/>
        <v>0</v>
      </c>
      <c r="P3601" s="112"/>
    </row>
    <row r="3602" spans="2:16" x14ac:dyDescent="0.25">
      <c r="B3602" s="103"/>
      <c r="C3602" s="108"/>
      <c r="D3602" s="105"/>
      <c r="E3602" s="67"/>
      <c r="F3602" s="69"/>
      <c r="G3602" s="69"/>
      <c r="H3602" s="69"/>
      <c r="I3602" s="69"/>
      <c r="J3602" s="69"/>
      <c r="K3602" s="69"/>
      <c r="L3602" s="112"/>
      <c r="M3602" s="70">
        <f t="shared" si="1345"/>
        <v>0</v>
      </c>
      <c r="N3602" s="70">
        <f t="shared" si="1345"/>
        <v>0</v>
      </c>
      <c r="O3602" s="70">
        <f t="shared" si="1345"/>
        <v>0</v>
      </c>
      <c r="P3602" s="112"/>
    </row>
    <row r="3603" spans="2:16" x14ac:dyDescent="0.25">
      <c r="B3603" s="103"/>
      <c r="C3603" s="108"/>
      <c r="D3603" s="105"/>
      <c r="E3603" s="67"/>
      <c r="F3603" s="69"/>
      <c r="G3603" s="69"/>
      <c r="H3603" s="69"/>
      <c r="I3603" s="69"/>
      <c r="J3603" s="69"/>
      <c r="K3603" s="69"/>
      <c r="L3603" s="112"/>
      <c r="M3603" s="70">
        <f t="shared" si="1345"/>
        <v>0</v>
      </c>
      <c r="N3603" s="70">
        <f t="shared" si="1345"/>
        <v>0</v>
      </c>
      <c r="O3603" s="70">
        <f t="shared" si="1345"/>
        <v>0</v>
      </c>
      <c r="P3603" s="112"/>
    </row>
    <row r="3604" spans="2:16" x14ac:dyDescent="0.25">
      <c r="B3604" s="103"/>
      <c r="C3604" s="108"/>
      <c r="D3604" s="105"/>
      <c r="E3604" s="67"/>
      <c r="F3604" s="69"/>
      <c r="G3604" s="69"/>
      <c r="H3604" s="69"/>
      <c r="I3604" s="69"/>
      <c r="J3604" s="69"/>
      <c r="K3604" s="69"/>
      <c r="L3604" s="112"/>
      <c r="M3604" s="70">
        <f t="shared" si="1345"/>
        <v>0</v>
      </c>
      <c r="N3604" s="70">
        <f t="shared" si="1345"/>
        <v>0</v>
      </c>
      <c r="O3604" s="70">
        <f t="shared" si="1345"/>
        <v>0</v>
      </c>
      <c r="P3604" s="112"/>
    </row>
    <row r="3605" spans="2:16" x14ac:dyDescent="0.25">
      <c r="B3605" s="103"/>
      <c r="C3605" s="108"/>
      <c r="D3605" s="105"/>
      <c r="E3605" s="67"/>
      <c r="F3605" s="69"/>
      <c r="G3605" s="69"/>
      <c r="H3605" s="69"/>
      <c r="I3605" s="69"/>
      <c r="J3605" s="69"/>
      <c r="K3605" s="69"/>
      <c r="L3605" s="112"/>
      <c r="M3605" s="70">
        <f t="shared" si="1345"/>
        <v>0</v>
      </c>
      <c r="N3605" s="70">
        <f t="shared" si="1345"/>
        <v>0</v>
      </c>
      <c r="O3605" s="70">
        <f t="shared" si="1345"/>
        <v>0</v>
      </c>
      <c r="P3605" s="112"/>
    </row>
    <row r="3606" spans="2:16" x14ac:dyDescent="0.25">
      <c r="B3606" s="103"/>
      <c r="C3606" s="109"/>
      <c r="D3606" s="106"/>
      <c r="E3606" s="67"/>
      <c r="F3606" s="69"/>
      <c r="G3606" s="69"/>
      <c r="H3606" s="69"/>
      <c r="I3606" s="69"/>
      <c r="J3606" s="69"/>
      <c r="K3606" s="69"/>
      <c r="L3606" s="113"/>
      <c r="M3606" s="70">
        <f t="shared" si="1345"/>
        <v>0</v>
      </c>
      <c r="N3606" s="70">
        <f t="shared" si="1345"/>
        <v>0</v>
      </c>
      <c r="O3606" s="70">
        <f t="shared" si="1345"/>
        <v>0</v>
      </c>
      <c r="P3606" s="113"/>
    </row>
    <row r="3607" spans="2:16" x14ac:dyDescent="0.25">
      <c r="B3607" s="103">
        <v>451</v>
      </c>
      <c r="C3607" s="107" t="str">
        <f>IF(VLOOKUP(B3607,Name,2,FALSE)="","",VLOOKUP(B3607,Name,2,FALSE))</f>
        <v/>
      </c>
      <c r="D3607" s="104" t="str">
        <f>IF(VLOOKUP(B3607,Name,3,FALSE)="","",VLOOKUP(B3607,Name,3,FALSE))</f>
        <v/>
      </c>
      <c r="E3607" s="66"/>
      <c r="F3607" s="71"/>
      <c r="G3607" s="71"/>
      <c r="H3607" s="71"/>
      <c r="I3607" s="71"/>
      <c r="J3607" s="71"/>
      <c r="K3607" s="71"/>
      <c r="L3607" s="72">
        <v>0</v>
      </c>
      <c r="M3607" s="73">
        <f>SUM(M3608:M3614)</f>
        <v>0</v>
      </c>
      <c r="N3607" s="73">
        <f t="shared" ref="N3607:O3607" si="1346">SUM(N3608:N3614)</f>
        <v>0</v>
      </c>
      <c r="O3607" s="73">
        <f t="shared" si="1346"/>
        <v>0</v>
      </c>
      <c r="P3607" s="73">
        <f t="shared" ref="P3607" si="1347">SUM(M3607:O3607)</f>
        <v>0</v>
      </c>
    </row>
    <row r="3608" spans="2:16" x14ac:dyDescent="0.25">
      <c r="B3608" s="103"/>
      <c r="C3608" s="108"/>
      <c r="D3608" s="105"/>
      <c r="E3608" s="67"/>
      <c r="F3608" s="69"/>
      <c r="G3608" s="69"/>
      <c r="H3608" s="69"/>
      <c r="I3608" s="69"/>
      <c r="J3608" s="69"/>
      <c r="K3608" s="69"/>
      <c r="L3608" s="111"/>
      <c r="M3608" s="70">
        <f t="shared" ref="M3608:O3614" si="1348">SUM(F3608*I3608)</f>
        <v>0</v>
      </c>
      <c r="N3608" s="70">
        <f t="shared" si="1348"/>
        <v>0</v>
      </c>
      <c r="O3608" s="70">
        <f t="shared" si="1348"/>
        <v>0</v>
      </c>
      <c r="P3608" s="111"/>
    </row>
    <row r="3609" spans="2:16" x14ac:dyDescent="0.25">
      <c r="B3609" s="103"/>
      <c r="C3609" s="108"/>
      <c r="D3609" s="105"/>
      <c r="E3609" s="67"/>
      <c r="F3609" s="69"/>
      <c r="G3609" s="69"/>
      <c r="H3609" s="69"/>
      <c r="I3609" s="69"/>
      <c r="J3609" s="69"/>
      <c r="K3609" s="69"/>
      <c r="L3609" s="112"/>
      <c r="M3609" s="70">
        <f t="shared" si="1348"/>
        <v>0</v>
      </c>
      <c r="N3609" s="70">
        <f t="shared" si="1348"/>
        <v>0</v>
      </c>
      <c r="O3609" s="70">
        <f t="shared" si="1348"/>
        <v>0</v>
      </c>
      <c r="P3609" s="112"/>
    </row>
    <row r="3610" spans="2:16" x14ac:dyDescent="0.25">
      <c r="B3610" s="103"/>
      <c r="C3610" s="108"/>
      <c r="D3610" s="105"/>
      <c r="E3610" s="67"/>
      <c r="F3610" s="69"/>
      <c r="G3610" s="69"/>
      <c r="H3610" s="69"/>
      <c r="I3610" s="69"/>
      <c r="J3610" s="69"/>
      <c r="K3610" s="69"/>
      <c r="L3610" s="112"/>
      <c r="M3610" s="70">
        <f t="shared" si="1348"/>
        <v>0</v>
      </c>
      <c r="N3610" s="70">
        <f t="shared" si="1348"/>
        <v>0</v>
      </c>
      <c r="O3610" s="70">
        <f t="shared" si="1348"/>
        <v>0</v>
      </c>
      <c r="P3610" s="112"/>
    </row>
    <row r="3611" spans="2:16" x14ac:dyDescent="0.25">
      <c r="B3611" s="103"/>
      <c r="C3611" s="108"/>
      <c r="D3611" s="105"/>
      <c r="E3611" s="67"/>
      <c r="F3611" s="69"/>
      <c r="G3611" s="69"/>
      <c r="H3611" s="69"/>
      <c r="I3611" s="69"/>
      <c r="J3611" s="69"/>
      <c r="K3611" s="69"/>
      <c r="L3611" s="112"/>
      <c r="M3611" s="70">
        <f t="shared" si="1348"/>
        <v>0</v>
      </c>
      <c r="N3611" s="70">
        <f t="shared" si="1348"/>
        <v>0</v>
      </c>
      <c r="O3611" s="70">
        <f t="shared" si="1348"/>
        <v>0</v>
      </c>
      <c r="P3611" s="112"/>
    </row>
    <row r="3612" spans="2:16" x14ac:dyDescent="0.25">
      <c r="B3612" s="103"/>
      <c r="C3612" s="108"/>
      <c r="D3612" s="105"/>
      <c r="E3612" s="67"/>
      <c r="F3612" s="69"/>
      <c r="G3612" s="69"/>
      <c r="H3612" s="69"/>
      <c r="I3612" s="69"/>
      <c r="J3612" s="69"/>
      <c r="K3612" s="69"/>
      <c r="L3612" s="112"/>
      <c r="M3612" s="70">
        <f t="shared" si="1348"/>
        <v>0</v>
      </c>
      <c r="N3612" s="70">
        <f t="shared" si="1348"/>
        <v>0</v>
      </c>
      <c r="O3612" s="70">
        <f t="shared" si="1348"/>
        <v>0</v>
      </c>
      <c r="P3612" s="112"/>
    </row>
    <row r="3613" spans="2:16" x14ac:dyDescent="0.25">
      <c r="B3613" s="103"/>
      <c r="C3613" s="108"/>
      <c r="D3613" s="105"/>
      <c r="E3613" s="67"/>
      <c r="F3613" s="69"/>
      <c r="G3613" s="69"/>
      <c r="H3613" s="69"/>
      <c r="I3613" s="69"/>
      <c r="J3613" s="69"/>
      <c r="K3613" s="69"/>
      <c r="L3613" s="112"/>
      <c r="M3613" s="70">
        <f t="shared" si="1348"/>
        <v>0</v>
      </c>
      <c r="N3613" s="70">
        <f t="shared" si="1348"/>
        <v>0</v>
      </c>
      <c r="O3613" s="70">
        <f t="shared" si="1348"/>
        <v>0</v>
      </c>
      <c r="P3613" s="112"/>
    </row>
    <row r="3614" spans="2:16" x14ac:dyDescent="0.25">
      <c r="B3614" s="103"/>
      <c r="C3614" s="109"/>
      <c r="D3614" s="106"/>
      <c r="E3614" s="67"/>
      <c r="F3614" s="69"/>
      <c r="G3614" s="69"/>
      <c r="H3614" s="69"/>
      <c r="I3614" s="69"/>
      <c r="J3614" s="69"/>
      <c r="K3614" s="69"/>
      <c r="L3614" s="113"/>
      <c r="M3614" s="70">
        <f t="shared" si="1348"/>
        <v>0</v>
      </c>
      <c r="N3614" s="70">
        <f t="shared" si="1348"/>
        <v>0</v>
      </c>
      <c r="O3614" s="70">
        <f t="shared" si="1348"/>
        <v>0</v>
      </c>
      <c r="P3614" s="113"/>
    </row>
    <row r="3615" spans="2:16" x14ac:dyDescent="0.25">
      <c r="B3615" s="103">
        <v>452</v>
      </c>
      <c r="C3615" s="107" t="str">
        <f>IF(VLOOKUP(B3615,Name,2,FALSE)="","",VLOOKUP(B3615,Name,2,FALSE))</f>
        <v/>
      </c>
      <c r="D3615" s="104" t="str">
        <f>IF(VLOOKUP(B3615,Name,3,FALSE)="","",VLOOKUP(B3615,Name,3,FALSE))</f>
        <v/>
      </c>
      <c r="E3615" s="66"/>
      <c r="F3615" s="71"/>
      <c r="G3615" s="71"/>
      <c r="H3615" s="71"/>
      <c r="I3615" s="71"/>
      <c r="J3615" s="71"/>
      <c r="K3615" s="71"/>
      <c r="L3615" s="72">
        <v>0</v>
      </c>
      <c r="M3615" s="73">
        <f>SUM(M3616:M3622)</f>
        <v>0</v>
      </c>
      <c r="N3615" s="73">
        <f t="shared" ref="N3615:O3615" si="1349">SUM(N3616:N3622)</f>
        <v>0</v>
      </c>
      <c r="O3615" s="73">
        <f t="shared" si="1349"/>
        <v>0</v>
      </c>
      <c r="P3615" s="73">
        <f t="shared" ref="P3615" si="1350">SUM(M3615:O3615)</f>
        <v>0</v>
      </c>
    </row>
    <row r="3616" spans="2:16" x14ac:dyDescent="0.25">
      <c r="B3616" s="103"/>
      <c r="C3616" s="108"/>
      <c r="D3616" s="105"/>
      <c r="E3616" s="67"/>
      <c r="F3616" s="69"/>
      <c r="G3616" s="69"/>
      <c r="H3616" s="69"/>
      <c r="I3616" s="69"/>
      <c r="J3616" s="69"/>
      <c r="K3616" s="69"/>
      <c r="L3616" s="111"/>
      <c r="M3616" s="70">
        <f t="shared" ref="M3616:O3622" si="1351">SUM(F3616*I3616)</f>
        <v>0</v>
      </c>
      <c r="N3616" s="70">
        <f t="shared" si="1351"/>
        <v>0</v>
      </c>
      <c r="O3616" s="70">
        <f t="shared" si="1351"/>
        <v>0</v>
      </c>
      <c r="P3616" s="111"/>
    </row>
    <row r="3617" spans="2:16" x14ac:dyDescent="0.25">
      <c r="B3617" s="103"/>
      <c r="C3617" s="108"/>
      <c r="D3617" s="105"/>
      <c r="E3617" s="67"/>
      <c r="F3617" s="69"/>
      <c r="G3617" s="69"/>
      <c r="H3617" s="69"/>
      <c r="I3617" s="69"/>
      <c r="J3617" s="69"/>
      <c r="K3617" s="69"/>
      <c r="L3617" s="112"/>
      <c r="M3617" s="70">
        <f t="shared" si="1351"/>
        <v>0</v>
      </c>
      <c r="N3617" s="70">
        <f t="shared" si="1351"/>
        <v>0</v>
      </c>
      <c r="O3617" s="70">
        <f t="shared" si="1351"/>
        <v>0</v>
      </c>
      <c r="P3617" s="112"/>
    </row>
    <row r="3618" spans="2:16" x14ac:dyDescent="0.25">
      <c r="B3618" s="103"/>
      <c r="C3618" s="108"/>
      <c r="D3618" s="105"/>
      <c r="E3618" s="67"/>
      <c r="F3618" s="69"/>
      <c r="G3618" s="69"/>
      <c r="H3618" s="69"/>
      <c r="I3618" s="69"/>
      <c r="J3618" s="69"/>
      <c r="K3618" s="69"/>
      <c r="L3618" s="112"/>
      <c r="M3618" s="70">
        <f t="shared" si="1351"/>
        <v>0</v>
      </c>
      <c r="N3618" s="70">
        <f t="shared" si="1351"/>
        <v>0</v>
      </c>
      <c r="O3618" s="70">
        <f t="shared" si="1351"/>
        <v>0</v>
      </c>
      <c r="P3618" s="112"/>
    </row>
    <row r="3619" spans="2:16" x14ac:dyDescent="0.25">
      <c r="B3619" s="103"/>
      <c r="C3619" s="108"/>
      <c r="D3619" s="105"/>
      <c r="E3619" s="67"/>
      <c r="F3619" s="69"/>
      <c r="G3619" s="69"/>
      <c r="H3619" s="69"/>
      <c r="I3619" s="69"/>
      <c r="J3619" s="69"/>
      <c r="K3619" s="69"/>
      <c r="L3619" s="112"/>
      <c r="M3619" s="70">
        <f t="shared" si="1351"/>
        <v>0</v>
      </c>
      <c r="N3619" s="70">
        <f t="shared" si="1351"/>
        <v>0</v>
      </c>
      <c r="O3619" s="70">
        <f t="shared" si="1351"/>
        <v>0</v>
      </c>
      <c r="P3619" s="112"/>
    </row>
    <row r="3620" spans="2:16" x14ac:dyDescent="0.25">
      <c r="B3620" s="103"/>
      <c r="C3620" s="108"/>
      <c r="D3620" s="105"/>
      <c r="E3620" s="67"/>
      <c r="F3620" s="69"/>
      <c r="G3620" s="69"/>
      <c r="H3620" s="69"/>
      <c r="I3620" s="69"/>
      <c r="J3620" s="69"/>
      <c r="K3620" s="69"/>
      <c r="L3620" s="112"/>
      <c r="M3620" s="70">
        <f t="shared" si="1351"/>
        <v>0</v>
      </c>
      <c r="N3620" s="70">
        <f t="shared" si="1351"/>
        <v>0</v>
      </c>
      <c r="O3620" s="70">
        <f t="shared" si="1351"/>
        <v>0</v>
      </c>
      <c r="P3620" s="112"/>
    </row>
    <row r="3621" spans="2:16" x14ac:dyDescent="0.25">
      <c r="B3621" s="103"/>
      <c r="C3621" s="108"/>
      <c r="D3621" s="105"/>
      <c r="E3621" s="67"/>
      <c r="F3621" s="69"/>
      <c r="G3621" s="69"/>
      <c r="H3621" s="69"/>
      <c r="I3621" s="69"/>
      <c r="J3621" s="69"/>
      <c r="K3621" s="69"/>
      <c r="L3621" s="112"/>
      <c r="M3621" s="70">
        <f t="shared" si="1351"/>
        <v>0</v>
      </c>
      <c r="N3621" s="70">
        <f t="shared" si="1351"/>
        <v>0</v>
      </c>
      <c r="O3621" s="70">
        <f t="shared" si="1351"/>
        <v>0</v>
      </c>
      <c r="P3621" s="112"/>
    </row>
    <row r="3622" spans="2:16" x14ac:dyDescent="0.25">
      <c r="B3622" s="103"/>
      <c r="C3622" s="109"/>
      <c r="D3622" s="106"/>
      <c r="E3622" s="67"/>
      <c r="F3622" s="69"/>
      <c r="G3622" s="69"/>
      <c r="H3622" s="69"/>
      <c r="I3622" s="69"/>
      <c r="J3622" s="69"/>
      <c r="K3622" s="69"/>
      <c r="L3622" s="113"/>
      <c r="M3622" s="70">
        <f t="shared" si="1351"/>
        <v>0</v>
      </c>
      <c r="N3622" s="70">
        <f t="shared" si="1351"/>
        <v>0</v>
      </c>
      <c r="O3622" s="70">
        <f t="shared" si="1351"/>
        <v>0</v>
      </c>
      <c r="P3622" s="113"/>
    </row>
    <row r="3623" spans="2:16" x14ac:dyDescent="0.25">
      <c r="B3623" s="103">
        <v>453</v>
      </c>
      <c r="C3623" s="107" t="str">
        <f>IF(VLOOKUP(B3623,Name,2,FALSE)="","",VLOOKUP(B3623,Name,2,FALSE))</f>
        <v/>
      </c>
      <c r="D3623" s="104" t="str">
        <f>IF(VLOOKUP(B3623,Name,3,FALSE)="","",VLOOKUP(B3623,Name,3,FALSE))</f>
        <v/>
      </c>
      <c r="E3623" s="66"/>
      <c r="F3623" s="71"/>
      <c r="G3623" s="71"/>
      <c r="H3623" s="71"/>
      <c r="I3623" s="71"/>
      <c r="J3623" s="71"/>
      <c r="K3623" s="71"/>
      <c r="L3623" s="72">
        <v>0</v>
      </c>
      <c r="M3623" s="73">
        <f>SUM(M3624:M3630)</f>
        <v>0</v>
      </c>
      <c r="N3623" s="73">
        <f t="shared" ref="N3623:O3623" si="1352">SUM(N3624:N3630)</f>
        <v>0</v>
      </c>
      <c r="O3623" s="73">
        <f t="shared" si="1352"/>
        <v>0</v>
      </c>
      <c r="P3623" s="73">
        <f t="shared" ref="P3623" si="1353">SUM(M3623:O3623)</f>
        <v>0</v>
      </c>
    </row>
    <row r="3624" spans="2:16" x14ac:dyDescent="0.25">
      <c r="B3624" s="103"/>
      <c r="C3624" s="108"/>
      <c r="D3624" s="105"/>
      <c r="E3624" s="67"/>
      <c r="F3624" s="69"/>
      <c r="G3624" s="69"/>
      <c r="H3624" s="69"/>
      <c r="I3624" s="69"/>
      <c r="J3624" s="69"/>
      <c r="K3624" s="69"/>
      <c r="L3624" s="111"/>
      <c r="M3624" s="70">
        <f t="shared" ref="M3624:O3630" si="1354">SUM(F3624*I3624)</f>
        <v>0</v>
      </c>
      <c r="N3624" s="70">
        <f t="shared" si="1354"/>
        <v>0</v>
      </c>
      <c r="O3624" s="70">
        <f t="shared" si="1354"/>
        <v>0</v>
      </c>
      <c r="P3624" s="111"/>
    </row>
    <row r="3625" spans="2:16" x14ac:dyDescent="0.25">
      <c r="B3625" s="103"/>
      <c r="C3625" s="108"/>
      <c r="D3625" s="105"/>
      <c r="E3625" s="67"/>
      <c r="F3625" s="69"/>
      <c r="G3625" s="69"/>
      <c r="H3625" s="69"/>
      <c r="I3625" s="69"/>
      <c r="J3625" s="69"/>
      <c r="K3625" s="69"/>
      <c r="L3625" s="112"/>
      <c r="M3625" s="70">
        <f t="shared" si="1354"/>
        <v>0</v>
      </c>
      <c r="N3625" s="70">
        <f t="shared" si="1354"/>
        <v>0</v>
      </c>
      <c r="O3625" s="70">
        <f t="shared" si="1354"/>
        <v>0</v>
      </c>
      <c r="P3625" s="112"/>
    </row>
    <row r="3626" spans="2:16" x14ac:dyDescent="0.25">
      <c r="B3626" s="103"/>
      <c r="C3626" s="108"/>
      <c r="D3626" s="105"/>
      <c r="E3626" s="67"/>
      <c r="F3626" s="69"/>
      <c r="G3626" s="69"/>
      <c r="H3626" s="69"/>
      <c r="I3626" s="69"/>
      <c r="J3626" s="69"/>
      <c r="K3626" s="69"/>
      <c r="L3626" s="112"/>
      <c r="M3626" s="70">
        <f t="shared" si="1354"/>
        <v>0</v>
      </c>
      <c r="N3626" s="70">
        <f t="shared" si="1354"/>
        <v>0</v>
      </c>
      <c r="O3626" s="70">
        <f t="shared" si="1354"/>
        <v>0</v>
      </c>
      <c r="P3626" s="112"/>
    </row>
    <row r="3627" spans="2:16" x14ac:dyDescent="0.25">
      <c r="B3627" s="103"/>
      <c r="C3627" s="108"/>
      <c r="D3627" s="105"/>
      <c r="E3627" s="67"/>
      <c r="F3627" s="69"/>
      <c r="G3627" s="69"/>
      <c r="H3627" s="69"/>
      <c r="I3627" s="69"/>
      <c r="J3627" s="69"/>
      <c r="K3627" s="69"/>
      <c r="L3627" s="112"/>
      <c r="M3627" s="70">
        <f t="shared" si="1354"/>
        <v>0</v>
      </c>
      <c r="N3627" s="70">
        <f t="shared" si="1354"/>
        <v>0</v>
      </c>
      <c r="O3627" s="70">
        <f t="shared" si="1354"/>
        <v>0</v>
      </c>
      <c r="P3627" s="112"/>
    </row>
    <row r="3628" spans="2:16" x14ac:dyDescent="0.25">
      <c r="B3628" s="103"/>
      <c r="C3628" s="108"/>
      <c r="D3628" s="105"/>
      <c r="E3628" s="67"/>
      <c r="F3628" s="69"/>
      <c r="G3628" s="69"/>
      <c r="H3628" s="69"/>
      <c r="I3628" s="69"/>
      <c r="J3628" s="69"/>
      <c r="K3628" s="69"/>
      <c r="L3628" s="112"/>
      <c r="M3628" s="70">
        <f t="shared" si="1354"/>
        <v>0</v>
      </c>
      <c r="N3628" s="70">
        <f t="shared" si="1354"/>
        <v>0</v>
      </c>
      <c r="O3628" s="70">
        <f t="shared" si="1354"/>
        <v>0</v>
      </c>
      <c r="P3628" s="112"/>
    </row>
    <row r="3629" spans="2:16" x14ac:dyDescent="0.25">
      <c r="B3629" s="103"/>
      <c r="C3629" s="108"/>
      <c r="D3629" s="105"/>
      <c r="E3629" s="67"/>
      <c r="F3629" s="69"/>
      <c r="G3629" s="69"/>
      <c r="H3629" s="69"/>
      <c r="I3629" s="69"/>
      <c r="J3629" s="69"/>
      <c r="K3629" s="69"/>
      <c r="L3629" s="112"/>
      <c r="M3629" s="70">
        <f t="shared" si="1354"/>
        <v>0</v>
      </c>
      <c r="N3629" s="70">
        <f t="shared" si="1354"/>
        <v>0</v>
      </c>
      <c r="O3629" s="70">
        <f t="shared" si="1354"/>
        <v>0</v>
      </c>
      <c r="P3629" s="112"/>
    </row>
    <row r="3630" spans="2:16" x14ac:dyDescent="0.25">
      <c r="B3630" s="103"/>
      <c r="C3630" s="109"/>
      <c r="D3630" s="106"/>
      <c r="E3630" s="67"/>
      <c r="F3630" s="69"/>
      <c r="G3630" s="69"/>
      <c r="H3630" s="69"/>
      <c r="I3630" s="69"/>
      <c r="J3630" s="69"/>
      <c r="K3630" s="69"/>
      <c r="L3630" s="113"/>
      <c r="M3630" s="70">
        <f t="shared" si="1354"/>
        <v>0</v>
      </c>
      <c r="N3630" s="70">
        <f t="shared" si="1354"/>
        <v>0</v>
      </c>
      <c r="O3630" s="70">
        <f t="shared" si="1354"/>
        <v>0</v>
      </c>
      <c r="P3630" s="113"/>
    </row>
    <row r="3631" spans="2:16" x14ac:dyDescent="0.25">
      <c r="B3631" s="103">
        <v>454</v>
      </c>
      <c r="C3631" s="107" t="str">
        <f>IF(VLOOKUP(B3631,Name,2,FALSE)="","",VLOOKUP(B3631,Name,2,FALSE))</f>
        <v/>
      </c>
      <c r="D3631" s="104" t="str">
        <f>IF(VLOOKUP(B3631,Name,3,FALSE)="","",VLOOKUP(B3631,Name,3,FALSE))</f>
        <v/>
      </c>
      <c r="E3631" s="66"/>
      <c r="F3631" s="71"/>
      <c r="G3631" s="71"/>
      <c r="H3631" s="71"/>
      <c r="I3631" s="71"/>
      <c r="J3631" s="71"/>
      <c r="K3631" s="71"/>
      <c r="L3631" s="72">
        <v>0</v>
      </c>
      <c r="M3631" s="73">
        <f>SUM(M3632:M3638)</f>
        <v>0</v>
      </c>
      <c r="N3631" s="73">
        <f t="shared" ref="N3631:O3631" si="1355">SUM(N3632:N3638)</f>
        <v>0</v>
      </c>
      <c r="O3631" s="73">
        <f t="shared" si="1355"/>
        <v>0</v>
      </c>
      <c r="P3631" s="73">
        <f t="shared" ref="P3631" si="1356">SUM(M3631:O3631)</f>
        <v>0</v>
      </c>
    </row>
    <row r="3632" spans="2:16" x14ac:dyDescent="0.25">
      <c r="B3632" s="103"/>
      <c r="C3632" s="108"/>
      <c r="D3632" s="105"/>
      <c r="E3632" s="67"/>
      <c r="F3632" s="69"/>
      <c r="G3632" s="69"/>
      <c r="H3632" s="69"/>
      <c r="I3632" s="69"/>
      <c r="J3632" s="69"/>
      <c r="K3632" s="69"/>
      <c r="L3632" s="111"/>
      <c r="M3632" s="70">
        <f t="shared" ref="M3632:O3638" si="1357">SUM(F3632*I3632)</f>
        <v>0</v>
      </c>
      <c r="N3632" s="70">
        <f t="shared" si="1357"/>
        <v>0</v>
      </c>
      <c r="O3632" s="70">
        <f t="shared" si="1357"/>
        <v>0</v>
      </c>
      <c r="P3632" s="111"/>
    </row>
    <row r="3633" spans="2:16" x14ac:dyDescent="0.25">
      <c r="B3633" s="103"/>
      <c r="C3633" s="108"/>
      <c r="D3633" s="105"/>
      <c r="E3633" s="67"/>
      <c r="F3633" s="69"/>
      <c r="G3633" s="69"/>
      <c r="H3633" s="69"/>
      <c r="I3633" s="69"/>
      <c r="J3633" s="69"/>
      <c r="K3633" s="69"/>
      <c r="L3633" s="112"/>
      <c r="M3633" s="70">
        <f t="shared" si="1357"/>
        <v>0</v>
      </c>
      <c r="N3633" s="70">
        <f t="shared" si="1357"/>
        <v>0</v>
      </c>
      <c r="O3633" s="70">
        <f t="shared" si="1357"/>
        <v>0</v>
      </c>
      <c r="P3633" s="112"/>
    </row>
    <row r="3634" spans="2:16" x14ac:dyDescent="0.25">
      <c r="B3634" s="103"/>
      <c r="C3634" s="108"/>
      <c r="D3634" s="105"/>
      <c r="E3634" s="67"/>
      <c r="F3634" s="69"/>
      <c r="G3634" s="69"/>
      <c r="H3634" s="69"/>
      <c r="I3634" s="69"/>
      <c r="J3634" s="69"/>
      <c r="K3634" s="69"/>
      <c r="L3634" s="112"/>
      <c r="M3634" s="70">
        <f t="shared" si="1357"/>
        <v>0</v>
      </c>
      <c r="N3634" s="70">
        <f t="shared" si="1357"/>
        <v>0</v>
      </c>
      <c r="O3634" s="70">
        <f t="shared" si="1357"/>
        <v>0</v>
      </c>
      <c r="P3634" s="112"/>
    </row>
    <row r="3635" spans="2:16" x14ac:dyDescent="0.25">
      <c r="B3635" s="103"/>
      <c r="C3635" s="108"/>
      <c r="D3635" s="105"/>
      <c r="E3635" s="67"/>
      <c r="F3635" s="69"/>
      <c r="G3635" s="69"/>
      <c r="H3635" s="69"/>
      <c r="I3635" s="69"/>
      <c r="J3635" s="69"/>
      <c r="K3635" s="69"/>
      <c r="L3635" s="112"/>
      <c r="M3635" s="70">
        <f t="shared" si="1357"/>
        <v>0</v>
      </c>
      <c r="N3635" s="70">
        <f t="shared" si="1357"/>
        <v>0</v>
      </c>
      <c r="O3635" s="70">
        <f t="shared" si="1357"/>
        <v>0</v>
      </c>
      <c r="P3635" s="112"/>
    </row>
    <row r="3636" spans="2:16" x14ac:dyDescent="0.25">
      <c r="B3636" s="103"/>
      <c r="C3636" s="108"/>
      <c r="D3636" s="105"/>
      <c r="E3636" s="67"/>
      <c r="F3636" s="69"/>
      <c r="G3636" s="69"/>
      <c r="H3636" s="69"/>
      <c r="I3636" s="69"/>
      <c r="J3636" s="69"/>
      <c r="K3636" s="69"/>
      <c r="L3636" s="112"/>
      <c r="M3636" s="70">
        <f t="shared" si="1357"/>
        <v>0</v>
      </c>
      <c r="N3636" s="70">
        <f t="shared" si="1357"/>
        <v>0</v>
      </c>
      <c r="O3636" s="70">
        <f t="shared" si="1357"/>
        <v>0</v>
      </c>
      <c r="P3636" s="112"/>
    </row>
    <row r="3637" spans="2:16" x14ac:dyDescent="0.25">
      <c r="B3637" s="103"/>
      <c r="C3637" s="108"/>
      <c r="D3637" s="105"/>
      <c r="E3637" s="67"/>
      <c r="F3637" s="69"/>
      <c r="G3637" s="69"/>
      <c r="H3637" s="69"/>
      <c r="I3637" s="69"/>
      <c r="J3637" s="69"/>
      <c r="K3637" s="69"/>
      <c r="L3637" s="112"/>
      <c r="M3637" s="70">
        <f t="shared" si="1357"/>
        <v>0</v>
      </c>
      <c r="N3637" s="70">
        <f t="shared" si="1357"/>
        <v>0</v>
      </c>
      <c r="O3637" s="70">
        <f t="shared" si="1357"/>
        <v>0</v>
      </c>
      <c r="P3637" s="112"/>
    </row>
    <row r="3638" spans="2:16" x14ac:dyDescent="0.25">
      <c r="B3638" s="103"/>
      <c r="C3638" s="109"/>
      <c r="D3638" s="106"/>
      <c r="E3638" s="67"/>
      <c r="F3638" s="69"/>
      <c r="G3638" s="69"/>
      <c r="H3638" s="69"/>
      <c r="I3638" s="69"/>
      <c r="J3638" s="69"/>
      <c r="K3638" s="69"/>
      <c r="L3638" s="113"/>
      <c r="M3638" s="70">
        <f t="shared" si="1357"/>
        <v>0</v>
      </c>
      <c r="N3638" s="70">
        <f t="shared" si="1357"/>
        <v>0</v>
      </c>
      <c r="O3638" s="70">
        <f t="shared" si="1357"/>
        <v>0</v>
      </c>
      <c r="P3638" s="113"/>
    </row>
    <row r="3639" spans="2:16" x14ac:dyDescent="0.25">
      <c r="B3639" s="103">
        <v>455</v>
      </c>
      <c r="C3639" s="107" t="str">
        <f>IF(VLOOKUP(B3639,Name,2,FALSE)="","",VLOOKUP(B3639,Name,2,FALSE))</f>
        <v/>
      </c>
      <c r="D3639" s="104" t="str">
        <f>IF(VLOOKUP(B3639,Name,3,FALSE)="","",VLOOKUP(B3639,Name,3,FALSE))</f>
        <v/>
      </c>
      <c r="E3639" s="66"/>
      <c r="F3639" s="71"/>
      <c r="G3639" s="71"/>
      <c r="H3639" s="71"/>
      <c r="I3639" s="71"/>
      <c r="J3639" s="71"/>
      <c r="K3639" s="71"/>
      <c r="L3639" s="72">
        <v>0</v>
      </c>
      <c r="M3639" s="73">
        <f>SUM(M3640:M3646)</f>
        <v>0</v>
      </c>
      <c r="N3639" s="73">
        <f t="shared" ref="N3639:O3639" si="1358">SUM(N3640:N3646)</f>
        <v>0</v>
      </c>
      <c r="O3639" s="73">
        <f t="shared" si="1358"/>
        <v>0</v>
      </c>
      <c r="P3639" s="73">
        <f t="shared" ref="P3639" si="1359">SUM(M3639:O3639)</f>
        <v>0</v>
      </c>
    </row>
    <row r="3640" spans="2:16" x14ac:dyDescent="0.25">
      <c r="B3640" s="103"/>
      <c r="C3640" s="108"/>
      <c r="D3640" s="105"/>
      <c r="E3640" s="67"/>
      <c r="F3640" s="69"/>
      <c r="G3640" s="69"/>
      <c r="H3640" s="69"/>
      <c r="I3640" s="69"/>
      <c r="J3640" s="69"/>
      <c r="K3640" s="69"/>
      <c r="L3640" s="111"/>
      <c r="M3640" s="70">
        <f t="shared" ref="M3640:O3646" si="1360">SUM(F3640*I3640)</f>
        <v>0</v>
      </c>
      <c r="N3640" s="70">
        <f t="shared" si="1360"/>
        <v>0</v>
      </c>
      <c r="O3640" s="70">
        <f t="shared" si="1360"/>
        <v>0</v>
      </c>
      <c r="P3640" s="111"/>
    </row>
    <row r="3641" spans="2:16" x14ac:dyDescent="0.25">
      <c r="B3641" s="103"/>
      <c r="C3641" s="108"/>
      <c r="D3641" s="105"/>
      <c r="E3641" s="67"/>
      <c r="F3641" s="69"/>
      <c r="G3641" s="69"/>
      <c r="H3641" s="69"/>
      <c r="I3641" s="69"/>
      <c r="J3641" s="69"/>
      <c r="K3641" s="69"/>
      <c r="L3641" s="112"/>
      <c r="M3641" s="70">
        <f t="shared" si="1360"/>
        <v>0</v>
      </c>
      <c r="N3641" s="70">
        <f t="shared" si="1360"/>
        <v>0</v>
      </c>
      <c r="O3641" s="70">
        <f t="shared" si="1360"/>
        <v>0</v>
      </c>
      <c r="P3641" s="112"/>
    </row>
    <row r="3642" spans="2:16" x14ac:dyDescent="0.25">
      <c r="B3642" s="103"/>
      <c r="C3642" s="108"/>
      <c r="D3642" s="105"/>
      <c r="E3642" s="67"/>
      <c r="F3642" s="69"/>
      <c r="G3642" s="69"/>
      <c r="H3642" s="69"/>
      <c r="I3642" s="69"/>
      <c r="J3642" s="69"/>
      <c r="K3642" s="69"/>
      <c r="L3642" s="112"/>
      <c r="M3642" s="70">
        <f t="shared" si="1360"/>
        <v>0</v>
      </c>
      <c r="N3642" s="70">
        <f t="shared" si="1360"/>
        <v>0</v>
      </c>
      <c r="O3642" s="70">
        <f t="shared" si="1360"/>
        <v>0</v>
      </c>
      <c r="P3642" s="112"/>
    </row>
    <row r="3643" spans="2:16" x14ac:dyDescent="0.25">
      <c r="B3643" s="103"/>
      <c r="C3643" s="108"/>
      <c r="D3643" s="105"/>
      <c r="E3643" s="67"/>
      <c r="F3643" s="69"/>
      <c r="G3643" s="69"/>
      <c r="H3643" s="69"/>
      <c r="I3643" s="69"/>
      <c r="J3643" s="69"/>
      <c r="K3643" s="69"/>
      <c r="L3643" s="112"/>
      <c r="M3643" s="70">
        <f t="shared" si="1360"/>
        <v>0</v>
      </c>
      <c r="N3643" s="70">
        <f t="shared" si="1360"/>
        <v>0</v>
      </c>
      <c r="O3643" s="70">
        <f t="shared" si="1360"/>
        <v>0</v>
      </c>
      <c r="P3643" s="112"/>
    </row>
    <row r="3644" spans="2:16" x14ac:dyDescent="0.25">
      <c r="B3644" s="103"/>
      <c r="C3644" s="108"/>
      <c r="D3644" s="105"/>
      <c r="E3644" s="67"/>
      <c r="F3644" s="69"/>
      <c r="G3644" s="69"/>
      <c r="H3644" s="69"/>
      <c r="I3644" s="69"/>
      <c r="J3644" s="69"/>
      <c r="K3644" s="69"/>
      <c r="L3644" s="112"/>
      <c r="M3644" s="70">
        <f t="shared" si="1360"/>
        <v>0</v>
      </c>
      <c r="N3644" s="70">
        <f t="shared" si="1360"/>
        <v>0</v>
      </c>
      <c r="O3644" s="70">
        <f t="shared" si="1360"/>
        <v>0</v>
      </c>
      <c r="P3644" s="112"/>
    </row>
    <row r="3645" spans="2:16" x14ac:dyDescent="0.25">
      <c r="B3645" s="103"/>
      <c r="C3645" s="108"/>
      <c r="D3645" s="105"/>
      <c r="E3645" s="67"/>
      <c r="F3645" s="69"/>
      <c r="G3645" s="69"/>
      <c r="H3645" s="69"/>
      <c r="I3645" s="69"/>
      <c r="J3645" s="69"/>
      <c r="K3645" s="69"/>
      <c r="L3645" s="112"/>
      <c r="M3645" s="70">
        <f t="shared" si="1360"/>
        <v>0</v>
      </c>
      <c r="N3645" s="70">
        <f t="shared" si="1360"/>
        <v>0</v>
      </c>
      <c r="O3645" s="70">
        <f t="shared" si="1360"/>
        <v>0</v>
      </c>
      <c r="P3645" s="112"/>
    </row>
    <row r="3646" spans="2:16" x14ac:dyDescent="0.25">
      <c r="B3646" s="103"/>
      <c r="C3646" s="109"/>
      <c r="D3646" s="106"/>
      <c r="E3646" s="67"/>
      <c r="F3646" s="69"/>
      <c r="G3646" s="69"/>
      <c r="H3646" s="69"/>
      <c r="I3646" s="69"/>
      <c r="J3646" s="69"/>
      <c r="K3646" s="69"/>
      <c r="L3646" s="113"/>
      <c r="M3646" s="70">
        <f t="shared" si="1360"/>
        <v>0</v>
      </c>
      <c r="N3646" s="70">
        <f t="shared" si="1360"/>
        <v>0</v>
      </c>
      <c r="O3646" s="70">
        <f t="shared" si="1360"/>
        <v>0</v>
      </c>
      <c r="P3646" s="113"/>
    </row>
    <row r="3647" spans="2:16" x14ac:dyDescent="0.25">
      <c r="B3647" s="103">
        <v>456</v>
      </c>
      <c r="C3647" s="107" t="str">
        <f>IF(VLOOKUP(B3647,Name,2,FALSE)="","",VLOOKUP(B3647,Name,2,FALSE))</f>
        <v/>
      </c>
      <c r="D3647" s="104" t="str">
        <f>IF(VLOOKUP(B3647,Name,3,FALSE)="","",VLOOKUP(B3647,Name,3,FALSE))</f>
        <v/>
      </c>
      <c r="E3647" s="66"/>
      <c r="F3647" s="71"/>
      <c r="G3647" s="71"/>
      <c r="H3647" s="71"/>
      <c r="I3647" s="71"/>
      <c r="J3647" s="71"/>
      <c r="K3647" s="71"/>
      <c r="L3647" s="72">
        <v>0</v>
      </c>
      <c r="M3647" s="73">
        <f>SUM(M3648:M3654)</f>
        <v>0</v>
      </c>
      <c r="N3647" s="73">
        <f t="shared" ref="N3647:O3647" si="1361">SUM(N3648:N3654)</f>
        <v>0</v>
      </c>
      <c r="O3647" s="73">
        <f t="shared" si="1361"/>
        <v>0</v>
      </c>
      <c r="P3647" s="73">
        <f t="shared" ref="P3647" si="1362">SUM(M3647:O3647)</f>
        <v>0</v>
      </c>
    </row>
    <row r="3648" spans="2:16" x14ac:dyDescent="0.25">
      <c r="B3648" s="103"/>
      <c r="C3648" s="108"/>
      <c r="D3648" s="105"/>
      <c r="E3648" s="67"/>
      <c r="F3648" s="69"/>
      <c r="G3648" s="69"/>
      <c r="H3648" s="69"/>
      <c r="I3648" s="69"/>
      <c r="J3648" s="69"/>
      <c r="K3648" s="69"/>
      <c r="L3648" s="111"/>
      <c r="M3648" s="70">
        <f t="shared" ref="M3648:O3654" si="1363">SUM(F3648*I3648)</f>
        <v>0</v>
      </c>
      <c r="N3648" s="70">
        <f t="shared" si="1363"/>
        <v>0</v>
      </c>
      <c r="O3648" s="70">
        <f t="shared" si="1363"/>
        <v>0</v>
      </c>
      <c r="P3648" s="111"/>
    </row>
    <row r="3649" spans="2:16" x14ac:dyDescent="0.25">
      <c r="B3649" s="103"/>
      <c r="C3649" s="108"/>
      <c r="D3649" s="105"/>
      <c r="E3649" s="67"/>
      <c r="F3649" s="69"/>
      <c r="G3649" s="69"/>
      <c r="H3649" s="69"/>
      <c r="I3649" s="69"/>
      <c r="J3649" s="69"/>
      <c r="K3649" s="69"/>
      <c r="L3649" s="112"/>
      <c r="M3649" s="70">
        <f t="shared" si="1363"/>
        <v>0</v>
      </c>
      <c r="N3649" s="70">
        <f t="shared" si="1363"/>
        <v>0</v>
      </c>
      <c r="O3649" s="70">
        <f t="shared" si="1363"/>
        <v>0</v>
      </c>
      <c r="P3649" s="112"/>
    </row>
    <row r="3650" spans="2:16" x14ac:dyDescent="0.25">
      <c r="B3650" s="103"/>
      <c r="C3650" s="108"/>
      <c r="D3650" s="105"/>
      <c r="E3650" s="67"/>
      <c r="F3650" s="69"/>
      <c r="G3650" s="69"/>
      <c r="H3650" s="69"/>
      <c r="I3650" s="69"/>
      <c r="J3650" s="69"/>
      <c r="K3650" s="69"/>
      <c r="L3650" s="112"/>
      <c r="M3650" s="70">
        <f t="shared" si="1363"/>
        <v>0</v>
      </c>
      <c r="N3650" s="70">
        <f t="shared" si="1363"/>
        <v>0</v>
      </c>
      <c r="O3650" s="70">
        <f t="shared" si="1363"/>
        <v>0</v>
      </c>
      <c r="P3650" s="112"/>
    </row>
    <row r="3651" spans="2:16" x14ac:dyDescent="0.25">
      <c r="B3651" s="103"/>
      <c r="C3651" s="108"/>
      <c r="D3651" s="105"/>
      <c r="E3651" s="67"/>
      <c r="F3651" s="69"/>
      <c r="G3651" s="69"/>
      <c r="H3651" s="69"/>
      <c r="I3651" s="69"/>
      <c r="J3651" s="69"/>
      <c r="K3651" s="69"/>
      <c r="L3651" s="112"/>
      <c r="M3651" s="70">
        <f t="shared" si="1363"/>
        <v>0</v>
      </c>
      <c r="N3651" s="70">
        <f t="shared" si="1363"/>
        <v>0</v>
      </c>
      <c r="O3651" s="70">
        <f t="shared" si="1363"/>
        <v>0</v>
      </c>
      <c r="P3651" s="112"/>
    </row>
    <row r="3652" spans="2:16" x14ac:dyDescent="0.25">
      <c r="B3652" s="103"/>
      <c r="C3652" s="108"/>
      <c r="D3652" s="105"/>
      <c r="E3652" s="67"/>
      <c r="F3652" s="69"/>
      <c r="G3652" s="69"/>
      <c r="H3652" s="69"/>
      <c r="I3652" s="69"/>
      <c r="J3652" s="69"/>
      <c r="K3652" s="69"/>
      <c r="L3652" s="112"/>
      <c r="M3652" s="70">
        <f t="shared" si="1363"/>
        <v>0</v>
      </c>
      <c r="N3652" s="70">
        <f t="shared" si="1363"/>
        <v>0</v>
      </c>
      <c r="O3652" s="70">
        <f t="shared" si="1363"/>
        <v>0</v>
      </c>
      <c r="P3652" s="112"/>
    </row>
    <row r="3653" spans="2:16" x14ac:dyDescent="0.25">
      <c r="B3653" s="103"/>
      <c r="C3653" s="108"/>
      <c r="D3653" s="105"/>
      <c r="E3653" s="67"/>
      <c r="F3653" s="69"/>
      <c r="G3653" s="69"/>
      <c r="H3653" s="69"/>
      <c r="I3653" s="69"/>
      <c r="J3653" s="69"/>
      <c r="K3653" s="69"/>
      <c r="L3653" s="112"/>
      <c r="M3653" s="70">
        <f t="shared" si="1363"/>
        <v>0</v>
      </c>
      <c r="N3653" s="70">
        <f t="shared" si="1363"/>
        <v>0</v>
      </c>
      <c r="O3653" s="70">
        <f t="shared" si="1363"/>
        <v>0</v>
      </c>
      <c r="P3653" s="112"/>
    </row>
    <row r="3654" spans="2:16" x14ac:dyDescent="0.25">
      <c r="B3654" s="103"/>
      <c r="C3654" s="109"/>
      <c r="D3654" s="106"/>
      <c r="E3654" s="67"/>
      <c r="F3654" s="69"/>
      <c r="G3654" s="69"/>
      <c r="H3654" s="69"/>
      <c r="I3654" s="69"/>
      <c r="J3654" s="69"/>
      <c r="K3654" s="69"/>
      <c r="L3654" s="113"/>
      <c r="M3654" s="70">
        <f t="shared" si="1363"/>
        <v>0</v>
      </c>
      <c r="N3654" s="70">
        <f t="shared" si="1363"/>
        <v>0</v>
      </c>
      <c r="O3654" s="70">
        <f t="shared" si="1363"/>
        <v>0</v>
      </c>
      <c r="P3654" s="113"/>
    </row>
    <row r="3655" spans="2:16" x14ac:dyDescent="0.25">
      <c r="B3655" s="103">
        <v>457</v>
      </c>
      <c r="C3655" s="107" t="str">
        <f>IF(VLOOKUP(B3655,Name,2,FALSE)="","",VLOOKUP(B3655,Name,2,FALSE))</f>
        <v/>
      </c>
      <c r="D3655" s="104" t="str">
        <f>IF(VLOOKUP(B3655,Name,3,FALSE)="","",VLOOKUP(B3655,Name,3,FALSE))</f>
        <v/>
      </c>
      <c r="E3655" s="66"/>
      <c r="F3655" s="71"/>
      <c r="G3655" s="71"/>
      <c r="H3655" s="71"/>
      <c r="I3655" s="71"/>
      <c r="J3655" s="71"/>
      <c r="K3655" s="71"/>
      <c r="L3655" s="72">
        <v>0</v>
      </c>
      <c r="M3655" s="73">
        <f>SUM(M3656:M3662)</f>
        <v>0</v>
      </c>
      <c r="N3655" s="73">
        <f t="shared" ref="N3655:O3655" si="1364">SUM(N3656:N3662)</f>
        <v>0</v>
      </c>
      <c r="O3655" s="73">
        <f t="shared" si="1364"/>
        <v>0</v>
      </c>
      <c r="P3655" s="73">
        <f t="shared" ref="P3655" si="1365">SUM(M3655:O3655)</f>
        <v>0</v>
      </c>
    </row>
    <row r="3656" spans="2:16" x14ac:dyDescent="0.25">
      <c r="B3656" s="103"/>
      <c r="C3656" s="108"/>
      <c r="D3656" s="105"/>
      <c r="E3656" s="67"/>
      <c r="F3656" s="69"/>
      <c r="G3656" s="69"/>
      <c r="H3656" s="69"/>
      <c r="I3656" s="69"/>
      <c r="J3656" s="69"/>
      <c r="K3656" s="69"/>
      <c r="L3656" s="111"/>
      <c r="M3656" s="70">
        <f t="shared" ref="M3656:O3662" si="1366">SUM(F3656*I3656)</f>
        <v>0</v>
      </c>
      <c r="N3656" s="70">
        <f t="shared" si="1366"/>
        <v>0</v>
      </c>
      <c r="O3656" s="70">
        <f t="shared" si="1366"/>
        <v>0</v>
      </c>
      <c r="P3656" s="111"/>
    </row>
    <row r="3657" spans="2:16" x14ac:dyDescent="0.25">
      <c r="B3657" s="103"/>
      <c r="C3657" s="108"/>
      <c r="D3657" s="105"/>
      <c r="E3657" s="67"/>
      <c r="F3657" s="69"/>
      <c r="G3657" s="69"/>
      <c r="H3657" s="69"/>
      <c r="I3657" s="69"/>
      <c r="J3657" s="69"/>
      <c r="K3657" s="69"/>
      <c r="L3657" s="112"/>
      <c r="M3657" s="70">
        <f t="shared" si="1366"/>
        <v>0</v>
      </c>
      <c r="N3657" s="70">
        <f t="shared" si="1366"/>
        <v>0</v>
      </c>
      <c r="O3657" s="70">
        <f t="shared" si="1366"/>
        <v>0</v>
      </c>
      <c r="P3657" s="112"/>
    </row>
    <row r="3658" spans="2:16" x14ac:dyDescent="0.25">
      <c r="B3658" s="103"/>
      <c r="C3658" s="108"/>
      <c r="D3658" s="105"/>
      <c r="E3658" s="67"/>
      <c r="F3658" s="69"/>
      <c r="G3658" s="69"/>
      <c r="H3658" s="69"/>
      <c r="I3658" s="69"/>
      <c r="J3658" s="69"/>
      <c r="K3658" s="69"/>
      <c r="L3658" s="112"/>
      <c r="M3658" s="70">
        <f t="shared" si="1366"/>
        <v>0</v>
      </c>
      <c r="N3658" s="70">
        <f t="shared" si="1366"/>
        <v>0</v>
      </c>
      <c r="O3658" s="70">
        <f t="shared" si="1366"/>
        <v>0</v>
      </c>
      <c r="P3658" s="112"/>
    </row>
    <row r="3659" spans="2:16" x14ac:dyDescent="0.25">
      <c r="B3659" s="103"/>
      <c r="C3659" s="108"/>
      <c r="D3659" s="105"/>
      <c r="E3659" s="67"/>
      <c r="F3659" s="69"/>
      <c r="G3659" s="69"/>
      <c r="H3659" s="69"/>
      <c r="I3659" s="69"/>
      <c r="J3659" s="69"/>
      <c r="K3659" s="69"/>
      <c r="L3659" s="112"/>
      <c r="M3659" s="70">
        <f t="shared" si="1366"/>
        <v>0</v>
      </c>
      <c r="N3659" s="70">
        <f t="shared" si="1366"/>
        <v>0</v>
      </c>
      <c r="O3659" s="70">
        <f t="shared" si="1366"/>
        <v>0</v>
      </c>
      <c r="P3659" s="112"/>
    </row>
    <row r="3660" spans="2:16" x14ac:dyDescent="0.25">
      <c r="B3660" s="103"/>
      <c r="C3660" s="108"/>
      <c r="D3660" s="105"/>
      <c r="E3660" s="67"/>
      <c r="F3660" s="69"/>
      <c r="G3660" s="69"/>
      <c r="H3660" s="69"/>
      <c r="I3660" s="69"/>
      <c r="J3660" s="69"/>
      <c r="K3660" s="69"/>
      <c r="L3660" s="112"/>
      <c r="M3660" s="70">
        <f t="shared" si="1366"/>
        <v>0</v>
      </c>
      <c r="N3660" s="70">
        <f t="shared" si="1366"/>
        <v>0</v>
      </c>
      <c r="O3660" s="70">
        <f t="shared" si="1366"/>
        <v>0</v>
      </c>
      <c r="P3660" s="112"/>
    </row>
    <row r="3661" spans="2:16" x14ac:dyDescent="0.25">
      <c r="B3661" s="103"/>
      <c r="C3661" s="108"/>
      <c r="D3661" s="105"/>
      <c r="E3661" s="67"/>
      <c r="F3661" s="69"/>
      <c r="G3661" s="69"/>
      <c r="H3661" s="69"/>
      <c r="I3661" s="69"/>
      <c r="J3661" s="69"/>
      <c r="K3661" s="69"/>
      <c r="L3661" s="112"/>
      <c r="M3661" s="70">
        <f t="shared" si="1366"/>
        <v>0</v>
      </c>
      <c r="N3661" s="70">
        <f t="shared" si="1366"/>
        <v>0</v>
      </c>
      <c r="O3661" s="70">
        <f t="shared" si="1366"/>
        <v>0</v>
      </c>
      <c r="P3661" s="112"/>
    </row>
    <row r="3662" spans="2:16" x14ac:dyDescent="0.25">
      <c r="B3662" s="103"/>
      <c r="C3662" s="109"/>
      <c r="D3662" s="106"/>
      <c r="E3662" s="67"/>
      <c r="F3662" s="69"/>
      <c r="G3662" s="69"/>
      <c r="H3662" s="69"/>
      <c r="I3662" s="69"/>
      <c r="J3662" s="69"/>
      <c r="K3662" s="69"/>
      <c r="L3662" s="113"/>
      <c r="M3662" s="70">
        <f t="shared" si="1366"/>
        <v>0</v>
      </c>
      <c r="N3662" s="70">
        <f t="shared" si="1366"/>
        <v>0</v>
      </c>
      <c r="O3662" s="70">
        <f t="shared" si="1366"/>
        <v>0</v>
      </c>
      <c r="P3662" s="113"/>
    </row>
    <row r="3663" spans="2:16" x14ac:dyDescent="0.25">
      <c r="B3663" s="103">
        <v>458</v>
      </c>
      <c r="C3663" s="107" t="str">
        <f>IF(VLOOKUP(B3663,Name,2,FALSE)="","",VLOOKUP(B3663,Name,2,FALSE))</f>
        <v/>
      </c>
      <c r="D3663" s="104" t="str">
        <f>IF(VLOOKUP(B3663,Name,3,FALSE)="","",VLOOKUP(B3663,Name,3,FALSE))</f>
        <v/>
      </c>
      <c r="E3663" s="66"/>
      <c r="F3663" s="71"/>
      <c r="G3663" s="71"/>
      <c r="H3663" s="71"/>
      <c r="I3663" s="71"/>
      <c r="J3663" s="71"/>
      <c r="K3663" s="71"/>
      <c r="L3663" s="72">
        <v>0</v>
      </c>
      <c r="M3663" s="73">
        <f>SUM(M3664:M3670)</f>
        <v>0</v>
      </c>
      <c r="N3663" s="73">
        <f t="shared" ref="N3663:O3663" si="1367">SUM(N3664:N3670)</f>
        <v>0</v>
      </c>
      <c r="O3663" s="73">
        <f t="shared" si="1367"/>
        <v>0</v>
      </c>
      <c r="P3663" s="73">
        <f t="shared" ref="P3663" si="1368">SUM(M3663:O3663)</f>
        <v>0</v>
      </c>
    </row>
    <row r="3664" spans="2:16" x14ac:dyDescent="0.25">
      <c r="B3664" s="103"/>
      <c r="C3664" s="108"/>
      <c r="D3664" s="105"/>
      <c r="E3664" s="67"/>
      <c r="F3664" s="69"/>
      <c r="G3664" s="69"/>
      <c r="H3664" s="69"/>
      <c r="I3664" s="69"/>
      <c r="J3664" s="69"/>
      <c r="K3664" s="69"/>
      <c r="L3664" s="111"/>
      <c r="M3664" s="70">
        <f t="shared" ref="M3664:O3670" si="1369">SUM(F3664*I3664)</f>
        <v>0</v>
      </c>
      <c r="N3664" s="70">
        <f t="shared" si="1369"/>
        <v>0</v>
      </c>
      <c r="O3664" s="70">
        <f t="shared" si="1369"/>
        <v>0</v>
      </c>
      <c r="P3664" s="111"/>
    </row>
    <row r="3665" spans="2:16" x14ac:dyDescent="0.25">
      <c r="B3665" s="103"/>
      <c r="C3665" s="108"/>
      <c r="D3665" s="105"/>
      <c r="E3665" s="67"/>
      <c r="F3665" s="69"/>
      <c r="G3665" s="69"/>
      <c r="H3665" s="69"/>
      <c r="I3665" s="69"/>
      <c r="J3665" s="69"/>
      <c r="K3665" s="69"/>
      <c r="L3665" s="112"/>
      <c r="M3665" s="70">
        <f t="shared" si="1369"/>
        <v>0</v>
      </c>
      <c r="N3665" s="70">
        <f t="shared" si="1369"/>
        <v>0</v>
      </c>
      <c r="O3665" s="70">
        <f t="shared" si="1369"/>
        <v>0</v>
      </c>
      <c r="P3665" s="112"/>
    </row>
    <row r="3666" spans="2:16" x14ac:dyDescent="0.25">
      <c r="B3666" s="103"/>
      <c r="C3666" s="108"/>
      <c r="D3666" s="105"/>
      <c r="E3666" s="67"/>
      <c r="F3666" s="69"/>
      <c r="G3666" s="69"/>
      <c r="H3666" s="69"/>
      <c r="I3666" s="69"/>
      <c r="J3666" s="69"/>
      <c r="K3666" s="69"/>
      <c r="L3666" s="112"/>
      <c r="M3666" s="70">
        <f t="shared" si="1369"/>
        <v>0</v>
      </c>
      <c r="N3666" s="70">
        <f t="shared" si="1369"/>
        <v>0</v>
      </c>
      <c r="O3666" s="70">
        <f t="shared" si="1369"/>
        <v>0</v>
      </c>
      <c r="P3666" s="112"/>
    </row>
    <row r="3667" spans="2:16" x14ac:dyDescent="0.25">
      <c r="B3667" s="103"/>
      <c r="C3667" s="108"/>
      <c r="D3667" s="105"/>
      <c r="E3667" s="67"/>
      <c r="F3667" s="69"/>
      <c r="G3667" s="69"/>
      <c r="H3667" s="69"/>
      <c r="I3667" s="69"/>
      <c r="J3667" s="69"/>
      <c r="K3667" s="69"/>
      <c r="L3667" s="112"/>
      <c r="M3667" s="70">
        <f t="shared" si="1369"/>
        <v>0</v>
      </c>
      <c r="N3667" s="70">
        <f t="shared" si="1369"/>
        <v>0</v>
      </c>
      <c r="O3667" s="70">
        <f t="shared" si="1369"/>
        <v>0</v>
      </c>
      <c r="P3667" s="112"/>
    </row>
    <row r="3668" spans="2:16" x14ac:dyDescent="0.25">
      <c r="B3668" s="103"/>
      <c r="C3668" s="108"/>
      <c r="D3668" s="105"/>
      <c r="E3668" s="67"/>
      <c r="F3668" s="69"/>
      <c r="G3668" s="69"/>
      <c r="H3668" s="69"/>
      <c r="I3668" s="69"/>
      <c r="J3668" s="69"/>
      <c r="K3668" s="69"/>
      <c r="L3668" s="112"/>
      <c r="M3668" s="70">
        <f t="shared" si="1369"/>
        <v>0</v>
      </c>
      <c r="N3668" s="70">
        <f t="shared" si="1369"/>
        <v>0</v>
      </c>
      <c r="O3668" s="70">
        <f t="shared" si="1369"/>
        <v>0</v>
      </c>
      <c r="P3668" s="112"/>
    </row>
    <row r="3669" spans="2:16" x14ac:dyDescent="0.25">
      <c r="B3669" s="103"/>
      <c r="C3669" s="108"/>
      <c r="D3669" s="105"/>
      <c r="E3669" s="67"/>
      <c r="F3669" s="69"/>
      <c r="G3669" s="69"/>
      <c r="H3669" s="69"/>
      <c r="I3669" s="69"/>
      <c r="J3669" s="69"/>
      <c r="K3669" s="69"/>
      <c r="L3669" s="112"/>
      <c r="M3669" s="70">
        <f t="shared" si="1369"/>
        <v>0</v>
      </c>
      <c r="N3669" s="70">
        <f t="shared" si="1369"/>
        <v>0</v>
      </c>
      <c r="O3669" s="70">
        <f t="shared" si="1369"/>
        <v>0</v>
      </c>
      <c r="P3669" s="112"/>
    </row>
    <row r="3670" spans="2:16" x14ac:dyDescent="0.25">
      <c r="B3670" s="103"/>
      <c r="C3670" s="109"/>
      <c r="D3670" s="106"/>
      <c r="E3670" s="67"/>
      <c r="F3670" s="69"/>
      <c r="G3670" s="69"/>
      <c r="H3670" s="69"/>
      <c r="I3670" s="69"/>
      <c r="J3670" s="69"/>
      <c r="K3670" s="69"/>
      <c r="L3670" s="113"/>
      <c r="M3670" s="70">
        <f t="shared" si="1369"/>
        <v>0</v>
      </c>
      <c r="N3670" s="70">
        <f t="shared" si="1369"/>
        <v>0</v>
      </c>
      <c r="O3670" s="70">
        <f t="shared" si="1369"/>
        <v>0</v>
      </c>
      <c r="P3670" s="113"/>
    </row>
    <row r="3671" spans="2:16" x14ac:dyDescent="0.25">
      <c r="B3671" s="103">
        <v>459</v>
      </c>
      <c r="C3671" s="107" t="str">
        <f>IF(VLOOKUP(B3671,Name,2,FALSE)="","",VLOOKUP(B3671,Name,2,FALSE))</f>
        <v/>
      </c>
      <c r="D3671" s="104" t="str">
        <f>IF(VLOOKUP(B3671,Name,3,FALSE)="","",VLOOKUP(B3671,Name,3,FALSE))</f>
        <v/>
      </c>
      <c r="E3671" s="66"/>
      <c r="F3671" s="71"/>
      <c r="G3671" s="71"/>
      <c r="H3671" s="71"/>
      <c r="I3671" s="71"/>
      <c r="J3671" s="71"/>
      <c r="K3671" s="71"/>
      <c r="L3671" s="72">
        <v>0</v>
      </c>
      <c r="M3671" s="73">
        <f>SUM(M3672:M3678)</f>
        <v>0</v>
      </c>
      <c r="N3671" s="73">
        <f t="shared" ref="N3671:O3671" si="1370">SUM(N3672:N3678)</f>
        <v>0</v>
      </c>
      <c r="O3671" s="73">
        <f t="shared" si="1370"/>
        <v>0</v>
      </c>
      <c r="P3671" s="73">
        <f t="shared" ref="P3671" si="1371">SUM(M3671:O3671)</f>
        <v>0</v>
      </c>
    </row>
    <row r="3672" spans="2:16" x14ac:dyDescent="0.25">
      <c r="B3672" s="103"/>
      <c r="C3672" s="108"/>
      <c r="D3672" s="105"/>
      <c r="E3672" s="67"/>
      <c r="F3672" s="69"/>
      <c r="G3672" s="69"/>
      <c r="H3672" s="69"/>
      <c r="I3672" s="69"/>
      <c r="J3672" s="69"/>
      <c r="K3672" s="69"/>
      <c r="L3672" s="111"/>
      <c r="M3672" s="70">
        <f t="shared" ref="M3672:O3678" si="1372">SUM(F3672*I3672)</f>
        <v>0</v>
      </c>
      <c r="N3672" s="70">
        <f t="shared" si="1372"/>
        <v>0</v>
      </c>
      <c r="O3672" s="70">
        <f t="shared" si="1372"/>
        <v>0</v>
      </c>
      <c r="P3672" s="111"/>
    </row>
    <row r="3673" spans="2:16" x14ac:dyDescent="0.25">
      <c r="B3673" s="103"/>
      <c r="C3673" s="108"/>
      <c r="D3673" s="105"/>
      <c r="E3673" s="67"/>
      <c r="F3673" s="69"/>
      <c r="G3673" s="69"/>
      <c r="H3673" s="69"/>
      <c r="I3673" s="69"/>
      <c r="J3673" s="69"/>
      <c r="K3673" s="69"/>
      <c r="L3673" s="112"/>
      <c r="M3673" s="70">
        <f t="shared" si="1372"/>
        <v>0</v>
      </c>
      <c r="N3673" s="70">
        <f t="shared" si="1372"/>
        <v>0</v>
      </c>
      <c r="O3673" s="70">
        <f t="shared" si="1372"/>
        <v>0</v>
      </c>
      <c r="P3673" s="112"/>
    </row>
    <row r="3674" spans="2:16" x14ac:dyDescent="0.25">
      <c r="B3674" s="103"/>
      <c r="C3674" s="108"/>
      <c r="D3674" s="105"/>
      <c r="E3674" s="67"/>
      <c r="F3674" s="69"/>
      <c r="G3674" s="69"/>
      <c r="H3674" s="69"/>
      <c r="I3674" s="69"/>
      <c r="J3674" s="69"/>
      <c r="K3674" s="69"/>
      <c r="L3674" s="112"/>
      <c r="M3674" s="70">
        <f t="shared" si="1372"/>
        <v>0</v>
      </c>
      <c r="N3674" s="70">
        <f t="shared" si="1372"/>
        <v>0</v>
      </c>
      <c r="O3674" s="70">
        <f t="shared" si="1372"/>
        <v>0</v>
      </c>
      <c r="P3674" s="112"/>
    </row>
    <row r="3675" spans="2:16" x14ac:dyDescent="0.25">
      <c r="B3675" s="103"/>
      <c r="C3675" s="108"/>
      <c r="D3675" s="105"/>
      <c r="E3675" s="67"/>
      <c r="F3675" s="69"/>
      <c r="G3675" s="69"/>
      <c r="H3675" s="69"/>
      <c r="I3675" s="69"/>
      <c r="J3675" s="69"/>
      <c r="K3675" s="69"/>
      <c r="L3675" s="112"/>
      <c r="M3675" s="70">
        <f t="shared" si="1372"/>
        <v>0</v>
      </c>
      <c r="N3675" s="70">
        <f t="shared" si="1372"/>
        <v>0</v>
      </c>
      <c r="O3675" s="70">
        <f t="shared" si="1372"/>
        <v>0</v>
      </c>
      <c r="P3675" s="112"/>
    </row>
    <row r="3676" spans="2:16" x14ac:dyDescent="0.25">
      <c r="B3676" s="103"/>
      <c r="C3676" s="108"/>
      <c r="D3676" s="105"/>
      <c r="E3676" s="67"/>
      <c r="F3676" s="69"/>
      <c r="G3676" s="69"/>
      <c r="H3676" s="69"/>
      <c r="I3676" s="69"/>
      <c r="J3676" s="69"/>
      <c r="K3676" s="69"/>
      <c r="L3676" s="112"/>
      <c r="M3676" s="70">
        <f t="shared" si="1372"/>
        <v>0</v>
      </c>
      <c r="N3676" s="70">
        <f t="shared" si="1372"/>
        <v>0</v>
      </c>
      <c r="O3676" s="70">
        <f t="shared" si="1372"/>
        <v>0</v>
      </c>
      <c r="P3676" s="112"/>
    </row>
    <row r="3677" spans="2:16" x14ac:dyDescent="0.25">
      <c r="B3677" s="103"/>
      <c r="C3677" s="108"/>
      <c r="D3677" s="105"/>
      <c r="E3677" s="67"/>
      <c r="F3677" s="69"/>
      <c r="G3677" s="69"/>
      <c r="H3677" s="69"/>
      <c r="I3677" s="69"/>
      <c r="J3677" s="69"/>
      <c r="K3677" s="69"/>
      <c r="L3677" s="112"/>
      <c r="M3677" s="70">
        <f t="shared" si="1372"/>
        <v>0</v>
      </c>
      <c r="N3677" s="70">
        <f t="shared" si="1372"/>
        <v>0</v>
      </c>
      <c r="O3677" s="70">
        <f t="shared" si="1372"/>
        <v>0</v>
      </c>
      <c r="P3677" s="112"/>
    </row>
    <row r="3678" spans="2:16" x14ac:dyDescent="0.25">
      <c r="B3678" s="103"/>
      <c r="C3678" s="109"/>
      <c r="D3678" s="106"/>
      <c r="E3678" s="67"/>
      <c r="F3678" s="69"/>
      <c r="G3678" s="69"/>
      <c r="H3678" s="69"/>
      <c r="I3678" s="69"/>
      <c r="J3678" s="69"/>
      <c r="K3678" s="69"/>
      <c r="L3678" s="113"/>
      <c r="M3678" s="70">
        <f t="shared" si="1372"/>
        <v>0</v>
      </c>
      <c r="N3678" s="70">
        <f t="shared" si="1372"/>
        <v>0</v>
      </c>
      <c r="O3678" s="70">
        <f t="shared" si="1372"/>
        <v>0</v>
      </c>
      <c r="P3678" s="113"/>
    </row>
    <row r="3679" spans="2:16" x14ac:dyDescent="0.25">
      <c r="B3679" s="103">
        <v>460</v>
      </c>
      <c r="C3679" s="107" t="str">
        <f>IF(VLOOKUP(B3679,Name,2,FALSE)="","",VLOOKUP(B3679,Name,2,FALSE))</f>
        <v/>
      </c>
      <c r="D3679" s="104" t="str">
        <f>IF(VLOOKUP(B3679,Name,3,FALSE)="","",VLOOKUP(B3679,Name,3,FALSE))</f>
        <v/>
      </c>
      <c r="E3679" s="66"/>
      <c r="F3679" s="71"/>
      <c r="G3679" s="71"/>
      <c r="H3679" s="71"/>
      <c r="I3679" s="71"/>
      <c r="J3679" s="71"/>
      <c r="K3679" s="71"/>
      <c r="L3679" s="72">
        <v>0</v>
      </c>
      <c r="M3679" s="73">
        <f>SUM(M3680:M3686)</f>
        <v>0</v>
      </c>
      <c r="N3679" s="73">
        <f t="shared" ref="N3679:O3679" si="1373">SUM(N3680:N3686)</f>
        <v>0</v>
      </c>
      <c r="O3679" s="73">
        <f t="shared" si="1373"/>
        <v>0</v>
      </c>
      <c r="P3679" s="73">
        <f t="shared" ref="P3679" si="1374">SUM(M3679:O3679)</f>
        <v>0</v>
      </c>
    </row>
    <row r="3680" spans="2:16" x14ac:dyDescent="0.25">
      <c r="B3680" s="103"/>
      <c r="C3680" s="108"/>
      <c r="D3680" s="105"/>
      <c r="E3680" s="67"/>
      <c r="F3680" s="69"/>
      <c r="G3680" s="69"/>
      <c r="H3680" s="69"/>
      <c r="I3680" s="69"/>
      <c r="J3680" s="69"/>
      <c r="K3680" s="69"/>
      <c r="L3680" s="111"/>
      <c r="M3680" s="70">
        <f t="shared" ref="M3680:O3686" si="1375">SUM(F3680*I3680)</f>
        <v>0</v>
      </c>
      <c r="N3680" s="70">
        <f t="shared" si="1375"/>
        <v>0</v>
      </c>
      <c r="O3680" s="70">
        <f t="shared" si="1375"/>
        <v>0</v>
      </c>
      <c r="P3680" s="111"/>
    </row>
    <row r="3681" spans="2:16" x14ac:dyDescent="0.25">
      <c r="B3681" s="103"/>
      <c r="C3681" s="108"/>
      <c r="D3681" s="105"/>
      <c r="E3681" s="67"/>
      <c r="F3681" s="69"/>
      <c r="G3681" s="69"/>
      <c r="H3681" s="69"/>
      <c r="I3681" s="69"/>
      <c r="J3681" s="69"/>
      <c r="K3681" s="69"/>
      <c r="L3681" s="112"/>
      <c r="M3681" s="70">
        <f t="shared" si="1375"/>
        <v>0</v>
      </c>
      <c r="N3681" s="70">
        <f t="shared" si="1375"/>
        <v>0</v>
      </c>
      <c r="O3681" s="70">
        <f t="shared" si="1375"/>
        <v>0</v>
      </c>
      <c r="P3681" s="112"/>
    </row>
    <row r="3682" spans="2:16" x14ac:dyDescent="0.25">
      <c r="B3682" s="103"/>
      <c r="C3682" s="108"/>
      <c r="D3682" s="105"/>
      <c r="E3682" s="67"/>
      <c r="F3682" s="69"/>
      <c r="G3682" s="69"/>
      <c r="H3682" s="69"/>
      <c r="I3682" s="69"/>
      <c r="J3682" s="69"/>
      <c r="K3682" s="69"/>
      <c r="L3682" s="112"/>
      <c r="M3682" s="70">
        <f t="shared" si="1375"/>
        <v>0</v>
      </c>
      <c r="N3682" s="70">
        <f t="shared" si="1375"/>
        <v>0</v>
      </c>
      <c r="O3682" s="70">
        <f t="shared" si="1375"/>
        <v>0</v>
      </c>
      <c r="P3682" s="112"/>
    </row>
    <row r="3683" spans="2:16" x14ac:dyDescent="0.25">
      <c r="B3683" s="103"/>
      <c r="C3683" s="108"/>
      <c r="D3683" s="105"/>
      <c r="E3683" s="67"/>
      <c r="F3683" s="69"/>
      <c r="G3683" s="69"/>
      <c r="H3683" s="69"/>
      <c r="I3683" s="69"/>
      <c r="J3683" s="69"/>
      <c r="K3683" s="69"/>
      <c r="L3683" s="112"/>
      <c r="M3683" s="70">
        <f t="shared" si="1375"/>
        <v>0</v>
      </c>
      <c r="N3683" s="70">
        <f t="shared" si="1375"/>
        <v>0</v>
      </c>
      <c r="O3683" s="70">
        <f t="shared" si="1375"/>
        <v>0</v>
      </c>
      <c r="P3683" s="112"/>
    </row>
    <row r="3684" spans="2:16" x14ac:dyDescent="0.25">
      <c r="B3684" s="103"/>
      <c r="C3684" s="108"/>
      <c r="D3684" s="105"/>
      <c r="E3684" s="67"/>
      <c r="F3684" s="69"/>
      <c r="G3684" s="69"/>
      <c r="H3684" s="69"/>
      <c r="I3684" s="69"/>
      <c r="J3684" s="69"/>
      <c r="K3684" s="69"/>
      <c r="L3684" s="112"/>
      <c r="M3684" s="70">
        <f t="shared" si="1375"/>
        <v>0</v>
      </c>
      <c r="N3684" s="70">
        <f t="shared" si="1375"/>
        <v>0</v>
      </c>
      <c r="O3684" s="70">
        <f t="shared" si="1375"/>
        <v>0</v>
      </c>
      <c r="P3684" s="112"/>
    </row>
    <row r="3685" spans="2:16" x14ac:dyDescent="0.25">
      <c r="B3685" s="103"/>
      <c r="C3685" s="108"/>
      <c r="D3685" s="105"/>
      <c r="E3685" s="67"/>
      <c r="F3685" s="69"/>
      <c r="G3685" s="69"/>
      <c r="H3685" s="69"/>
      <c r="I3685" s="69"/>
      <c r="J3685" s="69"/>
      <c r="K3685" s="69"/>
      <c r="L3685" s="112"/>
      <c r="M3685" s="70">
        <f t="shared" si="1375"/>
        <v>0</v>
      </c>
      <c r="N3685" s="70">
        <f t="shared" si="1375"/>
        <v>0</v>
      </c>
      <c r="O3685" s="70">
        <f t="shared" si="1375"/>
        <v>0</v>
      </c>
      <c r="P3685" s="112"/>
    </row>
    <row r="3686" spans="2:16" x14ac:dyDescent="0.25">
      <c r="B3686" s="103"/>
      <c r="C3686" s="109"/>
      <c r="D3686" s="106"/>
      <c r="E3686" s="67"/>
      <c r="F3686" s="69"/>
      <c r="G3686" s="69"/>
      <c r="H3686" s="69"/>
      <c r="I3686" s="69"/>
      <c r="J3686" s="69"/>
      <c r="K3686" s="69"/>
      <c r="L3686" s="113"/>
      <c r="M3686" s="70">
        <f t="shared" si="1375"/>
        <v>0</v>
      </c>
      <c r="N3686" s="70">
        <f t="shared" si="1375"/>
        <v>0</v>
      </c>
      <c r="O3686" s="70">
        <f t="shared" si="1375"/>
        <v>0</v>
      </c>
      <c r="P3686" s="113"/>
    </row>
    <row r="3687" spans="2:16" x14ac:dyDescent="0.25">
      <c r="B3687" s="103">
        <v>461</v>
      </c>
      <c r="C3687" s="107" t="str">
        <f>IF(VLOOKUP(B3687,Name,2,FALSE)="","",VLOOKUP(B3687,Name,2,FALSE))</f>
        <v/>
      </c>
      <c r="D3687" s="104" t="str">
        <f>IF(VLOOKUP(B3687,Name,3,FALSE)="","",VLOOKUP(B3687,Name,3,FALSE))</f>
        <v/>
      </c>
      <c r="E3687" s="66"/>
      <c r="F3687" s="71"/>
      <c r="G3687" s="71"/>
      <c r="H3687" s="71"/>
      <c r="I3687" s="71"/>
      <c r="J3687" s="71"/>
      <c r="K3687" s="71"/>
      <c r="L3687" s="72">
        <v>0</v>
      </c>
      <c r="M3687" s="73">
        <f>SUM(M3688:M3694)</f>
        <v>0</v>
      </c>
      <c r="N3687" s="73">
        <f t="shared" ref="N3687:O3687" si="1376">SUM(N3688:N3694)</f>
        <v>0</v>
      </c>
      <c r="O3687" s="73">
        <f t="shared" si="1376"/>
        <v>0</v>
      </c>
      <c r="P3687" s="73">
        <f t="shared" ref="P3687" si="1377">SUM(M3687:O3687)</f>
        <v>0</v>
      </c>
    </row>
    <row r="3688" spans="2:16" x14ac:dyDescent="0.25">
      <c r="B3688" s="103"/>
      <c r="C3688" s="108"/>
      <c r="D3688" s="105"/>
      <c r="E3688" s="67"/>
      <c r="F3688" s="69"/>
      <c r="G3688" s="69"/>
      <c r="H3688" s="69"/>
      <c r="I3688" s="69"/>
      <c r="J3688" s="69"/>
      <c r="K3688" s="69"/>
      <c r="L3688" s="111"/>
      <c r="M3688" s="70">
        <f t="shared" ref="M3688:O3694" si="1378">SUM(F3688*I3688)</f>
        <v>0</v>
      </c>
      <c r="N3688" s="70">
        <f t="shared" si="1378"/>
        <v>0</v>
      </c>
      <c r="O3688" s="70">
        <f t="shared" si="1378"/>
        <v>0</v>
      </c>
      <c r="P3688" s="111"/>
    </row>
    <row r="3689" spans="2:16" x14ac:dyDescent="0.25">
      <c r="B3689" s="103"/>
      <c r="C3689" s="108"/>
      <c r="D3689" s="105"/>
      <c r="E3689" s="67"/>
      <c r="F3689" s="69"/>
      <c r="G3689" s="69"/>
      <c r="H3689" s="69"/>
      <c r="I3689" s="69"/>
      <c r="J3689" s="69"/>
      <c r="K3689" s="69"/>
      <c r="L3689" s="112"/>
      <c r="M3689" s="70">
        <f t="shared" si="1378"/>
        <v>0</v>
      </c>
      <c r="N3689" s="70">
        <f t="shared" si="1378"/>
        <v>0</v>
      </c>
      <c r="O3689" s="70">
        <f t="shared" si="1378"/>
        <v>0</v>
      </c>
      <c r="P3689" s="112"/>
    </row>
    <row r="3690" spans="2:16" x14ac:dyDescent="0.25">
      <c r="B3690" s="103"/>
      <c r="C3690" s="108"/>
      <c r="D3690" s="105"/>
      <c r="E3690" s="67"/>
      <c r="F3690" s="69"/>
      <c r="G3690" s="69"/>
      <c r="H3690" s="69"/>
      <c r="I3690" s="69"/>
      <c r="J3690" s="69"/>
      <c r="K3690" s="69"/>
      <c r="L3690" s="112"/>
      <c r="M3690" s="70">
        <f t="shared" si="1378"/>
        <v>0</v>
      </c>
      <c r="N3690" s="70">
        <f t="shared" si="1378"/>
        <v>0</v>
      </c>
      <c r="O3690" s="70">
        <f t="shared" si="1378"/>
        <v>0</v>
      </c>
      <c r="P3690" s="112"/>
    </row>
    <row r="3691" spans="2:16" x14ac:dyDescent="0.25">
      <c r="B3691" s="103"/>
      <c r="C3691" s="108"/>
      <c r="D3691" s="105"/>
      <c r="E3691" s="67"/>
      <c r="F3691" s="69"/>
      <c r="G3691" s="69"/>
      <c r="H3691" s="69"/>
      <c r="I3691" s="69"/>
      <c r="J3691" s="69"/>
      <c r="K3691" s="69"/>
      <c r="L3691" s="112"/>
      <c r="M3691" s="70">
        <f t="shared" si="1378"/>
        <v>0</v>
      </c>
      <c r="N3691" s="70">
        <f t="shared" si="1378"/>
        <v>0</v>
      </c>
      <c r="O3691" s="70">
        <f t="shared" si="1378"/>
        <v>0</v>
      </c>
      <c r="P3691" s="112"/>
    </row>
    <row r="3692" spans="2:16" x14ac:dyDescent="0.25">
      <c r="B3692" s="103"/>
      <c r="C3692" s="108"/>
      <c r="D3692" s="105"/>
      <c r="E3692" s="67"/>
      <c r="F3692" s="69"/>
      <c r="G3692" s="69"/>
      <c r="H3692" s="69"/>
      <c r="I3692" s="69"/>
      <c r="J3692" s="69"/>
      <c r="K3692" s="69"/>
      <c r="L3692" s="112"/>
      <c r="M3692" s="70">
        <f t="shared" si="1378"/>
        <v>0</v>
      </c>
      <c r="N3692" s="70">
        <f t="shared" si="1378"/>
        <v>0</v>
      </c>
      <c r="O3692" s="70">
        <f t="shared" si="1378"/>
        <v>0</v>
      </c>
      <c r="P3692" s="112"/>
    </row>
    <row r="3693" spans="2:16" x14ac:dyDescent="0.25">
      <c r="B3693" s="103"/>
      <c r="C3693" s="108"/>
      <c r="D3693" s="105"/>
      <c r="E3693" s="67"/>
      <c r="F3693" s="69"/>
      <c r="G3693" s="69"/>
      <c r="H3693" s="69"/>
      <c r="I3693" s="69"/>
      <c r="J3693" s="69"/>
      <c r="K3693" s="69"/>
      <c r="L3693" s="112"/>
      <c r="M3693" s="70">
        <f t="shared" si="1378"/>
        <v>0</v>
      </c>
      <c r="N3693" s="70">
        <f t="shared" si="1378"/>
        <v>0</v>
      </c>
      <c r="O3693" s="70">
        <f t="shared" si="1378"/>
        <v>0</v>
      </c>
      <c r="P3693" s="112"/>
    </row>
    <row r="3694" spans="2:16" x14ac:dyDescent="0.25">
      <c r="B3694" s="103"/>
      <c r="C3694" s="109"/>
      <c r="D3694" s="106"/>
      <c r="E3694" s="67"/>
      <c r="F3694" s="69"/>
      <c r="G3694" s="69"/>
      <c r="H3694" s="69"/>
      <c r="I3694" s="69"/>
      <c r="J3694" s="69"/>
      <c r="K3694" s="69"/>
      <c r="L3694" s="113"/>
      <c r="M3694" s="70">
        <f t="shared" si="1378"/>
        <v>0</v>
      </c>
      <c r="N3694" s="70">
        <f t="shared" si="1378"/>
        <v>0</v>
      </c>
      <c r="O3694" s="70">
        <f t="shared" si="1378"/>
        <v>0</v>
      </c>
      <c r="P3694" s="113"/>
    </row>
    <row r="3695" spans="2:16" x14ac:dyDescent="0.25">
      <c r="B3695" s="103">
        <v>462</v>
      </c>
      <c r="C3695" s="107" t="str">
        <f>IF(VLOOKUP(B3695,Name,2,FALSE)="","",VLOOKUP(B3695,Name,2,FALSE))</f>
        <v/>
      </c>
      <c r="D3695" s="104" t="str">
        <f>IF(VLOOKUP(B3695,Name,3,FALSE)="","",VLOOKUP(B3695,Name,3,FALSE))</f>
        <v/>
      </c>
      <c r="E3695" s="66"/>
      <c r="F3695" s="71"/>
      <c r="G3695" s="71"/>
      <c r="H3695" s="71"/>
      <c r="I3695" s="71"/>
      <c r="J3695" s="71"/>
      <c r="K3695" s="71"/>
      <c r="L3695" s="72">
        <v>0</v>
      </c>
      <c r="M3695" s="73">
        <f>SUM(M3696:M3702)</f>
        <v>0</v>
      </c>
      <c r="N3695" s="73">
        <f t="shared" ref="N3695:O3695" si="1379">SUM(N3696:N3702)</f>
        <v>0</v>
      </c>
      <c r="O3695" s="73">
        <f t="shared" si="1379"/>
        <v>0</v>
      </c>
      <c r="P3695" s="73">
        <f t="shared" ref="P3695" si="1380">SUM(M3695:O3695)</f>
        <v>0</v>
      </c>
    </row>
    <row r="3696" spans="2:16" x14ac:dyDescent="0.25">
      <c r="B3696" s="103"/>
      <c r="C3696" s="108"/>
      <c r="D3696" s="105"/>
      <c r="E3696" s="67"/>
      <c r="F3696" s="69"/>
      <c r="G3696" s="69"/>
      <c r="H3696" s="69"/>
      <c r="I3696" s="69"/>
      <c r="J3696" s="69"/>
      <c r="K3696" s="69"/>
      <c r="L3696" s="111"/>
      <c r="M3696" s="70">
        <f t="shared" ref="M3696:O3702" si="1381">SUM(F3696*I3696)</f>
        <v>0</v>
      </c>
      <c r="N3696" s="70">
        <f t="shared" si="1381"/>
        <v>0</v>
      </c>
      <c r="O3696" s="70">
        <f t="shared" si="1381"/>
        <v>0</v>
      </c>
      <c r="P3696" s="111"/>
    </row>
    <row r="3697" spans="2:16" x14ac:dyDescent="0.25">
      <c r="B3697" s="103"/>
      <c r="C3697" s="108"/>
      <c r="D3697" s="105"/>
      <c r="E3697" s="67"/>
      <c r="F3697" s="69"/>
      <c r="G3697" s="69"/>
      <c r="H3697" s="69"/>
      <c r="I3697" s="69"/>
      <c r="J3697" s="69"/>
      <c r="K3697" s="69"/>
      <c r="L3697" s="112"/>
      <c r="M3697" s="70">
        <f t="shared" si="1381"/>
        <v>0</v>
      </c>
      <c r="N3697" s="70">
        <f t="shared" si="1381"/>
        <v>0</v>
      </c>
      <c r="O3697" s="70">
        <f t="shared" si="1381"/>
        <v>0</v>
      </c>
      <c r="P3697" s="112"/>
    </row>
    <row r="3698" spans="2:16" x14ac:dyDescent="0.25">
      <c r="B3698" s="103"/>
      <c r="C3698" s="108"/>
      <c r="D3698" s="105"/>
      <c r="E3698" s="67"/>
      <c r="F3698" s="69"/>
      <c r="G3698" s="69"/>
      <c r="H3698" s="69"/>
      <c r="I3698" s="69"/>
      <c r="J3698" s="69"/>
      <c r="K3698" s="69"/>
      <c r="L3698" s="112"/>
      <c r="M3698" s="70">
        <f t="shared" si="1381"/>
        <v>0</v>
      </c>
      <c r="N3698" s="70">
        <f t="shared" si="1381"/>
        <v>0</v>
      </c>
      <c r="O3698" s="70">
        <f t="shared" si="1381"/>
        <v>0</v>
      </c>
      <c r="P3698" s="112"/>
    </row>
    <row r="3699" spans="2:16" x14ac:dyDescent="0.25">
      <c r="B3699" s="103"/>
      <c r="C3699" s="108"/>
      <c r="D3699" s="105"/>
      <c r="E3699" s="67"/>
      <c r="F3699" s="69"/>
      <c r="G3699" s="69"/>
      <c r="H3699" s="69"/>
      <c r="I3699" s="69"/>
      <c r="J3699" s="69"/>
      <c r="K3699" s="69"/>
      <c r="L3699" s="112"/>
      <c r="M3699" s="70">
        <f t="shared" si="1381"/>
        <v>0</v>
      </c>
      <c r="N3699" s="70">
        <f t="shared" si="1381"/>
        <v>0</v>
      </c>
      <c r="O3699" s="70">
        <f t="shared" si="1381"/>
        <v>0</v>
      </c>
      <c r="P3699" s="112"/>
    </row>
    <row r="3700" spans="2:16" x14ac:dyDescent="0.25">
      <c r="B3700" s="103"/>
      <c r="C3700" s="108"/>
      <c r="D3700" s="105"/>
      <c r="E3700" s="67"/>
      <c r="F3700" s="69"/>
      <c r="G3700" s="69"/>
      <c r="H3700" s="69"/>
      <c r="I3700" s="69"/>
      <c r="J3700" s="69"/>
      <c r="K3700" s="69"/>
      <c r="L3700" s="112"/>
      <c r="M3700" s="70">
        <f t="shared" si="1381"/>
        <v>0</v>
      </c>
      <c r="N3700" s="70">
        <f t="shared" si="1381"/>
        <v>0</v>
      </c>
      <c r="O3700" s="70">
        <f t="shared" si="1381"/>
        <v>0</v>
      </c>
      <c r="P3700" s="112"/>
    </row>
    <row r="3701" spans="2:16" x14ac:dyDescent="0.25">
      <c r="B3701" s="103"/>
      <c r="C3701" s="108"/>
      <c r="D3701" s="105"/>
      <c r="E3701" s="67"/>
      <c r="F3701" s="69"/>
      <c r="G3701" s="69"/>
      <c r="H3701" s="69"/>
      <c r="I3701" s="69"/>
      <c r="J3701" s="69"/>
      <c r="K3701" s="69"/>
      <c r="L3701" s="112"/>
      <c r="M3701" s="70">
        <f t="shared" si="1381"/>
        <v>0</v>
      </c>
      <c r="N3701" s="70">
        <f t="shared" si="1381"/>
        <v>0</v>
      </c>
      <c r="O3701" s="70">
        <f t="shared" si="1381"/>
        <v>0</v>
      </c>
      <c r="P3701" s="112"/>
    </row>
    <row r="3702" spans="2:16" x14ac:dyDescent="0.25">
      <c r="B3702" s="103"/>
      <c r="C3702" s="109"/>
      <c r="D3702" s="106"/>
      <c r="E3702" s="67"/>
      <c r="F3702" s="69"/>
      <c r="G3702" s="69"/>
      <c r="H3702" s="69"/>
      <c r="I3702" s="69"/>
      <c r="J3702" s="69"/>
      <c r="K3702" s="69"/>
      <c r="L3702" s="113"/>
      <c r="M3702" s="70">
        <f t="shared" si="1381"/>
        <v>0</v>
      </c>
      <c r="N3702" s="70">
        <f t="shared" si="1381"/>
        <v>0</v>
      </c>
      <c r="O3702" s="70">
        <f t="shared" si="1381"/>
        <v>0</v>
      </c>
      <c r="P3702" s="113"/>
    </row>
    <row r="3703" spans="2:16" x14ac:dyDescent="0.25">
      <c r="B3703" s="103">
        <v>463</v>
      </c>
      <c r="C3703" s="107" t="str">
        <f>IF(VLOOKUP(B3703,Name,2,FALSE)="","",VLOOKUP(B3703,Name,2,FALSE))</f>
        <v/>
      </c>
      <c r="D3703" s="104" t="str">
        <f>IF(VLOOKUP(B3703,Name,3,FALSE)="","",VLOOKUP(B3703,Name,3,FALSE))</f>
        <v/>
      </c>
      <c r="E3703" s="66"/>
      <c r="F3703" s="71"/>
      <c r="G3703" s="71"/>
      <c r="H3703" s="71"/>
      <c r="I3703" s="71"/>
      <c r="J3703" s="71"/>
      <c r="K3703" s="71"/>
      <c r="L3703" s="72">
        <v>0</v>
      </c>
      <c r="M3703" s="73">
        <f>SUM(M3704:M3710)</f>
        <v>0</v>
      </c>
      <c r="N3703" s="73">
        <f t="shared" ref="N3703:O3703" si="1382">SUM(N3704:N3710)</f>
        <v>0</v>
      </c>
      <c r="O3703" s="73">
        <f t="shared" si="1382"/>
        <v>0</v>
      </c>
      <c r="P3703" s="73">
        <f t="shared" ref="P3703" si="1383">SUM(M3703:O3703)</f>
        <v>0</v>
      </c>
    </row>
    <row r="3704" spans="2:16" x14ac:dyDescent="0.25">
      <c r="B3704" s="103"/>
      <c r="C3704" s="108"/>
      <c r="D3704" s="105"/>
      <c r="E3704" s="67"/>
      <c r="F3704" s="69"/>
      <c r="G3704" s="69"/>
      <c r="H3704" s="69"/>
      <c r="I3704" s="69"/>
      <c r="J3704" s="69"/>
      <c r="K3704" s="69"/>
      <c r="L3704" s="111"/>
      <c r="M3704" s="70">
        <f t="shared" ref="M3704:O3710" si="1384">SUM(F3704*I3704)</f>
        <v>0</v>
      </c>
      <c r="N3704" s="70">
        <f t="shared" si="1384"/>
        <v>0</v>
      </c>
      <c r="O3704" s="70">
        <f t="shared" si="1384"/>
        <v>0</v>
      </c>
      <c r="P3704" s="111"/>
    </row>
    <row r="3705" spans="2:16" x14ac:dyDescent="0.25">
      <c r="B3705" s="103"/>
      <c r="C3705" s="108"/>
      <c r="D3705" s="105"/>
      <c r="E3705" s="67"/>
      <c r="F3705" s="69"/>
      <c r="G3705" s="69"/>
      <c r="H3705" s="69"/>
      <c r="I3705" s="69"/>
      <c r="J3705" s="69"/>
      <c r="K3705" s="69"/>
      <c r="L3705" s="112"/>
      <c r="M3705" s="70">
        <f t="shared" si="1384"/>
        <v>0</v>
      </c>
      <c r="N3705" s="70">
        <f t="shared" si="1384"/>
        <v>0</v>
      </c>
      <c r="O3705" s="70">
        <f t="shared" si="1384"/>
        <v>0</v>
      </c>
      <c r="P3705" s="112"/>
    </row>
    <row r="3706" spans="2:16" x14ac:dyDescent="0.25">
      <c r="B3706" s="103"/>
      <c r="C3706" s="108"/>
      <c r="D3706" s="105"/>
      <c r="E3706" s="67"/>
      <c r="F3706" s="69"/>
      <c r="G3706" s="69"/>
      <c r="H3706" s="69"/>
      <c r="I3706" s="69"/>
      <c r="J3706" s="69"/>
      <c r="K3706" s="69"/>
      <c r="L3706" s="112"/>
      <c r="M3706" s="70">
        <f t="shared" si="1384"/>
        <v>0</v>
      </c>
      <c r="N3706" s="70">
        <f t="shared" si="1384"/>
        <v>0</v>
      </c>
      <c r="O3706" s="70">
        <f t="shared" si="1384"/>
        <v>0</v>
      </c>
      <c r="P3706" s="112"/>
    </row>
    <row r="3707" spans="2:16" x14ac:dyDescent="0.25">
      <c r="B3707" s="103"/>
      <c r="C3707" s="108"/>
      <c r="D3707" s="105"/>
      <c r="E3707" s="67"/>
      <c r="F3707" s="69"/>
      <c r="G3707" s="69"/>
      <c r="H3707" s="69"/>
      <c r="I3707" s="69"/>
      <c r="J3707" s="69"/>
      <c r="K3707" s="69"/>
      <c r="L3707" s="112"/>
      <c r="M3707" s="70">
        <f t="shared" si="1384"/>
        <v>0</v>
      </c>
      <c r="N3707" s="70">
        <f t="shared" si="1384"/>
        <v>0</v>
      </c>
      <c r="O3707" s="70">
        <f t="shared" si="1384"/>
        <v>0</v>
      </c>
      <c r="P3707" s="112"/>
    </row>
    <row r="3708" spans="2:16" x14ac:dyDescent="0.25">
      <c r="B3708" s="103"/>
      <c r="C3708" s="108"/>
      <c r="D3708" s="105"/>
      <c r="E3708" s="67"/>
      <c r="F3708" s="69"/>
      <c r="G3708" s="69"/>
      <c r="H3708" s="69"/>
      <c r="I3708" s="69"/>
      <c r="J3708" s="69"/>
      <c r="K3708" s="69"/>
      <c r="L3708" s="112"/>
      <c r="M3708" s="70">
        <f t="shared" si="1384"/>
        <v>0</v>
      </c>
      <c r="N3708" s="70">
        <f t="shared" si="1384"/>
        <v>0</v>
      </c>
      <c r="O3708" s="70">
        <f t="shared" si="1384"/>
        <v>0</v>
      </c>
      <c r="P3708" s="112"/>
    </row>
    <row r="3709" spans="2:16" x14ac:dyDescent="0.25">
      <c r="B3709" s="103"/>
      <c r="C3709" s="108"/>
      <c r="D3709" s="105"/>
      <c r="E3709" s="67"/>
      <c r="F3709" s="69"/>
      <c r="G3709" s="69"/>
      <c r="H3709" s="69"/>
      <c r="I3709" s="69"/>
      <c r="J3709" s="69"/>
      <c r="K3709" s="69"/>
      <c r="L3709" s="112"/>
      <c r="M3709" s="70">
        <f t="shared" si="1384"/>
        <v>0</v>
      </c>
      <c r="N3709" s="70">
        <f t="shared" si="1384"/>
        <v>0</v>
      </c>
      <c r="O3709" s="70">
        <f t="shared" si="1384"/>
        <v>0</v>
      </c>
      <c r="P3709" s="112"/>
    </row>
    <row r="3710" spans="2:16" x14ac:dyDescent="0.25">
      <c r="B3710" s="103"/>
      <c r="C3710" s="109"/>
      <c r="D3710" s="106"/>
      <c r="E3710" s="67"/>
      <c r="F3710" s="69"/>
      <c r="G3710" s="69"/>
      <c r="H3710" s="69"/>
      <c r="I3710" s="69"/>
      <c r="J3710" s="69"/>
      <c r="K3710" s="69"/>
      <c r="L3710" s="113"/>
      <c r="M3710" s="70">
        <f t="shared" si="1384"/>
        <v>0</v>
      </c>
      <c r="N3710" s="70">
        <f t="shared" si="1384"/>
        <v>0</v>
      </c>
      <c r="O3710" s="70">
        <f t="shared" si="1384"/>
        <v>0</v>
      </c>
      <c r="P3710" s="113"/>
    </row>
    <row r="3711" spans="2:16" x14ac:dyDescent="0.25">
      <c r="B3711" s="103">
        <v>464</v>
      </c>
      <c r="C3711" s="107" t="str">
        <f>IF(VLOOKUP(B3711,Name,2,FALSE)="","",VLOOKUP(B3711,Name,2,FALSE))</f>
        <v/>
      </c>
      <c r="D3711" s="104" t="str">
        <f>IF(VLOOKUP(B3711,Name,3,FALSE)="","",VLOOKUP(B3711,Name,3,FALSE))</f>
        <v/>
      </c>
      <c r="E3711" s="66"/>
      <c r="F3711" s="71"/>
      <c r="G3711" s="71"/>
      <c r="H3711" s="71"/>
      <c r="I3711" s="71"/>
      <c r="J3711" s="71"/>
      <c r="K3711" s="71"/>
      <c r="L3711" s="72">
        <v>0</v>
      </c>
      <c r="M3711" s="73">
        <f>SUM(M3712:M3718)</f>
        <v>0</v>
      </c>
      <c r="N3711" s="73">
        <f t="shared" ref="N3711:O3711" si="1385">SUM(N3712:N3718)</f>
        <v>0</v>
      </c>
      <c r="O3711" s="73">
        <f t="shared" si="1385"/>
        <v>0</v>
      </c>
      <c r="P3711" s="73">
        <f t="shared" ref="P3711" si="1386">SUM(M3711:O3711)</f>
        <v>0</v>
      </c>
    </row>
    <row r="3712" spans="2:16" x14ac:dyDescent="0.25">
      <c r="B3712" s="103"/>
      <c r="C3712" s="108"/>
      <c r="D3712" s="105"/>
      <c r="E3712" s="67"/>
      <c r="F3712" s="69"/>
      <c r="G3712" s="69"/>
      <c r="H3712" s="69"/>
      <c r="I3712" s="69"/>
      <c r="J3712" s="69"/>
      <c r="K3712" s="69"/>
      <c r="L3712" s="111"/>
      <c r="M3712" s="70">
        <f t="shared" ref="M3712:O3718" si="1387">SUM(F3712*I3712)</f>
        <v>0</v>
      </c>
      <c r="N3712" s="70">
        <f t="shared" si="1387"/>
        <v>0</v>
      </c>
      <c r="O3712" s="70">
        <f t="shared" si="1387"/>
        <v>0</v>
      </c>
      <c r="P3712" s="111"/>
    </row>
    <row r="3713" spans="2:16" x14ac:dyDescent="0.25">
      <c r="B3713" s="103"/>
      <c r="C3713" s="108"/>
      <c r="D3713" s="105"/>
      <c r="E3713" s="67"/>
      <c r="F3713" s="69"/>
      <c r="G3713" s="69"/>
      <c r="H3713" s="69"/>
      <c r="I3713" s="69"/>
      <c r="J3713" s="69"/>
      <c r="K3713" s="69"/>
      <c r="L3713" s="112"/>
      <c r="M3713" s="70">
        <f t="shared" si="1387"/>
        <v>0</v>
      </c>
      <c r="N3713" s="70">
        <f t="shared" si="1387"/>
        <v>0</v>
      </c>
      <c r="O3713" s="70">
        <f t="shared" si="1387"/>
        <v>0</v>
      </c>
      <c r="P3713" s="112"/>
    </row>
    <row r="3714" spans="2:16" x14ac:dyDescent="0.25">
      <c r="B3714" s="103"/>
      <c r="C3714" s="108"/>
      <c r="D3714" s="105"/>
      <c r="E3714" s="67"/>
      <c r="F3714" s="69"/>
      <c r="G3714" s="69"/>
      <c r="H3714" s="69"/>
      <c r="I3714" s="69"/>
      <c r="J3714" s="69"/>
      <c r="K3714" s="69"/>
      <c r="L3714" s="112"/>
      <c r="M3714" s="70">
        <f t="shared" si="1387"/>
        <v>0</v>
      </c>
      <c r="N3714" s="70">
        <f t="shared" si="1387"/>
        <v>0</v>
      </c>
      <c r="O3714" s="70">
        <f t="shared" si="1387"/>
        <v>0</v>
      </c>
      <c r="P3714" s="112"/>
    </row>
    <row r="3715" spans="2:16" x14ac:dyDescent="0.25">
      <c r="B3715" s="103"/>
      <c r="C3715" s="108"/>
      <c r="D3715" s="105"/>
      <c r="E3715" s="67"/>
      <c r="F3715" s="69"/>
      <c r="G3715" s="69"/>
      <c r="H3715" s="69"/>
      <c r="I3715" s="69"/>
      <c r="J3715" s="69"/>
      <c r="K3715" s="69"/>
      <c r="L3715" s="112"/>
      <c r="M3715" s="70">
        <f t="shared" si="1387"/>
        <v>0</v>
      </c>
      <c r="N3715" s="70">
        <f t="shared" si="1387"/>
        <v>0</v>
      </c>
      <c r="O3715" s="70">
        <f t="shared" si="1387"/>
        <v>0</v>
      </c>
      <c r="P3715" s="112"/>
    </row>
    <row r="3716" spans="2:16" x14ac:dyDescent="0.25">
      <c r="B3716" s="103"/>
      <c r="C3716" s="108"/>
      <c r="D3716" s="105"/>
      <c r="E3716" s="67"/>
      <c r="F3716" s="69"/>
      <c r="G3716" s="69"/>
      <c r="H3716" s="69"/>
      <c r="I3716" s="69"/>
      <c r="J3716" s="69"/>
      <c r="K3716" s="69"/>
      <c r="L3716" s="112"/>
      <c r="M3716" s="70">
        <f t="shared" si="1387"/>
        <v>0</v>
      </c>
      <c r="N3716" s="70">
        <f t="shared" si="1387"/>
        <v>0</v>
      </c>
      <c r="O3716" s="70">
        <f t="shared" si="1387"/>
        <v>0</v>
      </c>
      <c r="P3716" s="112"/>
    </row>
    <row r="3717" spans="2:16" x14ac:dyDescent="0.25">
      <c r="B3717" s="103"/>
      <c r="C3717" s="108"/>
      <c r="D3717" s="105"/>
      <c r="E3717" s="67"/>
      <c r="F3717" s="69"/>
      <c r="G3717" s="69"/>
      <c r="H3717" s="69"/>
      <c r="I3717" s="69"/>
      <c r="J3717" s="69"/>
      <c r="K3717" s="69"/>
      <c r="L3717" s="112"/>
      <c r="M3717" s="70">
        <f t="shared" si="1387"/>
        <v>0</v>
      </c>
      <c r="N3717" s="70">
        <f t="shared" si="1387"/>
        <v>0</v>
      </c>
      <c r="O3717" s="70">
        <f t="shared" si="1387"/>
        <v>0</v>
      </c>
      <c r="P3717" s="112"/>
    </row>
    <row r="3718" spans="2:16" x14ac:dyDescent="0.25">
      <c r="B3718" s="103"/>
      <c r="C3718" s="109"/>
      <c r="D3718" s="106"/>
      <c r="E3718" s="67"/>
      <c r="F3718" s="69"/>
      <c r="G3718" s="69"/>
      <c r="H3718" s="69"/>
      <c r="I3718" s="69"/>
      <c r="J3718" s="69"/>
      <c r="K3718" s="69"/>
      <c r="L3718" s="113"/>
      <c r="M3718" s="70">
        <f t="shared" si="1387"/>
        <v>0</v>
      </c>
      <c r="N3718" s="70">
        <f t="shared" si="1387"/>
        <v>0</v>
      </c>
      <c r="O3718" s="70">
        <f t="shared" si="1387"/>
        <v>0</v>
      </c>
      <c r="P3718" s="113"/>
    </row>
    <row r="3719" spans="2:16" x14ac:dyDescent="0.25">
      <c r="B3719" s="103">
        <v>465</v>
      </c>
      <c r="C3719" s="107" t="str">
        <f>IF(VLOOKUP(B3719,Name,2,FALSE)="","",VLOOKUP(B3719,Name,2,FALSE))</f>
        <v/>
      </c>
      <c r="D3719" s="104" t="str">
        <f>IF(VLOOKUP(B3719,Name,3,FALSE)="","",VLOOKUP(B3719,Name,3,FALSE))</f>
        <v/>
      </c>
      <c r="E3719" s="66"/>
      <c r="F3719" s="71"/>
      <c r="G3719" s="71"/>
      <c r="H3719" s="71"/>
      <c r="I3719" s="71"/>
      <c r="J3719" s="71"/>
      <c r="K3719" s="71"/>
      <c r="L3719" s="72">
        <v>0</v>
      </c>
      <c r="M3719" s="73">
        <f>SUM(M3720:M3726)</f>
        <v>0</v>
      </c>
      <c r="N3719" s="73">
        <f t="shared" ref="N3719:O3719" si="1388">SUM(N3720:N3726)</f>
        <v>0</v>
      </c>
      <c r="O3719" s="73">
        <f t="shared" si="1388"/>
        <v>0</v>
      </c>
      <c r="P3719" s="73">
        <f t="shared" ref="P3719" si="1389">SUM(M3719:O3719)</f>
        <v>0</v>
      </c>
    </row>
    <row r="3720" spans="2:16" x14ac:dyDescent="0.25">
      <c r="B3720" s="103"/>
      <c r="C3720" s="108"/>
      <c r="D3720" s="105"/>
      <c r="E3720" s="67"/>
      <c r="F3720" s="69"/>
      <c r="G3720" s="69"/>
      <c r="H3720" s="69"/>
      <c r="I3720" s="69"/>
      <c r="J3720" s="69"/>
      <c r="K3720" s="69"/>
      <c r="L3720" s="111"/>
      <c r="M3720" s="70">
        <f t="shared" ref="M3720:O3726" si="1390">SUM(F3720*I3720)</f>
        <v>0</v>
      </c>
      <c r="N3720" s="70">
        <f t="shared" si="1390"/>
        <v>0</v>
      </c>
      <c r="O3720" s="70">
        <f t="shared" si="1390"/>
        <v>0</v>
      </c>
      <c r="P3720" s="111"/>
    </row>
    <row r="3721" spans="2:16" x14ac:dyDescent="0.25">
      <c r="B3721" s="103"/>
      <c r="C3721" s="108"/>
      <c r="D3721" s="105"/>
      <c r="E3721" s="67"/>
      <c r="F3721" s="69"/>
      <c r="G3721" s="69"/>
      <c r="H3721" s="69"/>
      <c r="I3721" s="69"/>
      <c r="J3721" s="69"/>
      <c r="K3721" s="69"/>
      <c r="L3721" s="112"/>
      <c r="M3721" s="70">
        <f t="shared" si="1390"/>
        <v>0</v>
      </c>
      <c r="N3721" s="70">
        <f t="shared" si="1390"/>
        <v>0</v>
      </c>
      <c r="O3721" s="70">
        <f t="shared" si="1390"/>
        <v>0</v>
      </c>
      <c r="P3721" s="112"/>
    </row>
    <row r="3722" spans="2:16" x14ac:dyDescent="0.25">
      <c r="B3722" s="103"/>
      <c r="C3722" s="108"/>
      <c r="D3722" s="105"/>
      <c r="E3722" s="67"/>
      <c r="F3722" s="69"/>
      <c r="G3722" s="69"/>
      <c r="H3722" s="69"/>
      <c r="I3722" s="69"/>
      <c r="J3722" s="69"/>
      <c r="K3722" s="69"/>
      <c r="L3722" s="112"/>
      <c r="M3722" s="70">
        <f t="shared" si="1390"/>
        <v>0</v>
      </c>
      <c r="N3722" s="70">
        <f t="shared" si="1390"/>
        <v>0</v>
      </c>
      <c r="O3722" s="70">
        <f t="shared" si="1390"/>
        <v>0</v>
      </c>
      <c r="P3722" s="112"/>
    </row>
    <row r="3723" spans="2:16" x14ac:dyDescent="0.25">
      <c r="B3723" s="103"/>
      <c r="C3723" s="108"/>
      <c r="D3723" s="105"/>
      <c r="E3723" s="67"/>
      <c r="F3723" s="69"/>
      <c r="G3723" s="69"/>
      <c r="H3723" s="69"/>
      <c r="I3723" s="69"/>
      <c r="J3723" s="69"/>
      <c r="K3723" s="69"/>
      <c r="L3723" s="112"/>
      <c r="M3723" s="70">
        <f t="shared" si="1390"/>
        <v>0</v>
      </c>
      <c r="N3723" s="70">
        <f t="shared" si="1390"/>
        <v>0</v>
      </c>
      <c r="O3723" s="70">
        <f t="shared" si="1390"/>
        <v>0</v>
      </c>
      <c r="P3723" s="112"/>
    </row>
    <row r="3724" spans="2:16" x14ac:dyDescent="0.25">
      <c r="B3724" s="103"/>
      <c r="C3724" s="108"/>
      <c r="D3724" s="105"/>
      <c r="E3724" s="67"/>
      <c r="F3724" s="69"/>
      <c r="G3724" s="69"/>
      <c r="H3724" s="69"/>
      <c r="I3724" s="69"/>
      <c r="J3724" s="69"/>
      <c r="K3724" s="69"/>
      <c r="L3724" s="112"/>
      <c r="M3724" s="70">
        <f t="shared" si="1390"/>
        <v>0</v>
      </c>
      <c r="N3724" s="70">
        <f t="shared" si="1390"/>
        <v>0</v>
      </c>
      <c r="O3724" s="70">
        <f t="shared" si="1390"/>
        <v>0</v>
      </c>
      <c r="P3724" s="112"/>
    </row>
    <row r="3725" spans="2:16" x14ac:dyDescent="0.25">
      <c r="B3725" s="103"/>
      <c r="C3725" s="108"/>
      <c r="D3725" s="105"/>
      <c r="E3725" s="67"/>
      <c r="F3725" s="69"/>
      <c r="G3725" s="69"/>
      <c r="H3725" s="69"/>
      <c r="I3725" s="69"/>
      <c r="J3725" s="69"/>
      <c r="K3725" s="69"/>
      <c r="L3725" s="112"/>
      <c r="M3725" s="70">
        <f t="shared" si="1390"/>
        <v>0</v>
      </c>
      <c r="N3725" s="70">
        <f t="shared" si="1390"/>
        <v>0</v>
      </c>
      <c r="O3725" s="70">
        <f t="shared" si="1390"/>
        <v>0</v>
      </c>
      <c r="P3725" s="112"/>
    </row>
    <row r="3726" spans="2:16" x14ac:dyDescent="0.25">
      <c r="B3726" s="103"/>
      <c r="C3726" s="109"/>
      <c r="D3726" s="106"/>
      <c r="E3726" s="67"/>
      <c r="F3726" s="69"/>
      <c r="G3726" s="69"/>
      <c r="H3726" s="69"/>
      <c r="I3726" s="69"/>
      <c r="J3726" s="69"/>
      <c r="K3726" s="69"/>
      <c r="L3726" s="113"/>
      <c r="M3726" s="70">
        <f t="shared" si="1390"/>
        <v>0</v>
      </c>
      <c r="N3726" s="70">
        <f t="shared" si="1390"/>
        <v>0</v>
      </c>
      <c r="O3726" s="70">
        <f t="shared" si="1390"/>
        <v>0</v>
      </c>
      <c r="P3726" s="113"/>
    </row>
    <row r="3727" spans="2:16" x14ac:dyDescent="0.25">
      <c r="B3727" s="103">
        <v>466</v>
      </c>
      <c r="C3727" s="107" t="str">
        <f>IF(VLOOKUP(B3727,Name,2,FALSE)="","",VLOOKUP(B3727,Name,2,FALSE))</f>
        <v/>
      </c>
      <c r="D3727" s="104" t="str">
        <f>IF(VLOOKUP(B3727,Name,3,FALSE)="","",VLOOKUP(B3727,Name,3,FALSE))</f>
        <v/>
      </c>
      <c r="E3727" s="66"/>
      <c r="F3727" s="71"/>
      <c r="G3727" s="71"/>
      <c r="H3727" s="71"/>
      <c r="I3727" s="71"/>
      <c r="J3727" s="71"/>
      <c r="K3727" s="71"/>
      <c r="L3727" s="72">
        <v>0</v>
      </c>
      <c r="M3727" s="73">
        <f>SUM(M3728:M3734)</f>
        <v>0</v>
      </c>
      <c r="N3727" s="73">
        <f t="shared" ref="N3727:O3727" si="1391">SUM(N3728:N3734)</f>
        <v>0</v>
      </c>
      <c r="O3727" s="73">
        <f t="shared" si="1391"/>
        <v>0</v>
      </c>
      <c r="P3727" s="73">
        <f t="shared" ref="P3727" si="1392">SUM(M3727:O3727)</f>
        <v>0</v>
      </c>
    </row>
    <row r="3728" spans="2:16" x14ac:dyDescent="0.25">
      <c r="B3728" s="103"/>
      <c r="C3728" s="108"/>
      <c r="D3728" s="105"/>
      <c r="E3728" s="67"/>
      <c r="F3728" s="69"/>
      <c r="G3728" s="69"/>
      <c r="H3728" s="69"/>
      <c r="I3728" s="69"/>
      <c r="J3728" s="69"/>
      <c r="K3728" s="69"/>
      <c r="L3728" s="111"/>
      <c r="M3728" s="70">
        <f t="shared" ref="M3728:O3734" si="1393">SUM(F3728*I3728)</f>
        <v>0</v>
      </c>
      <c r="N3728" s="70">
        <f t="shared" si="1393"/>
        <v>0</v>
      </c>
      <c r="O3728" s="70">
        <f t="shared" si="1393"/>
        <v>0</v>
      </c>
      <c r="P3728" s="111"/>
    </row>
    <row r="3729" spans="2:16" x14ac:dyDescent="0.25">
      <c r="B3729" s="103"/>
      <c r="C3729" s="108"/>
      <c r="D3729" s="105"/>
      <c r="E3729" s="67"/>
      <c r="F3729" s="69"/>
      <c r="G3729" s="69"/>
      <c r="H3729" s="69"/>
      <c r="I3729" s="69"/>
      <c r="J3729" s="69"/>
      <c r="K3729" s="69"/>
      <c r="L3729" s="112"/>
      <c r="M3729" s="70">
        <f t="shared" si="1393"/>
        <v>0</v>
      </c>
      <c r="N3729" s="70">
        <f t="shared" si="1393"/>
        <v>0</v>
      </c>
      <c r="O3729" s="70">
        <f t="shared" si="1393"/>
        <v>0</v>
      </c>
      <c r="P3729" s="112"/>
    </row>
    <row r="3730" spans="2:16" x14ac:dyDescent="0.25">
      <c r="B3730" s="103"/>
      <c r="C3730" s="108"/>
      <c r="D3730" s="105"/>
      <c r="E3730" s="67"/>
      <c r="F3730" s="69"/>
      <c r="G3730" s="69"/>
      <c r="H3730" s="69"/>
      <c r="I3730" s="69"/>
      <c r="J3730" s="69"/>
      <c r="K3730" s="69"/>
      <c r="L3730" s="112"/>
      <c r="M3730" s="70">
        <f t="shared" si="1393"/>
        <v>0</v>
      </c>
      <c r="N3730" s="70">
        <f t="shared" si="1393"/>
        <v>0</v>
      </c>
      <c r="O3730" s="70">
        <f t="shared" si="1393"/>
        <v>0</v>
      </c>
      <c r="P3730" s="112"/>
    </row>
    <row r="3731" spans="2:16" x14ac:dyDescent="0.25">
      <c r="B3731" s="103"/>
      <c r="C3731" s="108"/>
      <c r="D3731" s="105"/>
      <c r="E3731" s="67"/>
      <c r="F3731" s="69"/>
      <c r="G3731" s="69"/>
      <c r="H3731" s="69"/>
      <c r="I3731" s="69"/>
      <c r="J3731" s="69"/>
      <c r="K3731" s="69"/>
      <c r="L3731" s="112"/>
      <c r="M3731" s="70">
        <f t="shared" si="1393"/>
        <v>0</v>
      </c>
      <c r="N3731" s="70">
        <f t="shared" si="1393"/>
        <v>0</v>
      </c>
      <c r="O3731" s="70">
        <f t="shared" si="1393"/>
        <v>0</v>
      </c>
      <c r="P3731" s="112"/>
    </row>
    <row r="3732" spans="2:16" x14ac:dyDescent="0.25">
      <c r="B3732" s="103"/>
      <c r="C3732" s="108"/>
      <c r="D3732" s="105"/>
      <c r="E3732" s="67"/>
      <c r="F3732" s="69"/>
      <c r="G3732" s="69"/>
      <c r="H3732" s="69"/>
      <c r="I3732" s="69"/>
      <c r="J3732" s="69"/>
      <c r="K3732" s="69"/>
      <c r="L3732" s="112"/>
      <c r="M3732" s="70">
        <f t="shared" si="1393"/>
        <v>0</v>
      </c>
      <c r="N3732" s="70">
        <f t="shared" si="1393"/>
        <v>0</v>
      </c>
      <c r="O3732" s="70">
        <f t="shared" si="1393"/>
        <v>0</v>
      </c>
      <c r="P3732" s="112"/>
    </row>
    <row r="3733" spans="2:16" x14ac:dyDescent="0.25">
      <c r="B3733" s="103"/>
      <c r="C3733" s="108"/>
      <c r="D3733" s="105"/>
      <c r="E3733" s="67"/>
      <c r="F3733" s="69"/>
      <c r="G3733" s="69"/>
      <c r="H3733" s="69"/>
      <c r="I3733" s="69"/>
      <c r="J3733" s="69"/>
      <c r="K3733" s="69"/>
      <c r="L3733" s="112"/>
      <c r="M3733" s="70">
        <f t="shared" si="1393"/>
        <v>0</v>
      </c>
      <c r="N3733" s="70">
        <f t="shared" si="1393"/>
        <v>0</v>
      </c>
      <c r="O3733" s="70">
        <f t="shared" si="1393"/>
        <v>0</v>
      </c>
      <c r="P3733" s="112"/>
    </row>
    <row r="3734" spans="2:16" x14ac:dyDescent="0.25">
      <c r="B3734" s="103"/>
      <c r="C3734" s="109"/>
      <c r="D3734" s="106"/>
      <c r="E3734" s="67"/>
      <c r="F3734" s="69"/>
      <c r="G3734" s="69"/>
      <c r="H3734" s="69"/>
      <c r="I3734" s="69"/>
      <c r="J3734" s="69"/>
      <c r="K3734" s="69"/>
      <c r="L3734" s="113"/>
      <c r="M3734" s="70">
        <f t="shared" si="1393"/>
        <v>0</v>
      </c>
      <c r="N3734" s="70">
        <f t="shared" si="1393"/>
        <v>0</v>
      </c>
      <c r="O3734" s="70">
        <f t="shared" si="1393"/>
        <v>0</v>
      </c>
      <c r="P3734" s="113"/>
    </row>
    <row r="3735" spans="2:16" x14ac:dyDescent="0.25">
      <c r="B3735" s="103">
        <v>467</v>
      </c>
      <c r="C3735" s="107" t="str">
        <f>IF(VLOOKUP(B3735,Name,2,FALSE)="","",VLOOKUP(B3735,Name,2,FALSE))</f>
        <v/>
      </c>
      <c r="D3735" s="104" t="str">
        <f>IF(VLOOKUP(B3735,Name,3,FALSE)="","",VLOOKUP(B3735,Name,3,FALSE))</f>
        <v/>
      </c>
      <c r="E3735" s="66"/>
      <c r="F3735" s="71"/>
      <c r="G3735" s="71"/>
      <c r="H3735" s="71"/>
      <c r="I3735" s="71"/>
      <c r="J3735" s="71"/>
      <c r="K3735" s="71"/>
      <c r="L3735" s="72">
        <v>0</v>
      </c>
      <c r="M3735" s="73">
        <f>SUM(M3736:M3742)</f>
        <v>0</v>
      </c>
      <c r="N3735" s="73">
        <f t="shared" ref="N3735:O3735" si="1394">SUM(N3736:N3742)</f>
        <v>0</v>
      </c>
      <c r="O3735" s="73">
        <f t="shared" si="1394"/>
        <v>0</v>
      </c>
      <c r="P3735" s="73">
        <f t="shared" ref="P3735" si="1395">SUM(M3735:O3735)</f>
        <v>0</v>
      </c>
    </row>
    <row r="3736" spans="2:16" x14ac:dyDescent="0.25">
      <c r="B3736" s="103"/>
      <c r="C3736" s="108"/>
      <c r="D3736" s="105"/>
      <c r="E3736" s="67"/>
      <c r="F3736" s="69"/>
      <c r="G3736" s="69"/>
      <c r="H3736" s="69"/>
      <c r="I3736" s="69"/>
      <c r="J3736" s="69"/>
      <c r="K3736" s="69"/>
      <c r="L3736" s="111"/>
      <c r="M3736" s="70">
        <f t="shared" ref="M3736:O3742" si="1396">SUM(F3736*I3736)</f>
        <v>0</v>
      </c>
      <c r="N3736" s="70">
        <f t="shared" si="1396"/>
        <v>0</v>
      </c>
      <c r="O3736" s="70">
        <f t="shared" si="1396"/>
        <v>0</v>
      </c>
      <c r="P3736" s="111"/>
    </row>
    <row r="3737" spans="2:16" x14ac:dyDescent="0.25">
      <c r="B3737" s="103"/>
      <c r="C3737" s="108"/>
      <c r="D3737" s="105"/>
      <c r="E3737" s="67"/>
      <c r="F3737" s="69"/>
      <c r="G3737" s="69"/>
      <c r="H3737" s="69"/>
      <c r="I3737" s="69"/>
      <c r="J3737" s="69"/>
      <c r="K3737" s="69"/>
      <c r="L3737" s="112"/>
      <c r="M3737" s="70">
        <f t="shared" si="1396"/>
        <v>0</v>
      </c>
      <c r="N3737" s="70">
        <f t="shared" si="1396"/>
        <v>0</v>
      </c>
      <c r="O3737" s="70">
        <f t="shared" si="1396"/>
        <v>0</v>
      </c>
      <c r="P3737" s="112"/>
    </row>
    <row r="3738" spans="2:16" x14ac:dyDescent="0.25">
      <c r="B3738" s="103"/>
      <c r="C3738" s="108"/>
      <c r="D3738" s="105"/>
      <c r="E3738" s="67"/>
      <c r="F3738" s="69"/>
      <c r="G3738" s="69"/>
      <c r="H3738" s="69"/>
      <c r="I3738" s="69"/>
      <c r="J3738" s="69"/>
      <c r="K3738" s="69"/>
      <c r="L3738" s="112"/>
      <c r="M3738" s="70">
        <f t="shared" si="1396"/>
        <v>0</v>
      </c>
      <c r="N3738" s="70">
        <f t="shared" si="1396"/>
        <v>0</v>
      </c>
      <c r="O3738" s="70">
        <f t="shared" si="1396"/>
        <v>0</v>
      </c>
      <c r="P3738" s="112"/>
    </row>
    <row r="3739" spans="2:16" x14ac:dyDescent="0.25">
      <c r="B3739" s="103"/>
      <c r="C3739" s="108"/>
      <c r="D3739" s="105"/>
      <c r="E3739" s="67"/>
      <c r="F3739" s="69"/>
      <c r="G3739" s="69"/>
      <c r="H3739" s="69"/>
      <c r="I3739" s="69"/>
      <c r="J3739" s="69"/>
      <c r="K3739" s="69"/>
      <c r="L3739" s="112"/>
      <c r="M3739" s="70">
        <f t="shared" si="1396"/>
        <v>0</v>
      </c>
      <c r="N3739" s="70">
        <f t="shared" si="1396"/>
        <v>0</v>
      </c>
      <c r="O3739" s="70">
        <f t="shared" si="1396"/>
        <v>0</v>
      </c>
      <c r="P3739" s="112"/>
    </row>
    <row r="3740" spans="2:16" x14ac:dyDescent="0.25">
      <c r="B3740" s="103"/>
      <c r="C3740" s="108"/>
      <c r="D3740" s="105"/>
      <c r="E3740" s="67"/>
      <c r="F3740" s="69"/>
      <c r="G3740" s="69"/>
      <c r="H3740" s="69"/>
      <c r="I3740" s="69"/>
      <c r="J3740" s="69"/>
      <c r="K3740" s="69"/>
      <c r="L3740" s="112"/>
      <c r="M3740" s="70">
        <f t="shared" si="1396"/>
        <v>0</v>
      </c>
      <c r="N3740" s="70">
        <f t="shared" si="1396"/>
        <v>0</v>
      </c>
      <c r="O3740" s="70">
        <f t="shared" si="1396"/>
        <v>0</v>
      </c>
      <c r="P3740" s="112"/>
    </row>
    <row r="3741" spans="2:16" x14ac:dyDescent="0.25">
      <c r="B3741" s="103"/>
      <c r="C3741" s="108"/>
      <c r="D3741" s="105"/>
      <c r="E3741" s="67"/>
      <c r="F3741" s="69"/>
      <c r="G3741" s="69"/>
      <c r="H3741" s="69"/>
      <c r="I3741" s="69"/>
      <c r="J3741" s="69"/>
      <c r="K3741" s="69"/>
      <c r="L3741" s="112"/>
      <c r="M3741" s="70">
        <f t="shared" si="1396"/>
        <v>0</v>
      </c>
      <c r="N3741" s="70">
        <f t="shared" si="1396"/>
        <v>0</v>
      </c>
      <c r="O3741" s="70">
        <f t="shared" si="1396"/>
        <v>0</v>
      </c>
      <c r="P3741" s="112"/>
    </row>
    <row r="3742" spans="2:16" x14ac:dyDescent="0.25">
      <c r="B3742" s="103"/>
      <c r="C3742" s="109"/>
      <c r="D3742" s="106"/>
      <c r="E3742" s="67"/>
      <c r="F3742" s="69"/>
      <c r="G3742" s="69"/>
      <c r="H3742" s="69"/>
      <c r="I3742" s="69"/>
      <c r="J3742" s="69"/>
      <c r="K3742" s="69"/>
      <c r="L3742" s="113"/>
      <c r="M3742" s="70">
        <f t="shared" si="1396"/>
        <v>0</v>
      </c>
      <c r="N3742" s="70">
        <f t="shared" si="1396"/>
        <v>0</v>
      </c>
      <c r="O3742" s="70">
        <f t="shared" si="1396"/>
        <v>0</v>
      </c>
      <c r="P3742" s="113"/>
    </row>
    <row r="3743" spans="2:16" x14ac:dyDescent="0.25">
      <c r="B3743" s="103">
        <v>468</v>
      </c>
      <c r="C3743" s="107" t="str">
        <f>IF(VLOOKUP(B3743,Name,2,FALSE)="","",VLOOKUP(B3743,Name,2,FALSE))</f>
        <v/>
      </c>
      <c r="D3743" s="104" t="str">
        <f>IF(VLOOKUP(B3743,Name,3,FALSE)="","",VLOOKUP(B3743,Name,3,FALSE))</f>
        <v/>
      </c>
      <c r="E3743" s="66"/>
      <c r="F3743" s="71"/>
      <c r="G3743" s="71"/>
      <c r="H3743" s="71"/>
      <c r="I3743" s="71"/>
      <c r="J3743" s="71"/>
      <c r="K3743" s="71"/>
      <c r="L3743" s="72">
        <v>0</v>
      </c>
      <c r="M3743" s="73">
        <f>SUM(M3744:M3750)</f>
        <v>0</v>
      </c>
      <c r="N3743" s="73">
        <f t="shared" ref="N3743:O3743" si="1397">SUM(N3744:N3750)</f>
        <v>0</v>
      </c>
      <c r="O3743" s="73">
        <f t="shared" si="1397"/>
        <v>0</v>
      </c>
      <c r="P3743" s="73">
        <f t="shared" ref="P3743" si="1398">SUM(M3743:O3743)</f>
        <v>0</v>
      </c>
    </row>
    <row r="3744" spans="2:16" x14ac:dyDescent="0.25">
      <c r="B3744" s="103"/>
      <c r="C3744" s="108"/>
      <c r="D3744" s="105"/>
      <c r="E3744" s="67"/>
      <c r="F3744" s="69"/>
      <c r="G3744" s="69"/>
      <c r="H3744" s="69"/>
      <c r="I3744" s="69"/>
      <c r="J3744" s="69"/>
      <c r="K3744" s="69"/>
      <c r="L3744" s="111"/>
      <c r="M3744" s="70">
        <f t="shared" ref="M3744:O3750" si="1399">SUM(F3744*I3744)</f>
        <v>0</v>
      </c>
      <c r="N3744" s="70">
        <f t="shared" si="1399"/>
        <v>0</v>
      </c>
      <c r="O3744" s="70">
        <f t="shared" si="1399"/>
        <v>0</v>
      </c>
      <c r="P3744" s="111"/>
    </row>
    <row r="3745" spans="2:16" x14ac:dyDescent="0.25">
      <c r="B3745" s="103"/>
      <c r="C3745" s="108"/>
      <c r="D3745" s="105"/>
      <c r="E3745" s="67"/>
      <c r="F3745" s="69"/>
      <c r="G3745" s="69"/>
      <c r="H3745" s="69"/>
      <c r="I3745" s="69"/>
      <c r="J3745" s="69"/>
      <c r="K3745" s="69"/>
      <c r="L3745" s="112"/>
      <c r="M3745" s="70">
        <f t="shared" si="1399"/>
        <v>0</v>
      </c>
      <c r="N3745" s="70">
        <f t="shared" si="1399"/>
        <v>0</v>
      </c>
      <c r="O3745" s="70">
        <f t="shared" si="1399"/>
        <v>0</v>
      </c>
      <c r="P3745" s="112"/>
    </row>
    <row r="3746" spans="2:16" x14ac:dyDescent="0.25">
      <c r="B3746" s="103"/>
      <c r="C3746" s="108"/>
      <c r="D3746" s="105"/>
      <c r="E3746" s="67"/>
      <c r="F3746" s="69"/>
      <c r="G3746" s="69"/>
      <c r="H3746" s="69"/>
      <c r="I3746" s="69"/>
      <c r="J3746" s="69"/>
      <c r="K3746" s="69"/>
      <c r="L3746" s="112"/>
      <c r="M3746" s="70">
        <f t="shared" si="1399"/>
        <v>0</v>
      </c>
      <c r="N3746" s="70">
        <f t="shared" si="1399"/>
        <v>0</v>
      </c>
      <c r="O3746" s="70">
        <f t="shared" si="1399"/>
        <v>0</v>
      </c>
      <c r="P3746" s="112"/>
    </row>
    <row r="3747" spans="2:16" x14ac:dyDescent="0.25">
      <c r="B3747" s="103"/>
      <c r="C3747" s="108"/>
      <c r="D3747" s="105"/>
      <c r="E3747" s="67"/>
      <c r="F3747" s="69"/>
      <c r="G3747" s="69"/>
      <c r="H3747" s="69"/>
      <c r="I3747" s="69"/>
      <c r="J3747" s="69"/>
      <c r="K3747" s="69"/>
      <c r="L3747" s="112"/>
      <c r="M3747" s="70">
        <f t="shared" si="1399"/>
        <v>0</v>
      </c>
      <c r="N3747" s="70">
        <f t="shared" si="1399"/>
        <v>0</v>
      </c>
      <c r="O3747" s="70">
        <f t="shared" si="1399"/>
        <v>0</v>
      </c>
      <c r="P3747" s="112"/>
    </row>
    <row r="3748" spans="2:16" x14ac:dyDescent="0.25">
      <c r="B3748" s="103"/>
      <c r="C3748" s="108"/>
      <c r="D3748" s="105"/>
      <c r="E3748" s="67"/>
      <c r="F3748" s="69"/>
      <c r="G3748" s="69"/>
      <c r="H3748" s="69"/>
      <c r="I3748" s="69"/>
      <c r="J3748" s="69"/>
      <c r="K3748" s="69"/>
      <c r="L3748" s="112"/>
      <c r="M3748" s="70">
        <f t="shared" si="1399"/>
        <v>0</v>
      </c>
      <c r="N3748" s="70">
        <f t="shared" si="1399"/>
        <v>0</v>
      </c>
      <c r="O3748" s="70">
        <f t="shared" si="1399"/>
        <v>0</v>
      </c>
      <c r="P3748" s="112"/>
    </row>
    <row r="3749" spans="2:16" x14ac:dyDescent="0.25">
      <c r="B3749" s="103"/>
      <c r="C3749" s="108"/>
      <c r="D3749" s="105"/>
      <c r="E3749" s="67"/>
      <c r="F3749" s="69"/>
      <c r="G3749" s="69"/>
      <c r="H3749" s="69"/>
      <c r="I3749" s="69"/>
      <c r="J3749" s="69"/>
      <c r="K3749" s="69"/>
      <c r="L3749" s="112"/>
      <c r="M3749" s="70">
        <f t="shared" si="1399"/>
        <v>0</v>
      </c>
      <c r="N3749" s="70">
        <f t="shared" si="1399"/>
        <v>0</v>
      </c>
      <c r="O3749" s="70">
        <f t="shared" si="1399"/>
        <v>0</v>
      </c>
      <c r="P3749" s="112"/>
    </row>
    <row r="3750" spans="2:16" x14ac:dyDescent="0.25">
      <c r="B3750" s="103"/>
      <c r="C3750" s="109"/>
      <c r="D3750" s="106"/>
      <c r="E3750" s="67"/>
      <c r="F3750" s="69"/>
      <c r="G3750" s="69"/>
      <c r="H3750" s="69"/>
      <c r="I3750" s="69"/>
      <c r="J3750" s="69"/>
      <c r="K3750" s="69"/>
      <c r="L3750" s="113"/>
      <c r="M3750" s="70">
        <f t="shared" si="1399"/>
        <v>0</v>
      </c>
      <c r="N3750" s="70">
        <f t="shared" si="1399"/>
        <v>0</v>
      </c>
      <c r="O3750" s="70">
        <f t="shared" si="1399"/>
        <v>0</v>
      </c>
      <c r="P3750" s="113"/>
    </row>
    <row r="3751" spans="2:16" x14ac:dyDescent="0.25">
      <c r="B3751" s="103">
        <v>469</v>
      </c>
      <c r="C3751" s="107" t="str">
        <f>IF(VLOOKUP(B3751,Name,2,FALSE)="","",VLOOKUP(B3751,Name,2,FALSE))</f>
        <v/>
      </c>
      <c r="D3751" s="104" t="str">
        <f>IF(VLOOKUP(B3751,Name,3,FALSE)="","",VLOOKUP(B3751,Name,3,FALSE))</f>
        <v/>
      </c>
      <c r="E3751" s="66"/>
      <c r="F3751" s="71"/>
      <c r="G3751" s="71"/>
      <c r="H3751" s="71"/>
      <c r="I3751" s="71"/>
      <c r="J3751" s="71"/>
      <c r="K3751" s="71"/>
      <c r="L3751" s="72">
        <v>0</v>
      </c>
      <c r="M3751" s="73">
        <f>SUM(M3752:M3758)</f>
        <v>0</v>
      </c>
      <c r="N3751" s="73">
        <f t="shared" ref="N3751:O3751" si="1400">SUM(N3752:N3758)</f>
        <v>0</v>
      </c>
      <c r="O3751" s="73">
        <f t="shared" si="1400"/>
        <v>0</v>
      </c>
      <c r="P3751" s="73">
        <f t="shared" ref="P3751" si="1401">SUM(M3751:O3751)</f>
        <v>0</v>
      </c>
    </row>
    <row r="3752" spans="2:16" x14ac:dyDescent="0.25">
      <c r="B3752" s="103"/>
      <c r="C3752" s="108"/>
      <c r="D3752" s="105"/>
      <c r="E3752" s="67"/>
      <c r="F3752" s="69"/>
      <c r="G3752" s="69"/>
      <c r="H3752" s="69"/>
      <c r="I3752" s="69"/>
      <c r="J3752" s="69"/>
      <c r="K3752" s="69"/>
      <c r="L3752" s="111"/>
      <c r="M3752" s="70">
        <f t="shared" ref="M3752:O3758" si="1402">SUM(F3752*I3752)</f>
        <v>0</v>
      </c>
      <c r="N3752" s="70">
        <f t="shared" si="1402"/>
        <v>0</v>
      </c>
      <c r="O3752" s="70">
        <f t="shared" si="1402"/>
        <v>0</v>
      </c>
      <c r="P3752" s="111"/>
    </row>
    <row r="3753" spans="2:16" x14ac:dyDescent="0.25">
      <c r="B3753" s="103"/>
      <c r="C3753" s="108"/>
      <c r="D3753" s="105"/>
      <c r="E3753" s="67"/>
      <c r="F3753" s="69"/>
      <c r="G3753" s="69"/>
      <c r="H3753" s="69"/>
      <c r="I3753" s="69"/>
      <c r="J3753" s="69"/>
      <c r="K3753" s="69"/>
      <c r="L3753" s="112"/>
      <c r="M3753" s="70">
        <f t="shared" si="1402"/>
        <v>0</v>
      </c>
      <c r="N3753" s="70">
        <f t="shared" si="1402"/>
        <v>0</v>
      </c>
      <c r="O3753" s="70">
        <f t="shared" si="1402"/>
        <v>0</v>
      </c>
      <c r="P3753" s="112"/>
    </row>
    <row r="3754" spans="2:16" x14ac:dyDescent="0.25">
      <c r="B3754" s="103"/>
      <c r="C3754" s="108"/>
      <c r="D3754" s="105"/>
      <c r="E3754" s="67"/>
      <c r="F3754" s="69"/>
      <c r="G3754" s="69"/>
      <c r="H3754" s="69"/>
      <c r="I3754" s="69"/>
      <c r="J3754" s="69"/>
      <c r="K3754" s="69"/>
      <c r="L3754" s="112"/>
      <c r="M3754" s="70">
        <f t="shared" si="1402"/>
        <v>0</v>
      </c>
      <c r="N3754" s="70">
        <f t="shared" si="1402"/>
        <v>0</v>
      </c>
      <c r="O3754" s="70">
        <f t="shared" si="1402"/>
        <v>0</v>
      </c>
      <c r="P3754" s="112"/>
    </row>
    <row r="3755" spans="2:16" x14ac:dyDescent="0.25">
      <c r="B3755" s="103"/>
      <c r="C3755" s="108"/>
      <c r="D3755" s="105"/>
      <c r="E3755" s="67"/>
      <c r="F3755" s="69"/>
      <c r="G3755" s="69"/>
      <c r="H3755" s="69"/>
      <c r="I3755" s="69"/>
      <c r="J3755" s="69"/>
      <c r="K3755" s="69"/>
      <c r="L3755" s="112"/>
      <c r="M3755" s="70">
        <f t="shared" si="1402"/>
        <v>0</v>
      </c>
      <c r="N3755" s="70">
        <f t="shared" si="1402"/>
        <v>0</v>
      </c>
      <c r="O3755" s="70">
        <f t="shared" si="1402"/>
        <v>0</v>
      </c>
      <c r="P3755" s="112"/>
    </row>
    <row r="3756" spans="2:16" x14ac:dyDescent="0.25">
      <c r="B3756" s="103"/>
      <c r="C3756" s="108"/>
      <c r="D3756" s="105"/>
      <c r="E3756" s="67"/>
      <c r="F3756" s="69"/>
      <c r="G3756" s="69"/>
      <c r="H3756" s="69"/>
      <c r="I3756" s="69"/>
      <c r="J3756" s="69"/>
      <c r="K3756" s="69"/>
      <c r="L3756" s="112"/>
      <c r="M3756" s="70">
        <f t="shared" si="1402"/>
        <v>0</v>
      </c>
      <c r="N3756" s="70">
        <f t="shared" si="1402"/>
        <v>0</v>
      </c>
      <c r="O3756" s="70">
        <f t="shared" si="1402"/>
        <v>0</v>
      </c>
      <c r="P3756" s="112"/>
    </row>
    <row r="3757" spans="2:16" x14ac:dyDescent="0.25">
      <c r="B3757" s="103"/>
      <c r="C3757" s="108"/>
      <c r="D3757" s="105"/>
      <c r="E3757" s="67"/>
      <c r="F3757" s="69"/>
      <c r="G3757" s="69"/>
      <c r="H3757" s="69"/>
      <c r="I3757" s="69"/>
      <c r="J3757" s="69"/>
      <c r="K3757" s="69"/>
      <c r="L3757" s="112"/>
      <c r="M3757" s="70">
        <f t="shared" si="1402"/>
        <v>0</v>
      </c>
      <c r="N3757" s="70">
        <f t="shared" si="1402"/>
        <v>0</v>
      </c>
      <c r="O3757" s="70">
        <f t="shared" si="1402"/>
        <v>0</v>
      </c>
      <c r="P3757" s="112"/>
    </row>
    <row r="3758" spans="2:16" x14ac:dyDescent="0.25">
      <c r="B3758" s="103"/>
      <c r="C3758" s="109"/>
      <c r="D3758" s="106"/>
      <c r="E3758" s="67"/>
      <c r="F3758" s="69"/>
      <c r="G3758" s="69"/>
      <c r="H3758" s="69"/>
      <c r="I3758" s="69"/>
      <c r="J3758" s="69"/>
      <c r="K3758" s="69"/>
      <c r="L3758" s="113"/>
      <c r="M3758" s="70">
        <f t="shared" si="1402"/>
        <v>0</v>
      </c>
      <c r="N3758" s="70">
        <f t="shared" si="1402"/>
        <v>0</v>
      </c>
      <c r="O3758" s="70">
        <f t="shared" si="1402"/>
        <v>0</v>
      </c>
      <c r="P3758" s="113"/>
    </row>
    <row r="3759" spans="2:16" x14ac:dyDescent="0.25">
      <c r="B3759" s="103">
        <v>470</v>
      </c>
      <c r="C3759" s="107" t="str">
        <f>IF(VLOOKUP(B3759,Name,2,FALSE)="","",VLOOKUP(B3759,Name,2,FALSE))</f>
        <v/>
      </c>
      <c r="D3759" s="104" t="str">
        <f>IF(VLOOKUP(B3759,Name,3,FALSE)="","",VLOOKUP(B3759,Name,3,FALSE))</f>
        <v/>
      </c>
      <c r="E3759" s="66"/>
      <c r="F3759" s="71"/>
      <c r="G3759" s="71"/>
      <c r="H3759" s="71"/>
      <c r="I3759" s="71"/>
      <c r="J3759" s="71"/>
      <c r="K3759" s="71"/>
      <c r="L3759" s="72">
        <v>0</v>
      </c>
      <c r="M3759" s="73">
        <f>SUM(M3760:M3766)</f>
        <v>0</v>
      </c>
      <c r="N3759" s="73">
        <f t="shared" ref="N3759:O3759" si="1403">SUM(N3760:N3766)</f>
        <v>0</v>
      </c>
      <c r="O3759" s="73">
        <f t="shared" si="1403"/>
        <v>0</v>
      </c>
      <c r="P3759" s="73">
        <f t="shared" ref="P3759" si="1404">SUM(M3759:O3759)</f>
        <v>0</v>
      </c>
    </row>
    <row r="3760" spans="2:16" x14ac:dyDescent="0.25">
      <c r="B3760" s="103"/>
      <c r="C3760" s="108"/>
      <c r="D3760" s="105"/>
      <c r="E3760" s="67"/>
      <c r="F3760" s="69"/>
      <c r="G3760" s="69"/>
      <c r="H3760" s="69"/>
      <c r="I3760" s="69"/>
      <c r="J3760" s="69"/>
      <c r="K3760" s="69"/>
      <c r="L3760" s="111"/>
      <c r="M3760" s="70">
        <f t="shared" ref="M3760:O3766" si="1405">SUM(F3760*I3760)</f>
        <v>0</v>
      </c>
      <c r="N3760" s="70">
        <f t="shared" si="1405"/>
        <v>0</v>
      </c>
      <c r="O3760" s="70">
        <f t="shared" si="1405"/>
        <v>0</v>
      </c>
      <c r="P3760" s="111"/>
    </row>
    <row r="3761" spans="2:16" x14ac:dyDescent="0.25">
      <c r="B3761" s="103"/>
      <c r="C3761" s="108"/>
      <c r="D3761" s="105"/>
      <c r="E3761" s="67"/>
      <c r="F3761" s="69"/>
      <c r="G3761" s="69"/>
      <c r="H3761" s="69"/>
      <c r="I3761" s="69"/>
      <c r="J3761" s="69"/>
      <c r="K3761" s="69"/>
      <c r="L3761" s="112"/>
      <c r="M3761" s="70">
        <f t="shared" si="1405"/>
        <v>0</v>
      </c>
      <c r="N3761" s="70">
        <f t="shared" si="1405"/>
        <v>0</v>
      </c>
      <c r="O3761" s="70">
        <f t="shared" si="1405"/>
        <v>0</v>
      </c>
      <c r="P3761" s="112"/>
    </row>
    <row r="3762" spans="2:16" x14ac:dyDescent="0.25">
      <c r="B3762" s="103"/>
      <c r="C3762" s="108"/>
      <c r="D3762" s="105"/>
      <c r="E3762" s="67"/>
      <c r="F3762" s="69"/>
      <c r="G3762" s="69"/>
      <c r="H3762" s="69"/>
      <c r="I3762" s="69"/>
      <c r="J3762" s="69"/>
      <c r="K3762" s="69"/>
      <c r="L3762" s="112"/>
      <c r="M3762" s="70">
        <f t="shared" si="1405"/>
        <v>0</v>
      </c>
      <c r="N3762" s="70">
        <f t="shared" si="1405"/>
        <v>0</v>
      </c>
      <c r="O3762" s="70">
        <f t="shared" si="1405"/>
        <v>0</v>
      </c>
      <c r="P3762" s="112"/>
    </row>
    <row r="3763" spans="2:16" x14ac:dyDescent="0.25">
      <c r="B3763" s="103"/>
      <c r="C3763" s="108"/>
      <c r="D3763" s="105"/>
      <c r="E3763" s="67"/>
      <c r="F3763" s="69"/>
      <c r="G3763" s="69"/>
      <c r="H3763" s="69"/>
      <c r="I3763" s="69"/>
      <c r="J3763" s="69"/>
      <c r="K3763" s="69"/>
      <c r="L3763" s="112"/>
      <c r="M3763" s="70">
        <f t="shared" si="1405"/>
        <v>0</v>
      </c>
      <c r="N3763" s="70">
        <f t="shared" si="1405"/>
        <v>0</v>
      </c>
      <c r="O3763" s="70">
        <f t="shared" si="1405"/>
        <v>0</v>
      </c>
      <c r="P3763" s="112"/>
    </row>
    <row r="3764" spans="2:16" x14ac:dyDescent="0.25">
      <c r="B3764" s="103"/>
      <c r="C3764" s="108"/>
      <c r="D3764" s="105"/>
      <c r="E3764" s="67"/>
      <c r="F3764" s="69"/>
      <c r="G3764" s="69"/>
      <c r="H3764" s="69"/>
      <c r="I3764" s="69"/>
      <c r="J3764" s="69"/>
      <c r="K3764" s="69"/>
      <c r="L3764" s="112"/>
      <c r="M3764" s="70">
        <f t="shared" si="1405"/>
        <v>0</v>
      </c>
      <c r="N3764" s="70">
        <f t="shared" si="1405"/>
        <v>0</v>
      </c>
      <c r="O3764" s="70">
        <f t="shared" si="1405"/>
        <v>0</v>
      </c>
      <c r="P3764" s="112"/>
    </row>
    <row r="3765" spans="2:16" x14ac:dyDescent="0.25">
      <c r="B3765" s="103"/>
      <c r="C3765" s="108"/>
      <c r="D3765" s="105"/>
      <c r="E3765" s="67"/>
      <c r="F3765" s="69"/>
      <c r="G3765" s="69"/>
      <c r="H3765" s="69"/>
      <c r="I3765" s="69"/>
      <c r="J3765" s="69"/>
      <c r="K3765" s="69"/>
      <c r="L3765" s="112"/>
      <c r="M3765" s="70">
        <f t="shared" si="1405"/>
        <v>0</v>
      </c>
      <c r="N3765" s="70">
        <f t="shared" si="1405"/>
        <v>0</v>
      </c>
      <c r="O3765" s="70">
        <f t="shared" si="1405"/>
        <v>0</v>
      </c>
      <c r="P3765" s="112"/>
    </row>
    <row r="3766" spans="2:16" x14ac:dyDescent="0.25">
      <c r="B3766" s="103"/>
      <c r="C3766" s="109"/>
      <c r="D3766" s="106"/>
      <c r="E3766" s="67"/>
      <c r="F3766" s="69"/>
      <c r="G3766" s="69"/>
      <c r="H3766" s="69"/>
      <c r="I3766" s="69"/>
      <c r="J3766" s="69"/>
      <c r="K3766" s="69"/>
      <c r="L3766" s="113"/>
      <c r="M3766" s="70">
        <f t="shared" si="1405"/>
        <v>0</v>
      </c>
      <c r="N3766" s="70">
        <f t="shared" si="1405"/>
        <v>0</v>
      </c>
      <c r="O3766" s="70">
        <f t="shared" si="1405"/>
        <v>0</v>
      </c>
      <c r="P3766" s="113"/>
    </row>
    <row r="3767" spans="2:16" x14ac:dyDescent="0.25">
      <c r="B3767" s="103">
        <v>471</v>
      </c>
      <c r="C3767" s="107" t="str">
        <f>IF(VLOOKUP(B3767,Name,2,FALSE)="","",VLOOKUP(B3767,Name,2,FALSE))</f>
        <v/>
      </c>
      <c r="D3767" s="104" t="str">
        <f>IF(VLOOKUP(B3767,Name,3,FALSE)="","",VLOOKUP(B3767,Name,3,FALSE))</f>
        <v/>
      </c>
      <c r="E3767" s="66"/>
      <c r="F3767" s="71"/>
      <c r="G3767" s="71"/>
      <c r="H3767" s="71"/>
      <c r="I3767" s="71"/>
      <c r="J3767" s="71"/>
      <c r="K3767" s="71"/>
      <c r="L3767" s="72">
        <v>0</v>
      </c>
      <c r="M3767" s="73">
        <f>SUM(M3768:M3774)</f>
        <v>0</v>
      </c>
      <c r="N3767" s="73">
        <f t="shared" ref="N3767:O3767" si="1406">SUM(N3768:N3774)</f>
        <v>0</v>
      </c>
      <c r="O3767" s="73">
        <f t="shared" si="1406"/>
        <v>0</v>
      </c>
      <c r="P3767" s="73">
        <f t="shared" ref="P3767" si="1407">SUM(M3767:O3767)</f>
        <v>0</v>
      </c>
    </row>
    <row r="3768" spans="2:16" x14ac:dyDescent="0.25">
      <c r="B3768" s="103"/>
      <c r="C3768" s="108"/>
      <c r="D3768" s="105"/>
      <c r="E3768" s="67"/>
      <c r="F3768" s="69"/>
      <c r="G3768" s="69"/>
      <c r="H3768" s="69"/>
      <c r="I3768" s="69"/>
      <c r="J3768" s="69"/>
      <c r="K3768" s="69"/>
      <c r="L3768" s="111"/>
      <c r="M3768" s="70">
        <f t="shared" ref="M3768:O3774" si="1408">SUM(F3768*I3768)</f>
        <v>0</v>
      </c>
      <c r="N3768" s="70">
        <f t="shared" si="1408"/>
        <v>0</v>
      </c>
      <c r="O3768" s="70">
        <f t="shared" si="1408"/>
        <v>0</v>
      </c>
      <c r="P3768" s="111"/>
    </row>
    <row r="3769" spans="2:16" x14ac:dyDescent="0.25">
      <c r="B3769" s="103"/>
      <c r="C3769" s="108"/>
      <c r="D3769" s="105"/>
      <c r="E3769" s="67"/>
      <c r="F3769" s="69"/>
      <c r="G3769" s="69"/>
      <c r="H3769" s="69"/>
      <c r="I3769" s="69"/>
      <c r="J3769" s="69"/>
      <c r="K3769" s="69"/>
      <c r="L3769" s="112"/>
      <c r="M3769" s="70">
        <f t="shared" si="1408"/>
        <v>0</v>
      </c>
      <c r="N3769" s="70">
        <f t="shared" si="1408"/>
        <v>0</v>
      </c>
      <c r="O3769" s="70">
        <f t="shared" si="1408"/>
        <v>0</v>
      </c>
      <c r="P3769" s="112"/>
    </row>
    <row r="3770" spans="2:16" x14ac:dyDescent="0.25">
      <c r="B3770" s="103"/>
      <c r="C3770" s="108"/>
      <c r="D3770" s="105"/>
      <c r="E3770" s="67"/>
      <c r="F3770" s="69"/>
      <c r="G3770" s="69"/>
      <c r="H3770" s="69"/>
      <c r="I3770" s="69"/>
      <c r="J3770" s="69"/>
      <c r="K3770" s="69"/>
      <c r="L3770" s="112"/>
      <c r="M3770" s="70">
        <f t="shared" si="1408"/>
        <v>0</v>
      </c>
      <c r="N3770" s="70">
        <f t="shared" si="1408"/>
        <v>0</v>
      </c>
      <c r="O3770" s="70">
        <f t="shared" si="1408"/>
        <v>0</v>
      </c>
      <c r="P3770" s="112"/>
    </row>
    <row r="3771" spans="2:16" x14ac:dyDescent="0.25">
      <c r="B3771" s="103"/>
      <c r="C3771" s="108"/>
      <c r="D3771" s="105"/>
      <c r="E3771" s="67"/>
      <c r="F3771" s="69"/>
      <c r="G3771" s="69"/>
      <c r="H3771" s="69"/>
      <c r="I3771" s="69"/>
      <c r="J3771" s="69"/>
      <c r="K3771" s="69"/>
      <c r="L3771" s="112"/>
      <c r="M3771" s="70">
        <f t="shared" si="1408"/>
        <v>0</v>
      </c>
      <c r="N3771" s="70">
        <f t="shared" si="1408"/>
        <v>0</v>
      </c>
      <c r="O3771" s="70">
        <f t="shared" si="1408"/>
        <v>0</v>
      </c>
      <c r="P3771" s="112"/>
    </row>
    <row r="3772" spans="2:16" x14ac:dyDescent="0.25">
      <c r="B3772" s="103"/>
      <c r="C3772" s="108"/>
      <c r="D3772" s="105"/>
      <c r="E3772" s="67"/>
      <c r="F3772" s="69"/>
      <c r="G3772" s="69"/>
      <c r="H3772" s="69"/>
      <c r="I3772" s="69"/>
      <c r="J3772" s="69"/>
      <c r="K3772" s="69"/>
      <c r="L3772" s="112"/>
      <c r="M3772" s="70">
        <f t="shared" si="1408"/>
        <v>0</v>
      </c>
      <c r="N3772" s="70">
        <f t="shared" si="1408"/>
        <v>0</v>
      </c>
      <c r="O3772" s="70">
        <f t="shared" si="1408"/>
        <v>0</v>
      </c>
      <c r="P3772" s="112"/>
    </row>
    <row r="3773" spans="2:16" x14ac:dyDescent="0.25">
      <c r="B3773" s="103"/>
      <c r="C3773" s="108"/>
      <c r="D3773" s="105"/>
      <c r="E3773" s="67"/>
      <c r="F3773" s="69"/>
      <c r="G3773" s="69"/>
      <c r="H3773" s="69"/>
      <c r="I3773" s="69"/>
      <c r="J3773" s="69"/>
      <c r="K3773" s="69"/>
      <c r="L3773" s="112"/>
      <c r="M3773" s="70">
        <f t="shared" si="1408"/>
        <v>0</v>
      </c>
      <c r="N3773" s="70">
        <f t="shared" si="1408"/>
        <v>0</v>
      </c>
      <c r="O3773" s="70">
        <f t="shared" si="1408"/>
        <v>0</v>
      </c>
      <c r="P3773" s="112"/>
    </row>
    <row r="3774" spans="2:16" x14ac:dyDescent="0.25">
      <c r="B3774" s="103"/>
      <c r="C3774" s="109"/>
      <c r="D3774" s="106"/>
      <c r="E3774" s="67"/>
      <c r="F3774" s="69"/>
      <c r="G3774" s="69"/>
      <c r="H3774" s="69"/>
      <c r="I3774" s="69"/>
      <c r="J3774" s="69"/>
      <c r="K3774" s="69"/>
      <c r="L3774" s="113"/>
      <c r="M3774" s="70">
        <f t="shared" si="1408"/>
        <v>0</v>
      </c>
      <c r="N3774" s="70">
        <f t="shared" si="1408"/>
        <v>0</v>
      </c>
      <c r="O3774" s="70">
        <f t="shared" si="1408"/>
        <v>0</v>
      </c>
      <c r="P3774" s="113"/>
    </row>
    <row r="3775" spans="2:16" x14ac:dyDescent="0.25">
      <c r="B3775" s="103">
        <v>472</v>
      </c>
      <c r="C3775" s="107" t="str">
        <f>IF(VLOOKUP(B3775,Name,2,FALSE)="","",VLOOKUP(B3775,Name,2,FALSE))</f>
        <v/>
      </c>
      <c r="D3775" s="104" t="str">
        <f>IF(VLOOKUP(B3775,Name,3,FALSE)="","",VLOOKUP(B3775,Name,3,FALSE))</f>
        <v/>
      </c>
      <c r="E3775" s="66"/>
      <c r="F3775" s="71"/>
      <c r="G3775" s="71"/>
      <c r="H3775" s="71"/>
      <c r="I3775" s="71"/>
      <c r="J3775" s="71"/>
      <c r="K3775" s="71"/>
      <c r="L3775" s="72">
        <v>0</v>
      </c>
      <c r="M3775" s="73">
        <f>SUM(M3776:M3782)</f>
        <v>0</v>
      </c>
      <c r="N3775" s="73">
        <f t="shared" ref="N3775:O3775" si="1409">SUM(N3776:N3782)</f>
        <v>0</v>
      </c>
      <c r="O3775" s="73">
        <f t="shared" si="1409"/>
        <v>0</v>
      </c>
      <c r="P3775" s="73">
        <f t="shared" ref="P3775" si="1410">SUM(M3775:O3775)</f>
        <v>0</v>
      </c>
    </row>
    <row r="3776" spans="2:16" x14ac:dyDescent="0.25">
      <c r="B3776" s="103"/>
      <c r="C3776" s="108"/>
      <c r="D3776" s="105"/>
      <c r="E3776" s="67"/>
      <c r="F3776" s="69"/>
      <c r="G3776" s="69"/>
      <c r="H3776" s="69"/>
      <c r="I3776" s="69"/>
      <c r="J3776" s="69"/>
      <c r="K3776" s="69"/>
      <c r="L3776" s="111"/>
      <c r="M3776" s="70">
        <f t="shared" ref="M3776:O3782" si="1411">SUM(F3776*I3776)</f>
        <v>0</v>
      </c>
      <c r="N3776" s="70">
        <f t="shared" si="1411"/>
        <v>0</v>
      </c>
      <c r="O3776" s="70">
        <f t="shared" si="1411"/>
        <v>0</v>
      </c>
      <c r="P3776" s="111"/>
    </row>
    <row r="3777" spans="2:16" x14ac:dyDescent="0.25">
      <c r="B3777" s="103"/>
      <c r="C3777" s="108"/>
      <c r="D3777" s="105"/>
      <c r="E3777" s="67"/>
      <c r="F3777" s="69"/>
      <c r="G3777" s="69"/>
      <c r="H3777" s="69"/>
      <c r="I3777" s="69"/>
      <c r="J3777" s="69"/>
      <c r="K3777" s="69"/>
      <c r="L3777" s="112"/>
      <c r="M3777" s="70">
        <f t="shared" si="1411"/>
        <v>0</v>
      </c>
      <c r="N3777" s="70">
        <f t="shared" si="1411"/>
        <v>0</v>
      </c>
      <c r="O3777" s="70">
        <f t="shared" si="1411"/>
        <v>0</v>
      </c>
      <c r="P3777" s="112"/>
    </row>
    <row r="3778" spans="2:16" x14ac:dyDescent="0.25">
      <c r="B3778" s="103"/>
      <c r="C3778" s="108"/>
      <c r="D3778" s="105"/>
      <c r="E3778" s="67"/>
      <c r="F3778" s="69"/>
      <c r="G3778" s="69"/>
      <c r="H3778" s="69"/>
      <c r="I3778" s="69"/>
      <c r="J3778" s="69"/>
      <c r="K3778" s="69"/>
      <c r="L3778" s="112"/>
      <c r="M3778" s="70">
        <f t="shared" si="1411"/>
        <v>0</v>
      </c>
      <c r="N3778" s="70">
        <f t="shared" si="1411"/>
        <v>0</v>
      </c>
      <c r="O3778" s="70">
        <f t="shared" si="1411"/>
        <v>0</v>
      </c>
      <c r="P3778" s="112"/>
    </row>
    <row r="3779" spans="2:16" x14ac:dyDescent="0.25">
      <c r="B3779" s="103"/>
      <c r="C3779" s="108"/>
      <c r="D3779" s="105"/>
      <c r="E3779" s="67"/>
      <c r="F3779" s="69"/>
      <c r="G3779" s="69"/>
      <c r="H3779" s="69"/>
      <c r="I3779" s="69"/>
      <c r="J3779" s="69"/>
      <c r="K3779" s="69"/>
      <c r="L3779" s="112"/>
      <c r="M3779" s="70">
        <f t="shared" si="1411"/>
        <v>0</v>
      </c>
      <c r="N3779" s="70">
        <f t="shared" si="1411"/>
        <v>0</v>
      </c>
      <c r="O3779" s="70">
        <f t="shared" si="1411"/>
        <v>0</v>
      </c>
      <c r="P3779" s="112"/>
    </row>
    <row r="3780" spans="2:16" x14ac:dyDescent="0.25">
      <c r="B3780" s="103"/>
      <c r="C3780" s="108"/>
      <c r="D3780" s="105"/>
      <c r="E3780" s="67"/>
      <c r="F3780" s="69"/>
      <c r="G3780" s="69"/>
      <c r="H3780" s="69"/>
      <c r="I3780" s="69"/>
      <c r="J3780" s="69"/>
      <c r="K3780" s="69"/>
      <c r="L3780" s="112"/>
      <c r="M3780" s="70">
        <f t="shared" si="1411"/>
        <v>0</v>
      </c>
      <c r="N3780" s="70">
        <f t="shared" si="1411"/>
        <v>0</v>
      </c>
      <c r="O3780" s="70">
        <f t="shared" si="1411"/>
        <v>0</v>
      </c>
      <c r="P3780" s="112"/>
    </row>
    <row r="3781" spans="2:16" x14ac:dyDescent="0.25">
      <c r="B3781" s="103"/>
      <c r="C3781" s="108"/>
      <c r="D3781" s="105"/>
      <c r="E3781" s="67"/>
      <c r="F3781" s="69"/>
      <c r="G3781" s="69"/>
      <c r="H3781" s="69"/>
      <c r="I3781" s="69"/>
      <c r="J3781" s="69"/>
      <c r="K3781" s="69"/>
      <c r="L3781" s="112"/>
      <c r="M3781" s="70">
        <f t="shared" si="1411"/>
        <v>0</v>
      </c>
      <c r="N3781" s="70">
        <f t="shared" si="1411"/>
        <v>0</v>
      </c>
      <c r="O3781" s="70">
        <f t="shared" si="1411"/>
        <v>0</v>
      </c>
      <c r="P3781" s="112"/>
    </row>
    <row r="3782" spans="2:16" x14ac:dyDescent="0.25">
      <c r="B3782" s="103"/>
      <c r="C3782" s="109"/>
      <c r="D3782" s="106"/>
      <c r="E3782" s="67"/>
      <c r="F3782" s="69"/>
      <c r="G3782" s="69"/>
      <c r="H3782" s="69"/>
      <c r="I3782" s="69"/>
      <c r="J3782" s="69"/>
      <c r="K3782" s="69"/>
      <c r="L3782" s="113"/>
      <c r="M3782" s="70">
        <f t="shared" si="1411"/>
        <v>0</v>
      </c>
      <c r="N3782" s="70">
        <f t="shared" si="1411"/>
        <v>0</v>
      </c>
      <c r="O3782" s="70">
        <f t="shared" si="1411"/>
        <v>0</v>
      </c>
      <c r="P3782" s="113"/>
    </row>
    <row r="3783" spans="2:16" x14ac:dyDescent="0.25">
      <c r="B3783" s="103">
        <v>473</v>
      </c>
      <c r="C3783" s="107" t="str">
        <f>IF(VLOOKUP(B3783,Name,2,FALSE)="","",VLOOKUP(B3783,Name,2,FALSE))</f>
        <v/>
      </c>
      <c r="D3783" s="104" t="str">
        <f>IF(VLOOKUP(B3783,Name,3,FALSE)="","",VLOOKUP(B3783,Name,3,FALSE))</f>
        <v/>
      </c>
      <c r="E3783" s="66"/>
      <c r="F3783" s="71"/>
      <c r="G3783" s="71"/>
      <c r="H3783" s="71"/>
      <c r="I3783" s="71"/>
      <c r="J3783" s="71"/>
      <c r="K3783" s="71"/>
      <c r="L3783" s="72">
        <v>0</v>
      </c>
      <c r="M3783" s="73">
        <f>SUM(M3784:M3790)</f>
        <v>0</v>
      </c>
      <c r="N3783" s="73">
        <f t="shared" ref="N3783:O3783" si="1412">SUM(N3784:N3790)</f>
        <v>0</v>
      </c>
      <c r="O3783" s="73">
        <f t="shared" si="1412"/>
        <v>0</v>
      </c>
      <c r="P3783" s="73">
        <f t="shared" ref="P3783" si="1413">SUM(M3783:O3783)</f>
        <v>0</v>
      </c>
    </row>
    <row r="3784" spans="2:16" x14ac:dyDescent="0.25">
      <c r="B3784" s="103"/>
      <c r="C3784" s="108"/>
      <c r="D3784" s="105"/>
      <c r="E3784" s="67"/>
      <c r="F3784" s="69"/>
      <c r="G3784" s="69"/>
      <c r="H3784" s="69"/>
      <c r="I3784" s="69"/>
      <c r="J3784" s="69"/>
      <c r="K3784" s="69"/>
      <c r="L3784" s="111"/>
      <c r="M3784" s="70">
        <f t="shared" ref="M3784:O3790" si="1414">SUM(F3784*I3784)</f>
        <v>0</v>
      </c>
      <c r="N3784" s="70">
        <f t="shared" si="1414"/>
        <v>0</v>
      </c>
      <c r="O3784" s="70">
        <f t="shared" si="1414"/>
        <v>0</v>
      </c>
      <c r="P3784" s="111"/>
    </row>
    <row r="3785" spans="2:16" x14ac:dyDescent="0.25">
      <c r="B3785" s="103"/>
      <c r="C3785" s="108"/>
      <c r="D3785" s="105"/>
      <c r="E3785" s="67"/>
      <c r="F3785" s="69"/>
      <c r="G3785" s="69"/>
      <c r="H3785" s="69"/>
      <c r="I3785" s="69"/>
      <c r="J3785" s="69"/>
      <c r="K3785" s="69"/>
      <c r="L3785" s="112"/>
      <c r="M3785" s="70">
        <f t="shared" si="1414"/>
        <v>0</v>
      </c>
      <c r="N3785" s="70">
        <f t="shared" si="1414"/>
        <v>0</v>
      </c>
      <c r="O3785" s="70">
        <f t="shared" si="1414"/>
        <v>0</v>
      </c>
      <c r="P3785" s="112"/>
    </row>
    <row r="3786" spans="2:16" x14ac:dyDescent="0.25">
      <c r="B3786" s="103"/>
      <c r="C3786" s="108"/>
      <c r="D3786" s="105"/>
      <c r="E3786" s="67"/>
      <c r="F3786" s="69"/>
      <c r="G3786" s="69"/>
      <c r="H3786" s="69"/>
      <c r="I3786" s="69"/>
      <c r="J3786" s="69"/>
      <c r="K3786" s="69"/>
      <c r="L3786" s="112"/>
      <c r="M3786" s="70">
        <f t="shared" si="1414"/>
        <v>0</v>
      </c>
      <c r="N3786" s="70">
        <f t="shared" si="1414"/>
        <v>0</v>
      </c>
      <c r="O3786" s="70">
        <f t="shared" si="1414"/>
        <v>0</v>
      </c>
      <c r="P3786" s="112"/>
    </row>
    <row r="3787" spans="2:16" x14ac:dyDescent="0.25">
      <c r="B3787" s="103"/>
      <c r="C3787" s="108"/>
      <c r="D3787" s="105"/>
      <c r="E3787" s="67"/>
      <c r="F3787" s="69"/>
      <c r="G3787" s="69"/>
      <c r="H3787" s="69"/>
      <c r="I3787" s="69"/>
      <c r="J3787" s="69"/>
      <c r="K3787" s="69"/>
      <c r="L3787" s="112"/>
      <c r="M3787" s="70">
        <f t="shared" si="1414"/>
        <v>0</v>
      </c>
      <c r="N3787" s="70">
        <f t="shared" si="1414"/>
        <v>0</v>
      </c>
      <c r="O3787" s="70">
        <f t="shared" si="1414"/>
        <v>0</v>
      </c>
      <c r="P3787" s="112"/>
    </row>
    <row r="3788" spans="2:16" x14ac:dyDescent="0.25">
      <c r="B3788" s="103"/>
      <c r="C3788" s="108"/>
      <c r="D3788" s="105"/>
      <c r="E3788" s="67"/>
      <c r="F3788" s="69"/>
      <c r="G3788" s="69"/>
      <c r="H3788" s="69"/>
      <c r="I3788" s="69"/>
      <c r="J3788" s="69"/>
      <c r="K3788" s="69"/>
      <c r="L3788" s="112"/>
      <c r="M3788" s="70">
        <f t="shared" si="1414"/>
        <v>0</v>
      </c>
      <c r="N3788" s="70">
        <f t="shared" si="1414"/>
        <v>0</v>
      </c>
      <c r="O3788" s="70">
        <f t="shared" si="1414"/>
        <v>0</v>
      </c>
      <c r="P3788" s="112"/>
    </row>
    <row r="3789" spans="2:16" x14ac:dyDescent="0.25">
      <c r="B3789" s="103"/>
      <c r="C3789" s="108"/>
      <c r="D3789" s="105"/>
      <c r="E3789" s="67"/>
      <c r="F3789" s="69"/>
      <c r="G3789" s="69"/>
      <c r="H3789" s="69"/>
      <c r="I3789" s="69"/>
      <c r="J3789" s="69"/>
      <c r="K3789" s="69"/>
      <c r="L3789" s="112"/>
      <c r="M3789" s="70">
        <f t="shared" si="1414"/>
        <v>0</v>
      </c>
      <c r="N3789" s="70">
        <f t="shared" si="1414"/>
        <v>0</v>
      </c>
      <c r="O3789" s="70">
        <f t="shared" si="1414"/>
        <v>0</v>
      </c>
      <c r="P3789" s="112"/>
    </row>
    <row r="3790" spans="2:16" x14ac:dyDescent="0.25">
      <c r="B3790" s="103"/>
      <c r="C3790" s="109"/>
      <c r="D3790" s="106"/>
      <c r="E3790" s="67"/>
      <c r="F3790" s="69"/>
      <c r="G3790" s="69"/>
      <c r="H3790" s="69"/>
      <c r="I3790" s="69"/>
      <c r="J3790" s="69"/>
      <c r="K3790" s="69"/>
      <c r="L3790" s="113"/>
      <c r="M3790" s="70">
        <f t="shared" si="1414"/>
        <v>0</v>
      </c>
      <c r="N3790" s="70">
        <f t="shared" si="1414"/>
        <v>0</v>
      </c>
      <c r="O3790" s="70">
        <f t="shared" si="1414"/>
        <v>0</v>
      </c>
      <c r="P3790" s="113"/>
    </row>
    <row r="3791" spans="2:16" x14ac:dyDescent="0.25">
      <c r="B3791" s="103">
        <v>474</v>
      </c>
      <c r="C3791" s="107" t="str">
        <f>IF(VLOOKUP(B3791,Name,2,FALSE)="","",VLOOKUP(B3791,Name,2,FALSE))</f>
        <v/>
      </c>
      <c r="D3791" s="104" t="str">
        <f>IF(VLOOKUP(B3791,Name,3,FALSE)="","",VLOOKUP(B3791,Name,3,FALSE))</f>
        <v/>
      </c>
      <c r="E3791" s="66"/>
      <c r="F3791" s="71"/>
      <c r="G3791" s="71"/>
      <c r="H3791" s="71"/>
      <c r="I3791" s="71"/>
      <c r="J3791" s="71"/>
      <c r="K3791" s="71"/>
      <c r="L3791" s="72">
        <v>0</v>
      </c>
      <c r="M3791" s="73">
        <f>SUM(M3792:M3798)</f>
        <v>0</v>
      </c>
      <c r="N3791" s="73">
        <f t="shared" ref="N3791:O3791" si="1415">SUM(N3792:N3798)</f>
        <v>0</v>
      </c>
      <c r="O3791" s="73">
        <f t="shared" si="1415"/>
        <v>0</v>
      </c>
      <c r="P3791" s="73">
        <f t="shared" ref="P3791" si="1416">SUM(M3791:O3791)</f>
        <v>0</v>
      </c>
    </row>
    <row r="3792" spans="2:16" x14ac:dyDescent="0.25">
      <c r="B3792" s="103"/>
      <c r="C3792" s="108"/>
      <c r="D3792" s="105"/>
      <c r="E3792" s="67"/>
      <c r="F3792" s="69"/>
      <c r="G3792" s="69"/>
      <c r="H3792" s="69"/>
      <c r="I3792" s="69"/>
      <c r="J3792" s="69"/>
      <c r="K3792" s="69"/>
      <c r="L3792" s="111"/>
      <c r="M3792" s="70">
        <f t="shared" ref="M3792:O3798" si="1417">SUM(F3792*I3792)</f>
        <v>0</v>
      </c>
      <c r="N3792" s="70">
        <f t="shared" si="1417"/>
        <v>0</v>
      </c>
      <c r="O3792" s="70">
        <f t="shared" si="1417"/>
        <v>0</v>
      </c>
      <c r="P3792" s="111"/>
    </row>
    <row r="3793" spans="2:16" x14ac:dyDescent="0.25">
      <c r="B3793" s="103"/>
      <c r="C3793" s="108"/>
      <c r="D3793" s="105"/>
      <c r="E3793" s="67"/>
      <c r="F3793" s="69"/>
      <c r="G3793" s="69"/>
      <c r="H3793" s="69"/>
      <c r="I3793" s="69"/>
      <c r="J3793" s="69"/>
      <c r="K3793" s="69"/>
      <c r="L3793" s="112"/>
      <c r="M3793" s="70">
        <f t="shared" si="1417"/>
        <v>0</v>
      </c>
      <c r="N3793" s="70">
        <f t="shared" si="1417"/>
        <v>0</v>
      </c>
      <c r="O3793" s="70">
        <f t="shared" si="1417"/>
        <v>0</v>
      </c>
      <c r="P3793" s="112"/>
    </row>
    <row r="3794" spans="2:16" x14ac:dyDescent="0.25">
      <c r="B3794" s="103"/>
      <c r="C3794" s="108"/>
      <c r="D3794" s="105"/>
      <c r="E3794" s="67"/>
      <c r="F3794" s="69"/>
      <c r="G3794" s="69"/>
      <c r="H3794" s="69"/>
      <c r="I3794" s="69"/>
      <c r="J3794" s="69"/>
      <c r="K3794" s="69"/>
      <c r="L3794" s="112"/>
      <c r="M3794" s="70">
        <f t="shared" si="1417"/>
        <v>0</v>
      </c>
      <c r="N3794" s="70">
        <f t="shared" si="1417"/>
        <v>0</v>
      </c>
      <c r="O3794" s="70">
        <f t="shared" si="1417"/>
        <v>0</v>
      </c>
      <c r="P3794" s="112"/>
    </row>
    <row r="3795" spans="2:16" x14ac:dyDescent="0.25">
      <c r="B3795" s="103"/>
      <c r="C3795" s="108"/>
      <c r="D3795" s="105"/>
      <c r="E3795" s="67"/>
      <c r="F3795" s="69"/>
      <c r="G3795" s="69"/>
      <c r="H3795" s="69"/>
      <c r="I3795" s="69"/>
      <c r="J3795" s="69"/>
      <c r="K3795" s="69"/>
      <c r="L3795" s="112"/>
      <c r="M3795" s="70">
        <f t="shared" si="1417"/>
        <v>0</v>
      </c>
      <c r="N3795" s="70">
        <f t="shared" si="1417"/>
        <v>0</v>
      </c>
      <c r="O3795" s="70">
        <f t="shared" si="1417"/>
        <v>0</v>
      </c>
      <c r="P3795" s="112"/>
    </row>
    <row r="3796" spans="2:16" x14ac:dyDescent="0.25">
      <c r="B3796" s="103"/>
      <c r="C3796" s="108"/>
      <c r="D3796" s="105"/>
      <c r="E3796" s="67"/>
      <c r="F3796" s="69"/>
      <c r="G3796" s="69"/>
      <c r="H3796" s="69"/>
      <c r="I3796" s="69"/>
      <c r="J3796" s="69"/>
      <c r="K3796" s="69"/>
      <c r="L3796" s="112"/>
      <c r="M3796" s="70">
        <f t="shared" si="1417"/>
        <v>0</v>
      </c>
      <c r="N3796" s="70">
        <f t="shared" si="1417"/>
        <v>0</v>
      </c>
      <c r="O3796" s="70">
        <f t="shared" si="1417"/>
        <v>0</v>
      </c>
      <c r="P3796" s="112"/>
    </row>
    <row r="3797" spans="2:16" x14ac:dyDescent="0.25">
      <c r="B3797" s="103"/>
      <c r="C3797" s="108"/>
      <c r="D3797" s="105"/>
      <c r="E3797" s="67"/>
      <c r="F3797" s="69"/>
      <c r="G3797" s="69"/>
      <c r="H3797" s="69"/>
      <c r="I3797" s="69"/>
      <c r="J3797" s="69"/>
      <c r="K3797" s="69"/>
      <c r="L3797" s="112"/>
      <c r="M3797" s="70">
        <f t="shared" si="1417"/>
        <v>0</v>
      </c>
      <c r="N3797" s="70">
        <f t="shared" si="1417"/>
        <v>0</v>
      </c>
      <c r="O3797" s="70">
        <f t="shared" si="1417"/>
        <v>0</v>
      </c>
      <c r="P3797" s="112"/>
    </row>
    <row r="3798" spans="2:16" x14ac:dyDescent="0.25">
      <c r="B3798" s="103"/>
      <c r="C3798" s="109"/>
      <c r="D3798" s="106"/>
      <c r="E3798" s="67"/>
      <c r="F3798" s="69"/>
      <c r="G3798" s="69"/>
      <c r="H3798" s="69"/>
      <c r="I3798" s="69"/>
      <c r="J3798" s="69"/>
      <c r="K3798" s="69"/>
      <c r="L3798" s="113"/>
      <c r="M3798" s="70">
        <f t="shared" si="1417"/>
        <v>0</v>
      </c>
      <c r="N3798" s="70">
        <f t="shared" si="1417"/>
        <v>0</v>
      </c>
      <c r="O3798" s="70">
        <f t="shared" si="1417"/>
        <v>0</v>
      </c>
      <c r="P3798" s="113"/>
    </row>
    <row r="3799" spans="2:16" x14ac:dyDescent="0.25">
      <c r="B3799" s="103">
        <v>475</v>
      </c>
      <c r="C3799" s="107" t="str">
        <f>IF(VLOOKUP(B3799,Name,2,FALSE)="","",VLOOKUP(B3799,Name,2,FALSE))</f>
        <v/>
      </c>
      <c r="D3799" s="104" t="str">
        <f>IF(VLOOKUP(B3799,Name,3,FALSE)="","",VLOOKUP(B3799,Name,3,FALSE))</f>
        <v/>
      </c>
      <c r="E3799" s="66"/>
      <c r="F3799" s="71"/>
      <c r="G3799" s="71"/>
      <c r="H3799" s="71"/>
      <c r="I3799" s="71"/>
      <c r="J3799" s="71"/>
      <c r="K3799" s="71"/>
      <c r="L3799" s="72">
        <v>0</v>
      </c>
      <c r="M3799" s="73">
        <f>SUM(M3800:M3806)</f>
        <v>0</v>
      </c>
      <c r="N3799" s="73">
        <f t="shared" ref="N3799:O3799" si="1418">SUM(N3800:N3806)</f>
        <v>0</v>
      </c>
      <c r="O3799" s="73">
        <f t="shared" si="1418"/>
        <v>0</v>
      </c>
      <c r="P3799" s="73">
        <f t="shared" ref="P3799" si="1419">SUM(M3799:O3799)</f>
        <v>0</v>
      </c>
    </row>
    <row r="3800" spans="2:16" x14ac:dyDescent="0.25">
      <c r="B3800" s="103"/>
      <c r="C3800" s="108"/>
      <c r="D3800" s="105"/>
      <c r="E3800" s="67"/>
      <c r="F3800" s="69"/>
      <c r="G3800" s="69"/>
      <c r="H3800" s="69"/>
      <c r="I3800" s="69"/>
      <c r="J3800" s="69"/>
      <c r="K3800" s="69"/>
      <c r="L3800" s="111"/>
      <c r="M3800" s="70">
        <f t="shared" ref="M3800:O3806" si="1420">SUM(F3800*I3800)</f>
        <v>0</v>
      </c>
      <c r="N3800" s="70">
        <f t="shared" si="1420"/>
        <v>0</v>
      </c>
      <c r="O3800" s="70">
        <f t="shared" si="1420"/>
        <v>0</v>
      </c>
      <c r="P3800" s="111"/>
    </row>
    <row r="3801" spans="2:16" x14ac:dyDescent="0.25">
      <c r="B3801" s="103"/>
      <c r="C3801" s="108"/>
      <c r="D3801" s="105"/>
      <c r="E3801" s="67"/>
      <c r="F3801" s="69"/>
      <c r="G3801" s="69"/>
      <c r="H3801" s="69"/>
      <c r="I3801" s="69"/>
      <c r="J3801" s="69"/>
      <c r="K3801" s="69"/>
      <c r="L3801" s="112"/>
      <c r="M3801" s="70">
        <f t="shared" si="1420"/>
        <v>0</v>
      </c>
      <c r="N3801" s="70">
        <f t="shared" si="1420"/>
        <v>0</v>
      </c>
      <c r="O3801" s="70">
        <f t="shared" si="1420"/>
        <v>0</v>
      </c>
      <c r="P3801" s="112"/>
    </row>
    <row r="3802" spans="2:16" x14ac:dyDescent="0.25">
      <c r="B3802" s="103"/>
      <c r="C3802" s="108"/>
      <c r="D3802" s="105"/>
      <c r="E3802" s="67"/>
      <c r="F3802" s="69"/>
      <c r="G3802" s="69"/>
      <c r="H3802" s="69"/>
      <c r="I3802" s="69"/>
      <c r="J3802" s="69"/>
      <c r="K3802" s="69"/>
      <c r="L3802" s="112"/>
      <c r="M3802" s="70">
        <f t="shared" si="1420"/>
        <v>0</v>
      </c>
      <c r="N3802" s="70">
        <f t="shared" si="1420"/>
        <v>0</v>
      </c>
      <c r="O3802" s="70">
        <f t="shared" si="1420"/>
        <v>0</v>
      </c>
      <c r="P3802" s="112"/>
    </row>
    <row r="3803" spans="2:16" x14ac:dyDescent="0.25">
      <c r="B3803" s="103"/>
      <c r="C3803" s="108"/>
      <c r="D3803" s="105"/>
      <c r="E3803" s="67"/>
      <c r="F3803" s="69"/>
      <c r="G3803" s="69"/>
      <c r="H3803" s="69"/>
      <c r="I3803" s="69"/>
      <c r="J3803" s="69"/>
      <c r="K3803" s="69"/>
      <c r="L3803" s="112"/>
      <c r="M3803" s="70">
        <f t="shared" si="1420"/>
        <v>0</v>
      </c>
      <c r="N3803" s="70">
        <f t="shared" si="1420"/>
        <v>0</v>
      </c>
      <c r="O3803" s="70">
        <f t="shared" si="1420"/>
        <v>0</v>
      </c>
      <c r="P3803" s="112"/>
    </row>
    <row r="3804" spans="2:16" x14ac:dyDescent="0.25">
      <c r="B3804" s="103"/>
      <c r="C3804" s="108"/>
      <c r="D3804" s="105"/>
      <c r="E3804" s="67"/>
      <c r="F3804" s="69"/>
      <c r="G3804" s="69"/>
      <c r="H3804" s="69"/>
      <c r="I3804" s="69"/>
      <c r="J3804" s="69"/>
      <c r="K3804" s="69"/>
      <c r="L3804" s="112"/>
      <c r="M3804" s="70">
        <f t="shared" si="1420"/>
        <v>0</v>
      </c>
      <c r="N3804" s="70">
        <f t="shared" si="1420"/>
        <v>0</v>
      </c>
      <c r="O3804" s="70">
        <f t="shared" si="1420"/>
        <v>0</v>
      </c>
      <c r="P3804" s="112"/>
    </row>
    <row r="3805" spans="2:16" x14ac:dyDescent="0.25">
      <c r="B3805" s="103"/>
      <c r="C3805" s="108"/>
      <c r="D3805" s="105"/>
      <c r="E3805" s="67"/>
      <c r="F3805" s="69"/>
      <c r="G3805" s="69"/>
      <c r="H3805" s="69"/>
      <c r="I3805" s="69"/>
      <c r="J3805" s="69"/>
      <c r="K3805" s="69"/>
      <c r="L3805" s="112"/>
      <c r="M3805" s="70">
        <f t="shared" si="1420"/>
        <v>0</v>
      </c>
      <c r="N3805" s="70">
        <f t="shared" si="1420"/>
        <v>0</v>
      </c>
      <c r="O3805" s="70">
        <f t="shared" si="1420"/>
        <v>0</v>
      </c>
      <c r="P3805" s="112"/>
    </row>
    <row r="3806" spans="2:16" x14ac:dyDescent="0.25">
      <c r="B3806" s="103"/>
      <c r="C3806" s="109"/>
      <c r="D3806" s="106"/>
      <c r="E3806" s="67"/>
      <c r="F3806" s="69"/>
      <c r="G3806" s="69"/>
      <c r="H3806" s="69"/>
      <c r="I3806" s="69"/>
      <c r="J3806" s="69"/>
      <c r="K3806" s="69"/>
      <c r="L3806" s="113"/>
      <c r="M3806" s="70">
        <f t="shared" si="1420"/>
        <v>0</v>
      </c>
      <c r="N3806" s="70">
        <f t="shared" si="1420"/>
        <v>0</v>
      </c>
      <c r="O3806" s="70">
        <f t="shared" si="1420"/>
        <v>0</v>
      </c>
      <c r="P3806" s="113"/>
    </row>
    <row r="3807" spans="2:16" x14ac:dyDescent="0.25">
      <c r="B3807" s="103">
        <v>476</v>
      </c>
      <c r="C3807" s="107" t="str">
        <f>IF(VLOOKUP(B3807,Name,2,FALSE)="","",VLOOKUP(B3807,Name,2,FALSE))</f>
        <v/>
      </c>
      <c r="D3807" s="104" t="str">
        <f>IF(VLOOKUP(B3807,Name,3,FALSE)="","",VLOOKUP(B3807,Name,3,FALSE))</f>
        <v/>
      </c>
      <c r="E3807" s="66"/>
      <c r="F3807" s="71"/>
      <c r="G3807" s="71"/>
      <c r="H3807" s="71"/>
      <c r="I3807" s="71"/>
      <c r="J3807" s="71"/>
      <c r="K3807" s="71"/>
      <c r="L3807" s="72">
        <v>0</v>
      </c>
      <c r="M3807" s="73">
        <f>SUM(M3808:M3814)</f>
        <v>0</v>
      </c>
      <c r="N3807" s="73">
        <f t="shared" ref="N3807:O3807" si="1421">SUM(N3808:N3814)</f>
        <v>0</v>
      </c>
      <c r="O3807" s="73">
        <f t="shared" si="1421"/>
        <v>0</v>
      </c>
      <c r="P3807" s="73">
        <f t="shared" ref="P3807" si="1422">SUM(M3807:O3807)</f>
        <v>0</v>
      </c>
    </row>
    <row r="3808" spans="2:16" x14ac:dyDescent="0.25">
      <c r="B3808" s="103"/>
      <c r="C3808" s="108"/>
      <c r="D3808" s="105"/>
      <c r="E3808" s="67"/>
      <c r="F3808" s="69"/>
      <c r="G3808" s="69"/>
      <c r="H3808" s="69"/>
      <c r="I3808" s="69"/>
      <c r="J3808" s="69"/>
      <c r="K3808" s="69"/>
      <c r="L3808" s="111"/>
      <c r="M3808" s="70">
        <f t="shared" ref="M3808:O3814" si="1423">SUM(F3808*I3808)</f>
        <v>0</v>
      </c>
      <c r="N3808" s="70">
        <f t="shared" si="1423"/>
        <v>0</v>
      </c>
      <c r="O3808" s="70">
        <f t="shared" si="1423"/>
        <v>0</v>
      </c>
      <c r="P3808" s="111"/>
    </row>
    <row r="3809" spans="2:16" x14ac:dyDescent="0.25">
      <c r="B3809" s="103"/>
      <c r="C3809" s="108"/>
      <c r="D3809" s="105"/>
      <c r="E3809" s="67"/>
      <c r="F3809" s="69"/>
      <c r="G3809" s="69"/>
      <c r="H3809" s="69"/>
      <c r="I3809" s="69"/>
      <c r="J3809" s="69"/>
      <c r="K3809" s="69"/>
      <c r="L3809" s="112"/>
      <c r="M3809" s="70">
        <f t="shared" si="1423"/>
        <v>0</v>
      </c>
      <c r="N3809" s="70">
        <f t="shared" si="1423"/>
        <v>0</v>
      </c>
      <c r="O3809" s="70">
        <f t="shared" si="1423"/>
        <v>0</v>
      </c>
      <c r="P3809" s="112"/>
    </row>
    <row r="3810" spans="2:16" x14ac:dyDescent="0.25">
      <c r="B3810" s="103"/>
      <c r="C3810" s="108"/>
      <c r="D3810" s="105"/>
      <c r="E3810" s="67"/>
      <c r="F3810" s="69"/>
      <c r="G3810" s="69"/>
      <c r="H3810" s="69"/>
      <c r="I3810" s="69"/>
      <c r="J3810" s="69"/>
      <c r="K3810" s="69"/>
      <c r="L3810" s="112"/>
      <c r="M3810" s="70">
        <f t="shared" si="1423"/>
        <v>0</v>
      </c>
      <c r="N3810" s="70">
        <f t="shared" si="1423"/>
        <v>0</v>
      </c>
      <c r="O3810" s="70">
        <f t="shared" si="1423"/>
        <v>0</v>
      </c>
      <c r="P3810" s="112"/>
    </row>
    <row r="3811" spans="2:16" x14ac:dyDescent="0.25">
      <c r="B3811" s="103"/>
      <c r="C3811" s="108"/>
      <c r="D3811" s="105"/>
      <c r="E3811" s="67"/>
      <c r="F3811" s="69"/>
      <c r="G3811" s="69"/>
      <c r="H3811" s="69"/>
      <c r="I3811" s="69"/>
      <c r="J3811" s="69"/>
      <c r="K3811" s="69"/>
      <c r="L3811" s="112"/>
      <c r="M3811" s="70">
        <f t="shared" si="1423"/>
        <v>0</v>
      </c>
      <c r="N3811" s="70">
        <f t="shared" si="1423"/>
        <v>0</v>
      </c>
      <c r="O3811" s="70">
        <f t="shared" si="1423"/>
        <v>0</v>
      </c>
      <c r="P3811" s="112"/>
    </row>
    <row r="3812" spans="2:16" x14ac:dyDescent="0.25">
      <c r="B3812" s="103"/>
      <c r="C3812" s="108"/>
      <c r="D3812" s="105"/>
      <c r="E3812" s="67"/>
      <c r="F3812" s="69"/>
      <c r="G3812" s="69"/>
      <c r="H3812" s="69"/>
      <c r="I3812" s="69"/>
      <c r="J3812" s="69"/>
      <c r="K3812" s="69"/>
      <c r="L3812" s="112"/>
      <c r="M3812" s="70">
        <f t="shared" si="1423"/>
        <v>0</v>
      </c>
      <c r="N3812" s="70">
        <f t="shared" si="1423"/>
        <v>0</v>
      </c>
      <c r="O3812" s="70">
        <f t="shared" si="1423"/>
        <v>0</v>
      </c>
      <c r="P3812" s="112"/>
    </row>
    <row r="3813" spans="2:16" x14ac:dyDescent="0.25">
      <c r="B3813" s="103"/>
      <c r="C3813" s="108"/>
      <c r="D3813" s="105"/>
      <c r="E3813" s="67"/>
      <c r="F3813" s="69"/>
      <c r="G3813" s="69"/>
      <c r="H3813" s="69"/>
      <c r="I3813" s="69"/>
      <c r="J3813" s="69"/>
      <c r="K3813" s="69"/>
      <c r="L3813" s="112"/>
      <c r="M3813" s="70">
        <f t="shared" si="1423"/>
        <v>0</v>
      </c>
      <c r="N3813" s="70">
        <f t="shared" si="1423"/>
        <v>0</v>
      </c>
      <c r="O3813" s="70">
        <f t="shared" si="1423"/>
        <v>0</v>
      </c>
      <c r="P3813" s="112"/>
    </row>
    <row r="3814" spans="2:16" x14ac:dyDescent="0.25">
      <c r="B3814" s="103"/>
      <c r="C3814" s="109"/>
      <c r="D3814" s="106"/>
      <c r="E3814" s="67"/>
      <c r="F3814" s="69"/>
      <c r="G3814" s="69"/>
      <c r="H3814" s="69"/>
      <c r="I3814" s="69"/>
      <c r="J3814" s="69"/>
      <c r="K3814" s="69"/>
      <c r="L3814" s="113"/>
      <c r="M3814" s="70">
        <f t="shared" si="1423"/>
        <v>0</v>
      </c>
      <c r="N3814" s="70">
        <f t="shared" si="1423"/>
        <v>0</v>
      </c>
      <c r="O3814" s="70">
        <f t="shared" si="1423"/>
        <v>0</v>
      </c>
      <c r="P3814" s="113"/>
    </row>
    <row r="3815" spans="2:16" x14ac:dyDescent="0.25">
      <c r="B3815" s="103">
        <v>477</v>
      </c>
      <c r="C3815" s="107" t="str">
        <f>IF(VLOOKUP(B3815,Name,2,FALSE)="","",VLOOKUP(B3815,Name,2,FALSE))</f>
        <v/>
      </c>
      <c r="D3815" s="104" t="str">
        <f>IF(VLOOKUP(B3815,Name,3,FALSE)="","",VLOOKUP(B3815,Name,3,FALSE))</f>
        <v/>
      </c>
      <c r="E3815" s="66"/>
      <c r="F3815" s="71"/>
      <c r="G3815" s="71"/>
      <c r="H3815" s="71"/>
      <c r="I3815" s="71"/>
      <c r="J3815" s="71"/>
      <c r="K3815" s="71"/>
      <c r="L3815" s="72">
        <v>0</v>
      </c>
      <c r="M3815" s="73">
        <f>SUM(M3816:M3822)</f>
        <v>0</v>
      </c>
      <c r="N3815" s="73">
        <f t="shared" ref="N3815:O3815" si="1424">SUM(N3816:N3822)</f>
        <v>0</v>
      </c>
      <c r="O3815" s="73">
        <f t="shared" si="1424"/>
        <v>0</v>
      </c>
      <c r="P3815" s="73">
        <f t="shared" ref="P3815" si="1425">SUM(M3815:O3815)</f>
        <v>0</v>
      </c>
    </row>
    <row r="3816" spans="2:16" x14ac:dyDescent="0.25">
      <c r="B3816" s="103"/>
      <c r="C3816" s="108"/>
      <c r="D3816" s="105"/>
      <c r="E3816" s="67"/>
      <c r="F3816" s="69"/>
      <c r="G3816" s="69"/>
      <c r="H3816" s="69"/>
      <c r="I3816" s="69"/>
      <c r="J3816" s="69"/>
      <c r="K3816" s="69"/>
      <c r="L3816" s="111"/>
      <c r="M3816" s="70">
        <f t="shared" ref="M3816:O3822" si="1426">SUM(F3816*I3816)</f>
        <v>0</v>
      </c>
      <c r="N3816" s="70">
        <f t="shared" si="1426"/>
        <v>0</v>
      </c>
      <c r="O3816" s="70">
        <f t="shared" si="1426"/>
        <v>0</v>
      </c>
      <c r="P3816" s="111"/>
    </row>
    <row r="3817" spans="2:16" x14ac:dyDescent="0.25">
      <c r="B3817" s="103"/>
      <c r="C3817" s="108"/>
      <c r="D3817" s="105"/>
      <c r="E3817" s="67"/>
      <c r="F3817" s="69"/>
      <c r="G3817" s="69"/>
      <c r="H3817" s="69"/>
      <c r="I3817" s="69"/>
      <c r="J3817" s="69"/>
      <c r="K3817" s="69"/>
      <c r="L3817" s="112"/>
      <c r="M3817" s="70">
        <f t="shared" si="1426"/>
        <v>0</v>
      </c>
      <c r="N3817" s="70">
        <f t="shared" si="1426"/>
        <v>0</v>
      </c>
      <c r="O3817" s="70">
        <f t="shared" si="1426"/>
        <v>0</v>
      </c>
      <c r="P3817" s="112"/>
    </row>
    <row r="3818" spans="2:16" x14ac:dyDescent="0.25">
      <c r="B3818" s="103"/>
      <c r="C3818" s="108"/>
      <c r="D3818" s="105"/>
      <c r="E3818" s="67"/>
      <c r="F3818" s="69"/>
      <c r="G3818" s="69"/>
      <c r="H3818" s="69"/>
      <c r="I3818" s="69"/>
      <c r="J3818" s="69"/>
      <c r="K3818" s="69"/>
      <c r="L3818" s="112"/>
      <c r="M3818" s="70">
        <f t="shared" si="1426"/>
        <v>0</v>
      </c>
      <c r="N3818" s="70">
        <f t="shared" si="1426"/>
        <v>0</v>
      </c>
      <c r="O3818" s="70">
        <f t="shared" si="1426"/>
        <v>0</v>
      </c>
      <c r="P3818" s="112"/>
    </row>
    <row r="3819" spans="2:16" x14ac:dyDescent="0.25">
      <c r="B3819" s="103"/>
      <c r="C3819" s="108"/>
      <c r="D3819" s="105"/>
      <c r="E3819" s="67"/>
      <c r="F3819" s="69"/>
      <c r="G3819" s="69"/>
      <c r="H3819" s="69"/>
      <c r="I3819" s="69"/>
      <c r="J3819" s="69"/>
      <c r="K3819" s="69"/>
      <c r="L3819" s="112"/>
      <c r="M3819" s="70">
        <f t="shared" si="1426"/>
        <v>0</v>
      </c>
      <c r="N3819" s="70">
        <f t="shared" si="1426"/>
        <v>0</v>
      </c>
      <c r="O3819" s="70">
        <f t="shared" si="1426"/>
        <v>0</v>
      </c>
      <c r="P3819" s="112"/>
    </row>
    <row r="3820" spans="2:16" x14ac:dyDescent="0.25">
      <c r="B3820" s="103"/>
      <c r="C3820" s="108"/>
      <c r="D3820" s="105"/>
      <c r="E3820" s="67"/>
      <c r="F3820" s="69"/>
      <c r="G3820" s="69"/>
      <c r="H3820" s="69"/>
      <c r="I3820" s="69"/>
      <c r="J3820" s="69"/>
      <c r="K3820" s="69"/>
      <c r="L3820" s="112"/>
      <c r="M3820" s="70">
        <f t="shared" si="1426"/>
        <v>0</v>
      </c>
      <c r="N3820" s="70">
        <f t="shared" si="1426"/>
        <v>0</v>
      </c>
      <c r="O3820" s="70">
        <f t="shared" si="1426"/>
        <v>0</v>
      </c>
      <c r="P3820" s="112"/>
    </row>
    <row r="3821" spans="2:16" x14ac:dyDescent="0.25">
      <c r="B3821" s="103"/>
      <c r="C3821" s="108"/>
      <c r="D3821" s="105"/>
      <c r="E3821" s="67"/>
      <c r="F3821" s="69"/>
      <c r="G3821" s="69"/>
      <c r="H3821" s="69"/>
      <c r="I3821" s="69"/>
      <c r="J3821" s="69"/>
      <c r="K3821" s="69"/>
      <c r="L3821" s="112"/>
      <c r="M3821" s="70">
        <f t="shared" si="1426"/>
        <v>0</v>
      </c>
      <c r="N3821" s="70">
        <f t="shared" si="1426"/>
        <v>0</v>
      </c>
      <c r="O3821" s="70">
        <f t="shared" si="1426"/>
        <v>0</v>
      </c>
      <c r="P3821" s="112"/>
    </row>
    <row r="3822" spans="2:16" x14ac:dyDescent="0.25">
      <c r="B3822" s="103"/>
      <c r="C3822" s="109"/>
      <c r="D3822" s="106"/>
      <c r="E3822" s="67"/>
      <c r="F3822" s="69"/>
      <c r="G3822" s="69"/>
      <c r="H3822" s="69"/>
      <c r="I3822" s="69"/>
      <c r="J3822" s="69"/>
      <c r="K3822" s="69"/>
      <c r="L3822" s="113"/>
      <c r="M3822" s="70">
        <f t="shared" si="1426"/>
        <v>0</v>
      </c>
      <c r="N3822" s="70">
        <f t="shared" si="1426"/>
        <v>0</v>
      </c>
      <c r="O3822" s="70">
        <f t="shared" si="1426"/>
        <v>0</v>
      </c>
      <c r="P3822" s="113"/>
    </row>
    <row r="3823" spans="2:16" x14ac:dyDescent="0.25">
      <c r="B3823" s="103">
        <v>478</v>
      </c>
      <c r="C3823" s="107" t="str">
        <f>IF(VLOOKUP(B3823,Name,2,FALSE)="","",VLOOKUP(B3823,Name,2,FALSE))</f>
        <v/>
      </c>
      <c r="D3823" s="104" t="str">
        <f>IF(VLOOKUP(B3823,Name,3,FALSE)="","",VLOOKUP(B3823,Name,3,FALSE))</f>
        <v/>
      </c>
      <c r="E3823" s="66"/>
      <c r="F3823" s="71"/>
      <c r="G3823" s="71"/>
      <c r="H3823" s="71"/>
      <c r="I3823" s="71"/>
      <c r="J3823" s="71"/>
      <c r="K3823" s="71"/>
      <c r="L3823" s="72">
        <v>0</v>
      </c>
      <c r="M3823" s="73">
        <f>SUM(M3824:M3830)</f>
        <v>0</v>
      </c>
      <c r="N3823" s="73">
        <f t="shared" ref="N3823:O3823" si="1427">SUM(N3824:N3830)</f>
        <v>0</v>
      </c>
      <c r="O3823" s="73">
        <f t="shared" si="1427"/>
        <v>0</v>
      </c>
      <c r="P3823" s="73">
        <f t="shared" ref="P3823" si="1428">SUM(M3823:O3823)</f>
        <v>0</v>
      </c>
    </row>
    <row r="3824" spans="2:16" x14ac:dyDescent="0.25">
      <c r="B3824" s="103"/>
      <c r="C3824" s="108"/>
      <c r="D3824" s="105"/>
      <c r="E3824" s="67"/>
      <c r="F3824" s="69"/>
      <c r="G3824" s="69"/>
      <c r="H3824" s="69"/>
      <c r="I3824" s="69"/>
      <c r="J3824" s="69"/>
      <c r="K3824" s="69"/>
      <c r="L3824" s="111"/>
      <c r="M3824" s="70">
        <f t="shared" ref="M3824:O3830" si="1429">SUM(F3824*I3824)</f>
        <v>0</v>
      </c>
      <c r="N3824" s="70">
        <f t="shared" si="1429"/>
        <v>0</v>
      </c>
      <c r="O3824" s="70">
        <f t="shared" si="1429"/>
        <v>0</v>
      </c>
      <c r="P3824" s="111"/>
    </row>
    <row r="3825" spans="2:16" x14ac:dyDescent="0.25">
      <c r="B3825" s="103"/>
      <c r="C3825" s="108"/>
      <c r="D3825" s="105"/>
      <c r="E3825" s="67"/>
      <c r="F3825" s="69"/>
      <c r="G3825" s="69"/>
      <c r="H3825" s="69"/>
      <c r="I3825" s="69"/>
      <c r="J3825" s="69"/>
      <c r="K3825" s="69"/>
      <c r="L3825" s="112"/>
      <c r="M3825" s="70">
        <f t="shared" si="1429"/>
        <v>0</v>
      </c>
      <c r="N3825" s="70">
        <f t="shared" si="1429"/>
        <v>0</v>
      </c>
      <c r="O3825" s="70">
        <f t="shared" si="1429"/>
        <v>0</v>
      </c>
      <c r="P3825" s="112"/>
    </row>
    <row r="3826" spans="2:16" x14ac:dyDescent="0.25">
      <c r="B3826" s="103"/>
      <c r="C3826" s="108"/>
      <c r="D3826" s="105"/>
      <c r="E3826" s="67"/>
      <c r="F3826" s="69"/>
      <c r="G3826" s="69"/>
      <c r="H3826" s="69"/>
      <c r="I3826" s="69"/>
      <c r="J3826" s="69"/>
      <c r="K3826" s="69"/>
      <c r="L3826" s="112"/>
      <c r="M3826" s="70">
        <f t="shared" si="1429"/>
        <v>0</v>
      </c>
      <c r="N3826" s="70">
        <f t="shared" si="1429"/>
        <v>0</v>
      </c>
      <c r="O3826" s="70">
        <f t="shared" si="1429"/>
        <v>0</v>
      </c>
      <c r="P3826" s="112"/>
    </row>
    <row r="3827" spans="2:16" x14ac:dyDescent="0.25">
      <c r="B3827" s="103"/>
      <c r="C3827" s="108"/>
      <c r="D3827" s="105"/>
      <c r="E3827" s="67"/>
      <c r="F3827" s="69"/>
      <c r="G3827" s="69"/>
      <c r="H3827" s="69"/>
      <c r="I3827" s="69"/>
      <c r="J3827" s="69"/>
      <c r="K3827" s="69"/>
      <c r="L3827" s="112"/>
      <c r="M3827" s="70">
        <f t="shared" si="1429"/>
        <v>0</v>
      </c>
      <c r="N3827" s="70">
        <f t="shared" si="1429"/>
        <v>0</v>
      </c>
      <c r="O3827" s="70">
        <f t="shared" si="1429"/>
        <v>0</v>
      </c>
      <c r="P3827" s="112"/>
    </row>
    <row r="3828" spans="2:16" x14ac:dyDescent="0.25">
      <c r="B3828" s="103"/>
      <c r="C3828" s="108"/>
      <c r="D3828" s="105"/>
      <c r="E3828" s="67"/>
      <c r="F3828" s="69"/>
      <c r="G3828" s="69"/>
      <c r="H3828" s="69"/>
      <c r="I3828" s="69"/>
      <c r="J3828" s="69"/>
      <c r="K3828" s="69"/>
      <c r="L3828" s="112"/>
      <c r="M3828" s="70">
        <f t="shared" si="1429"/>
        <v>0</v>
      </c>
      <c r="N3828" s="70">
        <f t="shared" si="1429"/>
        <v>0</v>
      </c>
      <c r="O3828" s="70">
        <f t="shared" si="1429"/>
        <v>0</v>
      </c>
      <c r="P3828" s="112"/>
    </row>
    <row r="3829" spans="2:16" x14ac:dyDescent="0.25">
      <c r="B3829" s="103"/>
      <c r="C3829" s="108"/>
      <c r="D3829" s="105"/>
      <c r="E3829" s="67"/>
      <c r="F3829" s="69"/>
      <c r="G3829" s="69"/>
      <c r="H3829" s="69"/>
      <c r="I3829" s="69"/>
      <c r="J3829" s="69"/>
      <c r="K3829" s="69"/>
      <c r="L3829" s="112"/>
      <c r="M3829" s="70">
        <f t="shared" si="1429"/>
        <v>0</v>
      </c>
      <c r="N3829" s="70">
        <f t="shared" si="1429"/>
        <v>0</v>
      </c>
      <c r="O3829" s="70">
        <f t="shared" si="1429"/>
        <v>0</v>
      </c>
      <c r="P3829" s="112"/>
    </row>
    <row r="3830" spans="2:16" x14ac:dyDescent="0.25">
      <c r="B3830" s="103"/>
      <c r="C3830" s="109"/>
      <c r="D3830" s="106"/>
      <c r="E3830" s="67"/>
      <c r="F3830" s="69"/>
      <c r="G3830" s="69"/>
      <c r="H3830" s="69"/>
      <c r="I3830" s="69"/>
      <c r="J3830" s="69"/>
      <c r="K3830" s="69"/>
      <c r="L3830" s="113"/>
      <c r="M3830" s="70">
        <f t="shared" si="1429"/>
        <v>0</v>
      </c>
      <c r="N3830" s="70">
        <f t="shared" si="1429"/>
        <v>0</v>
      </c>
      <c r="O3830" s="70">
        <f t="shared" si="1429"/>
        <v>0</v>
      </c>
      <c r="P3830" s="113"/>
    </row>
    <row r="3831" spans="2:16" x14ac:dyDescent="0.25">
      <c r="B3831" s="103">
        <v>479</v>
      </c>
      <c r="C3831" s="107" t="str">
        <f>IF(VLOOKUP(B3831,Name,2,FALSE)="","",VLOOKUP(B3831,Name,2,FALSE))</f>
        <v/>
      </c>
      <c r="D3831" s="104" t="str">
        <f>IF(VLOOKUP(B3831,Name,3,FALSE)="","",VLOOKUP(B3831,Name,3,FALSE))</f>
        <v/>
      </c>
      <c r="E3831" s="66"/>
      <c r="F3831" s="71"/>
      <c r="G3831" s="71"/>
      <c r="H3831" s="71"/>
      <c r="I3831" s="71"/>
      <c r="J3831" s="71"/>
      <c r="K3831" s="71"/>
      <c r="L3831" s="72">
        <v>0</v>
      </c>
      <c r="M3831" s="73">
        <f>SUM(M3832:M3838)</f>
        <v>0</v>
      </c>
      <c r="N3831" s="73">
        <f t="shared" ref="N3831:O3831" si="1430">SUM(N3832:N3838)</f>
        <v>0</v>
      </c>
      <c r="O3831" s="73">
        <f t="shared" si="1430"/>
        <v>0</v>
      </c>
      <c r="P3831" s="73">
        <f t="shared" ref="P3831" si="1431">SUM(M3831:O3831)</f>
        <v>0</v>
      </c>
    </row>
    <row r="3832" spans="2:16" x14ac:dyDescent="0.25">
      <c r="B3832" s="103"/>
      <c r="C3832" s="108"/>
      <c r="D3832" s="105"/>
      <c r="E3832" s="67"/>
      <c r="F3832" s="69"/>
      <c r="G3832" s="69"/>
      <c r="H3832" s="69"/>
      <c r="I3832" s="69"/>
      <c r="J3832" s="69"/>
      <c r="K3832" s="69"/>
      <c r="L3832" s="111"/>
      <c r="M3832" s="70">
        <f t="shared" ref="M3832:O3838" si="1432">SUM(F3832*I3832)</f>
        <v>0</v>
      </c>
      <c r="N3832" s="70">
        <f t="shared" si="1432"/>
        <v>0</v>
      </c>
      <c r="O3832" s="70">
        <f t="shared" si="1432"/>
        <v>0</v>
      </c>
      <c r="P3832" s="111"/>
    </row>
    <row r="3833" spans="2:16" x14ac:dyDescent="0.25">
      <c r="B3833" s="103"/>
      <c r="C3833" s="108"/>
      <c r="D3833" s="105"/>
      <c r="E3833" s="67"/>
      <c r="F3833" s="69"/>
      <c r="G3833" s="69"/>
      <c r="H3833" s="69"/>
      <c r="I3833" s="69"/>
      <c r="J3833" s="69"/>
      <c r="K3833" s="69"/>
      <c r="L3833" s="112"/>
      <c r="M3833" s="70">
        <f t="shared" si="1432"/>
        <v>0</v>
      </c>
      <c r="N3833" s="70">
        <f t="shared" si="1432"/>
        <v>0</v>
      </c>
      <c r="O3833" s="70">
        <f t="shared" si="1432"/>
        <v>0</v>
      </c>
      <c r="P3833" s="112"/>
    </row>
    <row r="3834" spans="2:16" x14ac:dyDescent="0.25">
      <c r="B3834" s="103"/>
      <c r="C3834" s="108"/>
      <c r="D3834" s="105"/>
      <c r="E3834" s="67"/>
      <c r="F3834" s="69"/>
      <c r="G3834" s="69"/>
      <c r="H3834" s="69"/>
      <c r="I3834" s="69"/>
      <c r="J3834" s="69"/>
      <c r="K3834" s="69"/>
      <c r="L3834" s="112"/>
      <c r="M3834" s="70">
        <f t="shared" si="1432"/>
        <v>0</v>
      </c>
      <c r="N3834" s="70">
        <f t="shared" si="1432"/>
        <v>0</v>
      </c>
      <c r="O3834" s="70">
        <f t="shared" si="1432"/>
        <v>0</v>
      </c>
      <c r="P3834" s="112"/>
    </row>
    <row r="3835" spans="2:16" x14ac:dyDescent="0.25">
      <c r="B3835" s="103"/>
      <c r="C3835" s="108"/>
      <c r="D3835" s="105"/>
      <c r="E3835" s="67"/>
      <c r="F3835" s="69"/>
      <c r="G3835" s="69"/>
      <c r="H3835" s="69"/>
      <c r="I3835" s="69"/>
      <c r="J3835" s="69"/>
      <c r="K3835" s="69"/>
      <c r="L3835" s="112"/>
      <c r="M3835" s="70">
        <f t="shared" si="1432"/>
        <v>0</v>
      </c>
      <c r="N3835" s="70">
        <f t="shared" si="1432"/>
        <v>0</v>
      </c>
      <c r="O3835" s="70">
        <f t="shared" si="1432"/>
        <v>0</v>
      </c>
      <c r="P3835" s="112"/>
    </row>
    <row r="3836" spans="2:16" x14ac:dyDescent="0.25">
      <c r="B3836" s="103"/>
      <c r="C3836" s="108"/>
      <c r="D3836" s="105"/>
      <c r="E3836" s="67"/>
      <c r="F3836" s="69"/>
      <c r="G3836" s="69"/>
      <c r="H3836" s="69"/>
      <c r="I3836" s="69"/>
      <c r="J3836" s="69"/>
      <c r="K3836" s="69"/>
      <c r="L3836" s="112"/>
      <c r="M3836" s="70">
        <f t="shared" si="1432"/>
        <v>0</v>
      </c>
      <c r="N3836" s="70">
        <f t="shared" si="1432"/>
        <v>0</v>
      </c>
      <c r="O3836" s="70">
        <f t="shared" si="1432"/>
        <v>0</v>
      </c>
      <c r="P3836" s="112"/>
    </row>
    <row r="3837" spans="2:16" x14ac:dyDescent="0.25">
      <c r="B3837" s="103"/>
      <c r="C3837" s="108"/>
      <c r="D3837" s="105"/>
      <c r="E3837" s="67"/>
      <c r="F3837" s="69"/>
      <c r="G3837" s="69"/>
      <c r="H3837" s="69"/>
      <c r="I3837" s="69"/>
      <c r="J3837" s="69"/>
      <c r="K3837" s="69"/>
      <c r="L3837" s="112"/>
      <c r="M3837" s="70">
        <f t="shared" si="1432"/>
        <v>0</v>
      </c>
      <c r="N3837" s="70">
        <f t="shared" si="1432"/>
        <v>0</v>
      </c>
      <c r="O3837" s="70">
        <f t="shared" si="1432"/>
        <v>0</v>
      </c>
      <c r="P3837" s="112"/>
    </row>
    <row r="3838" spans="2:16" x14ac:dyDescent="0.25">
      <c r="B3838" s="103"/>
      <c r="C3838" s="109"/>
      <c r="D3838" s="106"/>
      <c r="E3838" s="67"/>
      <c r="F3838" s="69"/>
      <c r="G3838" s="69"/>
      <c r="H3838" s="69"/>
      <c r="I3838" s="69"/>
      <c r="J3838" s="69"/>
      <c r="K3838" s="69"/>
      <c r="L3838" s="113"/>
      <c r="M3838" s="70">
        <f t="shared" si="1432"/>
        <v>0</v>
      </c>
      <c r="N3838" s="70">
        <f t="shared" si="1432"/>
        <v>0</v>
      </c>
      <c r="O3838" s="70">
        <f t="shared" si="1432"/>
        <v>0</v>
      </c>
      <c r="P3838" s="113"/>
    </row>
    <row r="3839" spans="2:16" x14ac:dyDescent="0.25">
      <c r="B3839" s="103">
        <v>480</v>
      </c>
      <c r="C3839" s="107" t="str">
        <f>IF(VLOOKUP(B3839,Name,2,FALSE)="","",VLOOKUP(B3839,Name,2,FALSE))</f>
        <v/>
      </c>
      <c r="D3839" s="104" t="str">
        <f>IF(VLOOKUP(B3839,Name,3,FALSE)="","",VLOOKUP(B3839,Name,3,FALSE))</f>
        <v/>
      </c>
      <c r="E3839" s="66"/>
      <c r="F3839" s="71"/>
      <c r="G3839" s="71"/>
      <c r="H3839" s="71"/>
      <c r="I3839" s="71"/>
      <c r="J3839" s="71"/>
      <c r="K3839" s="71"/>
      <c r="L3839" s="72">
        <v>0</v>
      </c>
      <c r="M3839" s="73">
        <f>SUM(M3840:M3846)</f>
        <v>0</v>
      </c>
      <c r="N3839" s="73">
        <f t="shared" ref="N3839:O3839" si="1433">SUM(N3840:N3846)</f>
        <v>0</v>
      </c>
      <c r="O3839" s="73">
        <f t="shared" si="1433"/>
        <v>0</v>
      </c>
      <c r="P3839" s="73">
        <f t="shared" ref="P3839" si="1434">SUM(M3839:O3839)</f>
        <v>0</v>
      </c>
    </row>
    <row r="3840" spans="2:16" x14ac:dyDescent="0.25">
      <c r="B3840" s="103"/>
      <c r="C3840" s="108"/>
      <c r="D3840" s="105"/>
      <c r="E3840" s="67"/>
      <c r="F3840" s="69"/>
      <c r="G3840" s="69"/>
      <c r="H3840" s="69"/>
      <c r="I3840" s="69"/>
      <c r="J3840" s="69"/>
      <c r="K3840" s="69"/>
      <c r="L3840" s="111"/>
      <c r="M3840" s="70">
        <f t="shared" ref="M3840:O3846" si="1435">SUM(F3840*I3840)</f>
        <v>0</v>
      </c>
      <c r="N3840" s="70">
        <f t="shared" si="1435"/>
        <v>0</v>
      </c>
      <c r="O3840" s="70">
        <f t="shared" si="1435"/>
        <v>0</v>
      </c>
      <c r="P3840" s="111"/>
    </row>
    <row r="3841" spans="2:16" x14ac:dyDescent="0.25">
      <c r="B3841" s="103"/>
      <c r="C3841" s="108"/>
      <c r="D3841" s="105"/>
      <c r="E3841" s="67"/>
      <c r="F3841" s="69"/>
      <c r="G3841" s="69"/>
      <c r="H3841" s="69"/>
      <c r="I3841" s="69"/>
      <c r="J3841" s="69"/>
      <c r="K3841" s="69"/>
      <c r="L3841" s="112"/>
      <c r="M3841" s="70">
        <f t="shared" si="1435"/>
        <v>0</v>
      </c>
      <c r="N3841" s="70">
        <f t="shared" si="1435"/>
        <v>0</v>
      </c>
      <c r="O3841" s="70">
        <f t="shared" si="1435"/>
        <v>0</v>
      </c>
      <c r="P3841" s="112"/>
    </row>
    <row r="3842" spans="2:16" x14ac:dyDescent="0.25">
      <c r="B3842" s="103"/>
      <c r="C3842" s="108"/>
      <c r="D3842" s="105"/>
      <c r="E3842" s="67"/>
      <c r="F3842" s="69"/>
      <c r="G3842" s="69"/>
      <c r="H3842" s="69"/>
      <c r="I3842" s="69"/>
      <c r="J3842" s="69"/>
      <c r="K3842" s="69"/>
      <c r="L3842" s="112"/>
      <c r="M3842" s="70">
        <f t="shared" si="1435"/>
        <v>0</v>
      </c>
      <c r="N3842" s="70">
        <f t="shared" si="1435"/>
        <v>0</v>
      </c>
      <c r="O3842" s="70">
        <f t="shared" si="1435"/>
        <v>0</v>
      </c>
      <c r="P3842" s="112"/>
    </row>
    <row r="3843" spans="2:16" x14ac:dyDescent="0.25">
      <c r="B3843" s="103"/>
      <c r="C3843" s="108"/>
      <c r="D3843" s="105"/>
      <c r="E3843" s="67"/>
      <c r="F3843" s="69"/>
      <c r="G3843" s="69"/>
      <c r="H3843" s="69"/>
      <c r="I3843" s="69"/>
      <c r="J3843" s="69"/>
      <c r="K3843" s="69"/>
      <c r="L3843" s="112"/>
      <c r="M3843" s="70">
        <f t="shared" si="1435"/>
        <v>0</v>
      </c>
      <c r="N3843" s="70">
        <f t="shared" si="1435"/>
        <v>0</v>
      </c>
      <c r="O3843" s="70">
        <f t="shared" si="1435"/>
        <v>0</v>
      </c>
      <c r="P3843" s="112"/>
    </row>
    <row r="3844" spans="2:16" x14ac:dyDescent="0.25">
      <c r="B3844" s="103"/>
      <c r="C3844" s="108"/>
      <c r="D3844" s="105"/>
      <c r="E3844" s="67"/>
      <c r="F3844" s="69"/>
      <c r="G3844" s="69"/>
      <c r="H3844" s="69"/>
      <c r="I3844" s="69"/>
      <c r="J3844" s="69"/>
      <c r="K3844" s="69"/>
      <c r="L3844" s="112"/>
      <c r="M3844" s="70">
        <f t="shared" si="1435"/>
        <v>0</v>
      </c>
      <c r="N3844" s="70">
        <f t="shared" si="1435"/>
        <v>0</v>
      </c>
      <c r="O3844" s="70">
        <f t="shared" si="1435"/>
        <v>0</v>
      </c>
      <c r="P3844" s="112"/>
    </row>
    <row r="3845" spans="2:16" x14ac:dyDescent="0.25">
      <c r="B3845" s="103"/>
      <c r="C3845" s="108"/>
      <c r="D3845" s="105"/>
      <c r="E3845" s="67"/>
      <c r="F3845" s="69"/>
      <c r="G3845" s="69"/>
      <c r="H3845" s="69"/>
      <c r="I3845" s="69"/>
      <c r="J3845" s="69"/>
      <c r="K3845" s="69"/>
      <c r="L3845" s="112"/>
      <c r="M3845" s="70">
        <f t="shared" si="1435"/>
        <v>0</v>
      </c>
      <c r="N3845" s="70">
        <f t="shared" si="1435"/>
        <v>0</v>
      </c>
      <c r="O3845" s="70">
        <f t="shared" si="1435"/>
        <v>0</v>
      </c>
      <c r="P3845" s="112"/>
    </row>
    <row r="3846" spans="2:16" x14ac:dyDescent="0.25">
      <c r="B3846" s="103"/>
      <c r="C3846" s="109"/>
      <c r="D3846" s="106"/>
      <c r="E3846" s="67"/>
      <c r="F3846" s="69"/>
      <c r="G3846" s="69"/>
      <c r="H3846" s="69"/>
      <c r="I3846" s="69"/>
      <c r="J3846" s="69"/>
      <c r="K3846" s="69"/>
      <c r="L3846" s="113"/>
      <c r="M3846" s="70">
        <f t="shared" si="1435"/>
        <v>0</v>
      </c>
      <c r="N3846" s="70">
        <f t="shared" si="1435"/>
        <v>0</v>
      </c>
      <c r="O3846" s="70">
        <f t="shared" si="1435"/>
        <v>0</v>
      </c>
      <c r="P3846" s="113"/>
    </row>
    <row r="3847" spans="2:16" x14ac:dyDescent="0.25">
      <c r="B3847" s="103">
        <v>481</v>
      </c>
      <c r="C3847" s="107" t="str">
        <f>IF(VLOOKUP(B3847,Name,2,FALSE)="","",VLOOKUP(B3847,Name,2,FALSE))</f>
        <v/>
      </c>
      <c r="D3847" s="104" t="str">
        <f>IF(VLOOKUP(B3847,Name,3,FALSE)="","",VLOOKUP(B3847,Name,3,FALSE))</f>
        <v/>
      </c>
      <c r="E3847" s="66"/>
      <c r="F3847" s="71"/>
      <c r="G3847" s="71"/>
      <c r="H3847" s="71"/>
      <c r="I3847" s="71"/>
      <c r="J3847" s="71"/>
      <c r="K3847" s="71"/>
      <c r="L3847" s="72">
        <v>0</v>
      </c>
      <c r="M3847" s="73">
        <f>SUM(M3848:M3854)</f>
        <v>0</v>
      </c>
      <c r="N3847" s="73">
        <f t="shared" ref="N3847:O3847" si="1436">SUM(N3848:N3854)</f>
        <v>0</v>
      </c>
      <c r="O3847" s="73">
        <f t="shared" si="1436"/>
        <v>0</v>
      </c>
      <c r="P3847" s="73">
        <f t="shared" ref="P3847" si="1437">SUM(M3847:O3847)</f>
        <v>0</v>
      </c>
    </row>
    <row r="3848" spans="2:16" x14ac:dyDescent="0.25">
      <c r="B3848" s="103"/>
      <c r="C3848" s="108"/>
      <c r="D3848" s="105"/>
      <c r="E3848" s="67"/>
      <c r="F3848" s="69"/>
      <c r="G3848" s="69"/>
      <c r="H3848" s="69"/>
      <c r="I3848" s="69"/>
      <c r="J3848" s="69"/>
      <c r="K3848" s="69"/>
      <c r="L3848" s="111"/>
      <c r="M3848" s="70">
        <f t="shared" ref="M3848:O3854" si="1438">SUM(F3848*I3848)</f>
        <v>0</v>
      </c>
      <c r="N3848" s="70">
        <f t="shared" si="1438"/>
        <v>0</v>
      </c>
      <c r="O3848" s="70">
        <f t="shared" si="1438"/>
        <v>0</v>
      </c>
      <c r="P3848" s="111"/>
    </row>
    <row r="3849" spans="2:16" x14ac:dyDescent="0.25">
      <c r="B3849" s="103"/>
      <c r="C3849" s="108"/>
      <c r="D3849" s="105"/>
      <c r="E3849" s="67"/>
      <c r="F3849" s="69"/>
      <c r="G3849" s="69"/>
      <c r="H3849" s="69"/>
      <c r="I3849" s="69"/>
      <c r="J3849" s="69"/>
      <c r="K3849" s="69"/>
      <c r="L3849" s="112"/>
      <c r="M3849" s="70">
        <f t="shared" si="1438"/>
        <v>0</v>
      </c>
      <c r="N3849" s="70">
        <f t="shared" si="1438"/>
        <v>0</v>
      </c>
      <c r="O3849" s="70">
        <f t="shared" si="1438"/>
        <v>0</v>
      </c>
      <c r="P3849" s="112"/>
    </row>
    <row r="3850" spans="2:16" x14ac:dyDescent="0.25">
      <c r="B3850" s="103"/>
      <c r="C3850" s="108"/>
      <c r="D3850" s="105"/>
      <c r="E3850" s="67"/>
      <c r="F3850" s="69"/>
      <c r="G3850" s="69"/>
      <c r="H3850" s="69"/>
      <c r="I3850" s="69"/>
      <c r="J3850" s="69"/>
      <c r="K3850" s="69"/>
      <c r="L3850" s="112"/>
      <c r="M3850" s="70">
        <f t="shared" si="1438"/>
        <v>0</v>
      </c>
      <c r="N3850" s="70">
        <f t="shared" si="1438"/>
        <v>0</v>
      </c>
      <c r="O3850" s="70">
        <f t="shared" si="1438"/>
        <v>0</v>
      </c>
      <c r="P3850" s="112"/>
    </row>
    <row r="3851" spans="2:16" x14ac:dyDescent="0.25">
      <c r="B3851" s="103"/>
      <c r="C3851" s="108"/>
      <c r="D3851" s="105"/>
      <c r="E3851" s="67"/>
      <c r="F3851" s="69"/>
      <c r="G3851" s="69"/>
      <c r="H3851" s="69"/>
      <c r="I3851" s="69"/>
      <c r="J3851" s="69"/>
      <c r="K3851" s="69"/>
      <c r="L3851" s="112"/>
      <c r="M3851" s="70">
        <f t="shared" si="1438"/>
        <v>0</v>
      </c>
      <c r="N3851" s="70">
        <f t="shared" si="1438"/>
        <v>0</v>
      </c>
      <c r="O3851" s="70">
        <f t="shared" si="1438"/>
        <v>0</v>
      </c>
      <c r="P3851" s="112"/>
    </row>
    <row r="3852" spans="2:16" x14ac:dyDescent="0.25">
      <c r="B3852" s="103"/>
      <c r="C3852" s="108"/>
      <c r="D3852" s="105"/>
      <c r="E3852" s="67"/>
      <c r="F3852" s="69"/>
      <c r="G3852" s="69"/>
      <c r="H3852" s="69"/>
      <c r="I3852" s="69"/>
      <c r="J3852" s="69"/>
      <c r="K3852" s="69"/>
      <c r="L3852" s="112"/>
      <c r="M3852" s="70">
        <f t="shared" si="1438"/>
        <v>0</v>
      </c>
      <c r="N3852" s="70">
        <f t="shared" si="1438"/>
        <v>0</v>
      </c>
      <c r="O3852" s="70">
        <f t="shared" si="1438"/>
        <v>0</v>
      </c>
      <c r="P3852" s="112"/>
    </row>
    <row r="3853" spans="2:16" x14ac:dyDescent="0.25">
      <c r="B3853" s="103"/>
      <c r="C3853" s="108"/>
      <c r="D3853" s="105"/>
      <c r="E3853" s="67"/>
      <c r="F3853" s="69"/>
      <c r="G3853" s="69"/>
      <c r="H3853" s="69"/>
      <c r="I3853" s="69"/>
      <c r="J3853" s="69"/>
      <c r="K3853" s="69"/>
      <c r="L3853" s="112"/>
      <c r="M3853" s="70">
        <f t="shared" si="1438"/>
        <v>0</v>
      </c>
      <c r="N3853" s="70">
        <f t="shared" si="1438"/>
        <v>0</v>
      </c>
      <c r="O3853" s="70">
        <f t="shared" si="1438"/>
        <v>0</v>
      </c>
      <c r="P3853" s="112"/>
    </row>
    <row r="3854" spans="2:16" x14ac:dyDescent="0.25">
      <c r="B3854" s="103"/>
      <c r="C3854" s="109"/>
      <c r="D3854" s="106"/>
      <c r="E3854" s="67"/>
      <c r="F3854" s="69"/>
      <c r="G3854" s="69"/>
      <c r="H3854" s="69"/>
      <c r="I3854" s="69"/>
      <c r="J3854" s="69"/>
      <c r="K3854" s="69"/>
      <c r="L3854" s="113"/>
      <c r="M3854" s="70">
        <f t="shared" si="1438"/>
        <v>0</v>
      </c>
      <c r="N3854" s="70">
        <f t="shared" si="1438"/>
        <v>0</v>
      </c>
      <c r="O3854" s="70">
        <f t="shared" si="1438"/>
        <v>0</v>
      </c>
      <c r="P3854" s="113"/>
    </row>
    <row r="3855" spans="2:16" x14ac:dyDescent="0.25">
      <c r="B3855" s="103">
        <v>482</v>
      </c>
      <c r="C3855" s="107" t="str">
        <f>IF(VLOOKUP(B3855,Name,2,FALSE)="","",VLOOKUP(B3855,Name,2,FALSE))</f>
        <v/>
      </c>
      <c r="D3855" s="104" t="str">
        <f>IF(VLOOKUP(B3855,Name,3,FALSE)="","",VLOOKUP(B3855,Name,3,FALSE))</f>
        <v/>
      </c>
      <c r="E3855" s="66"/>
      <c r="F3855" s="71"/>
      <c r="G3855" s="71"/>
      <c r="H3855" s="71"/>
      <c r="I3855" s="71"/>
      <c r="J3855" s="71"/>
      <c r="K3855" s="71"/>
      <c r="L3855" s="72">
        <v>0</v>
      </c>
      <c r="M3855" s="73">
        <f>SUM(M3856:M3862)</f>
        <v>0</v>
      </c>
      <c r="N3855" s="73">
        <f t="shared" ref="N3855:O3855" si="1439">SUM(N3856:N3862)</f>
        <v>0</v>
      </c>
      <c r="O3855" s="73">
        <f t="shared" si="1439"/>
        <v>0</v>
      </c>
      <c r="P3855" s="73">
        <f t="shared" ref="P3855" si="1440">SUM(M3855:O3855)</f>
        <v>0</v>
      </c>
    </row>
    <row r="3856" spans="2:16" x14ac:dyDescent="0.25">
      <c r="B3856" s="103"/>
      <c r="C3856" s="108"/>
      <c r="D3856" s="105"/>
      <c r="E3856" s="67"/>
      <c r="F3856" s="69"/>
      <c r="G3856" s="69"/>
      <c r="H3856" s="69"/>
      <c r="I3856" s="69"/>
      <c r="J3856" s="69"/>
      <c r="K3856" s="69"/>
      <c r="L3856" s="111"/>
      <c r="M3856" s="70">
        <f t="shared" ref="M3856:O3862" si="1441">SUM(F3856*I3856)</f>
        <v>0</v>
      </c>
      <c r="N3856" s="70">
        <f t="shared" si="1441"/>
        <v>0</v>
      </c>
      <c r="O3856" s="70">
        <f t="shared" si="1441"/>
        <v>0</v>
      </c>
      <c r="P3856" s="111"/>
    </row>
    <row r="3857" spans="2:16" x14ac:dyDescent="0.25">
      <c r="B3857" s="103"/>
      <c r="C3857" s="108"/>
      <c r="D3857" s="105"/>
      <c r="E3857" s="67"/>
      <c r="F3857" s="69"/>
      <c r="G3857" s="69"/>
      <c r="H3857" s="69"/>
      <c r="I3857" s="69"/>
      <c r="J3857" s="69"/>
      <c r="K3857" s="69"/>
      <c r="L3857" s="112"/>
      <c r="M3857" s="70">
        <f t="shared" si="1441"/>
        <v>0</v>
      </c>
      <c r="N3857" s="70">
        <f t="shared" si="1441"/>
        <v>0</v>
      </c>
      <c r="O3857" s="70">
        <f t="shared" si="1441"/>
        <v>0</v>
      </c>
      <c r="P3857" s="112"/>
    </row>
    <row r="3858" spans="2:16" x14ac:dyDescent="0.25">
      <c r="B3858" s="103"/>
      <c r="C3858" s="108"/>
      <c r="D3858" s="105"/>
      <c r="E3858" s="67"/>
      <c r="F3858" s="69"/>
      <c r="G3858" s="69"/>
      <c r="H3858" s="69"/>
      <c r="I3858" s="69"/>
      <c r="J3858" s="69"/>
      <c r="K3858" s="69"/>
      <c r="L3858" s="112"/>
      <c r="M3858" s="70">
        <f t="shared" si="1441"/>
        <v>0</v>
      </c>
      <c r="N3858" s="70">
        <f t="shared" si="1441"/>
        <v>0</v>
      </c>
      <c r="O3858" s="70">
        <f t="shared" si="1441"/>
        <v>0</v>
      </c>
      <c r="P3858" s="112"/>
    </row>
    <row r="3859" spans="2:16" x14ac:dyDescent="0.25">
      <c r="B3859" s="103"/>
      <c r="C3859" s="108"/>
      <c r="D3859" s="105"/>
      <c r="E3859" s="67"/>
      <c r="F3859" s="69"/>
      <c r="G3859" s="69"/>
      <c r="H3859" s="69"/>
      <c r="I3859" s="69"/>
      <c r="J3859" s="69"/>
      <c r="K3859" s="69"/>
      <c r="L3859" s="112"/>
      <c r="M3859" s="70">
        <f t="shared" si="1441"/>
        <v>0</v>
      </c>
      <c r="N3859" s="70">
        <f t="shared" si="1441"/>
        <v>0</v>
      </c>
      <c r="O3859" s="70">
        <f t="shared" si="1441"/>
        <v>0</v>
      </c>
      <c r="P3859" s="112"/>
    </row>
    <row r="3860" spans="2:16" x14ac:dyDescent="0.25">
      <c r="B3860" s="103"/>
      <c r="C3860" s="108"/>
      <c r="D3860" s="105"/>
      <c r="E3860" s="67"/>
      <c r="F3860" s="69"/>
      <c r="G3860" s="69"/>
      <c r="H3860" s="69"/>
      <c r="I3860" s="69"/>
      <c r="J3860" s="69"/>
      <c r="K3860" s="69"/>
      <c r="L3860" s="112"/>
      <c r="M3860" s="70">
        <f t="shared" si="1441"/>
        <v>0</v>
      </c>
      <c r="N3860" s="70">
        <f t="shared" si="1441"/>
        <v>0</v>
      </c>
      <c r="O3860" s="70">
        <f t="shared" si="1441"/>
        <v>0</v>
      </c>
      <c r="P3860" s="112"/>
    </row>
    <row r="3861" spans="2:16" x14ac:dyDescent="0.25">
      <c r="B3861" s="103"/>
      <c r="C3861" s="108"/>
      <c r="D3861" s="105"/>
      <c r="E3861" s="67"/>
      <c r="F3861" s="69"/>
      <c r="G3861" s="69"/>
      <c r="H3861" s="69"/>
      <c r="I3861" s="69"/>
      <c r="J3861" s="69"/>
      <c r="K3861" s="69"/>
      <c r="L3861" s="112"/>
      <c r="M3861" s="70">
        <f t="shared" si="1441"/>
        <v>0</v>
      </c>
      <c r="N3861" s="70">
        <f t="shared" si="1441"/>
        <v>0</v>
      </c>
      <c r="O3861" s="70">
        <f t="shared" si="1441"/>
        <v>0</v>
      </c>
      <c r="P3861" s="112"/>
    </row>
    <row r="3862" spans="2:16" x14ac:dyDescent="0.25">
      <c r="B3862" s="103"/>
      <c r="C3862" s="109"/>
      <c r="D3862" s="106"/>
      <c r="E3862" s="67"/>
      <c r="F3862" s="69"/>
      <c r="G3862" s="69"/>
      <c r="H3862" s="69"/>
      <c r="I3862" s="69"/>
      <c r="J3862" s="69"/>
      <c r="K3862" s="69"/>
      <c r="L3862" s="113"/>
      <c r="M3862" s="70">
        <f t="shared" si="1441"/>
        <v>0</v>
      </c>
      <c r="N3862" s="70">
        <f t="shared" si="1441"/>
        <v>0</v>
      </c>
      <c r="O3862" s="70">
        <f t="shared" si="1441"/>
        <v>0</v>
      </c>
      <c r="P3862" s="113"/>
    </row>
    <row r="3863" spans="2:16" x14ac:dyDescent="0.25">
      <c r="B3863" s="103">
        <v>483</v>
      </c>
      <c r="C3863" s="107" t="str">
        <f>IF(VLOOKUP(B3863,Name,2,FALSE)="","",VLOOKUP(B3863,Name,2,FALSE))</f>
        <v/>
      </c>
      <c r="D3863" s="104" t="str">
        <f>IF(VLOOKUP(B3863,Name,3,FALSE)="","",VLOOKUP(B3863,Name,3,FALSE))</f>
        <v/>
      </c>
      <c r="E3863" s="66"/>
      <c r="F3863" s="71"/>
      <c r="G3863" s="71"/>
      <c r="H3863" s="71"/>
      <c r="I3863" s="71"/>
      <c r="J3863" s="71"/>
      <c r="K3863" s="71"/>
      <c r="L3863" s="72">
        <v>0</v>
      </c>
      <c r="M3863" s="73">
        <f>SUM(M3864:M3870)</f>
        <v>0</v>
      </c>
      <c r="N3863" s="73">
        <f t="shared" ref="N3863:O3863" si="1442">SUM(N3864:N3870)</f>
        <v>0</v>
      </c>
      <c r="O3863" s="73">
        <f t="shared" si="1442"/>
        <v>0</v>
      </c>
      <c r="P3863" s="73">
        <f t="shared" ref="P3863" si="1443">SUM(M3863:O3863)</f>
        <v>0</v>
      </c>
    </row>
    <row r="3864" spans="2:16" x14ac:dyDescent="0.25">
      <c r="B3864" s="103"/>
      <c r="C3864" s="108"/>
      <c r="D3864" s="105"/>
      <c r="E3864" s="67"/>
      <c r="F3864" s="69"/>
      <c r="G3864" s="69"/>
      <c r="H3864" s="69"/>
      <c r="I3864" s="69"/>
      <c r="J3864" s="69"/>
      <c r="K3864" s="69"/>
      <c r="L3864" s="111"/>
      <c r="M3864" s="70">
        <f t="shared" ref="M3864:O3870" si="1444">SUM(F3864*I3864)</f>
        <v>0</v>
      </c>
      <c r="N3864" s="70">
        <f t="shared" si="1444"/>
        <v>0</v>
      </c>
      <c r="O3864" s="70">
        <f t="shared" si="1444"/>
        <v>0</v>
      </c>
      <c r="P3864" s="111"/>
    </row>
    <row r="3865" spans="2:16" x14ac:dyDescent="0.25">
      <c r="B3865" s="103"/>
      <c r="C3865" s="108"/>
      <c r="D3865" s="105"/>
      <c r="E3865" s="67"/>
      <c r="F3865" s="69"/>
      <c r="G3865" s="69"/>
      <c r="H3865" s="69"/>
      <c r="I3865" s="69"/>
      <c r="J3865" s="69"/>
      <c r="K3865" s="69"/>
      <c r="L3865" s="112"/>
      <c r="M3865" s="70">
        <f t="shared" si="1444"/>
        <v>0</v>
      </c>
      <c r="N3865" s="70">
        <f t="shared" si="1444"/>
        <v>0</v>
      </c>
      <c r="O3865" s="70">
        <f t="shared" si="1444"/>
        <v>0</v>
      </c>
      <c r="P3865" s="112"/>
    </row>
    <row r="3866" spans="2:16" x14ac:dyDescent="0.25">
      <c r="B3866" s="103"/>
      <c r="C3866" s="108"/>
      <c r="D3866" s="105"/>
      <c r="E3866" s="67"/>
      <c r="F3866" s="69"/>
      <c r="G3866" s="69"/>
      <c r="H3866" s="69"/>
      <c r="I3866" s="69"/>
      <c r="J3866" s="69"/>
      <c r="K3866" s="69"/>
      <c r="L3866" s="112"/>
      <c r="M3866" s="70">
        <f t="shared" si="1444"/>
        <v>0</v>
      </c>
      <c r="N3866" s="70">
        <f t="shared" si="1444"/>
        <v>0</v>
      </c>
      <c r="O3866" s="70">
        <f t="shared" si="1444"/>
        <v>0</v>
      </c>
      <c r="P3866" s="112"/>
    </row>
    <row r="3867" spans="2:16" x14ac:dyDescent="0.25">
      <c r="B3867" s="103"/>
      <c r="C3867" s="108"/>
      <c r="D3867" s="105"/>
      <c r="E3867" s="67"/>
      <c r="F3867" s="69"/>
      <c r="G3867" s="69"/>
      <c r="H3867" s="69"/>
      <c r="I3867" s="69"/>
      <c r="J3867" s="69"/>
      <c r="K3867" s="69"/>
      <c r="L3867" s="112"/>
      <c r="M3867" s="70">
        <f t="shared" si="1444"/>
        <v>0</v>
      </c>
      <c r="N3867" s="70">
        <f t="shared" si="1444"/>
        <v>0</v>
      </c>
      <c r="O3867" s="70">
        <f t="shared" si="1444"/>
        <v>0</v>
      </c>
      <c r="P3867" s="112"/>
    </row>
    <row r="3868" spans="2:16" x14ac:dyDescent="0.25">
      <c r="B3868" s="103"/>
      <c r="C3868" s="108"/>
      <c r="D3868" s="105"/>
      <c r="E3868" s="67"/>
      <c r="F3868" s="69"/>
      <c r="G3868" s="69"/>
      <c r="H3868" s="69"/>
      <c r="I3868" s="69"/>
      <c r="J3868" s="69"/>
      <c r="K3868" s="69"/>
      <c r="L3868" s="112"/>
      <c r="M3868" s="70">
        <f t="shared" si="1444"/>
        <v>0</v>
      </c>
      <c r="N3868" s="70">
        <f t="shared" si="1444"/>
        <v>0</v>
      </c>
      <c r="O3868" s="70">
        <f t="shared" si="1444"/>
        <v>0</v>
      </c>
      <c r="P3868" s="112"/>
    </row>
    <row r="3869" spans="2:16" x14ac:dyDescent="0.25">
      <c r="B3869" s="103"/>
      <c r="C3869" s="108"/>
      <c r="D3869" s="105"/>
      <c r="E3869" s="67"/>
      <c r="F3869" s="69"/>
      <c r="G3869" s="69"/>
      <c r="H3869" s="69"/>
      <c r="I3869" s="69"/>
      <c r="J3869" s="69"/>
      <c r="K3869" s="69"/>
      <c r="L3869" s="112"/>
      <c r="M3869" s="70">
        <f t="shared" si="1444"/>
        <v>0</v>
      </c>
      <c r="N3869" s="70">
        <f t="shared" si="1444"/>
        <v>0</v>
      </c>
      <c r="O3869" s="70">
        <f t="shared" si="1444"/>
        <v>0</v>
      </c>
      <c r="P3869" s="112"/>
    </row>
    <row r="3870" spans="2:16" x14ac:dyDescent="0.25">
      <c r="B3870" s="103"/>
      <c r="C3870" s="109"/>
      <c r="D3870" s="106"/>
      <c r="E3870" s="67"/>
      <c r="F3870" s="69"/>
      <c r="G3870" s="69"/>
      <c r="H3870" s="69"/>
      <c r="I3870" s="69"/>
      <c r="J3870" s="69"/>
      <c r="K3870" s="69"/>
      <c r="L3870" s="113"/>
      <c r="M3870" s="70">
        <f t="shared" si="1444"/>
        <v>0</v>
      </c>
      <c r="N3870" s="70">
        <f t="shared" si="1444"/>
        <v>0</v>
      </c>
      <c r="O3870" s="70">
        <f t="shared" si="1444"/>
        <v>0</v>
      </c>
      <c r="P3870" s="113"/>
    </row>
    <row r="3871" spans="2:16" x14ac:dyDescent="0.25">
      <c r="B3871" s="103">
        <v>484</v>
      </c>
      <c r="C3871" s="107" t="str">
        <f>IF(VLOOKUP(B3871,Name,2,FALSE)="","",VLOOKUP(B3871,Name,2,FALSE))</f>
        <v/>
      </c>
      <c r="D3871" s="104" t="str">
        <f>IF(VLOOKUP(B3871,Name,3,FALSE)="","",VLOOKUP(B3871,Name,3,FALSE))</f>
        <v/>
      </c>
      <c r="E3871" s="66"/>
      <c r="F3871" s="71"/>
      <c r="G3871" s="71"/>
      <c r="H3871" s="71"/>
      <c r="I3871" s="71"/>
      <c r="J3871" s="71"/>
      <c r="K3871" s="71"/>
      <c r="L3871" s="72">
        <v>0</v>
      </c>
      <c r="M3871" s="73">
        <f>SUM(M3872:M3878)</f>
        <v>0</v>
      </c>
      <c r="N3871" s="73">
        <f t="shared" ref="N3871:O3871" si="1445">SUM(N3872:N3878)</f>
        <v>0</v>
      </c>
      <c r="O3871" s="73">
        <f t="shared" si="1445"/>
        <v>0</v>
      </c>
      <c r="P3871" s="73">
        <f t="shared" ref="P3871" si="1446">SUM(M3871:O3871)</f>
        <v>0</v>
      </c>
    </row>
    <row r="3872" spans="2:16" x14ac:dyDescent="0.25">
      <c r="B3872" s="103"/>
      <c r="C3872" s="108"/>
      <c r="D3872" s="105"/>
      <c r="E3872" s="67"/>
      <c r="F3872" s="69"/>
      <c r="G3872" s="69"/>
      <c r="H3872" s="69"/>
      <c r="I3872" s="69"/>
      <c r="J3872" s="69"/>
      <c r="K3872" s="69"/>
      <c r="L3872" s="111"/>
      <c r="M3872" s="70">
        <f t="shared" ref="M3872:O3878" si="1447">SUM(F3872*I3872)</f>
        <v>0</v>
      </c>
      <c r="N3872" s="70">
        <f t="shared" si="1447"/>
        <v>0</v>
      </c>
      <c r="O3872" s="70">
        <f t="shared" si="1447"/>
        <v>0</v>
      </c>
      <c r="P3872" s="111"/>
    </row>
    <row r="3873" spans="2:16" x14ac:dyDescent="0.25">
      <c r="B3873" s="103"/>
      <c r="C3873" s="108"/>
      <c r="D3873" s="105"/>
      <c r="E3873" s="67"/>
      <c r="F3873" s="69"/>
      <c r="G3873" s="69"/>
      <c r="H3873" s="69"/>
      <c r="I3873" s="69"/>
      <c r="J3873" s="69"/>
      <c r="K3873" s="69"/>
      <c r="L3873" s="112"/>
      <c r="M3873" s="70">
        <f t="shared" si="1447"/>
        <v>0</v>
      </c>
      <c r="N3873" s="70">
        <f t="shared" si="1447"/>
        <v>0</v>
      </c>
      <c r="O3873" s="70">
        <f t="shared" si="1447"/>
        <v>0</v>
      </c>
      <c r="P3873" s="112"/>
    </row>
    <row r="3874" spans="2:16" x14ac:dyDescent="0.25">
      <c r="B3874" s="103"/>
      <c r="C3874" s="108"/>
      <c r="D3874" s="105"/>
      <c r="E3874" s="67"/>
      <c r="F3874" s="69"/>
      <c r="G3874" s="69"/>
      <c r="H3874" s="69"/>
      <c r="I3874" s="69"/>
      <c r="J3874" s="69"/>
      <c r="K3874" s="69"/>
      <c r="L3874" s="112"/>
      <c r="M3874" s="70">
        <f t="shared" si="1447"/>
        <v>0</v>
      </c>
      <c r="N3874" s="70">
        <f t="shared" si="1447"/>
        <v>0</v>
      </c>
      <c r="O3874" s="70">
        <f t="shared" si="1447"/>
        <v>0</v>
      </c>
      <c r="P3874" s="112"/>
    </row>
    <row r="3875" spans="2:16" x14ac:dyDescent="0.25">
      <c r="B3875" s="103"/>
      <c r="C3875" s="108"/>
      <c r="D3875" s="105"/>
      <c r="E3875" s="67"/>
      <c r="F3875" s="69"/>
      <c r="G3875" s="69"/>
      <c r="H3875" s="69"/>
      <c r="I3875" s="69"/>
      <c r="J3875" s="69"/>
      <c r="K3875" s="69"/>
      <c r="L3875" s="112"/>
      <c r="M3875" s="70">
        <f t="shared" si="1447"/>
        <v>0</v>
      </c>
      <c r="N3875" s="70">
        <f t="shared" si="1447"/>
        <v>0</v>
      </c>
      <c r="O3875" s="70">
        <f t="shared" si="1447"/>
        <v>0</v>
      </c>
      <c r="P3875" s="112"/>
    </row>
    <row r="3876" spans="2:16" x14ac:dyDescent="0.25">
      <c r="B3876" s="103"/>
      <c r="C3876" s="108"/>
      <c r="D3876" s="105"/>
      <c r="E3876" s="67"/>
      <c r="F3876" s="69"/>
      <c r="G3876" s="69"/>
      <c r="H3876" s="69"/>
      <c r="I3876" s="69"/>
      <c r="J3876" s="69"/>
      <c r="K3876" s="69"/>
      <c r="L3876" s="112"/>
      <c r="M3876" s="70">
        <f t="shared" si="1447"/>
        <v>0</v>
      </c>
      <c r="N3876" s="70">
        <f t="shared" si="1447"/>
        <v>0</v>
      </c>
      <c r="O3876" s="70">
        <f t="shared" si="1447"/>
        <v>0</v>
      </c>
      <c r="P3876" s="112"/>
    </row>
    <row r="3877" spans="2:16" x14ac:dyDescent="0.25">
      <c r="B3877" s="103"/>
      <c r="C3877" s="108"/>
      <c r="D3877" s="105"/>
      <c r="E3877" s="67"/>
      <c r="F3877" s="69"/>
      <c r="G3877" s="69"/>
      <c r="H3877" s="69"/>
      <c r="I3877" s="69"/>
      <c r="J3877" s="69"/>
      <c r="K3877" s="69"/>
      <c r="L3877" s="112"/>
      <c r="M3877" s="70">
        <f t="shared" si="1447"/>
        <v>0</v>
      </c>
      <c r="N3877" s="70">
        <f t="shared" si="1447"/>
        <v>0</v>
      </c>
      <c r="O3877" s="70">
        <f t="shared" si="1447"/>
        <v>0</v>
      </c>
      <c r="P3877" s="112"/>
    </row>
    <row r="3878" spans="2:16" x14ac:dyDescent="0.25">
      <c r="B3878" s="103"/>
      <c r="C3878" s="109"/>
      <c r="D3878" s="106"/>
      <c r="E3878" s="67"/>
      <c r="F3878" s="69"/>
      <c r="G3878" s="69"/>
      <c r="H3878" s="69"/>
      <c r="I3878" s="69"/>
      <c r="J3878" s="69"/>
      <c r="K3878" s="69"/>
      <c r="L3878" s="113"/>
      <c r="M3878" s="70">
        <f t="shared" si="1447"/>
        <v>0</v>
      </c>
      <c r="N3878" s="70">
        <f t="shared" si="1447"/>
        <v>0</v>
      </c>
      <c r="O3878" s="70">
        <f t="shared" si="1447"/>
        <v>0</v>
      </c>
      <c r="P3878" s="113"/>
    </row>
    <row r="3879" spans="2:16" x14ac:dyDescent="0.25">
      <c r="B3879" s="103">
        <v>485</v>
      </c>
      <c r="C3879" s="107" t="str">
        <f>IF(VLOOKUP(B3879,Name,2,FALSE)="","",VLOOKUP(B3879,Name,2,FALSE))</f>
        <v/>
      </c>
      <c r="D3879" s="104" t="str">
        <f>IF(VLOOKUP(B3879,Name,3,FALSE)="","",VLOOKUP(B3879,Name,3,FALSE))</f>
        <v/>
      </c>
      <c r="E3879" s="66"/>
      <c r="F3879" s="71"/>
      <c r="G3879" s="71"/>
      <c r="H3879" s="71"/>
      <c r="I3879" s="71"/>
      <c r="J3879" s="71"/>
      <c r="K3879" s="71"/>
      <c r="L3879" s="72">
        <v>0</v>
      </c>
      <c r="M3879" s="73">
        <f>SUM(M3880:M3886)</f>
        <v>0</v>
      </c>
      <c r="N3879" s="73">
        <f t="shared" ref="N3879:O3879" si="1448">SUM(N3880:N3886)</f>
        <v>0</v>
      </c>
      <c r="O3879" s="73">
        <f t="shared" si="1448"/>
        <v>0</v>
      </c>
      <c r="P3879" s="73">
        <f t="shared" ref="P3879" si="1449">SUM(M3879:O3879)</f>
        <v>0</v>
      </c>
    </row>
    <row r="3880" spans="2:16" x14ac:dyDescent="0.25">
      <c r="B3880" s="103"/>
      <c r="C3880" s="108"/>
      <c r="D3880" s="105"/>
      <c r="E3880" s="67"/>
      <c r="F3880" s="69"/>
      <c r="G3880" s="69"/>
      <c r="H3880" s="69"/>
      <c r="I3880" s="69"/>
      <c r="J3880" s="69"/>
      <c r="K3880" s="69"/>
      <c r="L3880" s="111"/>
      <c r="M3880" s="70">
        <f t="shared" ref="M3880:O3886" si="1450">SUM(F3880*I3880)</f>
        <v>0</v>
      </c>
      <c r="N3880" s="70">
        <f t="shared" si="1450"/>
        <v>0</v>
      </c>
      <c r="O3880" s="70">
        <f t="shared" si="1450"/>
        <v>0</v>
      </c>
      <c r="P3880" s="111"/>
    </row>
    <row r="3881" spans="2:16" x14ac:dyDescent="0.25">
      <c r="B3881" s="103"/>
      <c r="C3881" s="108"/>
      <c r="D3881" s="105"/>
      <c r="E3881" s="67"/>
      <c r="F3881" s="69"/>
      <c r="G3881" s="69"/>
      <c r="H3881" s="69"/>
      <c r="I3881" s="69"/>
      <c r="J3881" s="69"/>
      <c r="K3881" s="69"/>
      <c r="L3881" s="112"/>
      <c r="M3881" s="70">
        <f t="shared" si="1450"/>
        <v>0</v>
      </c>
      <c r="N3881" s="70">
        <f t="shared" si="1450"/>
        <v>0</v>
      </c>
      <c r="O3881" s="70">
        <f t="shared" si="1450"/>
        <v>0</v>
      </c>
      <c r="P3881" s="112"/>
    </row>
    <row r="3882" spans="2:16" x14ac:dyDescent="0.25">
      <c r="B3882" s="103"/>
      <c r="C3882" s="108"/>
      <c r="D3882" s="105"/>
      <c r="E3882" s="67"/>
      <c r="F3882" s="69"/>
      <c r="G3882" s="69"/>
      <c r="H3882" s="69"/>
      <c r="I3882" s="69"/>
      <c r="J3882" s="69"/>
      <c r="K3882" s="69"/>
      <c r="L3882" s="112"/>
      <c r="M3882" s="70">
        <f t="shared" si="1450"/>
        <v>0</v>
      </c>
      <c r="N3882" s="70">
        <f t="shared" si="1450"/>
        <v>0</v>
      </c>
      <c r="O3882" s="70">
        <f t="shared" si="1450"/>
        <v>0</v>
      </c>
      <c r="P3882" s="112"/>
    </row>
    <row r="3883" spans="2:16" x14ac:dyDescent="0.25">
      <c r="B3883" s="103"/>
      <c r="C3883" s="108"/>
      <c r="D3883" s="105"/>
      <c r="E3883" s="67"/>
      <c r="F3883" s="69"/>
      <c r="G3883" s="69"/>
      <c r="H3883" s="69"/>
      <c r="I3883" s="69"/>
      <c r="J3883" s="69"/>
      <c r="K3883" s="69"/>
      <c r="L3883" s="112"/>
      <c r="M3883" s="70">
        <f t="shared" si="1450"/>
        <v>0</v>
      </c>
      <c r="N3883" s="70">
        <f t="shared" si="1450"/>
        <v>0</v>
      </c>
      <c r="O3883" s="70">
        <f t="shared" si="1450"/>
        <v>0</v>
      </c>
      <c r="P3883" s="112"/>
    </row>
    <row r="3884" spans="2:16" x14ac:dyDescent="0.25">
      <c r="B3884" s="103"/>
      <c r="C3884" s="108"/>
      <c r="D3884" s="105"/>
      <c r="E3884" s="67"/>
      <c r="F3884" s="69"/>
      <c r="G3884" s="69"/>
      <c r="H3884" s="69"/>
      <c r="I3884" s="69"/>
      <c r="J3884" s="69"/>
      <c r="K3884" s="69"/>
      <c r="L3884" s="112"/>
      <c r="M3884" s="70">
        <f t="shared" si="1450"/>
        <v>0</v>
      </c>
      <c r="N3884" s="70">
        <f t="shared" si="1450"/>
        <v>0</v>
      </c>
      <c r="O3884" s="70">
        <f t="shared" si="1450"/>
        <v>0</v>
      </c>
      <c r="P3884" s="112"/>
    </row>
    <row r="3885" spans="2:16" x14ac:dyDescent="0.25">
      <c r="B3885" s="103"/>
      <c r="C3885" s="108"/>
      <c r="D3885" s="105"/>
      <c r="E3885" s="67"/>
      <c r="F3885" s="69"/>
      <c r="G3885" s="69"/>
      <c r="H3885" s="69"/>
      <c r="I3885" s="69"/>
      <c r="J3885" s="69"/>
      <c r="K3885" s="69"/>
      <c r="L3885" s="112"/>
      <c r="M3885" s="70">
        <f t="shared" si="1450"/>
        <v>0</v>
      </c>
      <c r="N3885" s="70">
        <f t="shared" si="1450"/>
        <v>0</v>
      </c>
      <c r="O3885" s="70">
        <f t="shared" si="1450"/>
        <v>0</v>
      </c>
      <c r="P3885" s="112"/>
    </row>
    <row r="3886" spans="2:16" x14ac:dyDescent="0.25">
      <c r="B3886" s="103"/>
      <c r="C3886" s="109"/>
      <c r="D3886" s="106"/>
      <c r="E3886" s="67"/>
      <c r="F3886" s="69"/>
      <c r="G3886" s="69"/>
      <c r="H3886" s="69"/>
      <c r="I3886" s="69"/>
      <c r="J3886" s="69"/>
      <c r="K3886" s="69"/>
      <c r="L3886" s="113"/>
      <c r="M3886" s="70">
        <f t="shared" si="1450"/>
        <v>0</v>
      </c>
      <c r="N3886" s="70">
        <f t="shared" si="1450"/>
        <v>0</v>
      </c>
      <c r="O3886" s="70">
        <f t="shared" si="1450"/>
        <v>0</v>
      </c>
      <c r="P3886" s="113"/>
    </row>
    <row r="3887" spans="2:16" x14ac:dyDescent="0.25">
      <c r="B3887" s="103">
        <v>486</v>
      </c>
      <c r="C3887" s="107" t="str">
        <f>IF(VLOOKUP(B3887,Name,2,FALSE)="","",VLOOKUP(B3887,Name,2,FALSE))</f>
        <v/>
      </c>
      <c r="D3887" s="104" t="str">
        <f>IF(VLOOKUP(B3887,Name,3,FALSE)="","",VLOOKUP(B3887,Name,3,FALSE))</f>
        <v/>
      </c>
      <c r="E3887" s="66"/>
      <c r="F3887" s="71"/>
      <c r="G3887" s="71"/>
      <c r="H3887" s="71"/>
      <c r="I3887" s="71"/>
      <c r="J3887" s="71"/>
      <c r="K3887" s="71"/>
      <c r="L3887" s="72">
        <v>0</v>
      </c>
      <c r="M3887" s="73">
        <f>SUM(M3888:M3894)</f>
        <v>0</v>
      </c>
      <c r="N3887" s="73">
        <f t="shared" ref="N3887:O3887" si="1451">SUM(N3888:N3894)</f>
        <v>0</v>
      </c>
      <c r="O3887" s="73">
        <f t="shared" si="1451"/>
        <v>0</v>
      </c>
      <c r="P3887" s="73">
        <f t="shared" ref="P3887" si="1452">SUM(M3887:O3887)</f>
        <v>0</v>
      </c>
    </row>
    <row r="3888" spans="2:16" x14ac:dyDescent="0.25">
      <c r="B3888" s="103"/>
      <c r="C3888" s="108"/>
      <c r="D3888" s="105"/>
      <c r="E3888" s="67"/>
      <c r="F3888" s="69"/>
      <c r="G3888" s="69"/>
      <c r="H3888" s="69"/>
      <c r="I3888" s="69"/>
      <c r="J3888" s="69"/>
      <c r="K3888" s="69"/>
      <c r="L3888" s="111"/>
      <c r="M3888" s="70">
        <f t="shared" ref="M3888:O3894" si="1453">SUM(F3888*I3888)</f>
        <v>0</v>
      </c>
      <c r="N3888" s="70">
        <f t="shared" si="1453"/>
        <v>0</v>
      </c>
      <c r="O3888" s="70">
        <f t="shared" si="1453"/>
        <v>0</v>
      </c>
      <c r="P3888" s="111"/>
    </row>
    <row r="3889" spans="2:16" x14ac:dyDescent="0.25">
      <c r="B3889" s="103"/>
      <c r="C3889" s="108"/>
      <c r="D3889" s="105"/>
      <c r="E3889" s="67"/>
      <c r="F3889" s="69"/>
      <c r="G3889" s="69"/>
      <c r="H3889" s="69"/>
      <c r="I3889" s="69"/>
      <c r="J3889" s="69"/>
      <c r="K3889" s="69"/>
      <c r="L3889" s="112"/>
      <c r="M3889" s="70">
        <f t="shared" si="1453"/>
        <v>0</v>
      </c>
      <c r="N3889" s="70">
        <f t="shared" si="1453"/>
        <v>0</v>
      </c>
      <c r="O3889" s="70">
        <f t="shared" si="1453"/>
        <v>0</v>
      </c>
      <c r="P3889" s="112"/>
    </row>
    <row r="3890" spans="2:16" x14ac:dyDescent="0.25">
      <c r="B3890" s="103"/>
      <c r="C3890" s="108"/>
      <c r="D3890" s="105"/>
      <c r="E3890" s="67"/>
      <c r="F3890" s="69"/>
      <c r="G3890" s="69"/>
      <c r="H3890" s="69"/>
      <c r="I3890" s="69"/>
      <c r="J3890" s="69"/>
      <c r="K3890" s="69"/>
      <c r="L3890" s="112"/>
      <c r="M3890" s="70">
        <f t="shared" si="1453"/>
        <v>0</v>
      </c>
      <c r="N3890" s="70">
        <f t="shared" si="1453"/>
        <v>0</v>
      </c>
      <c r="O3890" s="70">
        <f t="shared" si="1453"/>
        <v>0</v>
      </c>
      <c r="P3890" s="112"/>
    </row>
    <row r="3891" spans="2:16" x14ac:dyDescent="0.25">
      <c r="B3891" s="103"/>
      <c r="C3891" s="108"/>
      <c r="D3891" s="105"/>
      <c r="E3891" s="67"/>
      <c r="F3891" s="69"/>
      <c r="G3891" s="69"/>
      <c r="H3891" s="69"/>
      <c r="I3891" s="69"/>
      <c r="J3891" s="69"/>
      <c r="K3891" s="69"/>
      <c r="L3891" s="112"/>
      <c r="M3891" s="70">
        <f t="shared" si="1453"/>
        <v>0</v>
      </c>
      <c r="N3891" s="70">
        <f t="shared" si="1453"/>
        <v>0</v>
      </c>
      <c r="O3891" s="70">
        <f t="shared" si="1453"/>
        <v>0</v>
      </c>
      <c r="P3891" s="112"/>
    </row>
    <row r="3892" spans="2:16" x14ac:dyDescent="0.25">
      <c r="B3892" s="103"/>
      <c r="C3892" s="108"/>
      <c r="D3892" s="105"/>
      <c r="E3892" s="67"/>
      <c r="F3892" s="69"/>
      <c r="G3892" s="69"/>
      <c r="H3892" s="69"/>
      <c r="I3892" s="69"/>
      <c r="J3892" s="69"/>
      <c r="K3892" s="69"/>
      <c r="L3892" s="112"/>
      <c r="M3892" s="70">
        <f t="shared" si="1453"/>
        <v>0</v>
      </c>
      <c r="N3892" s="70">
        <f t="shared" si="1453"/>
        <v>0</v>
      </c>
      <c r="O3892" s="70">
        <f t="shared" si="1453"/>
        <v>0</v>
      </c>
      <c r="P3892" s="112"/>
    </row>
    <row r="3893" spans="2:16" x14ac:dyDescent="0.25">
      <c r="B3893" s="103"/>
      <c r="C3893" s="108"/>
      <c r="D3893" s="105"/>
      <c r="E3893" s="67"/>
      <c r="F3893" s="69"/>
      <c r="G3893" s="69"/>
      <c r="H3893" s="69"/>
      <c r="I3893" s="69"/>
      <c r="J3893" s="69"/>
      <c r="K3893" s="69"/>
      <c r="L3893" s="112"/>
      <c r="M3893" s="70">
        <f t="shared" si="1453"/>
        <v>0</v>
      </c>
      <c r="N3893" s="70">
        <f t="shared" si="1453"/>
        <v>0</v>
      </c>
      <c r="O3893" s="70">
        <f t="shared" si="1453"/>
        <v>0</v>
      </c>
      <c r="P3893" s="112"/>
    </row>
    <row r="3894" spans="2:16" x14ac:dyDescent="0.25">
      <c r="B3894" s="103"/>
      <c r="C3894" s="109"/>
      <c r="D3894" s="106"/>
      <c r="E3894" s="67"/>
      <c r="F3894" s="69"/>
      <c r="G3894" s="69"/>
      <c r="H3894" s="69"/>
      <c r="I3894" s="69"/>
      <c r="J3894" s="69"/>
      <c r="K3894" s="69"/>
      <c r="L3894" s="113"/>
      <c r="M3894" s="70">
        <f t="shared" si="1453"/>
        <v>0</v>
      </c>
      <c r="N3894" s="70">
        <f t="shared" si="1453"/>
        <v>0</v>
      </c>
      <c r="O3894" s="70">
        <f t="shared" si="1453"/>
        <v>0</v>
      </c>
      <c r="P3894" s="113"/>
    </row>
    <row r="3895" spans="2:16" x14ac:dyDescent="0.25">
      <c r="B3895" s="103">
        <v>487</v>
      </c>
      <c r="C3895" s="107" t="str">
        <f>IF(VLOOKUP(B3895,Name,2,FALSE)="","",VLOOKUP(B3895,Name,2,FALSE))</f>
        <v/>
      </c>
      <c r="D3895" s="104" t="str">
        <f>IF(VLOOKUP(B3895,Name,3,FALSE)="","",VLOOKUP(B3895,Name,3,FALSE))</f>
        <v/>
      </c>
      <c r="E3895" s="66"/>
      <c r="F3895" s="71"/>
      <c r="G3895" s="71"/>
      <c r="H3895" s="71"/>
      <c r="I3895" s="71"/>
      <c r="J3895" s="71"/>
      <c r="K3895" s="71"/>
      <c r="L3895" s="72">
        <v>0</v>
      </c>
      <c r="M3895" s="73">
        <f>SUM(M3896:M3902)</f>
        <v>0</v>
      </c>
      <c r="N3895" s="73">
        <f t="shared" ref="N3895:O3895" si="1454">SUM(N3896:N3902)</f>
        <v>0</v>
      </c>
      <c r="O3895" s="73">
        <f t="shared" si="1454"/>
        <v>0</v>
      </c>
      <c r="P3895" s="73">
        <f t="shared" ref="P3895" si="1455">SUM(M3895:O3895)</f>
        <v>0</v>
      </c>
    </row>
    <row r="3896" spans="2:16" x14ac:dyDescent="0.25">
      <c r="B3896" s="103"/>
      <c r="C3896" s="108"/>
      <c r="D3896" s="105"/>
      <c r="E3896" s="67"/>
      <c r="F3896" s="69"/>
      <c r="G3896" s="69"/>
      <c r="H3896" s="69"/>
      <c r="I3896" s="69"/>
      <c r="J3896" s="69"/>
      <c r="K3896" s="69"/>
      <c r="L3896" s="111"/>
      <c r="M3896" s="70">
        <f t="shared" ref="M3896:O3902" si="1456">SUM(F3896*I3896)</f>
        <v>0</v>
      </c>
      <c r="N3896" s="70">
        <f t="shared" si="1456"/>
        <v>0</v>
      </c>
      <c r="O3896" s="70">
        <f t="shared" si="1456"/>
        <v>0</v>
      </c>
      <c r="P3896" s="111"/>
    </row>
    <row r="3897" spans="2:16" x14ac:dyDescent="0.25">
      <c r="B3897" s="103"/>
      <c r="C3897" s="108"/>
      <c r="D3897" s="105"/>
      <c r="E3897" s="67"/>
      <c r="F3897" s="69"/>
      <c r="G3897" s="69"/>
      <c r="H3897" s="69"/>
      <c r="I3897" s="69"/>
      <c r="J3897" s="69"/>
      <c r="K3897" s="69"/>
      <c r="L3897" s="112"/>
      <c r="M3897" s="70">
        <f t="shared" si="1456"/>
        <v>0</v>
      </c>
      <c r="N3897" s="70">
        <f t="shared" si="1456"/>
        <v>0</v>
      </c>
      <c r="O3897" s="70">
        <f t="shared" si="1456"/>
        <v>0</v>
      </c>
      <c r="P3897" s="112"/>
    </row>
    <row r="3898" spans="2:16" x14ac:dyDescent="0.25">
      <c r="B3898" s="103"/>
      <c r="C3898" s="108"/>
      <c r="D3898" s="105"/>
      <c r="E3898" s="67"/>
      <c r="F3898" s="69"/>
      <c r="G3898" s="69"/>
      <c r="H3898" s="69"/>
      <c r="I3898" s="69"/>
      <c r="J3898" s="69"/>
      <c r="K3898" s="69"/>
      <c r="L3898" s="112"/>
      <c r="M3898" s="70">
        <f t="shared" si="1456"/>
        <v>0</v>
      </c>
      <c r="N3898" s="70">
        <f t="shared" si="1456"/>
        <v>0</v>
      </c>
      <c r="O3898" s="70">
        <f t="shared" si="1456"/>
        <v>0</v>
      </c>
      <c r="P3898" s="112"/>
    </row>
    <row r="3899" spans="2:16" x14ac:dyDescent="0.25">
      <c r="B3899" s="103"/>
      <c r="C3899" s="108"/>
      <c r="D3899" s="105"/>
      <c r="E3899" s="67"/>
      <c r="F3899" s="69"/>
      <c r="G3899" s="69"/>
      <c r="H3899" s="69"/>
      <c r="I3899" s="69"/>
      <c r="J3899" s="69"/>
      <c r="K3899" s="69"/>
      <c r="L3899" s="112"/>
      <c r="M3899" s="70">
        <f t="shared" si="1456"/>
        <v>0</v>
      </c>
      <c r="N3899" s="70">
        <f t="shared" si="1456"/>
        <v>0</v>
      </c>
      <c r="O3899" s="70">
        <f t="shared" si="1456"/>
        <v>0</v>
      </c>
      <c r="P3899" s="112"/>
    </row>
    <row r="3900" spans="2:16" x14ac:dyDescent="0.25">
      <c r="B3900" s="103"/>
      <c r="C3900" s="108"/>
      <c r="D3900" s="105"/>
      <c r="E3900" s="67"/>
      <c r="F3900" s="69"/>
      <c r="G3900" s="69"/>
      <c r="H3900" s="69"/>
      <c r="I3900" s="69"/>
      <c r="J3900" s="69"/>
      <c r="K3900" s="69"/>
      <c r="L3900" s="112"/>
      <c r="M3900" s="70">
        <f t="shared" si="1456"/>
        <v>0</v>
      </c>
      <c r="N3900" s="70">
        <f t="shared" si="1456"/>
        <v>0</v>
      </c>
      <c r="O3900" s="70">
        <f t="shared" si="1456"/>
        <v>0</v>
      </c>
      <c r="P3900" s="112"/>
    </row>
    <row r="3901" spans="2:16" x14ac:dyDescent="0.25">
      <c r="B3901" s="103"/>
      <c r="C3901" s="108"/>
      <c r="D3901" s="105"/>
      <c r="E3901" s="67"/>
      <c r="F3901" s="69"/>
      <c r="G3901" s="69"/>
      <c r="H3901" s="69"/>
      <c r="I3901" s="69"/>
      <c r="J3901" s="69"/>
      <c r="K3901" s="69"/>
      <c r="L3901" s="112"/>
      <c r="M3901" s="70">
        <f t="shared" si="1456"/>
        <v>0</v>
      </c>
      <c r="N3901" s="70">
        <f t="shared" si="1456"/>
        <v>0</v>
      </c>
      <c r="O3901" s="70">
        <f t="shared" si="1456"/>
        <v>0</v>
      </c>
      <c r="P3901" s="112"/>
    </row>
    <row r="3902" spans="2:16" x14ac:dyDescent="0.25">
      <c r="B3902" s="103"/>
      <c r="C3902" s="109"/>
      <c r="D3902" s="106"/>
      <c r="E3902" s="67"/>
      <c r="F3902" s="69"/>
      <c r="G3902" s="69"/>
      <c r="H3902" s="69"/>
      <c r="I3902" s="69"/>
      <c r="J3902" s="69"/>
      <c r="K3902" s="69"/>
      <c r="L3902" s="113"/>
      <c r="M3902" s="70">
        <f t="shared" si="1456"/>
        <v>0</v>
      </c>
      <c r="N3902" s="70">
        <f t="shared" si="1456"/>
        <v>0</v>
      </c>
      <c r="O3902" s="70">
        <f t="shared" si="1456"/>
        <v>0</v>
      </c>
      <c r="P3902" s="113"/>
    </row>
    <row r="3903" spans="2:16" x14ac:dyDescent="0.25">
      <c r="B3903" s="103">
        <v>488</v>
      </c>
      <c r="C3903" s="107" t="str">
        <f>IF(VLOOKUP(B3903,Name,2,FALSE)="","",VLOOKUP(B3903,Name,2,FALSE))</f>
        <v/>
      </c>
      <c r="D3903" s="104" t="str">
        <f>IF(VLOOKUP(B3903,Name,3,FALSE)="","",VLOOKUP(B3903,Name,3,FALSE))</f>
        <v/>
      </c>
      <c r="E3903" s="66"/>
      <c r="F3903" s="71"/>
      <c r="G3903" s="71"/>
      <c r="H3903" s="71"/>
      <c r="I3903" s="71"/>
      <c r="J3903" s="71"/>
      <c r="K3903" s="71"/>
      <c r="L3903" s="72">
        <v>0</v>
      </c>
      <c r="M3903" s="73">
        <f>SUM(M3904:M3910)</f>
        <v>0</v>
      </c>
      <c r="N3903" s="73">
        <f t="shared" ref="N3903:O3903" si="1457">SUM(N3904:N3910)</f>
        <v>0</v>
      </c>
      <c r="O3903" s="73">
        <f t="shared" si="1457"/>
        <v>0</v>
      </c>
      <c r="P3903" s="73">
        <f t="shared" ref="P3903" si="1458">SUM(M3903:O3903)</f>
        <v>0</v>
      </c>
    </row>
    <row r="3904" spans="2:16" x14ac:dyDescent="0.25">
      <c r="B3904" s="103"/>
      <c r="C3904" s="108"/>
      <c r="D3904" s="105"/>
      <c r="E3904" s="67"/>
      <c r="F3904" s="69"/>
      <c r="G3904" s="69"/>
      <c r="H3904" s="69"/>
      <c r="I3904" s="69"/>
      <c r="J3904" s="69"/>
      <c r="K3904" s="69"/>
      <c r="L3904" s="111"/>
      <c r="M3904" s="70">
        <f t="shared" ref="M3904:O3910" si="1459">SUM(F3904*I3904)</f>
        <v>0</v>
      </c>
      <c r="N3904" s="70">
        <f t="shared" si="1459"/>
        <v>0</v>
      </c>
      <c r="O3904" s="70">
        <f t="shared" si="1459"/>
        <v>0</v>
      </c>
      <c r="P3904" s="111"/>
    </row>
    <row r="3905" spans="2:16" x14ac:dyDescent="0.25">
      <c r="B3905" s="103"/>
      <c r="C3905" s="108"/>
      <c r="D3905" s="105"/>
      <c r="E3905" s="67"/>
      <c r="F3905" s="69"/>
      <c r="G3905" s="69"/>
      <c r="H3905" s="69"/>
      <c r="I3905" s="69"/>
      <c r="J3905" s="69"/>
      <c r="K3905" s="69"/>
      <c r="L3905" s="112"/>
      <c r="M3905" s="70">
        <f t="shared" si="1459"/>
        <v>0</v>
      </c>
      <c r="N3905" s="70">
        <f t="shared" si="1459"/>
        <v>0</v>
      </c>
      <c r="O3905" s="70">
        <f t="shared" si="1459"/>
        <v>0</v>
      </c>
      <c r="P3905" s="112"/>
    </row>
    <row r="3906" spans="2:16" x14ac:dyDescent="0.25">
      <c r="B3906" s="103"/>
      <c r="C3906" s="108"/>
      <c r="D3906" s="105"/>
      <c r="E3906" s="67"/>
      <c r="F3906" s="69"/>
      <c r="G3906" s="69"/>
      <c r="H3906" s="69"/>
      <c r="I3906" s="69"/>
      <c r="J3906" s="69"/>
      <c r="K3906" s="69"/>
      <c r="L3906" s="112"/>
      <c r="M3906" s="70">
        <f t="shared" si="1459"/>
        <v>0</v>
      </c>
      <c r="N3906" s="70">
        <f t="shared" si="1459"/>
        <v>0</v>
      </c>
      <c r="O3906" s="70">
        <f t="shared" si="1459"/>
        <v>0</v>
      </c>
      <c r="P3906" s="112"/>
    </row>
    <row r="3907" spans="2:16" x14ac:dyDescent="0.25">
      <c r="B3907" s="103"/>
      <c r="C3907" s="108"/>
      <c r="D3907" s="105"/>
      <c r="E3907" s="67"/>
      <c r="F3907" s="69"/>
      <c r="G3907" s="69"/>
      <c r="H3907" s="69"/>
      <c r="I3907" s="69"/>
      <c r="J3907" s="69"/>
      <c r="K3907" s="69"/>
      <c r="L3907" s="112"/>
      <c r="M3907" s="70">
        <f t="shared" si="1459"/>
        <v>0</v>
      </c>
      <c r="N3907" s="70">
        <f t="shared" si="1459"/>
        <v>0</v>
      </c>
      <c r="O3907" s="70">
        <f t="shared" si="1459"/>
        <v>0</v>
      </c>
      <c r="P3907" s="112"/>
    </row>
    <row r="3908" spans="2:16" x14ac:dyDescent="0.25">
      <c r="B3908" s="103"/>
      <c r="C3908" s="108"/>
      <c r="D3908" s="105"/>
      <c r="E3908" s="67"/>
      <c r="F3908" s="69"/>
      <c r="G3908" s="69"/>
      <c r="H3908" s="69"/>
      <c r="I3908" s="69"/>
      <c r="J3908" s="69"/>
      <c r="K3908" s="69"/>
      <c r="L3908" s="112"/>
      <c r="M3908" s="70">
        <f t="shared" si="1459"/>
        <v>0</v>
      </c>
      <c r="N3908" s="70">
        <f t="shared" si="1459"/>
        <v>0</v>
      </c>
      <c r="O3908" s="70">
        <f t="shared" si="1459"/>
        <v>0</v>
      </c>
      <c r="P3908" s="112"/>
    </row>
    <row r="3909" spans="2:16" x14ac:dyDescent="0.25">
      <c r="B3909" s="103"/>
      <c r="C3909" s="108"/>
      <c r="D3909" s="105"/>
      <c r="E3909" s="67"/>
      <c r="F3909" s="69"/>
      <c r="G3909" s="69"/>
      <c r="H3909" s="69"/>
      <c r="I3909" s="69"/>
      <c r="J3909" s="69"/>
      <c r="K3909" s="69"/>
      <c r="L3909" s="112"/>
      <c r="M3909" s="70">
        <f t="shared" si="1459"/>
        <v>0</v>
      </c>
      <c r="N3909" s="70">
        <f t="shared" si="1459"/>
        <v>0</v>
      </c>
      <c r="O3909" s="70">
        <f t="shared" si="1459"/>
        <v>0</v>
      </c>
      <c r="P3909" s="112"/>
    </row>
    <row r="3910" spans="2:16" x14ac:dyDescent="0.25">
      <c r="B3910" s="103"/>
      <c r="C3910" s="109"/>
      <c r="D3910" s="106"/>
      <c r="E3910" s="67"/>
      <c r="F3910" s="69"/>
      <c r="G3910" s="69"/>
      <c r="H3910" s="69"/>
      <c r="I3910" s="69"/>
      <c r="J3910" s="69"/>
      <c r="K3910" s="69"/>
      <c r="L3910" s="113"/>
      <c r="M3910" s="70">
        <f t="shared" si="1459"/>
        <v>0</v>
      </c>
      <c r="N3910" s="70">
        <f t="shared" si="1459"/>
        <v>0</v>
      </c>
      <c r="O3910" s="70">
        <f t="shared" si="1459"/>
        <v>0</v>
      </c>
      <c r="P3910" s="113"/>
    </row>
    <row r="3911" spans="2:16" x14ac:dyDescent="0.25">
      <c r="B3911" s="103">
        <v>489</v>
      </c>
      <c r="C3911" s="107" t="str">
        <f>IF(VLOOKUP(B3911,Name,2,FALSE)="","",VLOOKUP(B3911,Name,2,FALSE))</f>
        <v/>
      </c>
      <c r="D3911" s="104" t="str">
        <f>IF(VLOOKUP(B3911,Name,3,FALSE)="","",VLOOKUP(B3911,Name,3,FALSE))</f>
        <v/>
      </c>
      <c r="E3911" s="66"/>
      <c r="F3911" s="71"/>
      <c r="G3911" s="71"/>
      <c r="H3911" s="71"/>
      <c r="I3911" s="71"/>
      <c r="J3911" s="71"/>
      <c r="K3911" s="71"/>
      <c r="L3911" s="72">
        <v>0</v>
      </c>
      <c r="M3911" s="73">
        <f>SUM(M3912:M3918)</f>
        <v>0</v>
      </c>
      <c r="N3911" s="73">
        <f t="shared" ref="N3911:O3911" si="1460">SUM(N3912:N3918)</f>
        <v>0</v>
      </c>
      <c r="O3911" s="73">
        <f t="shared" si="1460"/>
        <v>0</v>
      </c>
      <c r="P3911" s="73">
        <f t="shared" ref="P3911" si="1461">SUM(M3911:O3911)</f>
        <v>0</v>
      </c>
    </row>
    <row r="3912" spans="2:16" x14ac:dyDescent="0.25">
      <c r="B3912" s="103"/>
      <c r="C3912" s="108"/>
      <c r="D3912" s="105"/>
      <c r="E3912" s="67"/>
      <c r="F3912" s="69"/>
      <c r="G3912" s="69"/>
      <c r="H3912" s="69"/>
      <c r="I3912" s="69"/>
      <c r="J3912" s="69"/>
      <c r="K3912" s="69"/>
      <c r="L3912" s="111"/>
      <c r="M3912" s="70">
        <f t="shared" ref="M3912:O3918" si="1462">SUM(F3912*I3912)</f>
        <v>0</v>
      </c>
      <c r="N3912" s="70">
        <f t="shared" si="1462"/>
        <v>0</v>
      </c>
      <c r="O3912" s="70">
        <f t="shared" si="1462"/>
        <v>0</v>
      </c>
      <c r="P3912" s="111"/>
    </row>
    <row r="3913" spans="2:16" x14ac:dyDescent="0.25">
      <c r="B3913" s="103"/>
      <c r="C3913" s="108"/>
      <c r="D3913" s="105"/>
      <c r="E3913" s="67"/>
      <c r="F3913" s="69"/>
      <c r="G3913" s="69"/>
      <c r="H3913" s="69"/>
      <c r="I3913" s="69"/>
      <c r="J3913" s="69"/>
      <c r="K3913" s="69"/>
      <c r="L3913" s="112"/>
      <c r="M3913" s="70">
        <f t="shared" si="1462"/>
        <v>0</v>
      </c>
      <c r="N3913" s="70">
        <f t="shared" si="1462"/>
        <v>0</v>
      </c>
      <c r="O3913" s="70">
        <f t="shared" si="1462"/>
        <v>0</v>
      </c>
      <c r="P3913" s="112"/>
    </row>
    <row r="3914" spans="2:16" x14ac:dyDescent="0.25">
      <c r="B3914" s="103"/>
      <c r="C3914" s="108"/>
      <c r="D3914" s="105"/>
      <c r="E3914" s="67"/>
      <c r="F3914" s="69"/>
      <c r="G3914" s="69"/>
      <c r="H3914" s="69"/>
      <c r="I3914" s="69"/>
      <c r="J3914" s="69"/>
      <c r="K3914" s="69"/>
      <c r="L3914" s="112"/>
      <c r="M3914" s="70">
        <f t="shared" si="1462"/>
        <v>0</v>
      </c>
      <c r="N3914" s="70">
        <f t="shared" si="1462"/>
        <v>0</v>
      </c>
      <c r="O3914" s="70">
        <f t="shared" si="1462"/>
        <v>0</v>
      </c>
      <c r="P3914" s="112"/>
    </row>
    <row r="3915" spans="2:16" x14ac:dyDescent="0.25">
      <c r="B3915" s="103"/>
      <c r="C3915" s="108"/>
      <c r="D3915" s="105"/>
      <c r="E3915" s="67"/>
      <c r="F3915" s="69"/>
      <c r="G3915" s="69"/>
      <c r="H3915" s="69"/>
      <c r="I3915" s="69"/>
      <c r="J3915" s="69"/>
      <c r="K3915" s="69"/>
      <c r="L3915" s="112"/>
      <c r="M3915" s="70">
        <f t="shared" si="1462"/>
        <v>0</v>
      </c>
      <c r="N3915" s="70">
        <f t="shared" si="1462"/>
        <v>0</v>
      </c>
      <c r="O3915" s="70">
        <f t="shared" si="1462"/>
        <v>0</v>
      </c>
      <c r="P3915" s="112"/>
    </row>
    <row r="3916" spans="2:16" x14ac:dyDescent="0.25">
      <c r="B3916" s="103"/>
      <c r="C3916" s="108"/>
      <c r="D3916" s="105"/>
      <c r="E3916" s="67"/>
      <c r="F3916" s="69"/>
      <c r="G3916" s="69"/>
      <c r="H3916" s="69"/>
      <c r="I3916" s="69"/>
      <c r="J3916" s="69"/>
      <c r="K3916" s="69"/>
      <c r="L3916" s="112"/>
      <c r="M3916" s="70">
        <f t="shared" si="1462"/>
        <v>0</v>
      </c>
      <c r="N3916" s="70">
        <f t="shared" si="1462"/>
        <v>0</v>
      </c>
      <c r="O3916" s="70">
        <f t="shared" si="1462"/>
        <v>0</v>
      </c>
      <c r="P3916" s="112"/>
    </row>
    <row r="3917" spans="2:16" x14ac:dyDescent="0.25">
      <c r="B3917" s="103"/>
      <c r="C3917" s="108"/>
      <c r="D3917" s="105"/>
      <c r="E3917" s="67"/>
      <c r="F3917" s="69"/>
      <c r="G3917" s="69"/>
      <c r="H3917" s="69"/>
      <c r="I3917" s="69"/>
      <c r="J3917" s="69"/>
      <c r="K3917" s="69"/>
      <c r="L3917" s="112"/>
      <c r="M3917" s="70">
        <f t="shared" si="1462"/>
        <v>0</v>
      </c>
      <c r="N3917" s="70">
        <f t="shared" si="1462"/>
        <v>0</v>
      </c>
      <c r="O3917" s="70">
        <f t="shared" si="1462"/>
        <v>0</v>
      </c>
      <c r="P3917" s="112"/>
    </row>
    <row r="3918" spans="2:16" x14ac:dyDescent="0.25">
      <c r="B3918" s="103"/>
      <c r="C3918" s="109"/>
      <c r="D3918" s="106"/>
      <c r="E3918" s="67"/>
      <c r="F3918" s="69"/>
      <c r="G3918" s="69"/>
      <c r="H3918" s="69"/>
      <c r="I3918" s="69"/>
      <c r="J3918" s="69"/>
      <c r="K3918" s="69"/>
      <c r="L3918" s="113"/>
      <c r="M3918" s="70">
        <f t="shared" si="1462"/>
        <v>0</v>
      </c>
      <c r="N3918" s="70">
        <f t="shared" si="1462"/>
        <v>0</v>
      </c>
      <c r="O3918" s="70">
        <f t="shared" si="1462"/>
        <v>0</v>
      </c>
      <c r="P3918" s="113"/>
    </row>
    <row r="3919" spans="2:16" x14ac:dyDescent="0.25">
      <c r="B3919" s="103">
        <v>490</v>
      </c>
      <c r="C3919" s="107" t="str">
        <f>IF(VLOOKUP(B3919,Name,2,FALSE)="","",VLOOKUP(B3919,Name,2,FALSE))</f>
        <v/>
      </c>
      <c r="D3919" s="104" t="str">
        <f>IF(VLOOKUP(B3919,Name,3,FALSE)="","",VLOOKUP(B3919,Name,3,FALSE))</f>
        <v/>
      </c>
      <c r="E3919" s="66"/>
      <c r="F3919" s="71"/>
      <c r="G3919" s="71"/>
      <c r="H3919" s="71"/>
      <c r="I3919" s="71"/>
      <c r="J3919" s="71"/>
      <c r="K3919" s="71"/>
      <c r="L3919" s="72">
        <v>0</v>
      </c>
      <c r="M3919" s="73">
        <f>SUM(M3920:M3926)</f>
        <v>0</v>
      </c>
      <c r="N3919" s="73">
        <f t="shared" ref="N3919:O3919" si="1463">SUM(N3920:N3926)</f>
        <v>0</v>
      </c>
      <c r="O3919" s="73">
        <f t="shared" si="1463"/>
        <v>0</v>
      </c>
      <c r="P3919" s="73">
        <f t="shared" ref="P3919" si="1464">SUM(M3919:O3919)</f>
        <v>0</v>
      </c>
    </row>
    <row r="3920" spans="2:16" x14ac:dyDescent="0.25">
      <c r="B3920" s="103"/>
      <c r="C3920" s="108"/>
      <c r="D3920" s="105"/>
      <c r="E3920" s="67"/>
      <c r="F3920" s="69"/>
      <c r="G3920" s="69"/>
      <c r="H3920" s="69"/>
      <c r="I3920" s="69"/>
      <c r="J3920" s="69"/>
      <c r="K3920" s="69"/>
      <c r="L3920" s="111"/>
      <c r="M3920" s="70">
        <f t="shared" ref="M3920:O3926" si="1465">SUM(F3920*I3920)</f>
        <v>0</v>
      </c>
      <c r="N3920" s="70">
        <f t="shared" si="1465"/>
        <v>0</v>
      </c>
      <c r="O3920" s="70">
        <f t="shared" si="1465"/>
        <v>0</v>
      </c>
      <c r="P3920" s="111"/>
    </row>
    <row r="3921" spans="2:16" x14ac:dyDescent="0.25">
      <c r="B3921" s="103"/>
      <c r="C3921" s="108"/>
      <c r="D3921" s="105"/>
      <c r="E3921" s="67"/>
      <c r="F3921" s="69"/>
      <c r="G3921" s="69"/>
      <c r="H3921" s="69"/>
      <c r="I3921" s="69"/>
      <c r="J3921" s="69"/>
      <c r="K3921" s="69"/>
      <c r="L3921" s="112"/>
      <c r="M3921" s="70">
        <f t="shared" si="1465"/>
        <v>0</v>
      </c>
      <c r="N3921" s="70">
        <f t="shared" si="1465"/>
        <v>0</v>
      </c>
      <c r="O3921" s="70">
        <f t="shared" si="1465"/>
        <v>0</v>
      </c>
      <c r="P3921" s="112"/>
    </row>
    <row r="3922" spans="2:16" x14ac:dyDescent="0.25">
      <c r="B3922" s="103"/>
      <c r="C3922" s="108"/>
      <c r="D3922" s="105"/>
      <c r="E3922" s="67"/>
      <c r="F3922" s="69"/>
      <c r="G3922" s="69"/>
      <c r="H3922" s="69"/>
      <c r="I3922" s="69"/>
      <c r="J3922" s="69"/>
      <c r="K3922" s="69"/>
      <c r="L3922" s="112"/>
      <c r="M3922" s="70">
        <f t="shared" si="1465"/>
        <v>0</v>
      </c>
      <c r="N3922" s="70">
        <f t="shared" si="1465"/>
        <v>0</v>
      </c>
      <c r="O3922" s="70">
        <f t="shared" si="1465"/>
        <v>0</v>
      </c>
      <c r="P3922" s="112"/>
    </row>
    <row r="3923" spans="2:16" x14ac:dyDescent="0.25">
      <c r="B3923" s="103"/>
      <c r="C3923" s="108"/>
      <c r="D3923" s="105"/>
      <c r="E3923" s="67"/>
      <c r="F3923" s="69"/>
      <c r="G3923" s="69"/>
      <c r="H3923" s="69"/>
      <c r="I3923" s="69"/>
      <c r="J3923" s="69"/>
      <c r="K3923" s="69"/>
      <c r="L3923" s="112"/>
      <c r="M3923" s="70">
        <f t="shared" si="1465"/>
        <v>0</v>
      </c>
      <c r="N3923" s="70">
        <f t="shared" si="1465"/>
        <v>0</v>
      </c>
      <c r="O3923" s="70">
        <f t="shared" si="1465"/>
        <v>0</v>
      </c>
      <c r="P3923" s="112"/>
    </row>
    <row r="3924" spans="2:16" x14ac:dyDescent="0.25">
      <c r="B3924" s="103"/>
      <c r="C3924" s="108"/>
      <c r="D3924" s="105"/>
      <c r="E3924" s="67"/>
      <c r="F3924" s="69"/>
      <c r="G3924" s="69"/>
      <c r="H3924" s="69"/>
      <c r="I3924" s="69"/>
      <c r="J3924" s="69"/>
      <c r="K3924" s="69"/>
      <c r="L3924" s="112"/>
      <c r="M3924" s="70">
        <f t="shared" si="1465"/>
        <v>0</v>
      </c>
      <c r="N3924" s="70">
        <f t="shared" si="1465"/>
        <v>0</v>
      </c>
      <c r="O3924" s="70">
        <f t="shared" si="1465"/>
        <v>0</v>
      </c>
      <c r="P3924" s="112"/>
    </row>
    <row r="3925" spans="2:16" x14ac:dyDescent="0.25">
      <c r="B3925" s="103"/>
      <c r="C3925" s="108"/>
      <c r="D3925" s="105"/>
      <c r="E3925" s="67"/>
      <c r="F3925" s="69"/>
      <c r="G3925" s="69"/>
      <c r="H3925" s="69"/>
      <c r="I3925" s="69"/>
      <c r="J3925" s="69"/>
      <c r="K3925" s="69"/>
      <c r="L3925" s="112"/>
      <c r="M3925" s="70">
        <f t="shared" si="1465"/>
        <v>0</v>
      </c>
      <c r="N3925" s="70">
        <f t="shared" si="1465"/>
        <v>0</v>
      </c>
      <c r="O3925" s="70">
        <f t="shared" si="1465"/>
        <v>0</v>
      </c>
      <c r="P3925" s="112"/>
    </row>
    <row r="3926" spans="2:16" x14ac:dyDescent="0.25">
      <c r="B3926" s="103"/>
      <c r="C3926" s="109"/>
      <c r="D3926" s="106"/>
      <c r="E3926" s="67"/>
      <c r="F3926" s="69"/>
      <c r="G3926" s="69"/>
      <c r="H3926" s="69"/>
      <c r="I3926" s="69"/>
      <c r="J3926" s="69"/>
      <c r="K3926" s="69"/>
      <c r="L3926" s="113"/>
      <c r="M3926" s="70">
        <f t="shared" si="1465"/>
        <v>0</v>
      </c>
      <c r="N3926" s="70">
        <f t="shared" si="1465"/>
        <v>0</v>
      </c>
      <c r="O3926" s="70">
        <f t="shared" si="1465"/>
        <v>0</v>
      </c>
      <c r="P3926" s="113"/>
    </row>
    <row r="3927" spans="2:16" x14ac:dyDescent="0.25">
      <c r="B3927" s="103">
        <v>491</v>
      </c>
      <c r="C3927" s="107" t="str">
        <f>IF(VLOOKUP(B3927,Name,2,FALSE)="","",VLOOKUP(B3927,Name,2,FALSE))</f>
        <v/>
      </c>
      <c r="D3927" s="104" t="str">
        <f>IF(VLOOKUP(B3927,Name,3,FALSE)="","",VLOOKUP(B3927,Name,3,FALSE))</f>
        <v/>
      </c>
      <c r="E3927" s="66"/>
      <c r="F3927" s="71"/>
      <c r="G3927" s="71"/>
      <c r="H3927" s="71"/>
      <c r="I3927" s="71"/>
      <c r="J3927" s="71"/>
      <c r="K3927" s="71"/>
      <c r="L3927" s="72">
        <v>0</v>
      </c>
      <c r="M3927" s="73">
        <f>SUM(M3928:M3934)</f>
        <v>0</v>
      </c>
      <c r="N3927" s="73">
        <f t="shared" ref="N3927:O3927" si="1466">SUM(N3928:N3934)</f>
        <v>0</v>
      </c>
      <c r="O3927" s="73">
        <f t="shared" si="1466"/>
        <v>0</v>
      </c>
      <c r="P3927" s="73">
        <f t="shared" ref="P3927" si="1467">SUM(M3927:O3927)</f>
        <v>0</v>
      </c>
    </row>
    <row r="3928" spans="2:16" x14ac:dyDescent="0.25">
      <c r="B3928" s="103"/>
      <c r="C3928" s="108"/>
      <c r="D3928" s="105"/>
      <c r="E3928" s="67"/>
      <c r="F3928" s="69"/>
      <c r="G3928" s="69"/>
      <c r="H3928" s="69"/>
      <c r="I3928" s="69"/>
      <c r="J3928" s="69"/>
      <c r="K3928" s="69"/>
      <c r="L3928" s="111"/>
      <c r="M3928" s="70">
        <f t="shared" ref="M3928:O3934" si="1468">SUM(F3928*I3928)</f>
        <v>0</v>
      </c>
      <c r="N3928" s="70">
        <f t="shared" si="1468"/>
        <v>0</v>
      </c>
      <c r="O3928" s="70">
        <f t="shared" si="1468"/>
        <v>0</v>
      </c>
      <c r="P3928" s="111"/>
    </row>
    <row r="3929" spans="2:16" x14ac:dyDescent="0.25">
      <c r="B3929" s="103"/>
      <c r="C3929" s="108"/>
      <c r="D3929" s="105"/>
      <c r="E3929" s="67"/>
      <c r="F3929" s="69"/>
      <c r="G3929" s="69"/>
      <c r="H3929" s="69"/>
      <c r="I3929" s="69"/>
      <c r="J3929" s="69"/>
      <c r="K3929" s="69"/>
      <c r="L3929" s="112"/>
      <c r="M3929" s="70">
        <f t="shared" si="1468"/>
        <v>0</v>
      </c>
      <c r="N3929" s="70">
        <f t="shared" si="1468"/>
        <v>0</v>
      </c>
      <c r="O3929" s="70">
        <f t="shared" si="1468"/>
        <v>0</v>
      </c>
      <c r="P3929" s="112"/>
    </row>
    <row r="3930" spans="2:16" x14ac:dyDescent="0.25">
      <c r="B3930" s="103"/>
      <c r="C3930" s="108"/>
      <c r="D3930" s="105"/>
      <c r="E3930" s="67"/>
      <c r="F3930" s="69"/>
      <c r="G3930" s="69"/>
      <c r="H3930" s="69"/>
      <c r="I3930" s="69"/>
      <c r="J3930" s="69"/>
      <c r="K3930" s="69"/>
      <c r="L3930" s="112"/>
      <c r="M3930" s="70">
        <f t="shared" si="1468"/>
        <v>0</v>
      </c>
      <c r="N3930" s="70">
        <f t="shared" si="1468"/>
        <v>0</v>
      </c>
      <c r="O3930" s="70">
        <f t="shared" si="1468"/>
        <v>0</v>
      </c>
      <c r="P3930" s="112"/>
    </row>
    <row r="3931" spans="2:16" x14ac:dyDescent="0.25">
      <c r="B3931" s="103"/>
      <c r="C3931" s="108"/>
      <c r="D3931" s="105"/>
      <c r="E3931" s="67"/>
      <c r="F3931" s="69"/>
      <c r="G3931" s="69"/>
      <c r="H3931" s="69"/>
      <c r="I3931" s="69"/>
      <c r="J3931" s="69"/>
      <c r="K3931" s="69"/>
      <c r="L3931" s="112"/>
      <c r="M3931" s="70">
        <f t="shared" si="1468"/>
        <v>0</v>
      </c>
      <c r="N3931" s="70">
        <f t="shared" si="1468"/>
        <v>0</v>
      </c>
      <c r="O3931" s="70">
        <f t="shared" si="1468"/>
        <v>0</v>
      </c>
      <c r="P3931" s="112"/>
    </row>
    <row r="3932" spans="2:16" x14ac:dyDescent="0.25">
      <c r="B3932" s="103"/>
      <c r="C3932" s="108"/>
      <c r="D3932" s="105"/>
      <c r="E3932" s="67"/>
      <c r="F3932" s="69"/>
      <c r="G3932" s="69"/>
      <c r="H3932" s="69"/>
      <c r="I3932" s="69"/>
      <c r="J3932" s="69"/>
      <c r="K3932" s="69"/>
      <c r="L3932" s="112"/>
      <c r="M3932" s="70">
        <f t="shared" si="1468"/>
        <v>0</v>
      </c>
      <c r="N3932" s="70">
        <f t="shared" si="1468"/>
        <v>0</v>
      </c>
      <c r="O3932" s="70">
        <f t="shared" si="1468"/>
        <v>0</v>
      </c>
      <c r="P3932" s="112"/>
    </row>
    <row r="3933" spans="2:16" x14ac:dyDescent="0.25">
      <c r="B3933" s="103"/>
      <c r="C3933" s="108"/>
      <c r="D3933" s="105"/>
      <c r="E3933" s="67"/>
      <c r="F3933" s="69"/>
      <c r="G3933" s="69"/>
      <c r="H3933" s="69"/>
      <c r="I3933" s="69"/>
      <c r="J3933" s="69"/>
      <c r="K3933" s="69"/>
      <c r="L3933" s="112"/>
      <c r="M3933" s="70">
        <f t="shared" si="1468"/>
        <v>0</v>
      </c>
      <c r="N3933" s="70">
        <f t="shared" si="1468"/>
        <v>0</v>
      </c>
      <c r="O3933" s="70">
        <f t="shared" si="1468"/>
        <v>0</v>
      </c>
      <c r="P3933" s="112"/>
    </row>
    <row r="3934" spans="2:16" x14ac:dyDescent="0.25">
      <c r="B3934" s="103"/>
      <c r="C3934" s="109"/>
      <c r="D3934" s="106"/>
      <c r="E3934" s="67"/>
      <c r="F3934" s="69"/>
      <c r="G3934" s="69"/>
      <c r="H3934" s="69"/>
      <c r="I3934" s="69"/>
      <c r="J3934" s="69"/>
      <c r="K3934" s="69"/>
      <c r="L3934" s="113"/>
      <c r="M3934" s="70">
        <f t="shared" si="1468"/>
        <v>0</v>
      </c>
      <c r="N3934" s="70">
        <f t="shared" si="1468"/>
        <v>0</v>
      </c>
      <c r="O3934" s="70">
        <f t="shared" si="1468"/>
        <v>0</v>
      </c>
      <c r="P3934" s="113"/>
    </row>
    <row r="3935" spans="2:16" x14ac:dyDescent="0.25">
      <c r="B3935" s="103">
        <v>492</v>
      </c>
      <c r="C3935" s="107" t="str">
        <f>IF(VLOOKUP(B3935,Name,2,FALSE)="","",VLOOKUP(B3935,Name,2,FALSE))</f>
        <v/>
      </c>
      <c r="D3935" s="104" t="str">
        <f>IF(VLOOKUP(B3935,Name,3,FALSE)="","",VLOOKUP(B3935,Name,3,FALSE))</f>
        <v/>
      </c>
      <c r="E3935" s="66"/>
      <c r="F3935" s="71"/>
      <c r="G3935" s="71"/>
      <c r="H3935" s="71"/>
      <c r="I3935" s="71"/>
      <c r="J3935" s="71"/>
      <c r="K3935" s="71"/>
      <c r="L3935" s="72">
        <v>0</v>
      </c>
      <c r="M3935" s="73">
        <f>SUM(M3936:M3942)</f>
        <v>0</v>
      </c>
      <c r="N3935" s="73">
        <f t="shared" ref="N3935:O3935" si="1469">SUM(N3936:N3942)</f>
        <v>0</v>
      </c>
      <c r="O3935" s="73">
        <f t="shared" si="1469"/>
        <v>0</v>
      </c>
      <c r="P3935" s="73">
        <f t="shared" ref="P3935" si="1470">SUM(M3935:O3935)</f>
        <v>0</v>
      </c>
    </row>
    <row r="3936" spans="2:16" x14ac:dyDescent="0.25">
      <c r="B3936" s="103"/>
      <c r="C3936" s="108"/>
      <c r="D3936" s="105"/>
      <c r="E3936" s="67"/>
      <c r="F3936" s="69"/>
      <c r="G3936" s="69"/>
      <c r="H3936" s="69"/>
      <c r="I3936" s="69"/>
      <c r="J3936" s="69"/>
      <c r="K3936" s="69"/>
      <c r="L3936" s="111"/>
      <c r="M3936" s="70">
        <f t="shared" ref="M3936:O3942" si="1471">SUM(F3936*I3936)</f>
        <v>0</v>
      </c>
      <c r="N3936" s="70">
        <f t="shared" si="1471"/>
        <v>0</v>
      </c>
      <c r="O3936" s="70">
        <f t="shared" si="1471"/>
        <v>0</v>
      </c>
      <c r="P3936" s="111"/>
    </row>
    <row r="3937" spans="2:16" x14ac:dyDescent="0.25">
      <c r="B3937" s="103"/>
      <c r="C3937" s="108"/>
      <c r="D3937" s="105"/>
      <c r="E3937" s="67"/>
      <c r="F3937" s="69"/>
      <c r="G3937" s="69"/>
      <c r="H3937" s="69"/>
      <c r="I3937" s="69"/>
      <c r="J3937" s="69"/>
      <c r="K3937" s="69"/>
      <c r="L3937" s="112"/>
      <c r="M3937" s="70">
        <f t="shared" si="1471"/>
        <v>0</v>
      </c>
      <c r="N3937" s="70">
        <f t="shared" si="1471"/>
        <v>0</v>
      </c>
      <c r="O3937" s="70">
        <f t="shared" si="1471"/>
        <v>0</v>
      </c>
      <c r="P3937" s="112"/>
    </row>
    <row r="3938" spans="2:16" x14ac:dyDescent="0.25">
      <c r="B3938" s="103"/>
      <c r="C3938" s="108"/>
      <c r="D3938" s="105"/>
      <c r="E3938" s="67"/>
      <c r="F3938" s="69"/>
      <c r="G3938" s="69"/>
      <c r="H3938" s="69"/>
      <c r="I3938" s="69"/>
      <c r="J3938" s="69"/>
      <c r="K3938" s="69"/>
      <c r="L3938" s="112"/>
      <c r="M3938" s="70">
        <f t="shared" si="1471"/>
        <v>0</v>
      </c>
      <c r="N3938" s="70">
        <f t="shared" si="1471"/>
        <v>0</v>
      </c>
      <c r="O3938" s="70">
        <f t="shared" si="1471"/>
        <v>0</v>
      </c>
      <c r="P3938" s="112"/>
    </row>
    <row r="3939" spans="2:16" x14ac:dyDescent="0.25">
      <c r="B3939" s="103"/>
      <c r="C3939" s="108"/>
      <c r="D3939" s="105"/>
      <c r="E3939" s="67"/>
      <c r="F3939" s="69"/>
      <c r="G3939" s="69"/>
      <c r="H3939" s="69"/>
      <c r="I3939" s="69"/>
      <c r="J3939" s="69"/>
      <c r="K3939" s="69"/>
      <c r="L3939" s="112"/>
      <c r="M3939" s="70">
        <f t="shared" si="1471"/>
        <v>0</v>
      </c>
      <c r="N3939" s="70">
        <f t="shared" si="1471"/>
        <v>0</v>
      </c>
      <c r="O3939" s="70">
        <f t="shared" si="1471"/>
        <v>0</v>
      </c>
      <c r="P3939" s="112"/>
    </row>
    <row r="3940" spans="2:16" x14ac:dyDescent="0.25">
      <c r="B3940" s="103"/>
      <c r="C3940" s="108"/>
      <c r="D3940" s="105"/>
      <c r="E3940" s="67"/>
      <c r="F3940" s="69"/>
      <c r="G3940" s="69"/>
      <c r="H3940" s="69"/>
      <c r="I3940" s="69"/>
      <c r="J3940" s="69"/>
      <c r="K3940" s="69"/>
      <c r="L3940" s="112"/>
      <c r="M3940" s="70">
        <f t="shared" si="1471"/>
        <v>0</v>
      </c>
      <c r="N3940" s="70">
        <f t="shared" si="1471"/>
        <v>0</v>
      </c>
      <c r="O3940" s="70">
        <f t="shared" si="1471"/>
        <v>0</v>
      </c>
      <c r="P3940" s="112"/>
    </row>
    <row r="3941" spans="2:16" x14ac:dyDescent="0.25">
      <c r="B3941" s="103"/>
      <c r="C3941" s="108"/>
      <c r="D3941" s="105"/>
      <c r="E3941" s="67"/>
      <c r="F3941" s="69"/>
      <c r="G3941" s="69"/>
      <c r="H3941" s="69"/>
      <c r="I3941" s="69"/>
      <c r="J3941" s="69"/>
      <c r="K3941" s="69"/>
      <c r="L3941" s="112"/>
      <c r="M3941" s="70">
        <f t="shared" si="1471"/>
        <v>0</v>
      </c>
      <c r="N3941" s="70">
        <f t="shared" si="1471"/>
        <v>0</v>
      </c>
      <c r="O3941" s="70">
        <f t="shared" si="1471"/>
        <v>0</v>
      </c>
      <c r="P3941" s="112"/>
    </row>
    <row r="3942" spans="2:16" x14ac:dyDescent="0.25">
      <c r="B3942" s="103"/>
      <c r="C3942" s="109"/>
      <c r="D3942" s="106"/>
      <c r="E3942" s="67"/>
      <c r="F3942" s="69"/>
      <c r="G3942" s="69"/>
      <c r="H3942" s="69"/>
      <c r="I3942" s="69"/>
      <c r="J3942" s="69"/>
      <c r="K3942" s="69"/>
      <c r="L3942" s="113"/>
      <c r="M3942" s="70">
        <f t="shared" si="1471"/>
        <v>0</v>
      </c>
      <c r="N3942" s="70">
        <f t="shared" si="1471"/>
        <v>0</v>
      </c>
      <c r="O3942" s="70">
        <f t="shared" si="1471"/>
        <v>0</v>
      </c>
      <c r="P3942" s="113"/>
    </row>
    <row r="3943" spans="2:16" x14ac:dyDescent="0.25">
      <c r="B3943" s="103">
        <v>493</v>
      </c>
      <c r="C3943" s="107" t="str">
        <f>IF(VLOOKUP(B3943,Name,2,FALSE)="","",VLOOKUP(B3943,Name,2,FALSE))</f>
        <v/>
      </c>
      <c r="D3943" s="104" t="str">
        <f>IF(VLOOKUP(B3943,Name,3,FALSE)="","",VLOOKUP(B3943,Name,3,FALSE))</f>
        <v/>
      </c>
      <c r="E3943" s="66"/>
      <c r="F3943" s="71"/>
      <c r="G3943" s="71"/>
      <c r="H3943" s="71"/>
      <c r="I3943" s="71"/>
      <c r="J3943" s="71"/>
      <c r="K3943" s="71"/>
      <c r="L3943" s="72">
        <v>0</v>
      </c>
      <c r="M3943" s="73">
        <f>SUM(M3944:M3950)</f>
        <v>0</v>
      </c>
      <c r="N3943" s="73">
        <f t="shared" ref="N3943:O3943" si="1472">SUM(N3944:N3950)</f>
        <v>0</v>
      </c>
      <c r="O3943" s="73">
        <f t="shared" si="1472"/>
        <v>0</v>
      </c>
      <c r="P3943" s="73">
        <f t="shared" ref="P3943" si="1473">SUM(M3943:O3943)</f>
        <v>0</v>
      </c>
    </row>
    <row r="3944" spans="2:16" x14ac:dyDescent="0.25">
      <c r="B3944" s="103"/>
      <c r="C3944" s="108"/>
      <c r="D3944" s="105"/>
      <c r="E3944" s="67"/>
      <c r="F3944" s="69"/>
      <c r="G3944" s="69"/>
      <c r="H3944" s="69"/>
      <c r="I3944" s="69"/>
      <c r="J3944" s="69"/>
      <c r="K3944" s="69"/>
      <c r="L3944" s="111"/>
      <c r="M3944" s="70">
        <f t="shared" ref="M3944:O3950" si="1474">SUM(F3944*I3944)</f>
        <v>0</v>
      </c>
      <c r="N3944" s="70">
        <f t="shared" si="1474"/>
        <v>0</v>
      </c>
      <c r="O3944" s="70">
        <f t="shared" si="1474"/>
        <v>0</v>
      </c>
      <c r="P3944" s="111"/>
    </row>
    <row r="3945" spans="2:16" x14ac:dyDescent="0.25">
      <c r="B3945" s="103"/>
      <c r="C3945" s="108"/>
      <c r="D3945" s="105"/>
      <c r="E3945" s="67"/>
      <c r="F3945" s="69"/>
      <c r="G3945" s="69"/>
      <c r="H3945" s="69"/>
      <c r="I3945" s="69"/>
      <c r="J3945" s="69"/>
      <c r="K3945" s="69"/>
      <c r="L3945" s="112"/>
      <c r="M3945" s="70">
        <f t="shared" si="1474"/>
        <v>0</v>
      </c>
      <c r="N3945" s="70">
        <f t="shared" si="1474"/>
        <v>0</v>
      </c>
      <c r="O3945" s="70">
        <f t="shared" si="1474"/>
        <v>0</v>
      </c>
      <c r="P3945" s="112"/>
    </row>
    <row r="3946" spans="2:16" x14ac:dyDescent="0.25">
      <c r="B3946" s="103"/>
      <c r="C3946" s="108"/>
      <c r="D3946" s="105"/>
      <c r="E3946" s="67"/>
      <c r="F3946" s="69"/>
      <c r="G3946" s="69"/>
      <c r="H3946" s="69"/>
      <c r="I3946" s="69"/>
      <c r="J3946" s="69"/>
      <c r="K3946" s="69"/>
      <c r="L3946" s="112"/>
      <c r="M3946" s="70">
        <f t="shared" si="1474"/>
        <v>0</v>
      </c>
      <c r="N3946" s="70">
        <f t="shared" si="1474"/>
        <v>0</v>
      </c>
      <c r="O3946" s="70">
        <f t="shared" si="1474"/>
        <v>0</v>
      </c>
      <c r="P3946" s="112"/>
    </row>
    <row r="3947" spans="2:16" x14ac:dyDescent="0.25">
      <c r="B3947" s="103"/>
      <c r="C3947" s="108"/>
      <c r="D3947" s="105"/>
      <c r="E3947" s="67"/>
      <c r="F3947" s="69"/>
      <c r="G3947" s="69"/>
      <c r="H3947" s="69"/>
      <c r="I3947" s="69"/>
      <c r="J3947" s="69"/>
      <c r="K3947" s="69"/>
      <c r="L3947" s="112"/>
      <c r="M3947" s="70">
        <f t="shared" si="1474"/>
        <v>0</v>
      </c>
      <c r="N3947" s="70">
        <f t="shared" si="1474"/>
        <v>0</v>
      </c>
      <c r="O3947" s="70">
        <f t="shared" si="1474"/>
        <v>0</v>
      </c>
      <c r="P3947" s="112"/>
    </row>
    <row r="3948" spans="2:16" x14ac:dyDescent="0.25">
      <c r="B3948" s="103"/>
      <c r="C3948" s="108"/>
      <c r="D3948" s="105"/>
      <c r="E3948" s="67"/>
      <c r="F3948" s="69"/>
      <c r="G3948" s="69"/>
      <c r="H3948" s="69"/>
      <c r="I3948" s="69"/>
      <c r="J3948" s="69"/>
      <c r="K3948" s="69"/>
      <c r="L3948" s="112"/>
      <c r="M3948" s="70">
        <f t="shared" si="1474"/>
        <v>0</v>
      </c>
      <c r="N3948" s="70">
        <f t="shared" si="1474"/>
        <v>0</v>
      </c>
      <c r="O3948" s="70">
        <f t="shared" si="1474"/>
        <v>0</v>
      </c>
      <c r="P3948" s="112"/>
    </row>
    <row r="3949" spans="2:16" x14ac:dyDescent="0.25">
      <c r="B3949" s="103"/>
      <c r="C3949" s="108"/>
      <c r="D3949" s="105"/>
      <c r="E3949" s="67"/>
      <c r="F3949" s="69"/>
      <c r="G3949" s="69"/>
      <c r="H3949" s="69"/>
      <c r="I3949" s="69"/>
      <c r="J3949" s="69"/>
      <c r="K3949" s="69"/>
      <c r="L3949" s="112"/>
      <c r="M3949" s="70">
        <f t="shared" si="1474"/>
        <v>0</v>
      </c>
      <c r="N3949" s="70">
        <f t="shared" si="1474"/>
        <v>0</v>
      </c>
      <c r="O3949" s="70">
        <f t="shared" si="1474"/>
        <v>0</v>
      </c>
      <c r="P3949" s="112"/>
    </row>
    <row r="3950" spans="2:16" x14ac:dyDescent="0.25">
      <c r="B3950" s="103"/>
      <c r="C3950" s="109"/>
      <c r="D3950" s="106"/>
      <c r="E3950" s="67"/>
      <c r="F3950" s="69"/>
      <c r="G3950" s="69"/>
      <c r="H3950" s="69"/>
      <c r="I3950" s="69"/>
      <c r="J3950" s="69"/>
      <c r="K3950" s="69"/>
      <c r="L3950" s="113"/>
      <c r="M3950" s="70">
        <f t="shared" si="1474"/>
        <v>0</v>
      </c>
      <c r="N3950" s="70">
        <f t="shared" si="1474"/>
        <v>0</v>
      </c>
      <c r="O3950" s="70">
        <f t="shared" si="1474"/>
        <v>0</v>
      </c>
      <c r="P3950" s="113"/>
    </row>
    <row r="3951" spans="2:16" x14ac:dyDescent="0.25">
      <c r="B3951" s="103">
        <v>494</v>
      </c>
      <c r="C3951" s="107" t="str">
        <f>IF(VLOOKUP(B3951,Name,2,FALSE)="","",VLOOKUP(B3951,Name,2,FALSE))</f>
        <v/>
      </c>
      <c r="D3951" s="104" t="str">
        <f>IF(VLOOKUP(B3951,Name,3,FALSE)="","",VLOOKUP(B3951,Name,3,FALSE))</f>
        <v/>
      </c>
      <c r="E3951" s="66"/>
      <c r="F3951" s="71"/>
      <c r="G3951" s="71"/>
      <c r="H3951" s="71"/>
      <c r="I3951" s="71"/>
      <c r="J3951" s="71"/>
      <c r="K3951" s="71"/>
      <c r="L3951" s="72">
        <v>0</v>
      </c>
      <c r="M3951" s="73">
        <f>SUM(M3952:M3958)</f>
        <v>0</v>
      </c>
      <c r="N3951" s="73">
        <f t="shared" ref="N3951:O3951" si="1475">SUM(N3952:N3958)</f>
        <v>0</v>
      </c>
      <c r="O3951" s="73">
        <f t="shared" si="1475"/>
        <v>0</v>
      </c>
      <c r="P3951" s="73">
        <f t="shared" ref="P3951" si="1476">SUM(M3951:O3951)</f>
        <v>0</v>
      </c>
    </row>
    <row r="3952" spans="2:16" x14ac:dyDescent="0.25">
      <c r="B3952" s="103"/>
      <c r="C3952" s="108"/>
      <c r="D3952" s="105"/>
      <c r="E3952" s="67"/>
      <c r="F3952" s="69"/>
      <c r="G3952" s="69"/>
      <c r="H3952" s="69"/>
      <c r="I3952" s="69"/>
      <c r="J3952" s="69"/>
      <c r="K3952" s="69"/>
      <c r="L3952" s="111"/>
      <c r="M3952" s="70">
        <f t="shared" ref="M3952:O3958" si="1477">SUM(F3952*I3952)</f>
        <v>0</v>
      </c>
      <c r="N3952" s="70">
        <f t="shared" si="1477"/>
        <v>0</v>
      </c>
      <c r="O3952" s="70">
        <f t="shared" si="1477"/>
        <v>0</v>
      </c>
      <c r="P3952" s="111"/>
    </row>
    <row r="3953" spans="2:16" x14ac:dyDescent="0.25">
      <c r="B3953" s="103"/>
      <c r="C3953" s="108"/>
      <c r="D3953" s="105"/>
      <c r="E3953" s="67"/>
      <c r="F3953" s="69"/>
      <c r="G3953" s="69"/>
      <c r="H3953" s="69"/>
      <c r="I3953" s="69"/>
      <c r="J3953" s="69"/>
      <c r="K3953" s="69"/>
      <c r="L3953" s="112"/>
      <c r="M3953" s="70">
        <f t="shared" si="1477"/>
        <v>0</v>
      </c>
      <c r="N3953" s="70">
        <f t="shared" si="1477"/>
        <v>0</v>
      </c>
      <c r="O3953" s="70">
        <f t="shared" si="1477"/>
        <v>0</v>
      </c>
      <c r="P3953" s="112"/>
    </row>
    <row r="3954" spans="2:16" x14ac:dyDescent="0.25">
      <c r="B3954" s="103"/>
      <c r="C3954" s="108"/>
      <c r="D3954" s="105"/>
      <c r="E3954" s="67"/>
      <c r="F3954" s="69"/>
      <c r="G3954" s="69"/>
      <c r="H3954" s="69"/>
      <c r="I3954" s="69"/>
      <c r="J3954" s="69"/>
      <c r="K3954" s="69"/>
      <c r="L3954" s="112"/>
      <c r="M3954" s="70">
        <f t="shared" si="1477"/>
        <v>0</v>
      </c>
      <c r="N3954" s="70">
        <f t="shared" si="1477"/>
        <v>0</v>
      </c>
      <c r="O3954" s="70">
        <f t="shared" si="1477"/>
        <v>0</v>
      </c>
      <c r="P3954" s="112"/>
    </row>
    <row r="3955" spans="2:16" x14ac:dyDescent="0.25">
      <c r="B3955" s="103"/>
      <c r="C3955" s="108"/>
      <c r="D3955" s="105"/>
      <c r="E3955" s="67"/>
      <c r="F3955" s="69"/>
      <c r="G3955" s="69"/>
      <c r="H3955" s="69"/>
      <c r="I3955" s="69"/>
      <c r="J3955" s="69"/>
      <c r="K3955" s="69"/>
      <c r="L3955" s="112"/>
      <c r="M3955" s="70">
        <f t="shared" si="1477"/>
        <v>0</v>
      </c>
      <c r="N3955" s="70">
        <f t="shared" si="1477"/>
        <v>0</v>
      </c>
      <c r="O3955" s="70">
        <f t="shared" si="1477"/>
        <v>0</v>
      </c>
      <c r="P3955" s="112"/>
    </row>
    <row r="3956" spans="2:16" x14ac:dyDescent="0.25">
      <c r="B3956" s="103"/>
      <c r="C3956" s="108"/>
      <c r="D3956" s="105"/>
      <c r="E3956" s="67"/>
      <c r="F3956" s="69"/>
      <c r="G3956" s="69"/>
      <c r="H3956" s="69"/>
      <c r="I3956" s="69"/>
      <c r="J3956" s="69"/>
      <c r="K3956" s="69"/>
      <c r="L3956" s="112"/>
      <c r="M3956" s="70">
        <f t="shared" si="1477"/>
        <v>0</v>
      </c>
      <c r="N3956" s="70">
        <f t="shared" si="1477"/>
        <v>0</v>
      </c>
      <c r="O3956" s="70">
        <f t="shared" si="1477"/>
        <v>0</v>
      </c>
      <c r="P3956" s="112"/>
    </row>
    <row r="3957" spans="2:16" x14ac:dyDescent="0.25">
      <c r="B3957" s="103"/>
      <c r="C3957" s="108"/>
      <c r="D3957" s="105"/>
      <c r="E3957" s="67"/>
      <c r="F3957" s="69"/>
      <c r="G3957" s="69"/>
      <c r="H3957" s="69"/>
      <c r="I3957" s="69"/>
      <c r="J3957" s="69"/>
      <c r="K3957" s="69"/>
      <c r="L3957" s="112"/>
      <c r="M3957" s="70">
        <f t="shared" si="1477"/>
        <v>0</v>
      </c>
      <c r="N3957" s="70">
        <f t="shared" si="1477"/>
        <v>0</v>
      </c>
      <c r="O3957" s="70">
        <f t="shared" si="1477"/>
        <v>0</v>
      </c>
      <c r="P3957" s="112"/>
    </row>
    <row r="3958" spans="2:16" x14ac:dyDescent="0.25">
      <c r="B3958" s="103"/>
      <c r="C3958" s="109"/>
      <c r="D3958" s="106"/>
      <c r="E3958" s="67"/>
      <c r="F3958" s="69"/>
      <c r="G3958" s="69"/>
      <c r="H3958" s="69"/>
      <c r="I3958" s="69"/>
      <c r="J3958" s="69"/>
      <c r="K3958" s="69"/>
      <c r="L3958" s="113"/>
      <c r="M3958" s="70">
        <f t="shared" si="1477"/>
        <v>0</v>
      </c>
      <c r="N3958" s="70">
        <f t="shared" si="1477"/>
        <v>0</v>
      </c>
      <c r="O3958" s="70">
        <f t="shared" si="1477"/>
        <v>0</v>
      </c>
      <c r="P3958" s="113"/>
    </row>
    <row r="3959" spans="2:16" x14ac:dyDescent="0.25">
      <c r="B3959" s="103">
        <v>495</v>
      </c>
      <c r="C3959" s="107" t="str">
        <f>IF(VLOOKUP(B3959,Name,2,FALSE)="","",VLOOKUP(B3959,Name,2,FALSE))</f>
        <v/>
      </c>
      <c r="D3959" s="104" t="str">
        <f>IF(VLOOKUP(B3959,Name,3,FALSE)="","",VLOOKUP(B3959,Name,3,FALSE))</f>
        <v/>
      </c>
      <c r="E3959" s="66"/>
      <c r="F3959" s="71"/>
      <c r="G3959" s="71"/>
      <c r="H3959" s="71"/>
      <c r="I3959" s="71"/>
      <c r="J3959" s="71"/>
      <c r="K3959" s="71"/>
      <c r="L3959" s="72">
        <v>0</v>
      </c>
      <c r="M3959" s="73">
        <f>SUM(M3960:M3966)</f>
        <v>0</v>
      </c>
      <c r="N3959" s="73">
        <f t="shared" ref="N3959:O3959" si="1478">SUM(N3960:N3966)</f>
        <v>0</v>
      </c>
      <c r="O3959" s="73">
        <f t="shared" si="1478"/>
        <v>0</v>
      </c>
      <c r="P3959" s="73">
        <f t="shared" ref="P3959" si="1479">SUM(M3959:O3959)</f>
        <v>0</v>
      </c>
    </row>
    <row r="3960" spans="2:16" x14ac:dyDescent="0.25">
      <c r="B3960" s="103"/>
      <c r="C3960" s="108"/>
      <c r="D3960" s="105"/>
      <c r="E3960" s="67"/>
      <c r="F3960" s="69"/>
      <c r="G3960" s="69"/>
      <c r="H3960" s="69"/>
      <c r="I3960" s="69"/>
      <c r="J3960" s="69"/>
      <c r="K3960" s="69"/>
      <c r="L3960" s="111"/>
      <c r="M3960" s="70">
        <f t="shared" ref="M3960:O3966" si="1480">SUM(F3960*I3960)</f>
        <v>0</v>
      </c>
      <c r="N3960" s="70">
        <f t="shared" si="1480"/>
        <v>0</v>
      </c>
      <c r="O3960" s="70">
        <f t="shared" si="1480"/>
        <v>0</v>
      </c>
      <c r="P3960" s="111"/>
    </row>
    <row r="3961" spans="2:16" x14ac:dyDescent="0.25">
      <c r="B3961" s="103"/>
      <c r="C3961" s="108"/>
      <c r="D3961" s="105"/>
      <c r="E3961" s="67"/>
      <c r="F3961" s="69"/>
      <c r="G3961" s="69"/>
      <c r="H3961" s="69"/>
      <c r="I3961" s="69"/>
      <c r="J3961" s="69"/>
      <c r="K3961" s="69"/>
      <c r="L3961" s="112"/>
      <c r="M3961" s="70">
        <f t="shared" si="1480"/>
        <v>0</v>
      </c>
      <c r="N3961" s="70">
        <f t="shared" si="1480"/>
        <v>0</v>
      </c>
      <c r="O3961" s="70">
        <f t="shared" si="1480"/>
        <v>0</v>
      </c>
      <c r="P3961" s="112"/>
    </row>
    <row r="3962" spans="2:16" x14ac:dyDescent="0.25">
      <c r="B3962" s="103"/>
      <c r="C3962" s="108"/>
      <c r="D3962" s="105"/>
      <c r="E3962" s="67"/>
      <c r="F3962" s="69"/>
      <c r="G3962" s="69"/>
      <c r="H3962" s="69"/>
      <c r="I3962" s="69"/>
      <c r="J3962" s="69"/>
      <c r="K3962" s="69"/>
      <c r="L3962" s="112"/>
      <c r="M3962" s="70">
        <f t="shared" si="1480"/>
        <v>0</v>
      </c>
      <c r="N3962" s="70">
        <f t="shared" si="1480"/>
        <v>0</v>
      </c>
      <c r="O3962" s="70">
        <f t="shared" si="1480"/>
        <v>0</v>
      </c>
      <c r="P3962" s="112"/>
    </row>
    <row r="3963" spans="2:16" x14ac:dyDescent="0.25">
      <c r="B3963" s="103"/>
      <c r="C3963" s="108"/>
      <c r="D3963" s="105"/>
      <c r="E3963" s="67"/>
      <c r="F3963" s="69"/>
      <c r="G3963" s="69"/>
      <c r="H3963" s="69"/>
      <c r="I3963" s="69"/>
      <c r="J3963" s="69"/>
      <c r="K3963" s="69"/>
      <c r="L3963" s="112"/>
      <c r="M3963" s="70">
        <f t="shared" si="1480"/>
        <v>0</v>
      </c>
      <c r="N3963" s="70">
        <f t="shared" si="1480"/>
        <v>0</v>
      </c>
      <c r="O3963" s="70">
        <f t="shared" si="1480"/>
        <v>0</v>
      </c>
      <c r="P3963" s="112"/>
    </row>
    <row r="3964" spans="2:16" x14ac:dyDescent="0.25">
      <c r="B3964" s="103"/>
      <c r="C3964" s="108"/>
      <c r="D3964" s="105"/>
      <c r="E3964" s="67"/>
      <c r="F3964" s="69"/>
      <c r="G3964" s="69"/>
      <c r="H3964" s="69"/>
      <c r="I3964" s="69"/>
      <c r="J3964" s="69"/>
      <c r="K3964" s="69"/>
      <c r="L3964" s="112"/>
      <c r="M3964" s="70">
        <f t="shared" si="1480"/>
        <v>0</v>
      </c>
      <c r="N3964" s="70">
        <f t="shared" si="1480"/>
        <v>0</v>
      </c>
      <c r="O3964" s="70">
        <f t="shared" si="1480"/>
        <v>0</v>
      </c>
      <c r="P3964" s="112"/>
    </row>
    <row r="3965" spans="2:16" x14ac:dyDescent="0.25">
      <c r="B3965" s="103"/>
      <c r="C3965" s="108"/>
      <c r="D3965" s="105"/>
      <c r="E3965" s="67"/>
      <c r="F3965" s="69"/>
      <c r="G3965" s="69"/>
      <c r="H3965" s="69"/>
      <c r="I3965" s="69"/>
      <c r="J3965" s="69"/>
      <c r="K3965" s="69"/>
      <c r="L3965" s="112"/>
      <c r="M3965" s="70">
        <f t="shared" si="1480"/>
        <v>0</v>
      </c>
      <c r="N3965" s="70">
        <f t="shared" si="1480"/>
        <v>0</v>
      </c>
      <c r="O3965" s="70">
        <f t="shared" si="1480"/>
        <v>0</v>
      </c>
      <c r="P3965" s="112"/>
    </row>
    <row r="3966" spans="2:16" x14ac:dyDescent="0.25">
      <c r="B3966" s="103"/>
      <c r="C3966" s="109"/>
      <c r="D3966" s="106"/>
      <c r="E3966" s="67"/>
      <c r="F3966" s="69"/>
      <c r="G3966" s="69"/>
      <c r="H3966" s="69"/>
      <c r="I3966" s="69"/>
      <c r="J3966" s="69"/>
      <c r="K3966" s="69"/>
      <c r="L3966" s="113"/>
      <c r="M3966" s="70">
        <f t="shared" si="1480"/>
        <v>0</v>
      </c>
      <c r="N3966" s="70">
        <f t="shared" si="1480"/>
        <v>0</v>
      </c>
      <c r="O3966" s="70">
        <f t="shared" si="1480"/>
        <v>0</v>
      </c>
      <c r="P3966" s="113"/>
    </row>
    <row r="3967" spans="2:16" x14ac:dyDescent="0.25">
      <c r="B3967" s="103">
        <v>496</v>
      </c>
      <c r="C3967" s="107" t="str">
        <f>IF(VLOOKUP(B3967,Name,2,FALSE)="","",VLOOKUP(B3967,Name,2,FALSE))</f>
        <v/>
      </c>
      <c r="D3967" s="104" t="str">
        <f>IF(VLOOKUP(B3967,Name,3,FALSE)="","",VLOOKUP(B3967,Name,3,FALSE))</f>
        <v/>
      </c>
      <c r="E3967" s="66"/>
      <c r="F3967" s="71"/>
      <c r="G3967" s="71"/>
      <c r="H3967" s="71"/>
      <c r="I3967" s="71"/>
      <c r="J3967" s="71"/>
      <c r="K3967" s="71"/>
      <c r="L3967" s="72">
        <v>0</v>
      </c>
      <c r="M3967" s="73">
        <f>SUM(M3968:M3974)</f>
        <v>0</v>
      </c>
      <c r="N3967" s="73">
        <f t="shared" ref="N3967:O3967" si="1481">SUM(N3968:N3974)</f>
        <v>0</v>
      </c>
      <c r="O3967" s="73">
        <f t="shared" si="1481"/>
        <v>0</v>
      </c>
      <c r="P3967" s="73">
        <f t="shared" ref="P3967" si="1482">SUM(M3967:O3967)</f>
        <v>0</v>
      </c>
    </row>
    <row r="3968" spans="2:16" x14ac:dyDescent="0.25">
      <c r="B3968" s="103"/>
      <c r="C3968" s="108"/>
      <c r="D3968" s="105"/>
      <c r="E3968" s="67"/>
      <c r="F3968" s="69"/>
      <c r="G3968" s="69"/>
      <c r="H3968" s="69"/>
      <c r="I3968" s="69"/>
      <c r="J3968" s="69"/>
      <c r="K3968" s="69"/>
      <c r="L3968" s="111"/>
      <c r="M3968" s="70">
        <f t="shared" ref="M3968:O3974" si="1483">SUM(F3968*I3968)</f>
        <v>0</v>
      </c>
      <c r="N3968" s="70">
        <f t="shared" si="1483"/>
        <v>0</v>
      </c>
      <c r="O3968" s="70">
        <f t="shared" si="1483"/>
        <v>0</v>
      </c>
      <c r="P3968" s="111"/>
    </row>
    <row r="3969" spans="2:16" x14ac:dyDescent="0.25">
      <c r="B3969" s="103"/>
      <c r="C3969" s="108"/>
      <c r="D3969" s="105"/>
      <c r="E3969" s="67"/>
      <c r="F3969" s="69"/>
      <c r="G3969" s="69"/>
      <c r="H3969" s="69"/>
      <c r="I3969" s="69"/>
      <c r="J3969" s="69"/>
      <c r="K3969" s="69"/>
      <c r="L3969" s="112"/>
      <c r="M3969" s="70">
        <f t="shared" si="1483"/>
        <v>0</v>
      </c>
      <c r="N3969" s="70">
        <f t="shared" si="1483"/>
        <v>0</v>
      </c>
      <c r="O3969" s="70">
        <f t="shared" si="1483"/>
        <v>0</v>
      </c>
      <c r="P3969" s="112"/>
    </row>
    <row r="3970" spans="2:16" x14ac:dyDescent="0.25">
      <c r="B3970" s="103"/>
      <c r="C3970" s="108"/>
      <c r="D3970" s="105"/>
      <c r="E3970" s="67"/>
      <c r="F3970" s="69"/>
      <c r="G3970" s="69"/>
      <c r="H3970" s="69"/>
      <c r="I3970" s="69"/>
      <c r="J3970" s="69"/>
      <c r="K3970" s="69"/>
      <c r="L3970" s="112"/>
      <c r="M3970" s="70">
        <f t="shared" si="1483"/>
        <v>0</v>
      </c>
      <c r="N3970" s="70">
        <f t="shared" si="1483"/>
        <v>0</v>
      </c>
      <c r="O3970" s="70">
        <f t="shared" si="1483"/>
        <v>0</v>
      </c>
      <c r="P3970" s="112"/>
    </row>
    <row r="3971" spans="2:16" x14ac:dyDescent="0.25">
      <c r="B3971" s="103"/>
      <c r="C3971" s="108"/>
      <c r="D3971" s="105"/>
      <c r="E3971" s="67"/>
      <c r="F3971" s="69"/>
      <c r="G3971" s="69"/>
      <c r="H3971" s="69"/>
      <c r="I3971" s="69"/>
      <c r="J3971" s="69"/>
      <c r="K3971" s="69"/>
      <c r="L3971" s="112"/>
      <c r="M3971" s="70">
        <f t="shared" si="1483"/>
        <v>0</v>
      </c>
      <c r="N3971" s="70">
        <f t="shared" si="1483"/>
        <v>0</v>
      </c>
      <c r="O3971" s="70">
        <f t="shared" si="1483"/>
        <v>0</v>
      </c>
      <c r="P3971" s="112"/>
    </row>
    <row r="3972" spans="2:16" x14ac:dyDescent="0.25">
      <c r="B3972" s="103"/>
      <c r="C3972" s="108"/>
      <c r="D3972" s="105"/>
      <c r="E3972" s="67"/>
      <c r="F3972" s="69"/>
      <c r="G3972" s="69"/>
      <c r="H3972" s="69"/>
      <c r="I3972" s="69"/>
      <c r="J3972" s="69"/>
      <c r="K3972" s="69"/>
      <c r="L3972" s="112"/>
      <c r="M3972" s="70">
        <f t="shared" si="1483"/>
        <v>0</v>
      </c>
      <c r="N3972" s="70">
        <f t="shared" si="1483"/>
        <v>0</v>
      </c>
      <c r="O3972" s="70">
        <f t="shared" si="1483"/>
        <v>0</v>
      </c>
      <c r="P3972" s="112"/>
    </row>
    <row r="3973" spans="2:16" x14ac:dyDescent="0.25">
      <c r="B3973" s="103"/>
      <c r="C3973" s="108"/>
      <c r="D3973" s="105"/>
      <c r="E3973" s="67"/>
      <c r="F3973" s="69"/>
      <c r="G3973" s="69"/>
      <c r="H3973" s="69"/>
      <c r="I3973" s="69"/>
      <c r="J3973" s="69"/>
      <c r="K3973" s="69"/>
      <c r="L3973" s="112"/>
      <c r="M3973" s="70">
        <f t="shared" si="1483"/>
        <v>0</v>
      </c>
      <c r="N3973" s="70">
        <f t="shared" si="1483"/>
        <v>0</v>
      </c>
      <c r="O3973" s="70">
        <f t="shared" si="1483"/>
        <v>0</v>
      </c>
      <c r="P3973" s="112"/>
    </row>
    <row r="3974" spans="2:16" x14ac:dyDescent="0.25">
      <c r="B3974" s="103"/>
      <c r="C3974" s="109"/>
      <c r="D3974" s="106"/>
      <c r="E3974" s="67"/>
      <c r="F3974" s="69"/>
      <c r="G3974" s="69"/>
      <c r="H3974" s="69"/>
      <c r="I3974" s="69"/>
      <c r="J3974" s="69"/>
      <c r="K3974" s="69"/>
      <c r="L3974" s="113"/>
      <c r="M3974" s="70">
        <f t="shared" si="1483"/>
        <v>0</v>
      </c>
      <c r="N3974" s="70">
        <f t="shared" si="1483"/>
        <v>0</v>
      </c>
      <c r="O3974" s="70">
        <f t="shared" si="1483"/>
        <v>0</v>
      </c>
      <c r="P3974" s="113"/>
    </row>
    <row r="3975" spans="2:16" x14ac:dyDescent="0.25">
      <c r="B3975" s="103">
        <v>497</v>
      </c>
      <c r="C3975" s="107" t="str">
        <f>IF(VLOOKUP(B3975,Name,2,FALSE)="","",VLOOKUP(B3975,Name,2,FALSE))</f>
        <v/>
      </c>
      <c r="D3975" s="104" t="str">
        <f>IF(VLOOKUP(B3975,Name,3,FALSE)="","",VLOOKUP(B3975,Name,3,FALSE))</f>
        <v/>
      </c>
      <c r="E3975" s="66"/>
      <c r="F3975" s="71"/>
      <c r="G3975" s="71"/>
      <c r="H3975" s="71"/>
      <c r="I3975" s="71"/>
      <c r="J3975" s="71"/>
      <c r="K3975" s="71"/>
      <c r="L3975" s="72">
        <v>0</v>
      </c>
      <c r="M3975" s="73">
        <f>SUM(M3976:M3982)</f>
        <v>0</v>
      </c>
      <c r="N3975" s="73">
        <f t="shared" ref="N3975:O3975" si="1484">SUM(N3976:N3982)</f>
        <v>0</v>
      </c>
      <c r="O3975" s="73">
        <f t="shared" si="1484"/>
        <v>0</v>
      </c>
      <c r="P3975" s="73">
        <f t="shared" ref="P3975" si="1485">SUM(M3975:O3975)</f>
        <v>0</v>
      </c>
    </row>
    <row r="3976" spans="2:16" x14ac:dyDescent="0.25">
      <c r="B3976" s="103"/>
      <c r="C3976" s="108"/>
      <c r="D3976" s="105"/>
      <c r="E3976" s="67"/>
      <c r="F3976" s="69"/>
      <c r="G3976" s="69"/>
      <c r="H3976" s="69"/>
      <c r="I3976" s="69"/>
      <c r="J3976" s="69"/>
      <c r="K3976" s="69"/>
      <c r="L3976" s="111"/>
      <c r="M3976" s="70">
        <f t="shared" ref="M3976:O3982" si="1486">SUM(F3976*I3976)</f>
        <v>0</v>
      </c>
      <c r="N3976" s="70">
        <f t="shared" si="1486"/>
        <v>0</v>
      </c>
      <c r="O3976" s="70">
        <f t="shared" si="1486"/>
        <v>0</v>
      </c>
      <c r="P3976" s="111"/>
    </row>
    <row r="3977" spans="2:16" x14ac:dyDescent="0.25">
      <c r="B3977" s="103"/>
      <c r="C3977" s="108"/>
      <c r="D3977" s="105"/>
      <c r="E3977" s="67"/>
      <c r="F3977" s="69"/>
      <c r="G3977" s="69"/>
      <c r="H3977" s="69"/>
      <c r="I3977" s="69"/>
      <c r="J3977" s="69"/>
      <c r="K3977" s="69"/>
      <c r="L3977" s="112"/>
      <c r="M3977" s="70">
        <f t="shared" si="1486"/>
        <v>0</v>
      </c>
      <c r="N3977" s="70">
        <f t="shared" si="1486"/>
        <v>0</v>
      </c>
      <c r="O3977" s="70">
        <f t="shared" si="1486"/>
        <v>0</v>
      </c>
      <c r="P3977" s="112"/>
    </row>
    <row r="3978" spans="2:16" x14ac:dyDescent="0.25">
      <c r="B3978" s="103"/>
      <c r="C3978" s="108"/>
      <c r="D3978" s="105"/>
      <c r="E3978" s="67"/>
      <c r="F3978" s="69"/>
      <c r="G3978" s="69"/>
      <c r="H3978" s="69"/>
      <c r="I3978" s="69"/>
      <c r="J3978" s="69"/>
      <c r="K3978" s="69"/>
      <c r="L3978" s="112"/>
      <c r="M3978" s="70">
        <f t="shared" si="1486"/>
        <v>0</v>
      </c>
      <c r="N3978" s="70">
        <f t="shared" si="1486"/>
        <v>0</v>
      </c>
      <c r="O3978" s="70">
        <f t="shared" si="1486"/>
        <v>0</v>
      </c>
      <c r="P3978" s="112"/>
    </row>
    <row r="3979" spans="2:16" x14ac:dyDescent="0.25">
      <c r="B3979" s="103"/>
      <c r="C3979" s="108"/>
      <c r="D3979" s="105"/>
      <c r="E3979" s="67"/>
      <c r="F3979" s="69"/>
      <c r="G3979" s="69"/>
      <c r="H3979" s="69"/>
      <c r="I3979" s="69"/>
      <c r="J3979" s="69"/>
      <c r="K3979" s="69"/>
      <c r="L3979" s="112"/>
      <c r="M3979" s="70">
        <f t="shared" si="1486"/>
        <v>0</v>
      </c>
      <c r="N3979" s="70">
        <f t="shared" si="1486"/>
        <v>0</v>
      </c>
      <c r="O3979" s="70">
        <f t="shared" si="1486"/>
        <v>0</v>
      </c>
      <c r="P3979" s="112"/>
    </row>
    <row r="3980" spans="2:16" x14ac:dyDescent="0.25">
      <c r="B3980" s="103"/>
      <c r="C3980" s="108"/>
      <c r="D3980" s="105"/>
      <c r="E3980" s="67"/>
      <c r="F3980" s="69"/>
      <c r="G3980" s="69"/>
      <c r="H3980" s="69"/>
      <c r="I3980" s="69"/>
      <c r="J3980" s="69"/>
      <c r="K3980" s="69"/>
      <c r="L3980" s="112"/>
      <c r="M3980" s="70">
        <f t="shared" si="1486"/>
        <v>0</v>
      </c>
      <c r="N3980" s="70">
        <f t="shared" si="1486"/>
        <v>0</v>
      </c>
      <c r="O3980" s="70">
        <f t="shared" si="1486"/>
        <v>0</v>
      </c>
      <c r="P3980" s="112"/>
    </row>
    <row r="3981" spans="2:16" x14ac:dyDescent="0.25">
      <c r="B3981" s="103"/>
      <c r="C3981" s="108"/>
      <c r="D3981" s="105"/>
      <c r="E3981" s="67"/>
      <c r="F3981" s="69"/>
      <c r="G3981" s="69"/>
      <c r="H3981" s="69"/>
      <c r="I3981" s="69"/>
      <c r="J3981" s="69"/>
      <c r="K3981" s="69"/>
      <c r="L3981" s="112"/>
      <c r="M3981" s="70">
        <f t="shared" si="1486"/>
        <v>0</v>
      </c>
      <c r="N3981" s="70">
        <f t="shared" si="1486"/>
        <v>0</v>
      </c>
      <c r="O3981" s="70">
        <f t="shared" si="1486"/>
        <v>0</v>
      </c>
      <c r="P3981" s="112"/>
    </row>
    <row r="3982" spans="2:16" x14ac:dyDescent="0.25">
      <c r="B3982" s="103"/>
      <c r="C3982" s="109"/>
      <c r="D3982" s="106"/>
      <c r="E3982" s="67"/>
      <c r="F3982" s="69"/>
      <c r="G3982" s="69"/>
      <c r="H3982" s="69"/>
      <c r="I3982" s="69"/>
      <c r="J3982" s="69"/>
      <c r="K3982" s="69"/>
      <c r="L3982" s="113"/>
      <c r="M3982" s="70">
        <f t="shared" si="1486"/>
        <v>0</v>
      </c>
      <c r="N3982" s="70">
        <f t="shared" si="1486"/>
        <v>0</v>
      </c>
      <c r="O3982" s="70">
        <f t="shared" si="1486"/>
        <v>0</v>
      </c>
      <c r="P3982" s="113"/>
    </row>
    <row r="3983" spans="2:16" x14ac:dyDescent="0.25">
      <c r="B3983" s="103">
        <v>498</v>
      </c>
      <c r="C3983" s="107" t="str">
        <f>IF(VLOOKUP(B3983,Name,2,FALSE)="","",VLOOKUP(B3983,Name,2,FALSE))</f>
        <v/>
      </c>
      <c r="D3983" s="104" t="str">
        <f>IF(VLOOKUP(B3983,Name,3,FALSE)="","",VLOOKUP(B3983,Name,3,FALSE))</f>
        <v/>
      </c>
      <c r="E3983" s="66"/>
      <c r="F3983" s="71"/>
      <c r="G3983" s="71"/>
      <c r="H3983" s="71"/>
      <c r="I3983" s="71"/>
      <c r="J3983" s="71"/>
      <c r="K3983" s="71"/>
      <c r="L3983" s="72">
        <v>0</v>
      </c>
      <c r="M3983" s="73">
        <f>SUM(M3984:M3990)</f>
        <v>0</v>
      </c>
      <c r="N3983" s="73">
        <f t="shared" ref="N3983:O3983" si="1487">SUM(N3984:N3990)</f>
        <v>0</v>
      </c>
      <c r="O3983" s="73">
        <f t="shared" si="1487"/>
        <v>0</v>
      </c>
      <c r="P3983" s="73">
        <f t="shared" ref="P3983" si="1488">SUM(M3983:O3983)</f>
        <v>0</v>
      </c>
    </row>
    <row r="3984" spans="2:16" x14ac:dyDescent="0.25">
      <c r="B3984" s="103"/>
      <c r="C3984" s="108"/>
      <c r="D3984" s="105"/>
      <c r="E3984" s="67"/>
      <c r="F3984" s="69"/>
      <c r="G3984" s="69"/>
      <c r="H3984" s="69"/>
      <c r="I3984" s="69"/>
      <c r="J3984" s="69"/>
      <c r="K3984" s="69"/>
      <c r="L3984" s="111"/>
      <c r="M3984" s="70">
        <f t="shared" ref="M3984:O3990" si="1489">SUM(F3984*I3984)</f>
        <v>0</v>
      </c>
      <c r="N3984" s="70">
        <f t="shared" si="1489"/>
        <v>0</v>
      </c>
      <c r="O3984" s="70">
        <f t="shared" si="1489"/>
        <v>0</v>
      </c>
      <c r="P3984" s="111"/>
    </row>
    <row r="3985" spans="2:16" x14ac:dyDescent="0.25">
      <c r="B3985" s="103"/>
      <c r="C3985" s="108"/>
      <c r="D3985" s="105"/>
      <c r="E3985" s="67"/>
      <c r="F3985" s="69"/>
      <c r="G3985" s="69"/>
      <c r="H3985" s="69"/>
      <c r="I3985" s="69"/>
      <c r="J3985" s="69"/>
      <c r="K3985" s="69"/>
      <c r="L3985" s="112"/>
      <c r="M3985" s="70">
        <f t="shared" si="1489"/>
        <v>0</v>
      </c>
      <c r="N3985" s="70">
        <f t="shared" si="1489"/>
        <v>0</v>
      </c>
      <c r="O3985" s="70">
        <f t="shared" si="1489"/>
        <v>0</v>
      </c>
      <c r="P3985" s="112"/>
    </row>
    <row r="3986" spans="2:16" x14ac:dyDescent="0.25">
      <c r="B3986" s="103"/>
      <c r="C3986" s="108"/>
      <c r="D3986" s="105"/>
      <c r="E3986" s="67"/>
      <c r="F3986" s="69"/>
      <c r="G3986" s="69"/>
      <c r="H3986" s="69"/>
      <c r="I3986" s="69"/>
      <c r="J3986" s="69"/>
      <c r="K3986" s="69"/>
      <c r="L3986" s="112"/>
      <c r="M3986" s="70">
        <f t="shared" si="1489"/>
        <v>0</v>
      </c>
      <c r="N3986" s="70">
        <f t="shared" si="1489"/>
        <v>0</v>
      </c>
      <c r="O3986" s="70">
        <f t="shared" si="1489"/>
        <v>0</v>
      </c>
      <c r="P3986" s="112"/>
    </row>
    <row r="3987" spans="2:16" x14ac:dyDescent="0.25">
      <c r="B3987" s="103"/>
      <c r="C3987" s="108"/>
      <c r="D3987" s="105"/>
      <c r="E3987" s="67"/>
      <c r="F3987" s="69"/>
      <c r="G3987" s="69"/>
      <c r="H3987" s="69"/>
      <c r="I3987" s="69"/>
      <c r="J3987" s="69"/>
      <c r="K3987" s="69"/>
      <c r="L3987" s="112"/>
      <c r="M3987" s="70">
        <f t="shared" si="1489"/>
        <v>0</v>
      </c>
      <c r="N3987" s="70">
        <f t="shared" si="1489"/>
        <v>0</v>
      </c>
      <c r="O3987" s="70">
        <f t="shared" si="1489"/>
        <v>0</v>
      </c>
      <c r="P3987" s="112"/>
    </row>
    <row r="3988" spans="2:16" x14ac:dyDescent="0.25">
      <c r="B3988" s="103"/>
      <c r="C3988" s="108"/>
      <c r="D3988" s="105"/>
      <c r="E3988" s="67"/>
      <c r="F3988" s="69"/>
      <c r="G3988" s="69"/>
      <c r="H3988" s="69"/>
      <c r="I3988" s="69"/>
      <c r="J3988" s="69"/>
      <c r="K3988" s="69"/>
      <c r="L3988" s="112"/>
      <c r="M3988" s="70">
        <f t="shared" si="1489"/>
        <v>0</v>
      </c>
      <c r="N3988" s="70">
        <f t="shared" si="1489"/>
        <v>0</v>
      </c>
      <c r="O3988" s="70">
        <f t="shared" si="1489"/>
        <v>0</v>
      </c>
      <c r="P3988" s="112"/>
    </row>
    <row r="3989" spans="2:16" x14ac:dyDescent="0.25">
      <c r="B3989" s="103"/>
      <c r="C3989" s="108"/>
      <c r="D3989" s="105"/>
      <c r="E3989" s="67"/>
      <c r="F3989" s="69"/>
      <c r="G3989" s="69"/>
      <c r="H3989" s="69"/>
      <c r="I3989" s="69"/>
      <c r="J3989" s="69"/>
      <c r="K3989" s="69"/>
      <c r="L3989" s="112"/>
      <c r="M3989" s="70">
        <f t="shared" si="1489"/>
        <v>0</v>
      </c>
      <c r="N3989" s="70">
        <f t="shared" si="1489"/>
        <v>0</v>
      </c>
      <c r="O3989" s="70">
        <f t="shared" si="1489"/>
        <v>0</v>
      </c>
      <c r="P3989" s="112"/>
    </row>
    <row r="3990" spans="2:16" x14ac:dyDescent="0.25">
      <c r="B3990" s="103"/>
      <c r="C3990" s="109"/>
      <c r="D3990" s="106"/>
      <c r="E3990" s="67"/>
      <c r="F3990" s="69"/>
      <c r="G3990" s="69"/>
      <c r="H3990" s="69"/>
      <c r="I3990" s="69"/>
      <c r="J3990" s="69"/>
      <c r="K3990" s="69"/>
      <c r="L3990" s="113"/>
      <c r="M3990" s="70">
        <f t="shared" si="1489"/>
        <v>0</v>
      </c>
      <c r="N3990" s="70">
        <f t="shared" si="1489"/>
        <v>0</v>
      </c>
      <c r="O3990" s="70">
        <f t="shared" si="1489"/>
        <v>0</v>
      </c>
      <c r="P3990" s="113"/>
    </row>
    <row r="3991" spans="2:16" x14ac:dyDescent="0.25">
      <c r="B3991" s="103">
        <v>499</v>
      </c>
      <c r="C3991" s="107" t="str">
        <f>IF(VLOOKUP(B3991,Name,2,FALSE)="","",VLOOKUP(B3991,Name,2,FALSE))</f>
        <v/>
      </c>
      <c r="D3991" s="104" t="str">
        <f>IF(VLOOKUP(B3991,Name,3,FALSE)="","",VLOOKUP(B3991,Name,3,FALSE))</f>
        <v/>
      </c>
      <c r="E3991" s="66"/>
      <c r="F3991" s="71"/>
      <c r="G3991" s="71"/>
      <c r="H3991" s="71"/>
      <c r="I3991" s="71"/>
      <c r="J3991" s="71"/>
      <c r="K3991" s="71"/>
      <c r="L3991" s="72">
        <v>0</v>
      </c>
      <c r="M3991" s="73">
        <f>SUM(M3992:M3998)</f>
        <v>0</v>
      </c>
      <c r="N3991" s="73">
        <f t="shared" ref="N3991:O3991" si="1490">SUM(N3992:N3998)</f>
        <v>0</v>
      </c>
      <c r="O3991" s="73">
        <f t="shared" si="1490"/>
        <v>0</v>
      </c>
      <c r="P3991" s="73">
        <f t="shared" ref="P3991" si="1491">SUM(M3991:O3991)</f>
        <v>0</v>
      </c>
    </row>
    <row r="3992" spans="2:16" x14ac:dyDescent="0.25">
      <c r="B3992" s="103"/>
      <c r="C3992" s="108"/>
      <c r="D3992" s="105"/>
      <c r="E3992" s="67"/>
      <c r="F3992" s="69"/>
      <c r="G3992" s="69"/>
      <c r="H3992" s="69"/>
      <c r="I3992" s="69"/>
      <c r="J3992" s="69"/>
      <c r="K3992" s="69"/>
      <c r="L3992" s="111"/>
      <c r="M3992" s="70">
        <f t="shared" ref="M3992:O3998" si="1492">SUM(F3992*I3992)</f>
        <v>0</v>
      </c>
      <c r="N3992" s="70">
        <f t="shared" si="1492"/>
        <v>0</v>
      </c>
      <c r="O3992" s="70">
        <f t="shared" si="1492"/>
        <v>0</v>
      </c>
      <c r="P3992" s="111"/>
    </row>
    <row r="3993" spans="2:16" x14ac:dyDescent="0.25">
      <c r="B3993" s="103"/>
      <c r="C3993" s="108"/>
      <c r="D3993" s="105"/>
      <c r="E3993" s="67"/>
      <c r="F3993" s="69"/>
      <c r="G3993" s="69"/>
      <c r="H3993" s="69"/>
      <c r="I3993" s="69"/>
      <c r="J3993" s="69"/>
      <c r="K3993" s="69"/>
      <c r="L3993" s="112"/>
      <c r="M3993" s="70">
        <f t="shared" si="1492"/>
        <v>0</v>
      </c>
      <c r="N3993" s="70">
        <f t="shared" si="1492"/>
        <v>0</v>
      </c>
      <c r="O3993" s="70">
        <f t="shared" si="1492"/>
        <v>0</v>
      </c>
      <c r="P3993" s="112"/>
    </row>
    <row r="3994" spans="2:16" x14ac:dyDescent="0.25">
      <c r="B3994" s="103"/>
      <c r="C3994" s="108"/>
      <c r="D3994" s="105"/>
      <c r="E3994" s="67"/>
      <c r="F3994" s="69"/>
      <c r="G3994" s="69"/>
      <c r="H3994" s="69"/>
      <c r="I3994" s="69"/>
      <c r="J3994" s="69"/>
      <c r="K3994" s="69"/>
      <c r="L3994" s="112"/>
      <c r="M3994" s="70">
        <f t="shared" si="1492"/>
        <v>0</v>
      </c>
      <c r="N3994" s="70">
        <f t="shared" si="1492"/>
        <v>0</v>
      </c>
      <c r="O3994" s="70">
        <f t="shared" si="1492"/>
        <v>0</v>
      </c>
      <c r="P3994" s="112"/>
    </row>
    <row r="3995" spans="2:16" x14ac:dyDescent="0.25">
      <c r="B3995" s="103"/>
      <c r="C3995" s="108"/>
      <c r="D3995" s="105"/>
      <c r="E3995" s="67"/>
      <c r="F3995" s="69"/>
      <c r="G3995" s="69"/>
      <c r="H3995" s="69"/>
      <c r="I3995" s="69"/>
      <c r="J3995" s="69"/>
      <c r="K3995" s="69"/>
      <c r="L3995" s="112"/>
      <c r="M3995" s="70">
        <f t="shared" si="1492"/>
        <v>0</v>
      </c>
      <c r="N3995" s="70">
        <f t="shared" si="1492"/>
        <v>0</v>
      </c>
      <c r="O3995" s="70">
        <f t="shared" si="1492"/>
        <v>0</v>
      </c>
      <c r="P3995" s="112"/>
    </row>
    <row r="3996" spans="2:16" x14ac:dyDescent="0.25">
      <c r="B3996" s="103"/>
      <c r="C3996" s="108"/>
      <c r="D3996" s="105"/>
      <c r="E3996" s="67"/>
      <c r="F3996" s="69"/>
      <c r="G3996" s="69"/>
      <c r="H3996" s="69"/>
      <c r="I3996" s="69"/>
      <c r="J3996" s="69"/>
      <c r="K3996" s="69"/>
      <c r="L3996" s="112"/>
      <c r="M3996" s="70">
        <f t="shared" si="1492"/>
        <v>0</v>
      </c>
      <c r="N3996" s="70">
        <f t="shared" si="1492"/>
        <v>0</v>
      </c>
      <c r="O3996" s="70">
        <f t="shared" si="1492"/>
        <v>0</v>
      </c>
      <c r="P3996" s="112"/>
    </row>
    <row r="3997" spans="2:16" x14ac:dyDescent="0.25">
      <c r="B3997" s="103"/>
      <c r="C3997" s="108"/>
      <c r="D3997" s="105"/>
      <c r="E3997" s="67"/>
      <c r="F3997" s="69"/>
      <c r="G3997" s="69"/>
      <c r="H3997" s="69"/>
      <c r="I3997" s="69"/>
      <c r="J3997" s="69"/>
      <c r="K3997" s="69"/>
      <c r="L3997" s="112"/>
      <c r="M3997" s="70">
        <f t="shared" si="1492"/>
        <v>0</v>
      </c>
      <c r="N3997" s="70">
        <f t="shared" si="1492"/>
        <v>0</v>
      </c>
      <c r="O3997" s="70">
        <f t="shared" si="1492"/>
        <v>0</v>
      </c>
      <c r="P3997" s="112"/>
    </row>
    <row r="3998" spans="2:16" x14ac:dyDescent="0.25">
      <c r="B3998" s="103"/>
      <c r="C3998" s="109"/>
      <c r="D3998" s="106"/>
      <c r="E3998" s="67"/>
      <c r="F3998" s="69"/>
      <c r="G3998" s="69"/>
      <c r="H3998" s="69"/>
      <c r="I3998" s="69"/>
      <c r="J3998" s="69"/>
      <c r="K3998" s="69"/>
      <c r="L3998" s="113"/>
      <c r="M3998" s="70">
        <f t="shared" si="1492"/>
        <v>0</v>
      </c>
      <c r="N3998" s="70">
        <f t="shared" si="1492"/>
        <v>0</v>
      </c>
      <c r="O3998" s="70">
        <f t="shared" si="1492"/>
        <v>0</v>
      </c>
      <c r="P3998" s="113"/>
    </row>
    <row r="3999" spans="2:16" x14ac:dyDescent="0.25">
      <c r="B3999" s="103">
        <v>500</v>
      </c>
      <c r="C3999" s="107" t="str">
        <f>IF(VLOOKUP(B3999,Name,2,FALSE)="","",VLOOKUP(B3999,Name,2,FALSE))</f>
        <v/>
      </c>
      <c r="D3999" s="104" t="str">
        <f>IF(VLOOKUP(B3999,Name,3,FALSE)="","",VLOOKUP(B3999,Name,3,FALSE))</f>
        <v/>
      </c>
      <c r="E3999" s="66"/>
      <c r="F3999" s="71"/>
      <c r="G3999" s="71"/>
      <c r="H3999" s="71"/>
      <c r="I3999" s="71"/>
      <c r="J3999" s="71"/>
      <c r="K3999" s="71"/>
      <c r="L3999" s="72">
        <v>0</v>
      </c>
      <c r="M3999" s="73">
        <f>SUM(M4000:M4006)</f>
        <v>0</v>
      </c>
      <c r="N3999" s="73">
        <f t="shared" ref="N3999:O3999" si="1493">SUM(N4000:N4006)</f>
        <v>0</v>
      </c>
      <c r="O3999" s="73">
        <f t="shared" si="1493"/>
        <v>0</v>
      </c>
      <c r="P3999" s="73">
        <f t="shared" ref="P3999" si="1494">SUM(M3999:O3999)</f>
        <v>0</v>
      </c>
    </row>
    <row r="4000" spans="2:16" x14ac:dyDescent="0.25">
      <c r="B4000" s="103"/>
      <c r="C4000" s="108"/>
      <c r="D4000" s="105"/>
      <c r="E4000" s="67"/>
      <c r="F4000" s="69"/>
      <c r="G4000" s="69"/>
      <c r="H4000" s="69"/>
      <c r="I4000" s="69"/>
      <c r="J4000" s="69"/>
      <c r="K4000" s="69"/>
      <c r="L4000" s="111"/>
      <c r="M4000" s="70">
        <f>SUM(F4000*I4000)</f>
        <v>0</v>
      </c>
      <c r="N4000" s="70">
        <f t="shared" ref="N4000:O4006" si="1495">SUM(G4000*J4000)</f>
        <v>0</v>
      </c>
      <c r="O4000" s="70">
        <f t="shared" si="1495"/>
        <v>0</v>
      </c>
      <c r="P4000" s="111"/>
    </row>
    <row r="4001" spans="2:16" x14ac:dyDescent="0.25">
      <c r="B4001" s="103"/>
      <c r="C4001" s="108"/>
      <c r="D4001" s="105"/>
      <c r="E4001" s="67"/>
      <c r="F4001" s="69"/>
      <c r="G4001" s="69"/>
      <c r="H4001" s="69"/>
      <c r="I4001" s="69"/>
      <c r="J4001" s="69"/>
      <c r="K4001" s="69"/>
      <c r="L4001" s="112"/>
      <c r="M4001" s="70">
        <f t="shared" ref="M4001:M4006" si="1496">SUM(F4001*I4001)</f>
        <v>0</v>
      </c>
      <c r="N4001" s="70">
        <f t="shared" si="1495"/>
        <v>0</v>
      </c>
      <c r="O4001" s="70">
        <f t="shared" si="1495"/>
        <v>0</v>
      </c>
      <c r="P4001" s="112"/>
    </row>
    <row r="4002" spans="2:16" x14ac:dyDescent="0.25">
      <c r="B4002" s="103"/>
      <c r="C4002" s="108"/>
      <c r="D4002" s="105"/>
      <c r="E4002" s="67"/>
      <c r="F4002" s="69"/>
      <c r="G4002" s="69"/>
      <c r="H4002" s="69"/>
      <c r="I4002" s="69"/>
      <c r="J4002" s="69"/>
      <c r="K4002" s="69"/>
      <c r="L4002" s="112"/>
      <c r="M4002" s="70">
        <f t="shared" si="1496"/>
        <v>0</v>
      </c>
      <c r="N4002" s="70">
        <f t="shared" si="1495"/>
        <v>0</v>
      </c>
      <c r="O4002" s="70">
        <f t="shared" si="1495"/>
        <v>0</v>
      </c>
      <c r="P4002" s="112"/>
    </row>
    <row r="4003" spans="2:16" x14ac:dyDescent="0.25">
      <c r="B4003" s="103"/>
      <c r="C4003" s="108"/>
      <c r="D4003" s="105"/>
      <c r="E4003" s="67"/>
      <c r="F4003" s="69"/>
      <c r="G4003" s="69"/>
      <c r="H4003" s="69"/>
      <c r="I4003" s="69"/>
      <c r="J4003" s="69"/>
      <c r="K4003" s="69"/>
      <c r="L4003" s="112"/>
      <c r="M4003" s="70">
        <f t="shared" si="1496"/>
        <v>0</v>
      </c>
      <c r="N4003" s="70">
        <f t="shared" si="1495"/>
        <v>0</v>
      </c>
      <c r="O4003" s="70">
        <f t="shared" si="1495"/>
        <v>0</v>
      </c>
      <c r="P4003" s="112"/>
    </row>
    <row r="4004" spans="2:16" x14ac:dyDescent="0.25">
      <c r="B4004" s="103"/>
      <c r="C4004" s="108"/>
      <c r="D4004" s="105"/>
      <c r="E4004" s="67"/>
      <c r="F4004" s="69"/>
      <c r="G4004" s="69"/>
      <c r="H4004" s="69"/>
      <c r="I4004" s="69"/>
      <c r="J4004" s="69"/>
      <c r="K4004" s="69"/>
      <c r="L4004" s="112"/>
      <c r="M4004" s="70">
        <f t="shared" si="1496"/>
        <v>0</v>
      </c>
      <c r="N4004" s="70">
        <f t="shared" si="1495"/>
        <v>0</v>
      </c>
      <c r="O4004" s="70">
        <f t="shared" si="1495"/>
        <v>0</v>
      </c>
      <c r="P4004" s="112"/>
    </row>
    <row r="4005" spans="2:16" x14ac:dyDescent="0.25">
      <c r="B4005" s="103"/>
      <c r="C4005" s="108"/>
      <c r="D4005" s="105"/>
      <c r="E4005" s="67"/>
      <c r="F4005" s="69"/>
      <c r="G4005" s="69"/>
      <c r="H4005" s="69"/>
      <c r="I4005" s="69"/>
      <c r="J4005" s="69"/>
      <c r="K4005" s="69"/>
      <c r="L4005" s="112"/>
      <c r="M4005" s="70">
        <f t="shared" si="1496"/>
        <v>0</v>
      </c>
      <c r="N4005" s="70">
        <f t="shared" si="1495"/>
        <v>0</v>
      </c>
      <c r="O4005" s="70">
        <f t="shared" si="1495"/>
        <v>0</v>
      </c>
      <c r="P4005" s="112"/>
    </row>
    <row r="4006" spans="2:16" x14ac:dyDescent="0.25">
      <c r="B4006" s="103"/>
      <c r="C4006" s="109"/>
      <c r="D4006" s="106"/>
      <c r="E4006" s="67"/>
      <c r="F4006" s="69"/>
      <c r="G4006" s="69"/>
      <c r="H4006" s="69"/>
      <c r="I4006" s="69"/>
      <c r="J4006" s="69"/>
      <c r="K4006" s="69"/>
      <c r="L4006" s="113"/>
      <c r="M4006" s="70">
        <f t="shared" si="1496"/>
        <v>0</v>
      </c>
      <c r="N4006" s="70">
        <f t="shared" si="1495"/>
        <v>0</v>
      </c>
      <c r="O4006" s="70">
        <f t="shared" si="1495"/>
        <v>0</v>
      </c>
      <c r="P4006" s="113"/>
    </row>
  </sheetData>
  <sheetProtection algorithmName="SHA-512" hashValue="uXg1SEWA/WXheZglqb5oN3Q1XT5BKxUiMOwjmLP5IsgOdv+LUeeyK0VlMYZEcofPU9n1u4sNdhouyfqu5m9TbQ==" saltValue="POBQxzHfPVvCoecsPzuN8Q==" spinCount="100000" sheet="1" insertRows="0" selectLockedCells="1"/>
  <mergeCells count="2507">
    <mergeCell ref="E13:E14"/>
    <mergeCell ref="L3944:L3950"/>
    <mergeCell ref="L3952:L3958"/>
    <mergeCell ref="L3960:L3966"/>
    <mergeCell ref="L3968:L3974"/>
    <mergeCell ref="L3976:L3982"/>
    <mergeCell ref="L3984:L3990"/>
    <mergeCell ref="L3992:L3998"/>
    <mergeCell ref="L4000:L4006"/>
    <mergeCell ref="L3808:L3814"/>
    <mergeCell ref="L3816:L3822"/>
    <mergeCell ref="L3824:L3830"/>
    <mergeCell ref="L3832:L3838"/>
    <mergeCell ref="L3840:L3846"/>
    <mergeCell ref="L3848:L3854"/>
    <mergeCell ref="L3856:L3862"/>
    <mergeCell ref="L3864:L3870"/>
    <mergeCell ref="L3872:L3878"/>
    <mergeCell ref="L3880:L3886"/>
    <mergeCell ref="L3888:L3894"/>
    <mergeCell ref="L3896:L3902"/>
    <mergeCell ref="L3904:L3910"/>
    <mergeCell ref="L3912:L3918"/>
    <mergeCell ref="L3920:L3926"/>
    <mergeCell ref="L3928:L3934"/>
    <mergeCell ref="L3936:L3942"/>
    <mergeCell ref="L3672:L3678"/>
    <mergeCell ref="L3680:L3686"/>
    <mergeCell ref="L3688:L3694"/>
    <mergeCell ref="L3696:L3702"/>
    <mergeCell ref="L3704:L3710"/>
    <mergeCell ref="L3712:L3718"/>
    <mergeCell ref="L3720:L3726"/>
    <mergeCell ref="L3728:L3734"/>
    <mergeCell ref="L3736:L3742"/>
    <mergeCell ref="L3744:L3750"/>
    <mergeCell ref="L3752:L3758"/>
    <mergeCell ref="L3760:L3766"/>
    <mergeCell ref="L3768:L3774"/>
    <mergeCell ref="L3776:L3782"/>
    <mergeCell ref="L3784:L3790"/>
    <mergeCell ref="L3792:L3798"/>
    <mergeCell ref="L3800:L3806"/>
    <mergeCell ref="L3536:L3542"/>
    <mergeCell ref="L3544:L3550"/>
    <mergeCell ref="L3552:L3558"/>
    <mergeCell ref="L3560:L3566"/>
    <mergeCell ref="L3568:L3574"/>
    <mergeCell ref="L3576:L3582"/>
    <mergeCell ref="L3584:L3590"/>
    <mergeCell ref="L3592:L3598"/>
    <mergeCell ref="L3600:L3606"/>
    <mergeCell ref="L3608:L3614"/>
    <mergeCell ref="L3616:L3622"/>
    <mergeCell ref="L3624:L3630"/>
    <mergeCell ref="L3632:L3638"/>
    <mergeCell ref="L3640:L3646"/>
    <mergeCell ref="L3648:L3654"/>
    <mergeCell ref="L3656:L3662"/>
    <mergeCell ref="L3664:L3670"/>
    <mergeCell ref="L3400:L3406"/>
    <mergeCell ref="L3408:L3414"/>
    <mergeCell ref="L3416:L3422"/>
    <mergeCell ref="L3424:L3430"/>
    <mergeCell ref="L3432:L3438"/>
    <mergeCell ref="L3440:L3446"/>
    <mergeCell ref="L3448:L3454"/>
    <mergeCell ref="L3456:L3462"/>
    <mergeCell ref="L3464:L3470"/>
    <mergeCell ref="L3472:L3478"/>
    <mergeCell ref="L3480:L3486"/>
    <mergeCell ref="L3488:L3494"/>
    <mergeCell ref="L3496:L3502"/>
    <mergeCell ref="L3504:L3510"/>
    <mergeCell ref="L3512:L3518"/>
    <mergeCell ref="L3520:L3526"/>
    <mergeCell ref="L3528:L3534"/>
    <mergeCell ref="L3264:L3270"/>
    <mergeCell ref="L3272:L3278"/>
    <mergeCell ref="L3280:L3286"/>
    <mergeCell ref="L3288:L3294"/>
    <mergeCell ref="L3296:L3302"/>
    <mergeCell ref="L3304:L3310"/>
    <mergeCell ref="L3312:L3318"/>
    <mergeCell ref="L3320:L3326"/>
    <mergeCell ref="L3328:L3334"/>
    <mergeCell ref="L3336:L3342"/>
    <mergeCell ref="L3344:L3350"/>
    <mergeCell ref="L3352:L3358"/>
    <mergeCell ref="L3360:L3366"/>
    <mergeCell ref="L3368:L3374"/>
    <mergeCell ref="L3376:L3382"/>
    <mergeCell ref="L3384:L3390"/>
    <mergeCell ref="L3392:L3398"/>
    <mergeCell ref="L3128:L3134"/>
    <mergeCell ref="L3136:L3142"/>
    <mergeCell ref="L3144:L3150"/>
    <mergeCell ref="L3152:L3158"/>
    <mergeCell ref="L3160:L3166"/>
    <mergeCell ref="L3168:L3174"/>
    <mergeCell ref="L3176:L3182"/>
    <mergeCell ref="L3184:L3190"/>
    <mergeCell ref="L3192:L3198"/>
    <mergeCell ref="L3200:L3206"/>
    <mergeCell ref="L3208:L3214"/>
    <mergeCell ref="L3216:L3222"/>
    <mergeCell ref="L3224:L3230"/>
    <mergeCell ref="L3232:L3238"/>
    <mergeCell ref="L3240:L3246"/>
    <mergeCell ref="L3248:L3254"/>
    <mergeCell ref="L3256:L3262"/>
    <mergeCell ref="L2992:L2998"/>
    <mergeCell ref="L3000:L3006"/>
    <mergeCell ref="L3008:L3014"/>
    <mergeCell ref="L3016:L3022"/>
    <mergeCell ref="L3024:L3030"/>
    <mergeCell ref="L3032:L3038"/>
    <mergeCell ref="L3040:L3046"/>
    <mergeCell ref="L3048:L3054"/>
    <mergeCell ref="L3056:L3062"/>
    <mergeCell ref="L3064:L3070"/>
    <mergeCell ref="L3072:L3078"/>
    <mergeCell ref="L3080:L3086"/>
    <mergeCell ref="L3088:L3094"/>
    <mergeCell ref="L3096:L3102"/>
    <mergeCell ref="L3104:L3110"/>
    <mergeCell ref="L3112:L3118"/>
    <mergeCell ref="L3120:L3126"/>
    <mergeCell ref="L2856:L2862"/>
    <mergeCell ref="L2864:L2870"/>
    <mergeCell ref="L2872:L2878"/>
    <mergeCell ref="L2880:L2886"/>
    <mergeCell ref="L2888:L2894"/>
    <mergeCell ref="L2896:L2902"/>
    <mergeCell ref="L2904:L2910"/>
    <mergeCell ref="L2912:L2918"/>
    <mergeCell ref="L2920:L2926"/>
    <mergeCell ref="L2928:L2934"/>
    <mergeCell ref="L2936:L2942"/>
    <mergeCell ref="L2944:L2950"/>
    <mergeCell ref="L2952:L2958"/>
    <mergeCell ref="L2960:L2966"/>
    <mergeCell ref="L2968:L2974"/>
    <mergeCell ref="L2976:L2982"/>
    <mergeCell ref="L2984:L2990"/>
    <mergeCell ref="L2720:L2726"/>
    <mergeCell ref="L2728:L2734"/>
    <mergeCell ref="L2736:L2742"/>
    <mergeCell ref="L2744:L2750"/>
    <mergeCell ref="L2752:L2758"/>
    <mergeCell ref="L2760:L2766"/>
    <mergeCell ref="L2768:L2774"/>
    <mergeCell ref="L2776:L2782"/>
    <mergeCell ref="L2784:L2790"/>
    <mergeCell ref="L2792:L2798"/>
    <mergeCell ref="L2800:L2806"/>
    <mergeCell ref="L2808:L2814"/>
    <mergeCell ref="L2816:L2822"/>
    <mergeCell ref="L2824:L2830"/>
    <mergeCell ref="L2832:L2838"/>
    <mergeCell ref="L2840:L2846"/>
    <mergeCell ref="L2848:L2854"/>
    <mergeCell ref="L2584:L2590"/>
    <mergeCell ref="L2592:L2598"/>
    <mergeCell ref="L2600:L2606"/>
    <mergeCell ref="L2608:L2614"/>
    <mergeCell ref="L2616:L2622"/>
    <mergeCell ref="L2624:L2630"/>
    <mergeCell ref="L2632:L2638"/>
    <mergeCell ref="L2640:L2646"/>
    <mergeCell ref="L2648:L2654"/>
    <mergeCell ref="L2656:L2662"/>
    <mergeCell ref="L2664:L2670"/>
    <mergeCell ref="L2672:L2678"/>
    <mergeCell ref="L2680:L2686"/>
    <mergeCell ref="L2688:L2694"/>
    <mergeCell ref="L2696:L2702"/>
    <mergeCell ref="L2704:L2710"/>
    <mergeCell ref="L2712:L2718"/>
    <mergeCell ref="L2448:L2454"/>
    <mergeCell ref="L2456:L2462"/>
    <mergeCell ref="L2464:L2470"/>
    <mergeCell ref="L2472:L2478"/>
    <mergeCell ref="L2480:L2486"/>
    <mergeCell ref="L2488:L2494"/>
    <mergeCell ref="L2496:L2502"/>
    <mergeCell ref="L2504:L2510"/>
    <mergeCell ref="L2512:L2518"/>
    <mergeCell ref="L2520:L2526"/>
    <mergeCell ref="L2528:L2534"/>
    <mergeCell ref="L2536:L2542"/>
    <mergeCell ref="L2544:L2550"/>
    <mergeCell ref="L2552:L2558"/>
    <mergeCell ref="L2560:L2566"/>
    <mergeCell ref="L2568:L2574"/>
    <mergeCell ref="L2576:L2582"/>
    <mergeCell ref="L2312:L2318"/>
    <mergeCell ref="L2320:L2326"/>
    <mergeCell ref="L2328:L2334"/>
    <mergeCell ref="L2336:L2342"/>
    <mergeCell ref="L2344:L2350"/>
    <mergeCell ref="L2352:L2358"/>
    <mergeCell ref="L2360:L2366"/>
    <mergeCell ref="L2368:L2374"/>
    <mergeCell ref="L2376:L2382"/>
    <mergeCell ref="L2384:L2390"/>
    <mergeCell ref="L2392:L2398"/>
    <mergeCell ref="L2400:L2406"/>
    <mergeCell ref="L2408:L2414"/>
    <mergeCell ref="L2416:L2422"/>
    <mergeCell ref="L2424:L2430"/>
    <mergeCell ref="L2432:L2438"/>
    <mergeCell ref="L2440:L2446"/>
    <mergeCell ref="L2176:L2182"/>
    <mergeCell ref="L2184:L2190"/>
    <mergeCell ref="L2192:L2198"/>
    <mergeCell ref="L2200:L2206"/>
    <mergeCell ref="L2208:L2214"/>
    <mergeCell ref="L2216:L2222"/>
    <mergeCell ref="L2224:L2230"/>
    <mergeCell ref="L2232:L2238"/>
    <mergeCell ref="L2240:L2246"/>
    <mergeCell ref="L2248:L2254"/>
    <mergeCell ref="L2256:L2262"/>
    <mergeCell ref="L2264:L2270"/>
    <mergeCell ref="L2272:L2278"/>
    <mergeCell ref="L2280:L2286"/>
    <mergeCell ref="L2288:L2294"/>
    <mergeCell ref="L2296:L2302"/>
    <mergeCell ref="L2304:L2310"/>
    <mergeCell ref="L2040:L2046"/>
    <mergeCell ref="L2048:L2054"/>
    <mergeCell ref="L2056:L2062"/>
    <mergeCell ref="L2064:L2070"/>
    <mergeCell ref="L2072:L2078"/>
    <mergeCell ref="L2080:L2086"/>
    <mergeCell ref="L2088:L2094"/>
    <mergeCell ref="L2096:L2102"/>
    <mergeCell ref="L2104:L2110"/>
    <mergeCell ref="L2112:L2118"/>
    <mergeCell ref="L2120:L2126"/>
    <mergeCell ref="L2128:L2134"/>
    <mergeCell ref="L2136:L2142"/>
    <mergeCell ref="L2144:L2150"/>
    <mergeCell ref="L2152:L2158"/>
    <mergeCell ref="L2160:L2166"/>
    <mergeCell ref="L2168:L2174"/>
    <mergeCell ref="L1904:L1910"/>
    <mergeCell ref="L1912:L1918"/>
    <mergeCell ref="L1920:L1926"/>
    <mergeCell ref="L1928:L1934"/>
    <mergeCell ref="L1936:L1942"/>
    <mergeCell ref="L1944:L1950"/>
    <mergeCell ref="L1952:L1958"/>
    <mergeCell ref="L1960:L1966"/>
    <mergeCell ref="L1968:L1974"/>
    <mergeCell ref="L1976:L1982"/>
    <mergeCell ref="L1984:L1990"/>
    <mergeCell ref="L1992:L1998"/>
    <mergeCell ref="L2000:L2006"/>
    <mergeCell ref="L2008:L2014"/>
    <mergeCell ref="L2016:L2022"/>
    <mergeCell ref="L2024:L2030"/>
    <mergeCell ref="L2032:L2038"/>
    <mergeCell ref="L1768:L1774"/>
    <mergeCell ref="L1776:L1782"/>
    <mergeCell ref="L1784:L1790"/>
    <mergeCell ref="L1792:L1798"/>
    <mergeCell ref="L1800:L1806"/>
    <mergeCell ref="L1808:L1814"/>
    <mergeCell ref="L1816:L1822"/>
    <mergeCell ref="L1824:L1830"/>
    <mergeCell ref="L1832:L1838"/>
    <mergeCell ref="L1840:L1846"/>
    <mergeCell ref="L1848:L1854"/>
    <mergeCell ref="L1856:L1862"/>
    <mergeCell ref="L1864:L1870"/>
    <mergeCell ref="L1872:L1878"/>
    <mergeCell ref="L1880:L1886"/>
    <mergeCell ref="L1888:L1894"/>
    <mergeCell ref="L1896:L1902"/>
    <mergeCell ref="L1632:L1638"/>
    <mergeCell ref="L1640:L1646"/>
    <mergeCell ref="L1648:L1654"/>
    <mergeCell ref="L1656:L1662"/>
    <mergeCell ref="L1664:L1670"/>
    <mergeCell ref="L1672:L1678"/>
    <mergeCell ref="L1680:L1686"/>
    <mergeCell ref="L1688:L1694"/>
    <mergeCell ref="L1696:L1702"/>
    <mergeCell ref="L1704:L1710"/>
    <mergeCell ref="L1712:L1718"/>
    <mergeCell ref="L1720:L1726"/>
    <mergeCell ref="L1728:L1734"/>
    <mergeCell ref="L1736:L1742"/>
    <mergeCell ref="L1744:L1750"/>
    <mergeCell ref="L1752:L1758"/>
    <mergeCell ref="L1760:L1766"/>
    <mergeCell ref="L1496:L1502"/>
    <mergeCell ref="L1504:L1510"/>
    <mergeCell ref="L1512:L1518"/>
    <mergeCell ref="L1520:L1526"/>
    <mergeCell ref="L1528:L1534"/>
    <mergeCell ref="L1536:L1542"/>
    <mergeCell ref="L1544:L1550"/>
    <mergeCell ref="L1552:L1558"/>
    <mergeCell ref="L1560:L1566"/>
    <mergeCell ref="L1568:L1574"/>
    <mergeCell ref="L1576:L1582"/>
    <mergeCell ref="L1584:L1590"/>
    <mergeCell ref="L1592:L1598"/>
    <mergeCell ref="L1600:L1606"/>
    <mergeCell ref="L1608:L1614"/>
    <mergeCell ref="L1616:L1622"/>
    <mergeCell ref="L1624:L1630"/>
    <mergeCell ref="L1360:L1366"/>
    <mergeCell ref="L1368:L1374"/>
    <mergeCell ref="L1376:L1382"/>
    <mergeCell ref="L1384:L1390"/>
    <mergeCell ref="L1392:L1398"/>
    <mergeCell ref="L1400:L1406"/>
    <mergeCell ref="L1408:L1414"/>
    <mergeCell ref="L1416:L1422"/>
    <mergeCell ref="L1424:L1430"/>
    <mergeCell ref="L1432:L1438"/>
    <mergeCell ref="L1440:L1446"/>
    <mergeCell ref="L1448:L1454"/>
    <mergeCell ref="L1456:L1462"/>
    <mergeCell ref="L1464:L1470"/>
    <mergeCell ref="L1472:L1478"/>
    <mergeCell ref="L1480:L1486"/>
    <mergeCell ref="L1488:L1494"/>
    <mergeCell ref="L1224:L1230"/>
    <mergeCell ref="L1232:L1238"/>
    <mergeCell ref="L1240:L1246"/>
    <mergeCell ref="L1248:L1254"/>
    <mergeCell ref="L1256:L1262"/>
    <mergeCell ref="L1264:L1270"/>
    <mergeCell ref="L1272:L1278"/>
    <mergeCell ref="L1280:L1286"/>
    <mergeCell ref="L1288:L1294"/>
    <mergeCell ref="L1296:L1302"/>
    <mergeCell ref="L1304:L1310"/>
    <mergeCell ref="L1312:L1318"/>
    <mergeCell ref="L1320:L1326"/>
    <mergeCell ref="L1328:L1334"/>
    <mergeCell ref="L1336:L1342"/>
    <mergeCell ref="L1344:L1350"/>
    <mergeCell ref="L1352:L1358"/>
    <mergeCell ref="L1088:L1094"/>
    <mergeCell ref="L1096:L1102"/>
    <mergeCell ref="L1104:L1110"/>
    <mergeCell ref="L1112:L1118"/>
    <mergeCell ref="L1120:L1126"/>
    <mergeCell ref="L1128:L1134"/>
    <mergeCell ref="L1136:L1142"/>
    <mergeCell ref="L1144:L1150"/>
    <mergeCell ref="L1152:L1158"/>
    <mergeCell ref="L1160:L1166"/>
    <mergeCell ref="L1168:L1174"/>
    <mergeCell ref="L1176:L1182"/>
    <mergeCell ref="L1184:L1190"/>
    <mergeCell ref="L1192:L1198"/>
    <mergeCell ref="L1200:L1206"/>
    <mergeCell ref="L1208:L1214"/>
    <mergeCell ref="L1216:L1222"/>
    <mergeCell ref="L952:L958"/>
    <mergeCell ref="L960:L966"/>
    <mergeCell ref="L968:L974"/>
    <mergeCell ref="L976:L982"/>
    <mergeCell ref="L984:L990"/>
    <mergeCell ref="L992:L998"/>
    <mergeCell ref="L1000:L1006"/>
    <mergeCell ref="L1008:L1014"/>
    <mergeCell ref="L1016:L1022"/>
    <mergeCell ref="L1024:L1030"/>
    <mergeCell ref="L1032:L1038"/>
    <mergeCell ref="L1040:L1046"/>
    <mergeCell ref="L1048:L1054"/>
    <mergeCell ref="L1056:L1062"/>
    <mergeCell ref="L1064:L1070"/>
    <mergeCell ref="L1072:L1078"/>
    <mergeCell ref="L1080:L1086"/>
    <mergeCell ref="L816:L822"/>
    <mergeCell ref="L824:L830"/>
    <mergeCell ref="L832:L838"/>
    <mergeCell ref="L840:L846"/>
    <mergeCell ref="L848:L854"/>
    <mergeCell ref="L856:L862"/>
    <mergeCell ref="L864:L870"/>
    <mergeCell ref="L872:L878"/>
    <mergeCell ref="L880:L886"/>
    <mergeCell ref="L888:L894"/>
    <mergeCell ref="L896:L902"/>
    <mergeCell ref="L904:L910"/>
    <mergeCell ref="L912:L918"/>
    <mergeCell ref="L920:L926"/>
    <mergeCell ref="L928:L934"/>
    <mergeCell ref="L936:L942"/>
    <mergeCell ref="L944:L950"/>
    <mergeCell ref="L680:L686"/>
    <mergeCell ref="L688:L694"/>
    <mergeCell ref="L696:L702"/>
    <mergeCell ref="L704:L710"/>
    <mergeCell ref="L712:L718"/>
    <mergeCell ref="L720:L726"/>
    <mergeCell ref="L728:L734"/>
    <mergeCell ref="L736:L742"/>
    <mergeCell ref="L744:L750"/>
    <mergeCell ref="L752:L758"/>
    <mergeCell ref="L760:L766"/>
    <mergeCell ref="L768:L774"/>
    <mergeCell ref="L776:L782"/>
    <mergeCell ref="L784:L790"/>
    <mergeCell ref="L792:L798"/>
    <mergeCell ref="L800:L806"/>
    <mergeCell ref="L808:L814"/>
    <mergeCell ref="L544:L550"/>
    <mergeCell ref="L552:L558"/>
    <mergeCell ref="L560:L566"/>
    <mergeCell ref="L568:L574"/>
    <mergeCell ref="L576:L582"/>
    <mergeCell ref="L584:L590"/>
    <mergeCell ref="L592:L598"/>
    <mergeCell ref="L600:L606"/>
    <mergeCell ref="L608:L614"/>
    <mergeCell ref="L616:L622"/>
    <mergeCell ref="L624:L630"/>
    <mergeCell ref="L632:L638"/>
    <mergeCell ref="L640:L646"/>
    <mergeCell ref="L648:L654"/>
    <mergeCell ref="L656:L662"/>
    <mergeCell ref="L664:L670"/>
    <mergeCell ref="L672:L678"/>
    <mergeCell ref="L408:L414"/>
    <mergeCell ref="L416:L422"/>
    <mergeCell ref="L424:L430"/>
    <mergeCell ref="L432:L438"/>
    <mergeCell ref="L440:L446"/>
    <mergeCell ref="L448:L454"/>
    <mergeCell ref="L456:L462"/>
    <mergeCell ref="L464:L470"/>
    <mergeCell ref="L472:L478"/>
    <mergeCell ref="L480:L486"/>
    <mergeCell ref="L488:L494"/>
    <mergeCell ref="L496:L502"/>
    <mergeCell ref="L504:L510"/>
    <mergeCell ref="L512:L518"/>
    <mergeCell ref="L520:L526"/>
    <mergeCell ref="L528:L534"/>
    <mergeCell ref="L536:L542"/>
    <mergeCell ref="L272:L278"/>
    <mergeCell ref="L280:L286"/>
    <mergeCell ref="L288:L294"/>
    <mergeCell ref="L296:L302"/>
    <mergeCell ref="L304:L310"/>
    <mergeCell ref="L312:L318"/>
    <mergeCell ref="L320:L326"/>
    <mergeCell ref="L328:L334"/>
    <mergeCell ref="L336:L342"/>
    <mergeCell ref="L344:L350"/>
    <mergeCell ref="L352:L358"/>
    <mergeCell ref="L360:L366"/>
    <mergeCell ref="L368:L374"/>
    <mergeCell ref="L376:L382"/>
    <mergeCell ref="L384:L390"/>
    <mergeCell ref="L392:L398"/>
    <mergeCell ref="L400:L406"/>
    <mergeCell ref="L136:L142"/>
    <mergeCell ref="L144:L150"/>
    <mergeCell ref="L152:L158"/>
    <mergeCell ref="L160:L166"/>
    <mergeCell ref="L168:L174"/>
    <mergeCell ref="L176:L182"/>
    <mergeCell ref="L184:L190"/>
    <mergeCell ref="L192:L198"/>
    <mergeCell ref="L200:L206"/>
    <mergeCell ref="L208:L214"/>
    <mergeCell ref="L216:L222"/>
    <mergeCell ref="L224:L230"/>
    <mergeCell ref="L232:L238"/>
    <mergeCell ref="L240:L246"/>
    <mergeCell ref="L248:L254"/>
    <mergeCell ref="L256:L262"/>
    <mergeCell ref="L264:L270"/>
    <mergeCell ref="L13:L14"/>
    <mergeCell ref="L16:L22"/>
    <mergeCell ref="L24:L30"/>
    <mergeCell ref="L32:L38"/>
    <mergeCell ref="L40:L46"/>
    <mergeCell ref="L48:L54"/>
    <mergeCell ref="L56:L62"/>
    <mergeCell ref="L64:L70"/>
    <mergeCell ref="L72:L78"/>
    <mergeCell ref="L80:L86"/>
    <mergeCell ref="L88:L94"/>
    <mergeCell ref="L96:L102"/>
    <mergeCell ref="L104:L110"/>
    <mergeCell ref="L112:L118"/>
    <mergeCell ref="L120:L126"/>
    <mergeCell ref="L128:L134"/>
    <mergeCell ref="P3936:P3942"/>
    <mergeCell ref="P3664:P3670"/>
    <mergeCell ref="P3672:P3678"/>
    <mergeCell ref="P3680:P3686"/>
    <mergeCell ref="P3688:P3694"/>
    <mergeCell ref="P3696:P3702"/>
    <mergeCell ref="P3704:P3710"/>
    <mergeCell ref="P3712:P3718"/>
    <mergeCell ref="P3720:P3726"/>
    <mergeCell ref="P3728:P3734"/>
    <mergeCell ref="P3736:P3742"/>
    <mergeCell ref="P3744:P3750"/>
    <mergeCell ref="P3752:P3758"/>
    <mergeCell ref="P3760:P3766"/>
    <mergeCell ref="P3768:P3774"/>
    <mergeCell ref="P3776:P3782"/>
    <mergeCell ref="P3656:P3662"/>
    <mergeCell ref="P3944:P3950"/>
    <mergeCell ref="P3952:P3958"/>
    <mergeCell ref="P3960:P3966"/>
    <mergeCell ref="P3968:P3974"/>
    <mergeCell ref="P3976:P3982"/>
    <mergeCell ref="P3984:P3990"/>
    <mergeCell ref="P3992:P3998"/>
    <mergeCell ref="P4000:P4006"/>
    <mergeCell ref="P3800:P3806"/>
    <mergeCell ref="P3808:P3814"/>
    <mergeCell ref="P3816:P3822"/>
    <mergeCell ref="P3824:P3830"/>
    <mergeCell ref="P3832:P3838"/>
    <mergeCell ref="P3840:P3846"/>
    <mergeCell ref="P3848:P3854"/>
    <mergeCell ref="P3856:P3862"/>
    <mergeCell ref="P3864:P3870"/>
    <mergeCell ref="P3872:P3878"/>
    <mergeCell ref="P3880:P3886"/>
    <mergeCell ref="P3888:P3894"/>
    <mergeCell ref="P3896:P3902"/>
    <mergeCell ref="P3904:P3910"/>
    <mergeCell ref="P3912:P3918"/>
    <mergeCell ref="P3920:P3926"/>
    <mergeCell ref="P3928:P3934"/>
    <mergeCell ref="P3416:P3422"/>
    <mergeCell ref="P3424:P3430"/>
    <mergeCell ref="P3432:P3438"/>
    <mergeCell ref="P3440:P3446"/>
    <mergeCell ref="P3448:P3454"/>
    <mergeCell ref="P3456:P3462"/>
    <mergeCell ref="P3464:P3470"/>
    <mergeCell ref="P3472:P3478"/>
    <mergeCell ref="P3480:P3486"/>
    <mergeCell ref="P3488:P3494"/>
    <mergeCell ref="P3496:P3502"/>
    <mergeCell ref="P3504:P3510"/>
    <mergeCell ref="P3512:P3518"/>
    <mergeCell ref="P3520:P3526"/>
    <mergeCell ref="P3784:P3790"/>
    <mergeCell ref="P3792:P3798"/>
    <mergeCell ref="P3528:P3534"/>
    <mergeCell ref="P3536:P3542"/>
    <mergeCell ref="P3544:P3550"/>
    <mergeCell ref="P3552:P3558"/>
    <mergeCell ref="P3560:P3566"/>
    <mergeCell ref="P3568:P3574"/>
    <mergeCell ref="P3576:P3582"/>
    <mergeCell ref="P3584:P3590"/>
    <mergeCell ref="P3592:P3598"/>
    <mergeCell ref="P3600:P3606"/>
    <mergeCell ref="P3608:P3614"/>
    <mergeCell ref="P3616:P3622"/>
    <mergeCell ref="P3624:P3630"/>
    <mergeCell ref="P3632:P3638"/>
    <mergeCell ref="P3640:P3646"/>
    <mergeCell ref="P3648:P3654"/>
    <mergeCell ref="P3280:P3286"/>
    <mergeCell ref="P3288:P3294"/>
    <mergeCell ref="P3296:P3302"/>
    <mergeCell ref="P3304:P3310"/>
    <mergeCell ref="P3312:P3318"/>
    <mergeCell ref="P3320:P3326"/>
    <mergeCell ref="P3328:P3334"/>
    <mergeCell ref="P3336:P3342"/>
    <mergeCell ref="P3344:P3350"/>
    <mergeCell ref="P3352:P3358"/>
    <mergeCell ref="P3360:P3366"/>
    <mergeCell ref="P3368:P3374"/>
    <mergeCell ref="P3376:P3382"/>
    <mergeCell ref="P3384:P3390"/>
    <mergeCell ref="P3392:P3398"/>
    <mergeCell ref="P3400:P3406"/>
    <mergeCell ref="P3408:P3414"/>
    <mergeCell ref="P3144:P3150"/>
    <mergeCell ref="P3152:P3158"/>
    <mergeCell ref="P3160:P3166"/>
    <mergeCell ref="P3168:P3174"/>
    <mergeCell ref="P3176:P3182"/>
    <mergeCell ref="P3184:P3190"/>
    <mergeCell ref="P3192:P3198"/>
    <mergeCell ref="P3200:P3206"/>
    <mergeCell ref="P3208:P3214"/>
    <mergeCell ref="P3216:P3222"/>
    <mergeCell ref="P3224:P3230"/>
    <mergeCell ref="P3232:P3238"/>
    <mergeCell ref="P3240:P3246"/>
    <mergeCell ref="P3248:P3254"/>
    <mergeCell ref="P3256:P3262"/>
    <mergeCell ref="P3264:P3270"/>
    <mergeCell ref="P3272:P3278"/>
    <mergeCell ref="P3008:P3014"/>
    <mergeCell ref="P3016:P3022"/>
    <mergeCell ref="P3024:P3030"/>
    <mergeCell ref="P3032:P3038"/>
    <mergeCell ref="P3040:P3046"/>
    <mergeCell ref="P3048:P3054"/>
    <mergeCell ref="P3056:P3062"/>
    <mergeCell ref="P3064:P3070"/>
    <mergeCell ref="P3072:P3078"/>
    <mergeCell ref="P3080:P3086"/>
    <mergeCell ref="P3088:P3094"/>
    <mergeCell ref="P3096:P3102"/>
    <mergeCell ref="P3104:P3110"/>
    <mergeCell ref="P3112:P3118"/>
    <mergeCell ref="P3120:P3126"/>
    <mergeCell ref="P3128:P3134"/>
    <mergeCell ref="P3136:P3142"/>
    <mergeCell ref="P2872:P2878"/>
    <mergeCell ref="P2880:P2886"/>
    <mergeCell ref="P2888:P2894"/>
    <mergeCell ref="P2896:P2902"/>
    <mergeCell ref="P2904:P2910"/>
    <mergeCell ref="P2912:P2918"/>
    <mergeCell ref="P2920:P2926"/>
    <mergeCell ref="P2928:P2934"/>
    <mergeCell ref="P2936:P2942"/>
    <mergeCell ref="P2944:P2950"/>
    <mergeCell ref="P2952:P2958"/>
    <mergeCell ref="P2960:P2966"/>
    <mergeCell ref="P2968:P2974"/>
    <mergeCell ref="P2976:P2982"/>
    <mergeCell ref="P2984:P2990"/>
    <mergeCell ref="P2992:P2998"/>
    <mergeCell ref="P3000:P3006"/>
    <mergeCell ref="P2736:P2742"/>
    <mergeCell ref="P2744:P2750"/>
    <mergeCell ref="P2752:P2758"/>
    <mergeCell ref="P2760:P2766"/>
    <mergeCell ref="P2768:P2774"/>
    <mergeCell ref="P2776:P2782"/>
    <mergeCell ref="P2784:P2790"/>
    <mergeCell ref="P2792:P2798"/>
    <mergeCell ref="P2800:P2806"/>
    <mergeCell ref="P2808:P2814"/>
    <mergeCell ref="P2816:P2822"/>
    <mergeCell ref="P2824:P2830"/>
    <mergeCell ref="P2832:P2838"/>
    <mergeCell ref="P2840:P2846"/>
    <mergeCell ref="P2848:P2854"/>
    <mergeCell ref="P2856:P2862"/>
    <mergeCell ref="P2864:P2870"/>
    <mergeCell ref="P2600:P2606"/>
    <mergeCell ref="P2608:P2614"/>
    <mergeCell ref="P2616:P2622"/>
    <mergeCell ref="P2624:P2630"/>
    <mergeCell ref="P2632:P2638"/>
    <mergeCell ref="P2640:P2646"/>
    <mergeCell ref="P2648:P2654"/>
    <mergeCell ref="P2656:P2662"/>
    <mergeCell ref="P2664:P2670"/>
    <mergeCell ref="P2672:P2678"/>
    <mergeCell ref="P2680:P2686"/>
    <mergeCell ref="P2688:P2694"/>
    <mergeCell ref="P2696:P2702"/>
    <mergeCell ref="P2704:P2710"/>
    <mergeCell ref="P2712:P2718"/>
    <mergeCell ref="P2720:P2726"/>
    <mergeCell ref="P2728:P2734"/>
    <mergeCell ref="P2464:P2470"/>
    <mergeCell ref="P2472:P2478"/>
    <mergeCell ref="P2480:P2486"/>
    <mergeCell ref="P2488:P2494"/>
    <mergeCell ref="P2496:P2502"/>
    <mergeCell ref="P2504:P2510"/>
    <mergeCell ref="P2512:P2518"/>
    <mergeCell ref="P2520:P2526"/>
    <mergeCell ref="P2528:P2534"/>
    <mergeCell ref="P2536:P2542"/>
    <mergeCell ref="P2544:P2550"/>
    <mergeCell ref="P2552:P2558"/>
    <mergeCell ref="P2560:P2566"/>
    <mergeCell ref="P2568:P2574"/>
    <mergeCell ref="P2576:P2582"/>
    <mergeCell ref="P2584:P2590"/>
    <mergeCell ref="P2592:P2598"/>
    <mergeCell ref="P2328:P2334"/>
    <mergeCell ref="P2336:P2342"/>
    <mergeCell ref="P2344:P2350"/>
    <mergeCell ref="P2352:P2358"/>
    <mergeCell ref="P2360:P2366"/>
    <mergeCell ref="P2368:P2374"/>
    <mergeCell ref="P2376:P2382"/>
    <mergeCell ref="P2384:P2390"/>
    <mergeCell ref="P2392:P2398"/>
    <mergeCell ref="P2400:P2406"/>
    <mergeCell ref="P2408:P2414"/>
    <mergeCell ref="P2416:P2422"/>
    <mergeCell ref="P2424:P2430"/>
    <mergeCell ref="P2432:P2438"/>
    <mergeCell ref="P2440:P2446"/>
    <mergeCell ref="P2448:P2454"/>
    <mergeCell ref="P2456:P2462"/>
    <mergeCell ref="P2192:P2198"/>
    <mergeCell ref="P2200:P2206"/>
    <mergeCell ref="P2208:P2214"/>
    <mergeCell ref="P2216:P2222"/>
    <mergeCell ref="P2224:P2230"/>
    <mergeCell ref="P2232:P2238"/>
    <mergeCell ref="P2240:P2246"/>
    <mergeCell ref="P2248:P2254"/>
    <mergeCell ref="P2256:P2262"/>
    <mergeCell ref="P2264:P2270"/>
    <mergeCell ref="P2272:P2278"/>
    <mergeCell ref="P2280:P2286"/>
    <mergeCell ref="P2288:P2294"/>
    <mergeCell ref="P2296:P2302"/>
    <mergeCell ref="P2304:P2310"/>
    <mergeCell ref="P2312:P2318"/>
    <mergeCell ref="P2320:P2326"/>
    <mergeCell ref="P2056:P2062"/>
    <mergeCell ref="P2064:P2070"/>
    <mergeCell ref="P2072:P2078"/>
    <mergeCell ref="P2080:P2086"/>
    <mergeCell ref="P2088:P2094"/>
    <mergeCell ref="P2096:P2102"/>
    <mergeCell ref="P2104:P2110"/>
    <mergeCell ref="P2112:P2118"/>
    <mergeCell ref="P2120:P2126"/>
    <mergeCell ref="P2128:P2134"/>
    <mergeCell ref="P2136:P2142"/>
    <mergeCell ref="P2144:P2150"/>
    <mergeCell ref="P2152:P2158"/>
    <mergeCell ref="P2160:P2166"/>
    <mergeCell ref="P2168:P2174"/>
    <mergeCell ref="P2176:P2182"/>
    <mergeCell ref="P2184:P2190"/>
    <mergeCell ref="P1920:P1926"/>
    <mergeCell ref="P1928:P1934"/>
    <mergeCell ref="P1936:P1942"/>
    <mergeCell ref="P1944:P1950"/>
    <mergeCell ref="P1952:P1958"/>
    <mergeCell ref="P1960:P1966"/>
    <mergeCell ref="P1968:P1974"/>
    <mergeCell ref="P1976:P1982"/>
    <mergeCell ref="P1984:P1990"/>
    <mergeCell ref="P1992:P1998"/>
    <mergeCell ref="P2000:P2006"/>
    <mergeCell ref="P2008:P2014"/>
    <mergeCell ref="P2016:P2022"/>
    <mergeCell ref="P2024:P2030"/>
    <mergeCell ref="P2032:P2038"/>
    <mergeCell ref="P2040:P2046"/>
    <mergeCell ref="P2048:P2054"/>
    <mergeCell ref="P1784:P1790"/>
    <mergeCell ref="P1792:P1798"/>
    <mergeCell ref="P1800:P1806"/>
    <mergeCell ref="P1808:P1814"/>
    <mergeCell ref="P1816:P1822"/>
    <mergeCell ref="P1824:P1830"/>
    <mergeCell ref="P1832:P1838"/>
    <mergeCell ref="P1840:P1846"/>
    <mergeCell ref="P1848:P1854"/>
    <mergeCell ref="P1856:P1862"/>
    <mergeCell ref="P1864:P1870"/>
    <mergeCell ref="P1872:P1878"/>
    <mergeCell ref="P1880:P1886"/>
    <mergeCell ref="P1888:P1894"/>
    <mergeCell ref="P1896:P1902"/>
    <mergeCell ref="P1904:P1910"/>
    <mergeCell ref="P1912:P1918"/>
    <mergeCell ref="P1648:P1654"/>
    <mergeCell ref="P1656:P1662"/>
    <mergeCell ref="P1664:P1670"/>
    <mergeCell ref="P1672:P1678"/>
    <mergeCell ref="P1680:P1686"/>
    <mergeCell ref="P1688:P1694"/>
    <mergeCell ref="P1696:P1702"/>
    <mergeCell ref="P1704:P1710"/>
    <mergeCell ref="P1712:P1718"/>
    <mergeCell ref="P1720:P1726"/>
    <mergeCell ref="P1728:P1734"/>
    <mergeCell ref="P1736:P1742"/>
    <mergeCell ref="P1744:P1750"/>
    <mergeCell ref="P1752:P1758"/>
    <mergeCell ref="P1760:P1766"/>
    <mergeCell ref="P1768:P1774"/>
    <mergeCell ref="P1776:P1782"/>
    <mergeCell ref="P1512:P1518"/>
    <mergeCell ref="P1520:P1526"/>
    <mergeCell ref="P1528:P1534"/>
    <mergeCell ref="P1536:P1542"/>
    <mergeCell ref="P1544:P1550"/>
    <mergeCell ref="P1552:P1558"/>
    <mergeCell ref="P1560:P1566"/>
    <mergeCell ref="P1568:P1574"/>
    <mergeCell ref="P1576:P1582"/>
    <mergeCell ref="P1584:P1590"/>
    <mergeCell ref="P1592:P1598"/>
    <mergeCell ref="P1600:P1606"/>
    <mergeCell ref="P1608:P1614"/>
    <mergeCell ref="P1616:P1622"/>
    <mergeCell ref="P1624:P1630"/>
    <mergeCell ref="P1632:P1638"/>
    <mergeCell ref="P1640:P1646"/>
    <mergeCell ref="P1376:P1382"/>
    <mergeCell ref="P1384:P1390"/>
    <mergeCell ref="P1392:P1398"/>
    <mergeCell ref="P1400:P1406"/>
    <mergeCell ref="P1408:P1414"/>
    <mergeCell ref="P1416:P1422"/>
    <mergeCell ref="P1424:P1430"/>
    <mergeCell ref="P1432:P1438"/>
    <mergeCell ref="P1440:P1446"/>
    <mergeCell ref="P1448:P1454"/>
    <mergeCell ref="P1456:P1462"/>
    <mergeCell ref="P1464:P1470"/>
    <mergeCell ref="P1472:P1478"/>
    <mergeCell ref="P1480:P1486"/>
    <mergeCell ref="P1488:P1494"/>
    <mergeCell ref="P1496:P1502"/>
    <mergeCell ref="P1504:P1510"/>
    <mergeCell ref="P1240:P1246"/>
    <mergeCell ref="P1248:P1254"/>
    <mergeCell ref="P1256:P1262"/>
    <mergeCell ref="P1264:P1270"/>
    <mergeCell ref="P1272:P1278"/>
    <mergeCell ref="P1280:P1286"/>
    <mergeCell ref="P1288:P1294"/>
    <mergeCell ref="P1296:P1302"/>
    <mergeCell ref="P1304:P1310"/>
    <mergeCell ref="P1312:P1318"/>
    <mergeCell ref="P1320:P1326"/>
    <mergeCell ref="P1328:P1334"/>
    <mergeCell ref="P1336:P1342"/>
    <mergeCell ref="P1344:P1350"/>
    <mergeCell ref="P1352:P1358"/>
    <mergeCell ref="P1360:P1366"/>
    <mergeCell ref="P1368:P1374"/>
    <mergeCell ref="P1104:P1110"/>
    <mergeCell ref="P1112:P1118"/>
    <mergeCell ref="P1120:P1126"/>
    <mergeCell ref="P1128:P1134"/>
    <mergeCell ref="P1136:P1142"/>
    <mergeCell ref="P1144:P1150"/>
    <mergeCell ref="P1152:P1158"/>
    <mergeCell ref="P1160:P1166"/>
    <mergeCell ref="P1168:P1174"/>
    <mergeCell ref="P1176:P1182"/>
    <mergeCell ref="P1184:P1190"/>
    <mergeCell ref="P1192:P1198"/>
    <mergeCell ref="P1200:P1206"/>
    <mergeCell ref="P1208:P1214"/>
    <mergeCell ref="P1216:P1222"/>
    <mergeCell ref="P1224:P1230"/>
    <mergeCell ref="P1232:P1238"/>
    <mergeCell ref="P968:P974"/>
    <mergeCell ref="P976:P982"/>
    <mergeCell ref="P984:P990"/>
    <mergeCell ref="P992:P998"/>
    <mergeCell ref="P1000:P1006"/>
    <mergeCell ref="P1008:P1014"/>
    <mergeCell ref="P1016:P1022"/>
    <mergeCell ref="P1024:P1030"/>
    <mergeCell ref="P1032:P1038"/>
    <mergeCell ref="P1040:P1046"/>
    <mergeCell ref="P1048:P1054"/>
    <mergeCell ref="P1056:P1062"/>
    <mergeCell ref="P1064:P1070"/>
    <mergeCell ref="P1072:P1078"/>
    <mergeCell ref="P1080:P1086"/>
    <mergeCell ref="P1088:P1094"/>
    <mergeCell ref="P1096:P1102"/>
    <mergeCell ref="P832:P838"/>
    <mergeCell ref="P840:P846"/>
    <mergeCell ref="P848:P854"/>
    <mergeCell ref="P856:P862"/>
    <mergeCell ref="P864:P870"/>
    <mergeCell ref="P872:P878"/>
    <mergeCell ref="P880:P886"/>
    <mergeCell ref="P888:P894"/>
    <mergeCell ref="P896:P902"/>
    <mergeCell ref="P904:P910"/>
    <mergeCell ref="P912:P918"/>
    <mergeCell ref="P920:P926"/>
    <mergeCell ref="P928:P934"/>
    <mergeCell ref="P936:P942"/>
    <mergeCell ref="P944:P950"/>
    <mergeCell ref="P952:P958"/>
    <mergeCell ref="P960:P966"/>
    <mergeCell ref="P696:P702"/>
    <mergeCell ref="P704:P710"/>
    <mergeCell ref="P712:P718"/>
    <mergeCell ref="P720:P726"/>
    <mergeCell ref="P728:P734"/>
    <mergeCell ref="P736:P742"/>
    <mergeCell ref="P744:P750"/>
    <mergeCell ref="P752:P758"/>
    <mergeCell ref="P760:P766"/>
    <mergeCell ref="P768:P774"/>
    <mergeCell ref="P776:P782"/>
    <mergeCell ref="P784:P790"/>
    <mergeCell ref="P792:P798"/>
    <mergeCell ref="P800:P806"/>
    <mergeCell ref="P808:P814"/>
    <mergeCell ref="P816:P822"/>
    <mergeCell ref="P824:P830"/>
    <mergeCell ref="P560:P566"/>
    <mergeCell ref="P568:P574"/>
    <mergeCell ref="P576:P582"/>
    <mergeCell ref="P584:P590"/>
    <mergeCell ref="P592:P598"/>
    <mergeCell ref="P600:P606"/>
    <mergeCell ref="P608:P614"/>
    <mergeCell ref="P616:P622"/>
    <mergeCell ref="P624:P630"/>
    <mergeCell ref="P632:P638"/>
    <mergeCell ref="P640:P646"/>
    <mergeCell ref="P648:P654"/>
    <mergeCell ref="P656:P662"/>
    <mergeCell ref="P664:P670"/>
    <mergeCell ref="P672:P678"/>
    <mergeCell ref="P680:P686"/>
    <mergeCell ref="P688:P694"/>
    <mergeCell ref="P424:P430"/>
    <mergeCell ref="P432:P438"/>
    <mergeCell ref="P440:P446"/>
    <mergeCell ref="P448:P454"/>
    <mergeCell ref="P456:P462"/>
    <mergeCell ref="P464:P470"/>
    <mergeCell ref="P472:P478"/>
    <mergeCell ref="P480:P486"/>
    <mergeCell ref="P488:P494"/>
    <mergeCell ref="P496:P502"/>
    <mergeCell ref="P504:P510"/>
    <mergeCell ref="P512:P518"/>
    <mergeCell ref="P520:P526"/>
    <mergeCell ref="P528:P534"/>
    <mergeCell ref="P536:P542"/>
    <mergeCell ref="P544:P550"/>
    <mergeCell ref="P552:P558"/>
    <mergeCell ref="P288:P294"/>
    <mergeCell ref="P296:P302"/>
    <mergeCell ref="P304:P310"/>
    <mergeCell ref="P312:P318"/>
    <mergeCell ref="P320:P326"/>
    <mergeCell ref="P328:P334"/>
    <mergeCell ref="P336:P342"/>
    <mergeCell ref="P344:P350"/>
    <mergeCell ref="P352:P358"/>
    <mergeCell ref="P360:P366"/>
    <mergeCell ref="P368:P374"/>
    <mergeCell ref="P376:P382"/>
    <mergeCell ref="P384:P390"/>
    <mergeCell ref="P392:P398"/>
    <mergeCell ref="P400:P406"/>
    <mergeCell ref="P408:P414"/>
    <mergeCell ref="P416:P422"/>
    <mergeCell ref="P152:P158"/>
    <mergeCell ref="P160:P166"/>
    <mergeCell ref="P168:P174"/>
    <mergeCell ref="P176:P182"/>
    <mergeCell ref="P184:P190"/>
    <mergeCell ref="P192:P198"/>
    <mergeCell ref="P200:P206"/>
    <mergeCell ref="P208:P214"/>
    <mergeCell ref="P216:P222"/>
    <mergeCell ref="P224:P230"/>
    <mergeCell ref="P232:P238"/>
    <mergeCell ref="P240:P246"/>
    <mergeCell ref="P248:P254"/>
    <mergeCell ref="P256:P262"/>
    <mergeCell ref="P264:P270"/>
    <mergeCell ref="P272:P278"/>
    <mergeCell ref="P280:P286"/>
    <mergeCell ref="P16:P22"/>
    <mergeCell ref="P24:P30"/>
    <mergeCell ref="P32:P38"/>
    <mergeCell ref="P40:P46"/>
    <mergeCell ref="P48:P54"/>
    <mergeCell ref="P56:P62"/>
    <mergeCell ref="P64:P70"/>
    <mergeCell ref="P72:P78"/>
    <mergeCell ref="P80:P86"/>
    <mergeCell ref="P88:P94"/>
    <mergeCell ref="P96:P102"/>
    <mergeCell ref="P104:P110"/>
    <mergeCell ref="P112:P118"/>
    <mergeCell ref="P120:P126"/>
    <mergeCell ref="P128:P134"/>
    <mergeCell ref="P136:P142"/>
    <mergeCell ref="P144:P150"/>
    <mergeCell ref="C3903:C3910"/>
    <mergeCell ref="C3911:C3918"/>
    <mergeCell ref="C3919:C3926"/>
    <mergeCell ref="C3927:C3934"/>
    <mergeCell ref="C3935:C3942"/>
    <mergeCell ref="C3943:C3950"/>
    <mergeCell ref="C3951:C3958"/>
    <mergeCell ref="C3959:C3966"/>
    <mergeCell ref="C3967:C3974"/>
    <mergeCell ref="C3975:C3982"/>
    <mergeCell ref="C3983:C3990"/>
    <mergeCell ref="C3991:C3998"/>
    <mergeCell ref="C3999:C4006"/>
    <mergeCell ref="P13:P14"/>
    <mergeCell ref="C151:C158"/>
    <mergeCell ref="C159:C166"/>
    <mergeCell ref="C167:C174"/>
    <mergeCell ref="C175:C182"/>
    <mergeCell ref="C183:C190"/>
    <mergeCell ref="C191:C198"/>
    <mergeCell ref="C199:C206"/>
    <mergeCell ref="C207:C214"/>
    <mergeCell ref="C215:C222"/>
    <mergeCell ref="C223:C230"/>
    <mergeCell ref="C231:C238"/>
    <mergeCell ref="C239:C246"/>
    <mergeCell ref="C247:C254"/>
    <mergeCell ref="C255:C262"/>
    <mergeCell ref="C263:C270"/>
    <mergeCell ref="C271:C278"/>
    <mergeCell ref="C279:C286"/>
    <mergeCell ref="C13:C14"/>
    <mergeCell ref="C31:C38"/>
    <mergeCell ref="C39:C46"/>
    <mergeCell ref="C47:C54"/>
    <mergeCell ref="C55:C62"/>
    <mergeCell ref="C63:C70"/>
    <mergeCell ref="C71:C78"/>
    <mergeCell ref="C79:C86"/>
    <mergeCell ref="C87:C94"/>
    <mergeCell ref="C95:C102"/>
    <mergeCell ref="C103:C110"/>
    <mergeCell ref="B111:B118"/>
    <mergeCell ref="D111:D118"/>
    <mergeCell ref="B119:B126"/>
    <mergeCell ref="D119:D126"/>
    <mergeCell ref="B127:B134"/>
    <mergeCell ref="D127:D134"/>
    <mergeCell ref="C111:C118"/>
    <mergeCell ref="C119:C126"/>
    <mergeCell ref="C127:C134"/>
    <mergeCell ref="B13:B14"/>
    <mergeCell ref="F13:H13"/>
    <mergeCell ref="I13:K13"/>
    <mergeCell ref="B15:B22"/>
    <mergeCell ref="D15:D22"/>
    <mergeCell ref="B23:B30"/>
    <mergeCell ref="D23:D30"/>
    <mergeCell ref="B11:E11"/>
    <mergeCell ref="M13:O13"/>
    <mergeCell ref="D13:D14"/>
    <mergeCell ref="B71:B78"/>
    <mergeCell ref="B79:B86"/>
    <mergeCell ref="B87:B94"/>
    <mergeCell ref="B95:B102"/>
    <mergeCell ref="B103:B110"/>
    <mergeCell ref="D103:D110"/>
    <mergeCell ref="D79:D86"/>
    <mergeCell ref="D87:D94"/>
    <mergeCell ref="D95:D102"/>
    <mergeCell ref="B31:B38"/>
    <mergeCell ref="B39:B46"/>
    <mergeCell ref="B47:B54"/>
    <mergeCell ref="B55:B62"/>
    <mergeCell ref="B63:B70"/>
    <mergeCell ref="D31:D38"/>
    <mergeCell ref="D39:D46"/>
    <mergeCell ref="D47:D54"/>
    <mergeCell ref="D55:D62"/>
    <mergeCell ref="D63:D70"/>
    <mergeCell ref="D71:D78"/>
    <mergeCell ref="C15:C22"/>
    <mergeCell ref="C23:C30"/>
    <mergeCell ref="B183:B190"/>
    <mergeCell ref="D183:D190"/>
    <mergeCell ref="B191:B198"/>
    <mergeCell ref="D191:D198"/>
    <mergeCell ref="B199:B206"/>
    <mergeCell ref="D199:D206"/>
    <mergeCell ref="B159:B166"/>
    <mergeCell ref="D159:D166"/>
    <mergeCell ref="B167:B174"/>
    <mergeCell ref="D167:D174"/>
    <mergeCell ref="B175:B182"/>
    <mergeCell ref="D175:D182"/>
    <mergeCell ref="B135:B142"/>
    <mergeCell ref="D135:D142"/>
    <mergeCell ref="B143:B150"/>
    <mergeCell ref="D143:D150"/>
    <mergeCell ref="B151:B158"/>
    <mergeCell ref="D151:D158"/>
    <mergeCell ref="C135:C142"/>
    <mergeCell ref="C143:C150"/>
    <mergeCell ref="B255:B262"/>
    <mergeCell ref="D255:D262"/>
    <mergeCell ref="B263:B270"/>
    <mergeCell ref="D263:D270"/>
    <mergeCell ref="B271:B278"/>
    <mergeCell ref="D271:D278"/>
    <mergeCell ref="B231:B238"/>
    <mergeCell ref="D231:D238"/>
    <mergeCell ref="B239:B246"/>
    <mergeCell ref="D239:D246"/>
    <mergeCell ref="B247:B254"/>
    <mergeCell ref="D247:D254"/>
    <mergeCell ref="B207:B214"/>
    <mergeCell ref="D207:D214"/>
    <mergeCell ref="B215:B222"/>
    <mergeCell ref="D215:D222"/>
    <mergeCell ref="B223:B230"/>
    <mergeCell ref="D223:D230"/>
    <mergeCell ref="B327:B334"/>
    <mergeCell ref="D327:D334"/>
    <mergeCell ref="B335:B342"/>
    <mergeCell ref="D335:D342"/>
    <mergeCell ref="B343:B350"/>
    <mergeCell ref="D343:D350"/>
    <mergeCell ref="B303:B310"/>
    <mergeCell ref="D303:D310"/>
    <mergeCell ref="B311:B318"/>
    <mergeCell ref="D311:D318"/>
    <mergeCell ref="B319:B326"/>
    <mergeCell ref="D319:D326"/>
    <mergeCell ref="B279:B286"/>
    <mergeCell ref="D279:D286"/>
    <mergeCell ref="B287:B294"/>
    <mergeCell ref="D287:D294"/>
    <mergeCell ref="B295:B302"/>
    <mergeCell ref="D295:D302"/>
    <mergeCell ref="C287:C294"/>
    <mergeCell ref="C295:C302"/>
    <mergeCell ref="C303:C310"/>
    <mergeCell ref="C311:C318"/>
    <mergeCell ref="C319:C326"/>
    <mergeCell ref="C327:C334"/>
    <mergeCell ref="C335:C342"/>
    <mergeCell ref="C343:C350"/>
    <mergeCell ref="B399:B406"/>
    <mergeCell ref="D399:D406"/>
    <mergeCell ref="B407:B414"/>
    <mergeCell ref="D407:D414"/>
    <mergeCell ref="B415:B422"/>
    <mergeCell ref="D415:D422"/>
    <mergeCell ref="B375:B382"/>
    <mergeCell ref="D375:D382"/>
    <mergeCell ref="B383:B390"/>
    <mergeCell ref="D383:D390"/>
    <mergeCell ref="B391:B398"/>
    <mergeCell ref="D391:D398"/>
    <mergeCell ref="B351:B358"/>
    <mergeCell ref="D351:D358"/>
    <mergeCell ref="B359:B366"/>
    <mergeCell ref="D359:D366"/>
    <mergeCell ref="B367:B374"/>
    <mergeCell ref="D367:D374"/>
    <mergeCell ref="C351:C358"/>
    <mergeCell ref="C359:C366"/>
    <mergeCell ref="C367:C374"/>
    <mergeCell ref="C375:C382"/>
    <mergeCell ref="C383:C390"/>
    <mergeCell ref="C391:C398"/>
    <mergeCell ref="C399:C406"/>
    <mergeCell ref="C407:C414"/>
    <mergeCell ref="C415:C422"/>
    <mergeCell ref="B471:B478"/>
    <mergeCell ref="D471:D478"/>
    <mergeCell ref="B479:B486"/>
    <mergeCell ref="D479:D486"/>
    <mergeCell ref="B487:B494"/>
    <mergeCell ref="D487:D494"/>
    <mergeCell ref="B447:B454"/>
    <mergeCell ref="D447:D454"/>
    <mergeCell ref="B455:B462"/>
    <mergeCell ref="D455:D462"/>
    <mergeCell ref="B463:B470"/>
    <mergeCell ref="D463:D470"/>
    <mergeCell ref="B423:B430"/>
    <mergeCell ref="D423:D430"/>
    <mergeCell ref="B431:B438"/>
    <mergeCell ref="D431:D438"/>
    <mergeCell ref="B439:B446"/>
    <mergeCell ref="D439:D446"/>
    <mergeCell ref="C423:C430"/>
    <mergeCell ref="C431:C438"/>
    <mergeCell ref="C439:C446"/>
    <mergeCell ref="C447:C454"/>
    <mergeCell ref="C455:C462"/>
    <mergeCell ref="C463:C470"/>
    <mergeCell ref="C471:C478"/>
    <mergeCell ref="C479:C486"/>
    <mergeCell ref="C487:C494"/>
    <mergeCell ref="B543:B550"/>
    <mergeCell ref="D543:D550"/>
    <mergeCell ref="B551:B558"/>
    <mergeCell ref="D551:D558"/>
    <mergeCell ref="B559:B566"/>
    <mergeCell ref="D559:D566"/>
    <mergeCell ref="B519:B526"/>
    <mergeCell ref="D519:D526"/>
    <mergeCell ref="B527:B534"/>
    <mergeCell ref="D527:D534"/>
    <mergeCell ref="B535:B542"/>
    <mergeCell ref="D535:D542"/>
    <mergeCell ref="B495:B502"/>
    <mergeCell ref="D495:D502"/>
    <mergeCell ref="B503:B510"/>
    <mergeCell ref="D503:D510"/>
    <mergeCell ref="B511:B518"/>
    <mergeCell ref="D511:D518"/>
    <mergeCell ref="C495:C502"/>
    <mergeCell ref="C503:C510"/>
    <mergeCell ref="C511:C518"/>
    <mergeCell ref="C519:C526"/>
    <mergeCell ref="C527:C534"/>
    <mergeCell ref="C535:C542"/>
    <mergeCell ref="C543:C550"/>
    <mergeCell ref="C551:C558"/>
    <mergeCell ref="C559:C566"/>
    <mergeCell ref="B615:B622"/>
    <mergeCell ref="D615:D622"/>
    <mergeCell ref="B623:B630"/>
    <mergeCell ref="D623:D630"/>
    <mergeCell ref="B631:B638"/>
    <mergeCell ref="D631:D638"/>
    <mergeCell ref="B591:B598"/>
    <mergeCell ref="D591:D598"/>
    <mergeCell ref="B599:B606"/>
    <mergeCell ref="D599:D606"/>
    <mergeCell ref="B607:B614"/>
    <mergeCell ref="D607:D614"/>
    <mergeCell ref="B567:B574"/>
    <mergeCell ref="D567:D574"/>
    <mergeCell ref="B575:B582"/>
    <mergeCell ref="D575:D582"/>
    <mergeCell ref="B583:B590"/>
    <mergeCell ref="D583:D590"/>
    <mergeCell ref="C567:C574"/>
    <mergeCell ref="C575:C582"/>
    <mergeCell ref="C583:C590"/>
    <mergeCell ref="C591:C598"/>
    <mergeCell ref="C599:C606"/>
    <mergeCell ref="C607:C614"/>
    <mergeCell ref="C615:C622"/>
    <mergeCell ref="C623:C630"/>
    <mergeCell ref="C631:C638"/>
    <mergeCell ref="B687:B694"/>
    <mergeCell ref="D687:D694"/>
    <mergeCell ref="B695:B702"/>
    <mergeCell ref="D695:D702"/>
    <mergeCell ref="B703:B710"/>
    <mergeCell ref="D703:D710"/>
    <mergeCell ref="B663:B670"/>
    <mergeCell ref="D663:D670"/>
    <mergeCell ref="B671:B678"/>
    <mergeCell ref="D671:D678"/>
    <mergeCell ref="B679:B686"/>
    <mergeCell ref="D679:D686"/>
    <mergeCell ref="B639:B646"/>
    <mergeCell ref="D639:D646"/>
    <mergeCell ref="B647:B654"/>
    <mergeCell ref="D647:D654"/>
    <mergeCell ref="B655:B662"/>
    <mergeCell ref="D655:D662"/>
    <mergeCell ref="C639:C646"/>
    <mergeCell ref="C647:C654"/>
    <mergeCell ref="C655:C662"/>
    <mergeCell ref="C663:C670"/>
    <mergeCell ref="C671:C678"/>
    <mergeCell ref="C679:C686"/>
    <mergeCell ref="C687:C694"/>
    <mergeCell ref="C695:C702"/>
    <mergeCell ref="C703:C710"/>
    <mergeCell ref="B759:B766"/>
    <mergeCell ref="D759:D766"/>
    <mergeCell ref="B767:B774"/>
    <mergeCell ref="D767:D774"/>
    <mergeCell ref="B775:B782"/>
    <mergeCell ref="D775:D782"/>
    <mergeCell ref="B735:B742"/>
    <mergeCell ref="D735:D742"/>
    <mergeCell ref="B743:B750"/>
    <mergeCell ref="D743:D750"/>
    <mergeCell ref="B751:B758"/>
    <mergeCell ref="D751:D758"/>
    <mergeCell ref="B711:B718"/>
    <mergeCell ref="D711:D718"/>
    <mergeCell ref="B719:B726"/>
    <mergeCell ref="D719:D726"/>
    <mergeCell ref="B727:B734"/>
    <mergeCell ref="D727:D734"/>
    <mergeCell ref="C711:C718"/>
    <mergeCell ref="C719:C726"/>
    <mergeCell ref="C727:C734"/>
    <mergeCell ref="C735:C742"/>
    <mergeCell ref="C743:C750"/>
    <mergeCell ref="C751:C758"/>
    <mergeCell ref="C759:C766"/>
    <mergeCell ref="C767:C774"/>
    <mergeCell ref="C775:C782"/>
    <mergeCell ref="B831:B838"/>
    <mergeCell ref="D831:D838"/>
    <mergeCell ref="B839:B846"/>
    <mergeCell ref="D839:D846"/>
    <mergeCell ref="B847:B854"/>
    <mergeCell ref="D847:D854"/>
    <mergeCell ref="B807:B814"/>
    <mergeCell ref="D807:D814"/>
    <mergeCell ref="B815:B822"/>
    <mergeCell ref="D815:D822"/>
    <mergeCell ref="B823:B830"/>
    <mergeCell ref="D823:D830"/>
    <mergeCell ref="B783:B790"/>
    <mergeCell ref="D783:D790"/>
    <mergeCell ref="B791:B798"/>
    <mergeCell ref="D791:D798"/>
    <mergeCell ref="B799:B806"/>
    <mergeCell ref="D799:D806"/>
    <mergeCell ref="C783:C790"/>
    <mergeCell ref="C791:C798"/>
    <mergeCell ref="C799:C806"/>
    <mergeCell ref="C807:C814"/>
    <mergeCell ref="C815:C822"/>
    <mergeCell ref="C823:C830"/>
    <mergeCell ref="C831:C838"/>
    <mergeCell ref="C839:C846"/>
    <mergeCell ref="C847:C854"/>
    <mergeCell ref="B903:B910"/>
    <mergeCell ref="D903:D910"/>
    <mergeCell ref="B911:B918"/>
    <mergeCell ref="D911:D918"/>
    <mergeCell ref="B919:B926"/>
    <mergeCell ref="D919:D926"/>
    <mergeCell ref="B879:B886"/>
    <mergeCell ref="D879:D886"/>
    <mergeCell ref="B887:B894"/>
    <mergeCell ref="D887:D894"/>
    <mergeCell ref="B895:B902"/>
    <mergeCell ref="D895:D902"/>
    <mergeCell ref="B855:B862"/>
    <mergeCell ref="D855:D862"/>
    <mergeCell ref="B863:B870"/>
    <mergeCell ref="D863:D870"/>
    <mergeCell ref="B871:B878"/>
    <mergeCell ref="D871:D878"/>
    <mergeCell ref="C855:C862"/>
    <mergeCell ref="C863:C870"/>
    <mergeCell ref="C871:C878"/>
    <mergeCell ref="C879:C886"/>
    <mergeCell ref="C887:C894"/>
    <mergeCell ref="C895:C902"/>
    <mergeCell ref="C903:C910"/>
    <mergeCell ref="C911:C918"/>
    <mergeCell ref="C919:C926"/>
    <mergeCell ref="B975:B982"/>
    <mergeCell ref="D975:D982"/>
    <mergeCell ref="B983:B990"/>
    <mergeCell ref="D983:D990"/>
    <mergeCell ref="B991:B998"/>
    <mergeCell ref="D991:D998"/>
    <mergeCell ref="B951:B958"/>
    <mergeCell ref="D951:D958"/>
    <mergeCell ref="B959:B966"/>
    <mergeCell ref="D959:D966"/>
    <mergeCell ref="B967:B974"/>
    <mergeCell ref="D967:D974"/>
    <mergeCell ref="B927:B934"/>
    <mergeCell ref="D927:D934"/>
    <mergeCell ref="B935:B942"/>
    <mergeCell ref="D935:D942"/>
    <mergeCell ref="B943:B950"/>
    <mergeCell ref="D943:D950"/>
    <mergeCell ref="C927:C934"/>
    <mergeCell ref="C935:C942"/>
    <mergeCell ref="C943:C950"/>
    <mergeCell ref="C951:C958"/>
    <mergeCell ref="C959:C966"/>
    <mergeCell ref="C967:C974"/>
    <mergeCell ref="C975:C982"/>
    <mergeCell ref="C983:C990"/>
    <mergeCell ref="C991:C998"/>
    <mergeCell ref="B1047:B1054"/>
    <mergeCell ref="D1047:D1054"/>
    <mergeCell ref="B1055:B1062"/>
    <mergeCell ref="D1055:D1062"/>
    <mergeCell ref="B1063:B1070"/>
    <mergeCell ref="D1063:D1070"/>
    <mergeCell ref="B1023:B1030"/>
    <mergeCell ref="D1023:D1030"/>
    <mergeCell ref="B1031:B1038"/>
    <mergeCell ref="D1031:D1038"/>
    <mergeCell ref="B1039:B1046"/>
    <mergeCell ref="D1039:D1046"/>
    <mergeCell ref="B999:B1006"/>
    <mergeCell ref="D999:D1006"/>
    <mergeCell ref="B1007:B1014"/>
    <mergeCell ref="D1007:D1014"/>
    <mergeCell ref="B1015:B1022"/>
    <mergeCell ref="D1015:D1022"/>
    <mergeCell ref="C999:C1006"/>
    <mergeCell ref="C1007:C1014"/>
    <mergeCell ref="C1015:C1022"/>
    <mergeCell ref="C1023:C1030"/>
    <mergeCell ref="C1031:C1038"/>
    <mergeCell ref="C1039:C1046"/>
    <mergeCell ref="C1047:C1054"/>
    <mergeCell ref="C1055:C1062"/>
    <mergeCell ref="C1063:C1070"/>
    <mergeCell ref="B1119:B1126"/>
    <mergeCell ref="D1119:D1126"/>
    <mergeCell ref="B1127:B1134"/>
    <mergeCell ref="D1127:D1134"/>
    <mergeCell ref="B1135:B1142"/>
    <mergeCell ref="D1135:D1142"/>
    <mergeCell ref="B1095:B1102"/>
    <mergeCell ref="D1095:D1102"/>
    <mergeCell ref="B1103:B1110"/>
    <mergeCell ref="D1103:D1110"/>
    <mergeCell ref="B1111:B1118"/>
    <mergeCell ref="D1111:D1118"/>
    <mergeCell ref="B1071:B1078"/>
    <mergeCell ref="D1071:D1078"/>
    <mergeCell ref="B1079:B1086"/>
    <mergeCell ref="D1079:D1086"/>
    <mergeCell ref="B1087:B1094"/>
    <mergeCell ref="D1087:D1094"/>
    <mergeCell ref="C1071:C1078"/>
    <mergeCell ref="C1079:C1086"/>
    <mergeCell ref="C1087:C1094"/>
    <mergeCell ref="C1095:C1102"/>
    <mergeCell ref="C1103:C1110"/>
    <mergeCell ref="C1111:C1118"/>
    <mergeCell ref="C1119:C1126"/>
    <mergeCell ref="C1127:C1134"/>
    <mergeCell ref="C1135:C1142"/>
    <mergeCell ref="B1191:B1198"/>
    <mergeCell ref="D1191:D1198"/>
    <mergeCell ref="B1199:B1206"/>
    <mergeCell ref="D1199:D1206"/>
    <mergeCell ref="B1207:B1214"/>
    <mergeCell ref="D1207:D1214"/>
    <mergeCell ref="B1167:B1174"/>
    <mergeCell ref="D1167:D1174"/>
    <mergeCell ref="B1175:B1182"/>
    <mergeCell ref="D1175:D1182"/>
    <mergeCell ref="B1183:B1190"/>
    <mergeCell ref="D1183:D1190"/>
    <mergeCell ref="B1143:B1150"/>
    <mergeCell ref="D1143:D1150"/>
    <mergeCell ref="B1151:B1158"/>
    <mergeCell ref="D1151:D1158"/>
    <mergeCell ref="B1159:B1166"/>
    <mergeCell ref="D1159:D1166"/>
    <mergeCell ref="C1143:C1150"/>
    <mergeCell ref="C1151:C1158"/>
    <mergeCell ref="C1159:C1166"/>
    <mergeCell ref="C1167:C1174"/>
    <mergeCell ref="C1175:C1182"/>
    <mergeCell ref="C1183:C1190"/>
    <mergeCell ref="C1191:C1198"/>
    <mergeCell ref="C1199:C1206"/>
    <mergeCell ref="C1207:C1214"/>
    <mergeCell ref="B1263:B1270"/>
    <mergeCell ref="D1263:D1270"/>
    <mergeCell ref="B1271:B1278"/>
    <mergeCell ref="D1271:D1278"/>
    <mergeCell ref="B1279:B1286"/>
    <mergeCell ref="D1279:D1286"/>
    <mergeCell ref="B1239:B1246"/>
    <mergeCell ref="D1239:D1246"/>
    <mergeCell ref="B1247:B1254"/>
    <mergeCell ref="D1247:D1254"/>
    <mergeCell ref="B1255:B1262"/>
    <mergeCell ref="D1255:D1262"/>
    <mergeCell ref="B1215:B1222"/>
    <mergeCell ref="D1215:D1222"/>
    <mergeCell ref="B1223:B1230"/>
    <mergeCell ref="D1223:D1230"/>
    <mergeCell ref="B1231:B1238"/>
    <mergeCell ref="D1231:D1238"/>
    <mergeCell ref="C1215:C1222"/>
    <mergeCell ref="C1223:C1230"/>
    <mergeCell ref="C1231:C1238"/>
    <mergeCell ref="C1239:C1246"/>
    <mergeCell ref="C1247:C1254"/>
    <mergeCell ref="C1255:C1262"/>
    <mergeCell ref="C1263:C1270"/>
    <mergeCell ref="C1271:C1278"/>
    <mergeCell ref="C1279:C1286"/>
    <mergeCell ref="B1335:B1342"/>
    <mergeCell ref="D1335:D1342"/>
    <mergeCell ref="B1343:B1350"/>
    <mergeCell ref="D1343:D1350"/>
    <mergeCell ref="B1351:B1358"/>
    <mergeCell ref="D1351:D1358"/>
    <mergeCell ref="B1311:B1318"/>
    <mergeCell ref="D1311:D1318"/>
    <mergeCell ref="B1319:B1326"/>
    <mergeCell ref="D1319:D1326"/>
    <mergeCell ref="B1327:B1334"/>
    <mergeCell ref="D1327:D1334"/>
    <mergeCell ref="B1287:B1294"/>
    <mergeCell ref="D1287:D1294"/>
    <mergeCell ref="B1295:B1302"/>
    <mergeCell ref="D1295:D1302"/>
    <mergeCell ref="B1303:B1310"/>
    <mergeCell ref="D1303:D1310"/>
    <mergeCell ref="C1287:C1294"/>
    <mergeCell ref="C1295:C1302"/>
    <mergeCell ref="C1303:C1310"/>
    <mergeCell ref="C1311:C1318"/>
    <mergeCell ref="C1319:C1326"/>
    <mergeCell ref="C1327:C1334"/>
    <mergeCell ref="C1335:C1342"/>
    <mergeCell ref="C1343:C1350"/>
    <mergeCell ref="C1351:C1358"/>
    <mergeCell ref="B1407:B1414"/>
    <mergeCell ref="D1407:D1414"/>
    <mergeCell ref="B1415:B1422"/>
    <mergeCell ref="D1415:D1422"/>
    <mergeCell ref="B1423:B1430"/>
    <mergeCell ref="D1423:D1430"/>
    <mergeCell ref="B1383:B1390"/>
    <mergeCell ref="D1383:D1390"/>
    <mergeCell ref="B1391:B1398"/>
    <mergeCell ref="D1391:D1398"/>
    <mergeCell ref="B1399:B1406"/>
    <mergeCell ref="D1399:D1406"/>
    <mergeCell ref="B1359:B1366"/>
    <mergeCell ref="D1359:D1366"/>
    <mergeCell ref="B1367:B1374"/>
    <mergeCell ref="D1367:D1374"/>
    <mergeCell ref="B1375:B1382"/>
    <mergeCell ref="D1375:D1382"/>
    <mergeCell ref="C1359:C1366"/>
    <mergeCell ref="C1367:C1374"/>
    <mergeCell ref="C1375:C1382"/>
    <mergeCell ref="C1383:C1390"/>
    <mergeCell ref="C1391:C1398"/>
    <mergeCell ref="C1399:C1406"/>
    <mergeCell ref="C1407:C1414"/>
    <mergeCell ref="C1415:C1422"/>
    <mergeCell ref="C1423:C1430"/>
    <mergeCell ref="B1479:B1486"/>
    <mergeCell ref="D1479:D1486"/>
    <mergeCell ref="B1487:B1494"/>
    <mergeCell ref="D1487:D1494"/>
    <mergeCell ref="B1495:B1502"/>
    <mergeCell ref="D1495:D1502"/>
    <mergeCell ref="B1455:B1462"/>
    <mergeCell ref="D1455:D1462"/>
    <mergeCell ref="B1463:B1470"/>
    <mergeCell ref="D1463:D1470"/>
    <mergeCell ref="B1471:B1478"/>
    <mergeCell ref="D1471:D1478"/>
    <mergeCell ref="B1431:B1438"/>
    <mergeCell ref="D1431:D1438"/>
    <mergeCell ref="B1439:B1446"/>
    <mergeCell ref="D1439:D1446"/>
    <mergeCell ref="B1447:B1454"/>
    <mergeCell ref="D1447:D1454"/>
    <mergeCell ref="C1431:C1438"/>
    <mergeCell ref="C1439:C1446"/>
    <mergeCell ref="C1447:C1454"/>
    <mergeCell ref="C1455:C1462"/>
    <mergeCell ref="C1463:C1470"/>
    <mergeCell ref="C1471:C1478"/>
    <mergeCell ref="C1479:C1486"/>
    <mergeCell ref="C1487:C1494"/>
    <mergeCell ref="C1495:C1502"/>
    <mergeCell ref="B1551:B1558"/>
    <mergeCell ref="D1551:D1558"/>
    <mergeCell ref="B1559:B1566"/>
    <mergeCell ref="D1559:D1566"/>
    <mergeCell ref="B1567:B1574"/>
    <mergeCell ref="D1567:D1574"/>
    <mergeCell ref="B1527:B1534"/>
    <mergeCell ref="D1527:D1534"/>
    <mergeCell ref="B1535:B1542"/>
    <mergeCell ref="D1535:D1542"/>
    <mergeCell ref="B1543:B1550"/>
    <mergeCell ref="D1543:D1550"/>
    <mergeCell ref="B1503:B1510"/>
    <mergeCell ref="D1503:D1510"/>
    <mergeCell ref="B1511:B1518"/>
    <mergeCell ref="D1511:D1518"/>
    <mergeCell ref="B1519:B1526"/>
    <mergeCell ref="D1519:D1526"/>
    <mergeCell ref="C1503:C1510"/>
    <mergeCell ref="C1511:C1518"/>
    <mergeCell ref="C1519:C1526"/>
    <mergeCell ref="C1527:C1534"/>
    <mergeCell ref="C1535:C1542"/>
    <mergeCell ref="C1543:C1550"/>
    <mergeCell ref="C1551:C1558"/>
    <mergeCell ref="C1559:C1566"/>
    <mergeCell ref="C1567:C1574"/>
    <mergeCell ref="B1623:B1630"/>
    <mergeCell ref="D1623:D1630"/>
    <mergeCell ref="B1631:B1638"/>
    <mergeCell ref="D1631:D1638"/>
    <mergeCell ref="B1639:B1646"/>
    <mergeCell ref="D1639:D1646"/>
    <mergeCell ref="B1599:B1606"/>
    <mergeCell ref="D1599:D1606"/>
    <mergeCell ref="B1607:B1614"/>
    <mergeCell ref="D1607:D1614"/>
    <mergeCell ref="B1615:B1622"/>
    <mergeCell ref="D1615:D1622"/>
    <mergeCell ref="B1575:B1582"/>
    <mergeCell ref="D1575:D1582"/>
    <mergeCell ref="B1583:B1590"/>
    <mergeCell ref="D1583:D1590"/>
    <mergeCell ref="B1591:B1598"/>
    <mergeCell ref="D1591:D1598"/>
    <mergeCell ref="C1575:C1582"/>
    <mergeCell ref="C1583:C1590"/>
    <mergeCell ref="C1591:C1598"/>
    <mergeCell ref="C1599:C1606"/>
    <mergeCell ref="C1607:C1614"/>
    <mergeCell ref="C1615:C1622"/>
    <mergeCell ref="C1623:C1630"/>
    <mergeCell ref="C1631:C1638"/>
    <mergeCell ref="C1639:C1646"/>
    <mergeCell ref="B1695:B1702"/>
    <mergeCell ref="D1695:D1702"/>
    <mergeCell ref="B1703:B1710"/>
    <mergeCell ref="D1703:D1710"/>
    <mergeCell ref="B1711:B1718"/>
    <mergeCell ref="D1711:D1718"/>
    <mergeCell ref="B1671:B1678"/>
    <mergeCell ref="D1671:D1678"/>
    <mergeCell ref="B1679:B1686"/>
    <mergeCell ref="D1679:D1686"/>
    <mergeCell ref="B1687:B1694"/>
    <mergeCell ref="D1687:D1694"/>
    <mergeCell ref="B1647:B1654"/>
    <mergeCell ref="D1647:D1654"/>
    <mergeCell ref="B1655:B1662"/>
    <mergeCell ref="D1655:D1662"/>
    <mergeCell ref="B1663:B1670"/>
    <mergeCell ref="D1663:D1670"/>
    <mergeCell ref="C1647:C1654"/>
    <mergeCell ref="C1655:C1662"/>
    <mergeCell ref="C1663:C1670"/>
    <mergeCell ref="C1671:C1678"/>
    <mergeCell ref="C1679:C1686"/>
    <mergeCell ref="C1687:C1694"/>
    <mergeCell ref="C1695:C1702"/>
    <mergeCell ref="C1703:C1710"/>
    <mergeCell ref="C1711:C1718"/>
    <mergeCell ref="B1767:B1774"/>
    <mergeCell ref="D1767:D1774"/>
    <mergeCell ref="B1775:B1782"/>
    <mergeCell ref="D1775:D1782"/>
    <mergeCell ref="B1783:B1790"/>
    <mergeCell ref="D1783:D1790"/>
    <mergeCell ref="B1743:B1750"/>
    <mergeCell ref="D1743:D1750"/>
    <mergeCell ref="B1751:B1758"/>
    <mergeCell ref="D1751:D1758"/>
    <mergeCell ref="B1759:B1766"/>
    <mergeCell ref="D1759:D1766"/>
    <mergeCell ref="B1719:B1726"/>
    <mergeCell ref="D1719:D1726"/>
    <mergeCell ref="B1727:B1734"/>
    <mergeCell ref="D1727:D1734"/>
    <mergeCell ref="B1735:B1742"/>
    <mergeCell ref="D1735:D1742"/>
    <mergeCell ref="C1719:C1726"/>
    <mergeCell ref="C1727:C1734"/>
    <mergeCell ref="C1735:C1742"/>
    <mergeCell ref="C1743:C1750"/>
    <mergeCell ref="C1751:C1758"/>
    <mergeCell ref="C1759:C1766"/>
    <mergeCell ref="C1767:C1774"/>
    <mergeCell ref="C1775:C1782"/>
    <mergeCell ref="C1783:C1790"/>
    <mergeCell ref="B1839:B1846"/>
    <mergeCell ref="D1839:D1846"/>
    <mergeCell ref="B1847:B1854"/>
    <mergeCell ref="D1847:D1854"/>
    <mergeCell ref="B1855:B1862"/>
    <mergeCell ref="D1855:D1862"/>
    <mergeCell ref="B1815:B1822"/>
    <mergeCell ref="D1815:D1822"/>
    <mergeCell ref="B1823:B1830"/>
    <mergeCell ref="D1823:D1830"/>
    <mergeCell ref="B1831:B1838"/>
    <mergeCell ref="D1831:D1838"/>
    <mergeCell ref="B1791:B1798"/>
    <mergeCell ref="D1791:D1798"/>
    <mergeCell ref="B1799:B1806"/>
    <mergeCell ref="D1799:D1806"/>
    <mergeCell ref="B1807:B1814"/>
    <mergeCell ref="D1807:D1814"/>
    <mergeCell ref="C1791:C1798"/>
    <mergeCell ref="C1799:C1806"/>
    <mergeCell ref="C1807:C1814"/>
    <mergeCell ref="C1815:C1822"/>
    <mergeCell ref="C1823:C1830"/>
    <mergeCell ref="C1831:C1838"/>
    <mergeCell ref="C1839:C1846"/>
    <mergeCell ref="C1847:C1854"/>
    <mergeCell ref="C1855:C1862"/>
    <mergeCell ref="B1911:B1918"/>
    <mergeCell ref="D1911:D1918"/>
    <mergeCell ref="B1919:B1926"/>
    <mergeCell ref="D1919:D1926"/>
    <mergeCell ref="B1927:B1934"/>
    <mergeCell ref="D1927:D1934"/>
    <mergeCell ref="B1887:B1894"/>
    <mergeCell ref="D1887:D1894"/>
    <mergeCell ref="B1895:B1902"/>
    <mergeCell ref="D1895:D1902"/>
    <mergeCell ref="B1903:B1910"/>
    <mergeCell ref="D1903:D1910"/>
    <mergeCell ref="B1863:B1870"/>
    <mergeCell ref="D1863:D1870"/>
    <mergeCell ref="B1871:B1878"/>
    <mergeCell ref="D1871:D1878"/>
    <mergeCell ref="B1879:B1886"/>
    <mergeCell ref="D1879:D1886"/>
    <mergeCell ref="C1863:C1870"/>
    <mergeCell ref="C1871:C1878"/>
    <mergeCell ref="C1879:C1886"/>
    <mergeCell ref="C1887:C1894"/>
    <mergeCell ref="C1895:C1902"/>
    <mergeCell ref="C1903:C1910"/>
    <mergeCell ref="C1911:C1918"/>
    <mergeCell ref="C1919:C1926"/>
    <mergeCell ref="C1927:C1934"/>
    <mergeCell ref="B1983:B1990"/>
    <mergeCell ref="D1983:D1990"/>
    <mergeCell ref="B1991:B1998"/>
    <mergeCell ref="D1991:D1998"/>
    <mergeCell ref="B1999:B2006"/>
    <mergeCell ref="D1999:D2006"/>
    <mergeCell ref="B1959:B1966"/>
    <mergeCell ref="D1959:D1966"/>
    <mergeCell ref="B1967:B1974"/>
    <mergeCell ref="D1967:D1974"/>
    <mergeCell ref="B1975:B1982"/>
    <mergeCell ref="D1975:D1982"/>
    <mergeCell ref="B1935:B1942"/>
    <mergeCell ref="D1935:D1942"/>
    <mergeCell ref="B1943:B1950"/>
    <mergeCell ref="D1943:D1950"/>
    <mergeCell ref="B1951:B1958"/>
    <mergeCell ref="D1951:D1958"/>
    <mergeCell ref="C1935:C1942"/>
    <mergeCell ref="C1943:C1950"/>
    <mergeCell ref="C1951:C1958"/>
    <mergeCell ref="C1959:C1966"/>
    <mergeCell ref="C1967:C1974"/>
    <mergeCell ref="C1975:C1982"/>
    <mergeCell ref="C1983:C1990"/>
    <mergeCell ref="C1991:C1998"/>
    <mergeCell ref="C1999:C2006"/>
    <mergeCell ref="B2055:B2062"/>
    <mergeCell ref="D2055:D2062"/>
    <mergeCell ref="B2063:B2070"/>
    <mergeCell ref="D2063:D2070"/>
    <mergeCell ref="B2071:B2078"/>
    <mergeCell ref="D2071:D2078"/>
    <mergeCell ref="B2031:B2038"/>
    <mergeCell ref="D2031:D2038"/>
    <mergeCell ref="B2039:B2046"/>
    <mergeCell ref="D2039:D2046"/>
    <mergeCell ref="B2047:B2054"/>
    <mergeCell ref="D2047:D2054"/>
    <mergeCell ref="B2007:B2014"/>
    <mergeCell ref="D2007:D2014"/>
    <mergeCell ref="B2015:B2022"/>
    <mergeCell ref="D2015:D2022"/>
    <mergeCell ref="B2023:B2030"/>
    <mergeCell ref="D2023:D2030"/>
    <mergeCell ref="C2007:C2014"/>
    <mergeCell ref="C2015:C2022"/>
    <mergeCell ref="C2023:C2030"/>
    <mergeCell ref="C2031:C2038"/>
    <mergeCell ref="C2039:C2046"/>
    <mergeCell ref="C2047:C2054"/>
    <mergeCell ref="C2055:C2062"/>
    <mergeCell ref="C2063:C2070"/>
    <mergeCell ref="C2071:C2078"/>
    <mergeCell ref="B2127:B2134"/>
    <mergeCell ref="D2127:D2134"/>
    <mergeCell ref="B2135:B2142"/>
    <mergeCell ref="D2135:D2142"/>
    <mergeCell ref="B2143:B2150"/>
    <mergeCell ref="D2143:D2150"/>
    <mergeCell ref="B2103:B2110"/>
    <mergeCell ref="D2103:D2110"/>
    <mergeCell ref="B2111:B2118"/>
    <mergeCell ref="D2111:D2118"/>
    <mergeCell ref="B2119:B2126"/>
    <mergeCell ref="D2119:D2126"/>
    <mergeCell ref="B2079:B2086"/>
    <mergeCell ref="D2079:D2086"/>
    <mergeCell ref="B2087:B2094"/>
    <mergeCell ref="D2087:D2094"/>
    <mergeCell ref="B2095:B2102"/>
    <mergeCell ref="D2095:D2102"/>
    <mergeCell ref="C2079:C2086"/>
    <mergeCell ref="C2087:C2094"/>
    <mergeCell ref="C2095:C2102"/>
    <mergeCell ref="C2103:C2110"/>
    <mergeCell ref="C2111:C2118"/>
    <mergeCell ref="C2119:C2126"/>
    <mergeCell ref="C2127:C2134"/>
    <mergeCell ref="C2135:C2142"/>
    <mergeCell ref="C2143:C2150"/>
    <mergeCell ref="B2199:B2206"/>
    <mergeCell ref="D2199:D2206"/>
    <mergeCell ref="B2207:B2214"/>
    <mergeCell ref="D2207:D2214"/>
    <mergeCell ref="B2215:B2222"/>
    <mergeCell ref="D2215:D2222"/>
    <mergeCell ref="B2175:B2182"/>
    <mergeCell ref="D2175:D2182"/>
    <mergeCell ref="B2183:B2190"/>
    <mergeCell ref="D2183:D2190"/>
    <mergeCell ref="B2191:B2198"/>
    <mergeCell ref="D2191:D2198"/>
    <mergeCell ref="B2151:B2158"/>
    <mergeCell ref="D2151:D2158"/>
    <mergeCell ref="B2159:B2166"/>
    <mergeCell ref="D2159:D2166"/>
    <mergeCell ref="B2167:B2174"/>
    <mergeCell ref="D2167:D2174"/>
    <mergeCell ref="C2151:C2158"/>
    <mergeCell ref="C2159:C2166"/>
    <mergeCell ref="C2167:C2174"/>
    <mergeCell ref="C2175:C2182"/>
    <mergeCell ref="C2183:C2190"/>
    <mergeCell ref="C2191:C2198"/>
    <mergeCell ref="C2199:C2206"/>
    <mergeCell ref="C2207:C2214"/>
    <mergeCell ref="C2215:C2222"/>
    <mergeCell ref="B2271:B2278"/>
    <mergeCell ref="D2271:D2278"/>
    <mergeCell ref="B2279:B2286"/>
    <mergeCell ref="D2279:D2286"/>
    <mergeCell ref="B2287:B2294"/>
    <mergeCell ref="D2287:D2294"/>
    <mergeCell ref="B2247:B2254"/>
    <mergeCell ref="D2247:D2254"/>
    <mergeCell ref="B2255:B2262"/>
    <mergeCell ref="D2255:D2262"/>
    <mergeCell ref="B2263:B2270"/>
    <mergeCell ref="D2263:D2270"/>
    <mergeCell ref="B2223:B2230"/>
    <mergeCell ref="D2223:D2230"/>
    <mergeCell ref="B2231:B2238"/>
    <mergeCell ref="D2231:D2238"/>
    <mergeCell ref="B2239:B2246"/>
    <mergeCell ref="D2239:D2246"/>
    <mergeCell ref="C2223:C2230"/>
    <mergeCell ref="C2231:C2238"/>
    <mergeCell ref="C2239:C2246"/>
    <mergeCell ref="C2247:C2254"/>
    <mergeCell ref="C2255:C2262"/>
    <mergeCell ref="C2263:C2270"/>
    <mergeCell ref="C2271:C2278"/>
    <mergeCell ref="C2279:C2286"/>
    <mergeCell ref="C2287:C2294"/>
    <mergeCell ref="B2343:B2350"/>
    <mergeCell ref="D2343:D2350"/>
    <mergeCell ref="B2351:B2358"/>
    <mergeCell ref="D2351:D2358"/>
    <mergeCell ref="B2359:B2366"/>
    <mergeCell ref="D2359:D2366"/>
    <mergeCell ref="B2319:B2326"/>
    <mergeCell ref="D2319:D2326"/>
    <mergeCell ref="B2327:B2334"/>
    <mergeCell ref="D2327:D2334"/>
    <mergeCell ref="B2335:B2342"/>
    <mergeCell ref="D2335:D2342"/>
    <mergeCell ref="B2295:B2302"/>
    <mergeCell ref="D2295:D2302"/>
    <mergeCell ref="B2303:B2310"/>
    <mergeCell ref="D2303:D2310"/>
    <mergeCell ref="B2311:B2318"/>
    <mergeCell ref="D2311:D2318"/>
    <mergeCell ref="C2295:C2302"/>
    <mergeCell ref="C2303:C2310"/>
    <mergeCell ref="C2311:C2318"/>
    <mergeCell ref="C2319:C2326"/>
    <mergeCell ref="C2327:C2334"/>
    <mergeCell ref="C2335:C2342"/>
    <mergeCell ref="C2343:C2350"/>
    <mergeCell ref="C2351:C2358"/>
    <mergeCell ref="C2359:C2366"/>
    <mergeCell ref="B2415:B2422"/>
    <mergeCell ref="D2415:D2422"/>
    <mergeCell ref="B2423:B2430"/>
    <mergeCell ref="D2423:D2430"/>
    <mergeCell ref="B2431:B2438"/>
    <mergeCell ref="D2431:D2438"/>
    <mergeCell ref="B2391:B2398"/>
    <mergeCell ref="D2391:D2398"/>
    <mergeCell ref="B2399:B2406"/>
    <mergeCell ref="D2399:D2406"/>
    <mergeCell ref="B2407:B2414"/>
    <mergeCell ref="D2407:D2414"/>
    <mergeCell ref="B2367:B2374"/>
    <mergeCell ref="D2367:D2374"/>
    <mergeCell ref="B2375:B2382"/>
    <mergeCell ref="D2375:D2382"/>
    <mergeCell ref="B2383:B2390"/>
    <mergeCell ref="D2383:D2390"/>
    <mergeCell ref="C2367:C2374"/>
    <mergeCell ref="C2375:C2382"/>
    <mergeCell ref="C2383:C2390"/>
    <mergeCell ref="C2391:C2398"/>
    <mergeCell ref="C2399:C2406"/>
    <mergeCell ref="C2407:C2414"/>
    <mergeCell ref="C2415:C2422"/>
    <mergeCell ref="C2423:C2430"/>
    <mergeCell ref="C2431:C2438"/>
    <mergeCell ref="B2487:B2494"/>
    <mergeCell ref="D2487:D2494"/>
    <mergeCell ref="B2495:B2502"/>
    <mergeCell ref="D2495:D2502"/>
    <mergeCell ref="B2503:B2510"/>
    <mergeCell ref="D2503:D2510"/>
    <mergeCell ref="B2463:B2470"/>
    <mergeCell ref="D2463:D2470"/>
    <mergeCell ref="B2471:B2478"/>
    <mergeCell ref="D2471:D2478"/>
    <mergeCell ref="B2479:B2486"/>
    <mergeCell ref="D2479:D2486"/>
    <mergeCell ref="B2439:B2446"/>
    <mergeCell ref="D2439:D2446"/>
    <mergeCell ref="B2447:B2454"/>
    <mergeCell ref="D2447:D2454"/>
    <mergeCell ref="B2455:B2462"/>
    <mergeCell ref="D2455:D2462"/>
    <mergeCell ref="C2439:C2446"/>
    <mergeCell ref="C2447:C2454"/>
    <mergeCell ref="C2455:C2462"/>
    <mergeCell ref="C2463:C2470"/>
    <mergeCell ref="C2471:C2478"/>
    <mergeCell ref="C2479:C2486"/>
    <mergeCell ref="C2487:C2494"/>
    <mergeCell ref="C2495:C2502"/>
    <mergeCell ref="C2503:C2510"/>
    <mergeCell ref="B2559:B2566"/>
    <mergeCell ref="D2559:D2566"/>
    <mergeCell ref="B2567:B2574"/>
    <mergeCell ref="D2567:D2574"/>
    <mergeCell ref="B2575:B2582"/>
    <mergeCell ref="D2575:D2582"/>
    <mergeCell ref="B2535:B2542"/>
    <mergeCell ref="D2535:D2542"/>
    <mergeCell ref="B2543:B2550"/>
    <mergeCell ref="D2543:D2550"/>
    <mergeCell ref="B2551:B2558"/>
    <mergeCell ref="D2551:D2558"/>
    <mergeCell ref="B2511:B2518"/>
    <mergeCell ref="D2511:D2518"/>
    <mergeCell ref="B2519:B2526"/>
    <mergeCell ref="D2519:D2526"/>
    <mergeCell ref="B2527:B2534"/>
    <mergeCell ref="D2527:D2534"/>
    <mergeCell ref="C2511:C2518"/>
    <mergeCell ref="C2519:C2526"/>
    <mergeCell ref="C2527:C2534"/>
    <mergeCell ref="C2535:C2542"/>
    <mergeCell ref="C2543:C2550"/>
    <mergeCell ref="C2551:C2558"/>
    <mergeCell ref="C2559:C2566"/>
    <mergeCell ref="C2567:C2574"/>
    <mergeCell ref="C2575:C2582"/>
    <mergeCell ref="B2631:B2638"/>
    <mergeCell ref="D2631:D2638"/>
    <mergeCell ref="B2639:B2646"/>
    <mergeCell ref="D2639:D2646"/>
    <mergeCell ref="B2647:B2654"/>
    <mergeCell ref="D2647:D2654"/>
    <mergeCell ref="B2607:B2614"/>
    <mergeCell ref="D2607:D2614"/>
    <mergeCell ref="B2615:B2622"/>
    <mergeCell ref="D2615:D2622"/>
    <mergeCell ref="B2623:B2630"/>
    <mergeCell ref="D2623:D2630"/>
    <mergeCell ref="B2583:B2590"/>
    <mergeCell ref="D2583:D2590"/>
    <mergeCell ref="B2591:B2598"/>
    <mergeCell ref="D2591:D2598"/>
    <mergeCell ref="B2599:B2606"/>
    <mergeCell ref="D2599:D2606"/>
    <mergeCell ref="C2583:C2590"/>
    <mergeCell ref="C2591:C2598"/>
    <mergeCell ref="C2599:C2606"/>
    <mergeCell ref="C2607:C2614"/>
    <mergeCell ref="C2615:C2622"/>
    <mergeCell ref="C2623:C2630"/>
    <mergeCell ref="C2631:C2638"/>
    <mergeCell ref="C2639:C2646"/>
    <mergeCell ref="C2647:C2654"/>
    <mergeCell ref="B2703:B2710"/>
    <mergeCell ref="D2703:D2710"/>
    <mergeCell ref="B2711:B2718"/>
    <mergeCell ref="D2711:D2718"/>
    <mergeCell ref="B2719:B2726"/>
    <mergeCell ref="D2719:D2726"/>
    <mergeCell ref="B2679:B2686"/>
    <mergeCell ref="D2679:D2686"/>
    <mergeCell ref="B2687:B2694"/>
    <mergeCell ref="D2687:D2694"/>
    <mergeCell ref="B2695:B2702"/>
    <mergeCell ref="D2695:D2702"/>
    <mergeCell ref="B2655:B2662"/>
    <mergeCell ref="D2655:D2662"/>
    <mergeCell ref="B2663:B2670"/>
    <mergeCell ref="D2663:D2670"/>
    <mergeCell ref="B2671:B2678"/>
    <mergeCell ref="D2671:D2678"/>
    <mergeCell ref="C2655:C2662"/>
    <mergeCell ref="C2663:C2670"/>
    <mergeCell ref="C2671:C2678"/>
    <mergeCell ref="C2679:C2686"/>
    <mergeCell ref="C2687:C2694"/>
    <mergeCell ref="C2695:C2702"/>
    <mergeCell ref="C2703:C2710"/>
    <mergeCell ref="C2711:C2718"/>
    <mergeCell ref="C2719:C2726"/>
    <mergeCell ref="B2775:B2782"/>
    <mergeCell ref="D2775:D2782"/>
    <mergeCell ref="B2783:B2790"/>
    <mergeCell ref="D2783:D2790"/>
    <mergeCell ref="B2791:B2798"/>
    <mergeCell ref="D2791:D2798"/>
    <mergeCell ref="B2751:B2758"/>
    <mergeCell ref="D2751:D2758"/>
    <mergeCell ref="B2759:B2766"/>
    <mergeCell ref="D2759:D2766"/>
    <mergeCell ref="B2767:B2774"/>
    <mergeCell ref="D2767:D2774"/>
    <mergeCell ref="B2727:B2734"/>
    <mergeCell ref="D2727:D2734"/>
    <mergeCell ref="B2735:B2742"/>
    <mergeCell ref="D2735:D2742"/>
    <mergeCell ref="B2743:B2750"/>
    <mergeCell ref="D2743:D2750"/>
    <mergeCell ref="C2727:C2734"/>
    <mergeCell ref="C2735:C2742"/>
    <mergeCell ref="C2743:C2750"/>
    <mergeCell ref="C2751:C2758"/>
    <mergeCell ref="C2759:C2766"/>
    <mergeCell ref="C2767:C2774"/>
    <mergeCell ref="C2775:C2782"/>
    <mergeCell ref="C2783:C2790"/>
    <mergeCell ref="C2791:C2798"/>
    <mergeCell ref="B2847:B2854"/>
    <mergeCell ref="D2847:D2854"/>
    <mergeCell ref="B2855:B2862"/>
    <mergeCell ref="D2855:D2862"/>
    <mergeCell ref="B2863:B2870"/>
    <mergeCell ref="D2863:D2870"/>
    <mergeCell ref="B2823:B2830"/>
    <mergeCell ref="D2823:D2830"/>
    <mergeCell ref="B2831:B2838"/>
    <mergeCell ref="D2831:D2838"/>
    <mergeCell ref="B2839:B2846"/>
    <mergeCell ref="D2839:D2846"/>
    <mergeCell ref="B2799:B2806"/>
    <mergeCell ref="D2799:D2806"/>
    <mergeCell ref="B2807:B2814"/>
    <mergeCell ref="D2807:D2814"/>
    <mergeCell ref="B2815:B2822"/>
    <mergeCell ref="D2815:D2822"/>
    <mergeCell ref="C2799:C2806"/>
    <mergeCell ref="C2807:C2814"/>
    <mergeCell ref="C2815:C2822"/>
    <mergeCell ref="C2823:C2830"/>
    <mergeCell ref="C2831:C2838"/>
    <mergeCell ref="C2839:C2846"/>
    <mergeCell ref="C2847:C2854"/>
    <mergeCell ref="C2855:C2862"/>
    <mergeCell ref="C2863:C2870"/>
    <mergeCell ref="B2919:B2926"/>
    <mergeCell ref="D2919:D2926"/>
    <mergeCell ref="B2927:B2934"/>
    <mergeCell ref="D2927:D2934"/>
    <mergeCell ref="B2935:B2942"/>
    <mergeCell ref="D2935:D2942"/>
    <mergeCell ref="B2895:B2902"/>
    <mergeCell ref="D2895:D2902"/>
    <mergeCell ref="B2903:B2910"/>
    <mergeCell ref="D2903:D2910"/>
    <mergeCell ref="B2911:B2918"/>
    <mergeCell ref="D2911:D2918"/>
    <mergeCell ref="B2871:B2878"/>
    <mergeCell ref="D2871:D2878"/>
    <mergeCell ref="B2879:B2886"/>
    <mergeCell ref="D2879:D2886"/>
    <mergeCell ref="B2887:B2894"/>
    <mergeCell ref="D2887:D2894"/>
    <mergeCell ref="C2871:C2878"/>
    <mergeCell ref="C2879:C2886"/>
    <mergeCell ref="C2887:C2894"/>
    <mergeCell ref="C2895:C2902"/>
    <mergeCell ref="C2903:C2910"/>
    <mergeCell ref="C2911:C2918"/>
    <mergeCell ref="C2919:C2926"/>
    <mergeCell ref="C2927:C2934"/>
    <mergeCell ref="C2935:C2942"/>
    <mergeCell ref="B2991:B2998"/>
    <mergeCell ref="D2991:D2998"/>
    <mergeCell ref="B2999:B3006"/>
    <mergeCell ref="D2999:D3006"/>
    <mergeCell ref="B3007:B3014"/>
    <mergeCell ref="D3007:D3014"/>
    <mergeCell ref="B2967:B2974"/>
    <mergeCell ref="D2967:D2974"/>
    <mergeCell ref="B2975:B2982"/>
    <mergeCell ref="D2975:D2982"/>
    <mergeCell ref="B2983:B2990"/>
    <mergeCell ref="D2983:D2990"/>
    <mergeCell ref="B2943:B2950"/>
    <mergeCell ref="D2943:D2950"/>
    <mergeCell ref="B2951:B2958"/>
    <mergeCell ref="D2951:D2958"/>
    <mergeCell ref="B2959:B2966"/>
    <mergeCell ref="D2959:D2966"/>
    <mergeCell ref="C2943:C2950"/>
    <mergeCell ref="C2951:C2958"/>
    <mergeCell ref="C2959:C2966"/>
    <mergeCell ref="C2967:C2974"/>
    <mergeCell ref="C2975:C2982"/>
    <mergeCell ref="C2983:C2990"/>
    <mergeCell ref="C2991:C2998"/>
    <mergeCell ref="C2999:C3006"/>
    <mergeCell ref="C3007:C3014"/>
    <mergeCell ref="B3063:B3070"/>
    <mergeCell ref="D3063:D3070"/>
    <mergeCell ref="B3071:B3078"/>
    <mergeCell ref="D3071:D3078"/>
    <mergeCell ref="B3079:B3086"/>
    <mergeCell ref="D3079:D3086"/>
    <mergeCell ref="B3039:B3046"/>
    <mergeCell ref="D3039:D3046"/>
    <mergeCell ref="B3047:B3054"/>
    <mergeCell ref="D3047:D3054"/>
    <mergeCell ref="B3055:B3062"/>
    <mergeCell ref="D3055:D3062"/>
    <mergeCell ref="B3015:B3022"/>
    <mergeCell ref="D3015:D3022"/>
    <mergeCell ref="B3023:B3030"/>
    <mergeCell ref="D3023:D3030"/>
    <mergeCell ref="B3031:B3038"/>
    <mergeCell ref="D3031:D3038"/>
    <mergeCell ref="C3015:C3022"/>
    <mergeCell ref="C3023:C3030"/>
    <mergeCell ref="C3031:C3038"/>
    <mergeCell ref="C3039:C3046"/>
    <mergeCell ref="C3047:C3054"/>
    <mergeCell ref="C3055:C3062"/>
    <mergeCell ref="C3063:C3070"/>
    <mergeCell ref="C3071:C3078"/>
    <mergeCell ref="C3079:C3086"/>
    <mergeCell ref="B3135:B3142"/>
    <mergeCell ref="D3135:D3142"/>
    <mergeCell ref="B3143:B3150"/>
    <mergeCell ref="D3143:D3150"/>
    <mergeCell ref="B3151:B3158"/>
    <mergeCell ref="D3151:D3158"/>
    <mergeCell ref="B3111:B3118"/>
    <mergeCell ref="D3111:D3118"/>
    <mergeCell ref="B3119:B3126"/>
    <mergeCell ref="D3119:D3126"/>
    <mergeCell ref="B3127:B3134"/>
    <mergeCell ref="D3127:D3134"/>
    <mergeCell ref="B3087:B3094"/>
    <mergeCell ref="D3087:D3094"/>
    <mergeCell ref="B3095:B3102"/>
    <mergeCell ref="D3095:D3102"/>
    <mergeCell ref="B3103:B3110"/>
    <mergeCell ref="D3103:D3110"/>
    <mergeCell ref="C3087:C3094"/>
    <mergeCell ref="C3095:C3102"/>
    <mergeCell ref="C3103:C3110"/>
    <mergeCell ref="C3111:C3118"/>
    <mergeCell ref="C3119:C3126"/>
    <mergeCell ref="C3127:C3134"/>
    <mergeCell ref="C3135:C3142"/>
    <mergeCell ref="C3143:C3150"/>
    <mergeCell ref="C3151:C3158"/>
    <mergeCell ref="B3207:B3214"/>
    <mergeCell ref="D3207:D3214"/>
    <mergeCell ref="B3215:B3222"/>
    <mergeCell ref="D3215:D3222"/>
    <mergeCell ref="B3223:B3230"/>
    <mergeCell ref="D3223:D3230"/>
    <mergeCell ref="B3183:B3190"/>
    <mergeCell ref="D3183:D3190"/>
    <mergeCell ref="B3191:B3198"/>
    <mergeCell ref="D3191:D3198"/>
    <mergeCell ref="B3199:B3206"/>
    <mergeCell ref="D3199:D3206"/>
    <mergeCell ref="B3159:B3166"/>
    <mergeCell ref="D3159:D3166"/>
    <mergeCell ref="B3167:B3174"/>
    <mergeCell ref="D3167:D3174"/>
    <mergeCell ref="B3175:B3182"/>
    <mergeCell ref="D3175:D3182"/>
    <mergeCell ref="C3159:C3166"/>
    <mergeCell ref="C3167:C3174"/>
    <mergeCell ref="C3175:C3182"/>
    <mergeCell ref="C3183:C3190"/>
    <mergeCell ref="C3191:C3198"/>
    <mergeCell ref="C3199:C3206"/>
    <mergeCell ref="C3207:C3214"/>
    <mergeCell ref="C3215:C3222"/>
    <mergeCell ref="C3223:C3230"/>
    <mergeCell ref="B3279:B3286"/>
    <mergeCell ref="D3279:D3286"/>
    <mergeCell ref="B3287:B3294"/>
    <mergeCell ref="D3287:D3294"/>
    <mergeCell ref="B3295:B3302"/>
    <mergeCell ref="D3295:D3302"/>
    <mergeCell ref="B3255:B3262"/>
    <mergeCell ref="D3255:D3262"/>
    <mergeCell ref="B3263:B3270"/>
    <mergeCell ref="D3263:D3270"/>
    <mergeCell ref="B3271:B3278"/>
    <mergeCell ref="D3271:D3278"/>
    <mergeCell ref="B3231:B3238"/>
    <mergeCell ref="D3231:D3238"/>
    <mergeCell ref="B3239:B3246"/>
    <mergeCell ref="D3239:D3246"/>
    <mergeCell ref="B3247:B3254"/>
    <mergeCell ref="D3247:D3254"/>
    <mergeCell ref="C3231:C3238"/>
    <mergeCell ref="C3239:C3246"/>
    <mergeCell ref="C3247:C3254"/>
    <mergeCell ref="C3255:C3262"/>
    <mergeCell ref="C3263:C3270"/>
    <mergeCell ref="C3271:C3278"/>
    <mergeCell ref="C3279:C3286"/>
    <mergeCell ref="C3287:C3294"/>
    <mergeCell ref="C3295:C3302"/>
    <mergeCell ref="B3351:B3358"/>
    <mergeCell ref="D3351:D3358"/>
    <mergeCell ref="B3359:B3366"/>
    <mergeCell ref="D3359:D3366"/>
    <mergeCell ref="B3367:B3374"/>
    <mergeCell ref="D3367:D3374"/>
    <mergeCell ref="B3327:B3334"/>
    <mergeCell ref="D3327:D3334"/>
    <mergeCell ref="B3335:B3342"/>
    <mergeCell ref="D3335:D3342"/>
    <mergeCell ref="B3343:B3350"/>
    <mergeCell ref="D3343:D3350"/>
    <mergeCell ref="B3303:B3310"/>
    <mergeCell ref="D3303:D3310"/>
    <mergeCell ref="B3311:B3318"/>
    <mergeCell ref="D3311:D3318"/>
    <mergeCell ref="B3319:B3326"/>
    <mergeCell ref="D3319:D3326"/>
    <mergeCell ref="C3303:C3310"/>
    <mergeCell ref="C3311:C3318"/>
    <mergeCell ref="C3319:C3326"/>
    <mergeCell ref="C3327:C3334"/>
    <mergeCell ref="C3335:C3342"/>
    <mergeCell ref="C3343:C3350"/>
    <mergeCell ref="C3351:C3358"/>
    <mergeCell ref="C3359:C3366"/>
    <mergeCell ref="C3367:C3374"/>
    <mergeCell ref="B3423:B3430"/>
    <mergeCell ref="D3423:D3430"/>
    <mergeCell ref="B3431:B3438"/>
    <mergeCell ref="D3431:D3438"/>
    <mergeCell ref="B3439:B3446"/>
    <mergeCell ref="D3439:D3446"/>
    <mergeCell ref="B3399:B3406"/>
    <mergeCell ref="D3399:D3406"/>
    <mergeCell ref="B3407:B3414"/>
    <mergeCell ref="D3407:D3414"/>
    <mergeCell ref="B3415:B3422"/>
    <mergeCell ref="D3415:D3422"/>
    <mergeCell ref="B3375:B3382"/>
    <mergeCell ref="D3375:D3382"/>
    <mergeCell ref="B3383:B3390"/>
    <mergeCell ref="D3383:D3390"/>
    <mergeCell ref="B3391:B3398"/>
    <mergeCell ref="D3391:D3398"/>
    <mergeCell ref="C3375:C3382"/>
    <mergeCell ref="C3383:C3390"/>
    <mergeCell ref="C3391:C3398"/>
    <mergeCell ref="C3399:C3406"/>
    <mergeCell ref="C3407:C3414"/>
    <mergeCell ref="C3415:C3422"/>
    <mergeCell ref="C3423:C3430"/>
    <mergeCell ref="C3431:C3438"/>
    <mergeCell ref="C3439:C3446"/>
    <mergeCell ref="B3495:B3502"/>
    <mergeCell ref="D3495:D3502"/>
    <mergeCell ref="B3503:B3510"/>
    <mergeCell ref="D3503:D3510"/>
    <mergeCell ref="B3511:B3518"/>
    <mergeCell ref="D3511:D3518"/>
    <mergeCell ref="B3471:B3478"/>
    <mergeCell ref="D3471:D3478"/>
    <mergeCell ref="B3479:B3486"/>
    <mergeCell ref="D3479:D3486"/>
    <mergeCell ref="B3487:B3494"/>
    <mergeCell ref="D3487:D3494"/>
    <mergeCell ref="B3447:B3454"/>
    <mergeCell ref="D3447:D3454"/>
    <mergeCell ref="B3455:B3462"/>
    <mergeCell ref="D3455:D3462"/>
    <mergeCell ref="B3463:B3470"/>
    <mergeCell ref="D3463:D3470"/>
    <mergeCell ref="C3447:C3454"/>
    <mergeCell ref="C3455:C3462"/>
    <mergeCell ref="C3463:C3470"/>
    <mergeCell ref="C3471:C3478"/>
    <mergeCell ref="C3479:C3486"/>
    <mergeCell ref="C3487:C3494"/>
    <mergeCell ref="C3495:C3502"/>
    <mergeCell ref="C3503:C3510"/>
    <mergeCell ref="C3511:C3518"/>
    <mergeCell ref="B3567:B3574"/>
    <mergeCell ref="D3567:D3574"/>
    <mergeCell ref="B3575:B3582"/>
    <mergeCell ref="D3575:D3582"/>
    <mergeCell ref="B3583:B3590"/>
    <mergeCell ref="D3583:D3590"/>
    <mergeCell ref="B3543:B3550"/>
    <mergeCell ref="D3543:D3550"/>
    <mergeCell ref="B3551:B3558"/>
    <mergeCell ref="D3551:D3558"/>
    <mergeCell ref="B3559:B3566"/>
    <mergeCell ref="D3559:D3566"/>
    <mergeCell ref="B3519:B3526"/>
    <mergeCell ref="D3519:D3526"/>
    <mergeCell ref="B3527:B3534"/>
    <mergeCell ref="D3527:D3534"/>
    <mergeCell ref="B3535:B3542"/>
    <mergeCell ref="D3535:D3542"/>
    <mergeCell ref="C3519:C3526"/>
    <mergeCell ref="C3527:C3534"/>
    <mergeCell ref="C3535:C3542"/>
    <mergeCell ref="C3543:C3550"/>
    <mergeCell ref="C3551:C3558"/>
    <mergeCell ref="C3559:C3566"/>
    <mergeCell ref="C3567:C3574"/>
    <mergeCell ref="C3575:C3582"/>
    <mergeCell ref="C3583:C3590"/>
    <mergeCell ref="B3639:B3646"/>
    <mergeCell ref="D3639:D3646"/>
    <mergeCell ref="B3647:B3654"/>
    <mergeCell ref="D3647:D3654"/>
    <mergeCell ref="B3655:B3662"/>
    <mergeCell ref="D3655:D3662"/>
    <mergeCell ref="B3615:B3622"/>
    <mergeCell ref="D3615:D3622"/>
    <mergeCell ref="B3623:B3630"/>
    <mergeCell ref="D3623:D3630"/>
    <mergeCell ref="B3631:B3638"/>
    <mergeCell ref="D3631:D3638"/>
    <mergeCell ref="B3591:B3598"/>
    <mergeCell ref="D3591:D3598"/>
    <mergeCell ref="B3599:B3606"/>
    <mergeCell ref="D3599:D3606"/>
    <mergeCell ref="B3607:B3614"/>
    <mergeCell ref="D3607:D3614"/>
    <mergeCell ref="C3591:C3598"/>
    <mergeCell ref="C3599:C3606"/>
    <mergeCell ref="C3607:C3614"/>
    <mergeCell ref="C3615:C3622"/>
    <mergeCell ref="C3623:C3630"/>
    <mergeCell ref="C3631:C3638"/>
    <mergeCell ref="C3639:C3646"/>
    <mergeCell ref="C3647:C3654"/>
    <mergeCell ref="C3655:C3662"/>
    <mergeCell ref="B3711:B3718"/>
    <mergeCell ref="D3711:D3718"/>
    <mergeCell ref="B3719:B3726"/>
    <mergeCell ref="D3719:D3726"/>
    <mergeCell ref="B3727:B3734"/>
    <mergeCell ref="D3727:D3734"/>
    <mergeCell ref="B3687:B3694"/>
    <mergeCell ref="D3687:D3694"/>
    <mergeCell ref="B3695:B3702"/>
    <mergeCell ref="D3695:D3702"/>
    <mergeCell ref="B3703:B3710"/>
    <mergeCell ref="D3703:D3710"/>
    <mergeCell ref="B3663:B3670"/>
    <mergeCell ref="D3663:D3670"/>
    <mergeCell ref="B3671:B3678"/>
    <mergeCell ref="D3671:D3678"/>
    <mergeCell ref="B3679:B3686"/>
    <mergeCell ref="D3679:D3686"/>
    <mergeCell ref="C3663:C3670"/>
    <mergeCell ref="C3671:C3678"/>
    <mergeCell ref="C3679:C3686"/>
    <mergeCell ref="C3687:C3694"/>
    <mergeCell ref="C3695:C3702"/>
    <mergeCell ref="C3703:C3710"/>
    <mergeCell ref="C3711:C3718"/>
    <mergeCell ref="C3719:C3726"/>
    <mergeCell ref="C3727:C3734"/>
    <mergeCell ref="B3783:B3790"/>
    <mergeCell ref="D3783:D3790"/>
    <mergeCell ref="B3791:B3798"/>
    <mergeCell ref="D3791:D3798"/>
    <mergeCell ref="B3799:B3806"/>
    <mergeCell ref="D3799:D3806"/>
    <mergeCell ref="B3759:B3766"/>
    <mergeCell ref="D3759:D3766"/>
    <mergeCell ref="B3767:B3774"/>
    <mergeCell ref="D3767:D3774"/>
    <mergeCell ref="B3775:B3782"/>
    <mergeCell ref="D3775:D3782"/>
    <mergeCell ref="B3735:B3742"/>
    <mergeCell ref="D3735:D3742"/>
    <mergeCell ref="B3743:B3750"/>
    <mergeCell ref="D3743:D3750"/>
    <mergeCell ref="B3751:B3758"/>
    <mergeCell ref="D3751:D3758"/>
    <mergeCell ref="C3735:C3742"/>
    <mergeCell ref="C3743:C3750"/>
    <mergeCell ref="C3751:C3758"/>
    <mergeCell ref="C3759:C3766"/>
    <mergeCell ref="C3767:C3774"/>
    <mergeCell ref="C3775:C3782"/>
    <mergeCell ref="C3783:C3790"/>
    <mergeCell ref="C3791:C3798"/>
    <mergeCell ref="C3799:C3806"/>
    <mergeCell ref="B3895:B3902"/>
    <mergeCell ref="D3895:D3902"/>
    <mergeCell ref="B3863:B3870"/>
    <mergeCell ref="D3863:D3870"/>
    <mergeCell ref="B3871:B3878"/>
    <mergeCell ref="D3871:D3878"/>
    <mergeCell ref="B3831:B3838"/>
    <mergeCell ref="D3831:D3838"/>
    <mergeCell ref="B3839:B3846"/>
    <mergeCell ref="D3839:D3846"/>
    <mergeCell ref="B3847:B3854"/>
    <mergeCell ref="D3847:D3854"/>
    <mergeCell ref="B3807:B3814"/>
    <mergeCell ref="D3807:D3814"/>
    <mergeCell ref="B3815:B3822"/>
    <mergeCell ref="D3815:D3822"/>
    <mergeCell ref="B3823:B3830"/>
    <mergeCell ref="D3823:D3830"/>
    <mergeCell ref="C3807:C3814"/>
    <mergeCell ref="C3815:C3822"/>
    <mergeCell ref="C3823:C3830"/>
    <mergeCell ref="C3831:C3838"/>
    <mergeCell ref="C3839:C3846"/>
    <mergeCell ref="C3847:C3854"/>
    <mergeCell ref="C3855:C3862"/>
    <mergeCell ref="C3863:C3870"/>
    <mergeCell ref="C3871:C3878"/>
    <mergeCell ref="C3879:C3886"/>
    <mergeCell ref="C3887:C3894"/>
    <mergeCell ref="C3895:C3902"/>
    <mergeCell ref="B3855:B3862"/>
    <mergeCell ref="D3855:D3862"/>
    <mergeCell ref="F11:J11"/>
    <mergeCell ref="K11:N11"/>
    <mergeCell ref="B3903:B3910"/>
    <mergeCell ref="D3903:D3910"/>
    <mergeCell ref="B3911:B3918"/>
    <mergeCell ref="D3911:D3918"/>
    <mergeCell ref="B3919:B3926"/>
    <mergeCell ref="D3919:D3926"/>
    <mergeCell ref="B3879:B3886"/>
    <mergeCell ref="D3879:D3886"/>
    <mergeCell ref="B3887:B3894"/>
    <mergeCell ref="B3999:B4006"/>
    <mergeCell ref="D3999:D4006"/>
    <mergeCell ref="B3975:B3982"/>
    <mergeCell ref="D3975:D3982"/>
    <mergeCell ref="B3983:B3990"/>
    <mergeCell ref="D3983:D3990"/>
    <mergeCell ref="B3991:B3998"/>
    <mergeCell ref="D3991:D3998"/>
    <mergeCell ref="B3951:B3958"/>
    <mergeCell ref="D3951:D3958"/>
    <mergeCell ref="B3959:B3966"/>
    <mergeCell ref="D3959:D3966"/>
    <mergeCell ref="B3967:B3974"/>
    <mergeCell ref="D3967:D3974"/>
    <mergeCell ref="B3927:B3934"/>
    <mergeCell ref="D3927:D3934"/>
    <mergeCell ref="B3935:B3942"/>
    <mergeCell ref="D3935:D3942"/>
    <mergeCell ref="B3943:B3950"/>
    <mergeCell ref="D3943:D3950"/>
    <mergeCell ref="D3887:D3894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4"/>
  <sheetViews>
    <sheetView topLeftCell="A2" zoomScaleNormal="100" workbookViewId="0">
      <selection activeCell="E7" sqref="E7"/>
    </sheetView>
  </sheetViews>
  <sheetFormatPr defaultColWidth="8.85546875" defaultRowHeight="15.75" x14ac:dyDescent="0.25"/>
  <cols>
    <col min="1" max="1" width="4.7109375" style="62" customWidth="1"/>
    <col min="2" max="2" width="5.42578125" style="62" customWidth="1"/>
    <col min="3" max="3" width="16.140625" style="62" customWidth="1"/>
    <col min="4" max="4" width="47.42578125" style="62" customWidth="1"/>
    <col min="5" max="5" width="9" style="62" customWidth="1"/>
    <col min="6" max="6" width="9.42578125" style="62" customWidth="1"/>
    <col min="7" max="7" width="10.140625" style="62" customWidth="1"/>
    <col min="8" max="8" width="11.140625" style="58" customWidth="1"/>
    <col min="9" max="9" width="17.85546875" style="62" customWidth="1"/>
    <col min="10" max="10" width="14.42578125" style="62" customWidth="1"/>
    <col min="11" max="14" width="25.85546875" style="62" customWidth="1"/>
    <col min="15" max="16384" width="8.85546875" style="62"/>
  </cols>
  <sheetData>
    <row r="1" spans="1:14" hidden="1" x14ac:dyDescent="0.25">
      <c r="A1" s="34" t="s">
        <v>9</v>
      </c>
      <c r="B1" s="58"/>
      <c r="C1" s="58"/>
      <c r="D1" s="59"/>
      <c r="E1" s="60"/>
      <c r="F1" s="60"/>
      <c r="G1" s="61"/>
      <c r="H1" s="61"/>
      <c r="I1" s="61"/>
      <c r="J1" s="61"/>
      <c r="K1" s="61"/>
      <c r="L1" s="61"/>
      <c r="M1" s="61"/>
    </row>
    <row r="2" spans="1:14" x14ac:dyDescent="0.25">
      <c r="B2" s="58"/>
      <c r="C2" s="58"/>
      <c r="D2" s="59"/>
      <c r="E2" s="60"/>
      <c r="F2" s="60"/>
      <c r="G2" s="61"/>
      <c r="H2" s="61"/>
      <c r="I2" s="61"/>
      <c r="J2" s="61"/>
      <c r="K2" s="61"/>
      <c r="L2" s="61"/>
      <c r="M2" s="61"/>
    </row>
    <row r="3" spans="1:14" x14ac:dyDescent="0.25">
      <c r="B3" s="58"/>
      <c r="C3" s="58"/>
      <c r="D3" s="36"/>
      <c r="E3" s="60"/>
      <c r="F3" s="60"/>
      <c r="G3" s="61"/>
      <c r="H3" s="61"/>
      <c r="I3" s="61"/>
      <c r="J3" s="61"/>
      <c r="K3" s="61"/>
      <c r="L3" s="61"/>
      <c r="M3" s="61"/>
    </row>
    <row r="4" spans="1:14" x14ac:dyDescent="0.25">
      <c r="B4" s="58"/>
      <c r="C4" s="58"/>
      <c r="D4" s="36"/>
      <c r="E4" s="60"/>
      <c r="F4" s="60"/>
      <c r="G4" s="61"/>
      <c r="H4" s="61"/>
      <c r="I4" s="61"/>
      <c r="J4" s="61"/>
      <c r="K4" s="61"/>
      <c r="L4" s="61"/>
      <c r="M4" s="61"/>
    </row>
    <row r="5" spans="1:14" x14ac:dyDescent="0.25">
      <c r="B5" s="58"/>
      <c r="C5" s="58"/>
      <c r="D5" s="36"/>
      <c r="E5" s="60"/>
      <c r="F5" s="60"/>
      <c r="G5" s="61"/>
      <c r="H5" s="61"/>
      <c r="I5" s="61"/>
      <c r="J5" s="61"/>
      <c r="K5" s="61"/>
      <c r="L5" s="61"/>
      <c r="M5" s="61"/>
    </row>
    <row r="6" spans="1:14" x14ac:dyDescent="0.25">
      <c r="B6" s="58"/>
      <c r="C6" s="58"/>
      <c r="D6" s="36"/>
      <c r="E6" s="60"/>
      <c r="F6" s="60"/>
      <c r="G6" s="61"/>
      <c r="H6" s="61"/>
      <c r="I6" s="61"/>
      <c r="J6" s="61"/>
      <c r="K6" s="61"/>
      <c r="L6" s="61"/>
      <c r="M6" s="61"/>
    </row>
    <row r="7" spans="1:14" ht="21" x14ac:dyDescent="0.25">
      <c r="B7" s="58"/>
      <c r="C7" s="58"/>
      <c r="D7" s="59"/>
      <c r="E7" s="52" t="s">
        <v>93</v>
      </c>
      <c r="F7" s="60"/>
      <c r="G7" s="61"/>
      <c r="H7" s="61"/>
      <c r="I7" s="61"/>
      <c r="J7" s="61"/>
      <c r="K7" s="61"/>
      <c r="L7" s="61"/>
      <c r="M7" s="61"/>
    </row>
    <row r="8" spans="1:14" ht="21" x14ac:dyDescent="0.35">
      <c r="D8" s="37"/>
      <c r="E8" s="38" t="s">
        <v>2</v>
      </c>
      <c r="F8" s="39"/>
      <c r="G8" s="39"/>
      <c r="H8" s="40"/>
      <c r="I8" s="39"/>
      <c r="J8" s="37"/>
      <c r="K8" s="37"/>
      <c r="L8" s="37"/>
      <c r="M8" s="37"/>
    </row>
    <row r="9" spans="1:14" ht="21" x14ac:dyDescent="0.35">
      <c r="D9" s="39"/>
      <c r="E9" s="38" t="s">
        <v>72</v>
      </c>
      <c r="F9" s="39"/>
      <c r="G9" s="39"/>
      <c r="H9" s="40"/>
      <c r="I9" s="39"/>
      <c r="J9" s="39"/>
      <c r="K9" s="39"/>
      <c r="L9" s="39"/>
      <c r="M9" s="39"/>
    </row>
    <row r="10" spans="1:14" x14ac:dyDescent="0.25">
      <c r="B10" s="40"/>
      <c r="C10" s="40"/>
      <c r="D10" s="41"/>
      <c r="F10" s="39"/>
      <c r="G10" s="39"/>
      <c r="H10" s="40"/>
      <c r="I10" s="39"/>
      <c r="J10" s="19"/>
      <c r="K10" s="19"/>
      <c r="L10" s="19"/>
      <c r="M10" s="19"/>
    </row>
    <row r="11" spans="1:14" s="68" customFormat="1" ht="23.25" x14ac:dyDescent="0.35">
      <c r="B11" s="121" t="s">
        <v>76</v>
      </c>
      <c r="C11" s="121"/>
      <c r="D11" s="121"/>
      <c r="E11" s="121" t="s">
        <v>81</v>
      </c>
      <c r="F11" s="121"/>
      <c r="G11" s="121"/>
      <c r="H11" s="121"/>
      <c r="I11" s="121"/>
      <c r="J11" s="121"/>
      <c r="K11" s="57"/>
      <c r="L11" s="121" t="s">
        <v>67</v>
      </c>
      <c r="M11" s="121"/>
    </row>
    <row r="12" spans="1:14" x14ac:dyDescent="0.25">
      <c r="B12" s="64"/>
      <c r="C12" s="78"/>
      <c r="D12" s="64"/>
      <c r="E12" s="78"/>
      <c r="F12" s="65"/>
      <c r="G12" s="64"/>
      <c r="H12" s="63"/>
      <c r="I12" s="64"/>
      <c r="J12" s="64"/>
      <c r="K12" s="64"/>
      <c r="L12" s="64"/>
      <c r="M12" s="64"/>
    </row>
    <row r="13" spans="1:14" ht="32.1" customHeight="1" x14ac:dyDescent="0.25">
      <c r="B13" s="100" t="s">
        <v>0</v>
      </c>
      <c r="C13" s="92" t="s">
        <v>70</v>
      </c>
      <c r="D13" s="100" t="s">
        <v>1</v>
      </c>
      <c r="E13" s="92" t="s">
        <v>23</v>
      </c>
      <c r="F13" s="100" t="s">
        <v>3</v>
      </c>
      <c r="G13" s="56" t="s">
        <v>24</v>
      </c>
      <c r="H13" s="100" t="s">
        <v>19</v>
      </c>
      <c r="I13" s="100" t="s">
        <v>20</v>
      </c>
      <c r="J13" s="100"/>
      <c r="K13" s="114" t="s">
        <v>77</v>
      </c>
      <c r="L13" s="100" t="s">
        <v>69</v>
      </c>
      <c r="M13" s="100"/>
      <c r="N13" s="100"/>
    </row>
    <row r="14" spans="1:14" ht="47.45" customHeight="1" x14ac:dyDescent="0.25">
      <c r="B14" s="100"/>
      <c r="C14" s="110"/>
      <c r="D14" s="100"/>
      <c r="E14" s="110"/>
      <c r="F14" s="100"/>
      <c r="G14" s="56" t="s">
        <v>25</v>
      </c>
      <c r="H14" s="100"/>
      <c r="I14" s="56" t="s">
        <v>68</v>
      </c>
      <c r="J14" s="56" t="s">
        <v>75</v>
      </c>
      <c r="K14" s="115"/>
      <c r="L14" s="42">
        <v>2019</v>
      </c>
      <c r="M14" s="42">
        <v>2020</v>
      </c>
      <c r="N14" s="42">
        <v>2021</v>
      </c>
    </row>
    <row r="15" spans="1:14" x14ac:dyDescent="0.25">
      <c r="B15" s="79">
        <v>1</v>
      </c>
      <c r="C15" s="80">
        <f>'Project Prioritisation Template'!C23</f>
        <v>0</v>
      </c>
      <c r="D15" s="81">
        <f>'Project Prioritisation Template'!D23</f>
        <v>0</v>
      </c>
      <c r="E15" s="82">
        <f>'Project Prioritisation Template'!N23</f>
        <v>0</v>
      </c>
      <c r="F15" s="80">
        <f>'Project Prioritisation Template'!O23</f>
        <v>1</v>
      </c>
      <c r="G15" s="82">
        <f>'Project Prioritisation Template'!P23</f>
        <v>0</v>
      </c>
      <c r="H15" s="80" t="str">
        <f>'Project Prioritisation Template'!Q23</f>
        <v>New</v>
      </c>
      <c r="I15" s="82">
        <f>'Project Prioritisation Template'!R23</f>
        <v>0</v>
      </c>
      <c r="J15" s="82">
        <f>'Project Prioritisation Template'!S23</f>
        <v>0</v>
      </c>
      <c r="K15" s="83">
        <f t="shared" ref="K15:K78" si="0">VLOOKUP($B15,Costs,11,FALSE)</f>
        <v>0</v>
      </c>
      <c r="L15" s="83">
        <f t="shared" ref="L15:L34" si="1">VLOOKUP($B15,Costs,12,FALSE)</f>
        <v>0</v>
      </c>
      <c r="M15" s="83">
        <f t="shared" ref="M15:M78" si="2">VLOOKUP($B15,Costs,13,FALSE)</f>
        <v>0</v>
      </c>
      <c r="N15" s="83">
        <f t="shared" ref="N15:N78" si="3">VLOOKUP($B15,Costs,14,FALSE)</f>
        <v>0</v>
      </c>
    </row>
    <row r="16" spans="1:14" x14ac:dyDescent="0.25">
      <c r="B16" s="79">
        <v>2</v>
      </c>
      <c r="C16" s="80">
        <f>'Project Prioritisation Template'!C24</f>
        <v>0</v>
      </c>
      <c r="D16" s="81">
        <f>'Project Prioritisation Template'!D24</f>
        <v>0</v>
      </c>
      <c r="E16" s="82">
        <f>'Project Prioritisation Template'!N24</f>
        <v>0</v>
      </c>
      <c r="F16" s="80">
        <f>'Project Prioritisation Template'!O24</f>
        <v>1</v>
      </c>
      <c r="G16" s="82">
        <f>'Project Prioritisation Template'!P24</f>
        <v>0</v>
      </c>
      <c r="H16" s="80" t="str">
        <f>'Project Prioritisation Template'!Q24</f>
        <v>New</v>
      </c>
      <c r="I16" s="82">
        <f>'Project Prioritisation Template'!R24</f>
        <v>0</v>
      </c>
      <c r="J16" s="82">
        <f>'Project Prioritisation Template'!S24</f>
        <v>0</v>
      </c>
      <c r="K16" s="83">
        <f t="shared" si="0"/>
        <v>0</v>
      </c>
      <c r="L16" s="83">
        <f t="shared" si="1"/>
        <v>0</v>
      </c>
      <c r="M16" s="83">
        <f t="shared" si="2"/>
        <v>0</v>
      </c>
      <c r="N16" s="83">
        <f t="shared" si="3"/>
        <v>0</v>
      </c>
    </row>
    <row r="17" spans="2:14" x14ac:dyDescent="0.25">
      <c r="B17" s="79">
        <v>3</v>
      </c>
      <c r="C17" s="80">
        <f>'Project Prioritisation Template'!C25</f>
        <v>0</v>
      </c>
      <c r="D17" s="81">
        <f>'Project Prioritisation Template'!D25</f>
        <v>0</v>
      </c>
      <c r="E17" s="82">
        <f>'Project Prioritisation Template'!N25</f>
        <v>0</v>
      </c>
      <c r="F17" s="80">
        <f>'Project Prioritisation Template'!O25</f>
        <v>1</v>
      </c>
      <c r="G17" s="82">
        <f>'Project Prioritisation Template'!P25</f>
        <v>0</v>
      </c>
      <c r="H17" s="80" t="str">
        <f>'Project Prioritisation Template'!Q25</f>
        <v>New</v>
      </c>
      <c r="I17" s="82">
        <f>'Project Prioritisation Template'!R25</f>
        <v>0</v>
      </c>
      <c r="J17" s="82">
        <f>'Project Prioritisation Template'!S25</f>
        <v>0</v>
      </c>
      <c r="K17" s="83">
        <f t="shared" si="0"/>
        <v>0</v>
      </c>
      <c r="L17" s="83">
        <f t="shared" si="1"/>
        <v>0</v>
      </c>
      <c r="M17" s="83">
        <f t="shared" si="2"/>
        <v>0</v>
      </c>
      <c r="N17" s="83">
        <f t="shared" si="3"/>
        <v>0</v>
      </c>
    </row>
    <row r="18" spans="2:14" x14ac:dyDescent="0.25">
      <c r="B18" s="79">
        <v>4</v>
      </c>
      <c r="C18" s="80">
        <f>'Project Prioritisation Template'!C26</f>
        <v>0</v>
      </c>
      <c r="D18" s="81">
        <f>'Project Prioritisation Template'!D26</f>
        <v>0</v>
      </c>
      <c r="E18" s="82">
        <f>'Project Prioritisation Template'!N26</f>
        <v>0</v>
      </c>
      <c r="F18" s="80">
        <f>'Project Prioritisation Template'!O26</f>
        <v>1</v>
      </c>
      <c r="G18" s="82">
        <f>'Project Prioritisation Template'!P26</f>
        <v>0</v>
      </c>
      <c r="H18" s="80" t="str">
        <f>'Project Prioritisation Template'!Q26</f>
        <v>New</v>
      </c>
      <c r="I18" s="82">
        <f>'Project Prioritisation Template'!R26</f>
        <v>0</v>
      </c>
      <c r="J18" s="82">
        <f>'Project Prioritisation Template'!S26</f>
        <v>0</v>
      </c>
      <c r="K18" s="83">
        <f t="shared" si="0"/>
        <v>0</v>
      </c>
      <c r="L18" s="83">
        <f t="shared" si="1"/>
        <v>0</v>
      </c>
      <c r="M18" s="83">
        <f t="shared" si="2"/>
        <v>0</v>
      </c>
      <c r="N18" s="83">
        <f t="shared" si="3"/>
        <v>0</v>
      </c>
    </row>
    <row r="19" spans="2:14" x14ac:dyDescent="0.25">
      <c r="B19" s="79">
        <v>5</v>
      </c>
      <c r="C19" s="80">
        <f>'Project Prioritisation Template'!C27</f>
        <v>0</v>
      </c>
      <c r="D19" s="81">
        <f>'Project Prioritisation Template'!D27</f>
        <v>0</v>
      </c>
      <c r="E19" s="82">
        <f>'Project Prioritisation Template'!N27</f>
        <v>0</v>
      </c>
      <c r="F19" s="80">
        <f>'Project Prioritisation Template'!O27</f>
        <v>1</v>
      </c>
      <c r="G19" s="82">
        <f>'Project Prioritisation Template'!P27</f>
        <v>0</v>
      </c>
      <c r="H19" s="80" t="str">
        <f>'Project Prioritisation Template'!Q27</f>
        <v>New</v>
      </c>
      <c r="I19" s="82">
        <f>'Project Prioritisation Template'!R27</f>
        <v>0</v>
      </c>
      <c r="J19" s="82">
        <f>'Project Prioritisation Template'!S27</f>
        <v>0</v>
      </c>
      <c r="K19" s="83">
        <f t="shared" si="0"/>
        <v>0</v>
      </c>
      <c r="L19" s="83">
        <f t="shared" si="1"/>
        <v>0</v>
      </c>
      <c r="M19" s="83">
        <f t="shared" si="2"/>
        <v>0</v>
      </c>
      <c r="N19" s="83">
        <f t="shared" si="3"/>
        <v>0</v>
      </c>
    </row>
    <row r="20" spans="2:14" x14ac:dyDescent="0.25">
      <c r="B20" s="79">
        <v>6</v>
      </c>
      <c r="C20" s="80">
        <f>'Project Prioritisation Template'!C28</f>
        <v>0</v>
      </c>
      <c r="D20" s="81">
        <f>'Project Prioritisation Template'!D28</f>
        <v>0</v>
      </c>
      <c r="E20" s="82">
        <f>'Project Prioritisation Template'!N28</f>
        <v>0</v>
      </c>
      <c r="F20" s="80">
        <f>'Project Prioritisation Template'!O28</f>
        <v>1</v>
      </c>
      <c r="G20" s="82">
        <f>'Project Prioritisation Template'!P28</f>
        <v>0</v>
      </c>
      <c r="H20" s="80" t="str">
        <f>'Project Prioritisation Template'!Q28</f>
        <v>New</v>
      </c>
      <c r="I20" s="82">
        <f>'Project Prioritisation Template'!R28</f>
        <v>0</v>
      </c>
      <c r="J20" s="82">
        <f>'Project Prioritisation Template'!S28</f>
        <v>0</v>
      </c>
      <c r="K20" s="83">
        <f t="shared" si="0"/>
        <v>0</v>
      </c>
      <c r="L20" s="83">
        <f t="shared" si="1"/>
        <v>0</v>
      </c>
      <c r="M20" s="83">
        <f t="shared" si="2"/>
        <v>0</v>
      </c>
      <c r="N20" s="83">
        <f t="shared" si="3"/>
        <v>0</v>
      </c>
    </row>
    <row r="21" spans="2:14" x14ac:dyDescent="0.25">
      <c r="B21" s="79">
        <v>7</v>
      </c>
      <c r="C21" s="80">
        <f>'Project Prioritisation Template'!C29</f>
        <v>0</v>
      </c>
      <c r="D21" s="81">
        <f>'Project Prioritisation Template'!D29</f>
        <v>0</v>
      </c>
      <c r="E21" s="82">
        <f>'Project Prioritisation Template'!N29</f>
        <v>0</v>
      </c>
      <c r="F21" s="80">
        <f>'Project Prioritisation Template'!O29</f>
        <v>1</v>
      </c>
      <c r="G21" s="82">
        <f>'Project Prioritisation Template'!P29</f>
        <v>0</v>
      </c>
      <c r="H21" s="80" t="str">
        <f>'Project Prioritisation Template'!Q29</f>
        <v>New</v>
      </c>
      <c r="I21" s="82">
        <f>'Project Prioritisation Template'!R29</f>
        <v>0</v>
      </c>
      <c r="J21" s="82">
        <f>'Project Prioritisation Template'!S29</f>
        <v>0</v>
      </c>
      <c r="K21" s="83">
        <f t="shared" si="0"/>
        <v>0</v>
      </c>
      <c r="L21" s="83">
        <f t="shared" si="1"/>
        <v>0</v>
      </c>
      <c r="M21" s="83">
        <f t="shared" si="2"/>
        <v>0</v>
      </c>
      <c r="N21" s="83">
        <f t="shared" si="3"/>
        <v>0</v>
      </c>
    </row>
    <row r="22" spans="2:14" x14ac:dyDescent="0.25">
      <c r="B22" s="79">
        <v>8</v>
      </c>
      <c r="C22" s="80">
        <f>'Project Prioritisation Template'!C30</f>
        <v>0</v>
      </c>
      <c r="D22" s="81">
        <f>'Project Prioritisation Template'!D30</f>
        <v>0</v>
      </c>
      <c r="E22" s="82">
        <f>'Project Prioritisation Template'!N30</f>
        <v>0</v>
      </c>
      <c r="F22" s="80">
        <f>'Project Prioritisation Template'!O30</f>
        <v>1</v>
      </c>
      <c r="G22" s="82">
        <f>'Project Prioritisation Template'!P30</f>
        <v>0</v>
      </c>
      <c r="H22" s="80" t="str">
        <f>'Project Prioritisation Template'!Q30</f>
        <v>New</v>
      </c>
      <c r="I22" s="82">
        <f>'Project Prioritisation Template'!R30</f>
        <v>0</v>
      </c>
      <c r="J22" s="82">
        <f>'Project Prioritisation Template'!S30</f>
        <v>0</v>
      </c>
      <c r="K22" s="83">
        <f t="shared" si="0"/>
        <v>0</v>
      </c>
      <c r="L22" s="83">
        <f t="shared" si="1"/>
        <v>0</v>
      </c>
      <c r="M22" s="83">
        <f t="shared" si="2"/>
        <v>0</v>
      </c>
      <c r="N22" s="83">
        <f t="shared" si="3"/>
        <v>0</v>
      </c>
    </row>
    <row r="23" spans="2:14" x14ac:dyDescent="0.25">
      <c r="B23" s="79">
        <v>9</v>
      </c>
      <c r="C23" s="80">
        <f>'Project Prioritisation Template'!C31</f>
        <v>0</v>
      </c>
      <c r="D23" s="81">
        <f>'Project Prioritisation Template'!D31</f>
        <v>0</v>
      </c>
      <c r="E23" s="82">
        <f>'Project Prioritisation Template'!N31</f>
        <v>0</v>
      </c>
      <c r="F23" s="80">
        <f>'Project Prioritisation Template'!O31</f>
        <v>1</v>
      </c>
      <c r="G23" s="82">
        <f>'Project Prioritisation Template'!P31</f>
        <v>0</v>
      </c>
      <c r="H23" s="80" t="str">
        <f>'Project Prioritisation Template'!Q31</f>
        <v>New</v>
      </c>
      <c r="I23" s="82">
        <f>'Project Prioritisation Template'!R31</f>
        <v>0</v>
      </c>
      <c r="J23" s="82">
        <f>'Project Prioritisation Template'!S31</f>
        <v>0</v>
      </c>
      <c r="K23" s="83">
        <f t="shared" si="0"/>
        <v>0</v>
      </c>
      <c r="L23" s="83">
        <f t="shared" si="1"/>
        <v>0</v>
      </c>
      <c r="M23" s="83">
        <f t="shared" si="2"/>
        <v>0</v>
      </c>
      <c r="N23" s="83">
        <f t="shared" si="3"/>
        <v>0</v>
      </c>
    </row>
    <row r="24" spans="2:14" x14ac:dyDescent="0.25">
      <c r="B24" s="79">
        <v>10</v>
      </c>
      <c r="C24" s="80">
        <f>'Project Prioritisation Template'!C32</f>
        <v>0</v>
      </c>
      <c r="D24" s="81">
        <f>'Project Prioritisation Template'!D32</f>
        <v>0</v>
      </c>
      <c r="E24" s="82">
        <f>'Project Prioritisation Template'!N32</f>
        <v>0</v>
      </c>
      <c r="F24" s="80">
        <f>'Project Prioritisation Template'!O32</f>
        <v>1</v>
      </c>
      <c r="G24" s="82">
        <f>'Project Prioritisation Template'!P32</f>
        <v>0</v>
      </c>
      <c r="H24" s="80" t="str">
        <f>'Project Prioritisation Template'!Q32</f>
        <v>New</v>
      </c>
      <c r="I24" s="82">
        <f>'Project Prioritisation Template'!R32</f>
        <v>0</v>
      </c>
      <c r="J24" s="82">
        <f>'Project Prioritisation Template'!S32</f>
        <v>0</v>
      </c>
      <c r="K24" s="83">
        <f t="shared" si="0"/>
        <v>0</v>
      </c>
      <c r="L24" s="83">
        <f t="shared" si="1"/>
        <v>0</v>
      </c>
      <c r="M24" s="83">
        <f t="shared" si="2"/>
        <v>0</v>
      </c>
      <c r="N24" s="83">
        <f t="shared" si="3"/>
        <v>0</v>
      </c>
    </row>
    <row r="25" spans="2:14" x14ac:dyDescent="0.25">
      <c r="B25" s="79">
        <v>11</v>
      </c>
      <c r="C25" s="80">
        <f>'Project Prioritisation Template'!C33</f>
        <v>0</v>
      </c>
      <c r="D25" s="81">
        <f>'Project Prioritisation Template'!D33</f>
        <v>0</v>
      </c>
      <c r="E25" s="82">
        <f>'Project Prioritisation Template'!N33</f>
        <v>0</v>
      </c>
      <c r="F25" s="80">
        <f>'Project Prioritisation Template'!O33</f>
        <v>1</v>
      </c>
      <c r="G25" s="82">
        <f>'Project Prioritisation Template'!P33</f>
        <v>0</v>
      </c>
      <c r="H25" s="80" t="str">
        <f>'Project Prioritisation Template'!Q33</f>
        <v>New</v>
      </c>
      <c r="I25" s="82">
        <f>'Project Prioritisation Template'!R33</f>
        <v>0</v>
      </c>
      <c r="J25" s="82">
        <f>'Project Prioritisation Template'!S33</f>
        <v>0</v>
      </c>
      <c r="K25" s="83">
        <f t="shared" si="0"/>
        <v>0</v>
      </c>
      <c r="L25" s="83">
        <f t="shared" si="1"/>
        <v>0</v>
      </c>
      <c r="M25" s="83">
        <f t="shared" si="2"/>
        <v>0</v>
      </c>
      <c r="N25" s="83">
        <f t="shared" si="3"/>
        <v>0</v>
      </c>
    </row>
    <row r="26" spans="2:14" x14ac:dyDescent="0.25">
      <c r="B26" s="79">
        <v>12</v>
      </c>
      <c r="C26" s="80">
        <f>'Project Prioritisation Template'!C34</f>
        <v>0</v>
      </c>
      <c r="D26" s="81">
        <f>'Project Prioritisation Template'!D34</f>
        <v>0</v>
      </c>
      <c r="E26" s="82">
        <f>'Project Prioritisation Template'!N34</f>
        <v>0</v>
      </c>
      <c r="F26" s="80">
        <f>'Project Prioritisation Template'!O34</f>
        <v>1</v>
      </c>
      <c r="G26" s="82">
        <f>'Project Prioritisation Template'!P34</f>
        <v>0</v>
      </c>
      <c r="H26" s="80" t="str">
        <f>'Project Prioritisation Template'!Q34</f>
        <v>New</v>
      </c>
      <c r="I26" s="82">
        <f>'Project Prioritisation Template'!R34</f>
        <v>0</v>
      </c>
      <c r="J26" s="82">
        <f>'Project Prioritisation Template'!S34</f>
        <v>0</v>
      </c>
      <c r="K26" s="83">
        <f t="shared" si="0"/>
        <v>0</v>
      </c>
      <c r="L26" s="83">
        <f t="shared" si="1"/>
        <v>0</v>
      </c>
      <c r="M26" s="83">
        <f t="shared" si="2"/>
        <v>0</v>
      </c>
      <c r="N26" s="83">
        <f t="shared" si="3"/>
        <v>0</v>
      </c>
    </row>
    <row r="27" spans="2:14" x14ac:dyDescent="0.25">
      <c r="B27" s="79">
        <v>13</v>
      </c>
      <c r="C27" s="80">
        <f>'Project Prioritisation Template'!C35</f>
        <v>0</v>
      </c>
      <c r="D27" s="81">
        <f>'Project Prioritisation Template'!D35</f>
        <v>0</v>
      </c>
      <c r="E27" s="82">
        <f>'Project Prioritisation Template'!N35</f>
        <v>0</v>
      </c>
      <c r="F27" s="80">
        <f>'Project Prioritisation Template'!O35</f>
        <v>1</v>
      </c>
      <c r="G27" s="82">
        <f>'Project Prioritisation Template'!P35</f>
        <v>0</v>
      </c>
      <c r="H27" s="80" t="str">
        <f>'Project Prioritisation Template'!Q35</f>
        <v>New</v>
      </c>
      <c r="I27" s="82">
        <f>'Project Prioritisation Template'!R35</f>
        <v>0</v>
      </c>
      <c r="J27" s="82">
        <f>'Project Prioritisation Template'!S35</f>
        <v>0</v>
      </c>
      <c r="K27" s="83">
        <f t="shared" si="0"/>
        <v>0</v>
      </c>
      <c r="L27" s="83">
        <f t="shared" si="1"/>
        <v>0</v>
      </c>
      <c r="M27" s="83">
        <f t="shared" si="2"/>
        <v>0</v>
      </c>
      <c r="N27" s="83">
        <f t="shared" si="3"/>
        <v>0</v>
      </c>
    </row>
    <row r="28" spans="2:14" x14ac:dyDescent="0.25">
      <c r="B28" s="79">
        <v>14</v>
      </c>
      <c r="C28" s="80">
        <f>'Project Prioritisation Template'!C36</f>
        <v>0</v>
      </c>
      <c r="D28" s="81">
        <f>'Project Prioritisation Template'!D36</f>
        <v>0</v>
      </c>
      <c r="E28" s="82">
        <f>'Project Prioritisation Template'!N36</f>
        <v>0</v>
      </c>
      <c r="F28" s="80">
        <f>'Project Prioritisation Template'!O36</f>
        <v>1</v>
      </c>
      <c r="G28" s="82">
        <f>'Project Prioritisation Template'!P36</f>
        <v>0</v>
      </c>
      <c r="H28" s="80" t="str">
        <f>'Project Prioritisation Template'!Q36</f>
        <v>New</v>
      </c>
      <c r="I28" s="82">
        <f>'Project Prioritisation Template'!R36</f>
        <v>0</v>
      </c>
      <c r="J28" s="82">
        <f>'Project Prioritisation Template'!S36</f>
        <v>0</v>
      </c>
      <c r="K28" s="83">
        <f t="shared" si="0"/>
        <v>0</v>
      </c>
      <c r="L28" s="83">
        <f t="shared" si="1"/>
        <v>0</v>
      </c>
      <c r="M28" s="83">
        <f t="shared" si="2"/>
        <v>0</v>
      </c>
      <c r="N28" s="83">
        <f t="shared" si="3"/>
        <v>0</v>
      </c>
    </row>
    <row r="29" spans="2:14" x14ac:dyDescent="0.25">
      <c r="B29" s="79">
        <v>15</v>
      </c>
      <c r="C29" s="80">
        <f>'Project Prioritisation Template'!C37</f>
        <v>0</v>
      </c>
      <c r="D29" s="81">
        <f>'Project Prioritisation Template'!D37</f>
        <v>0</v>
      </c>
      <c r="E29" s="82">
        <f>'Project Prioritisation Template'!N37</f>
        <v>0</v>
      </c>
      <c r="F29" s="80">
        <f>'Project Prioritisation Template'!O37</f>
        <v>1</v>
      </c>
      <c r="G29" s="82">
        <f>'Project Prioritisation Template'!P37</f>
        <v>0</v>
      </c>
      <c r="H29" s="80" t="str">
        <f>'Project Prioritisation Template'!Q37</f>
        <v>New</v>
      </c>
      <c r="I29" s="82">
        <f>'Project Prioritisation Template'!R37</f>
        <v>0</v>
      </c>
      <c r="J29" s="82">
        <f>'Project Prioritisation Template'!S37</f>
        <v>0</v>
      </c>
      <c r="K29" s="83">
        <f t="shared" si="0"/>
        <v>0</v>
      </c>
      <c r="L29" s="83">
        <f t="shared" si="1"/>
        <v>0</v>
      </c>
      <c r="M29" s="83">
        <f t="shared" si="2"/>
        <v>0</v>
      </c>
      <c r="N29" s="83">
        <f t="shared" si="3"/>
        <v>0</v>
      </c>
    </row>
    <row r="30" spans="2:14" x14ac:dyDescent="0.25">
      <c r="B30" s="79">
        <v>16</v>
      </c>
      <c r="C30" s="80">
        <f>'Project Prioritisation Template'!C38</f>
        <v>0</v>
      </c>
      <c r="D30" s="81">
        <f>'Project Prioritisation Template'!D38</f>
        <v>0</v>
      </c>
      <c r="E30" s="82">
        <f>'Project Prioritisation Template'!N38</f>
        <v>0</v>
      </c>
      <c r="F30" s="80">
        <f>'Project Prioritisation Template'!O38</f>
        <v>1</v>
      </c>
      <c r="G30" s="82">
        <f>'Project Prioritisation Template'!P38</f>
        <v>0</v>
      </c>
      <c r="H30" s="80" t="str">
        <f>'Project Prioritisation Template'!Q38</f>
        <v>New</v>
      </c>
      <c r="I30" s="82">
        <f>'Project Prioritisation Template'!R38</f>
        <v>0</v>
      </c>
      <c r="J30" s="82">
        <f>'Project Prioritisation Template'!S38</f>
        <v>0</v>
      </c>
      <c r="K30" s="83">
        <f t="shared" si="0"/>
        <v>0</v>
      </c>
      <c r="L30" s="83">
        <f t="shared" si="1"/>
        <v>0</v>
      </c>
      <c r="M30" s="83">
        <f t="shared" si="2"/>
        <v>0</v>
      </c>
      <c r="N30" s="83">
        <f t="shared" si="3"/>
        <v>0</v>
      </c>
    </row>
    <row r="31" spans="2:14" x14ac:dyDescent="0.25">
      <c r="B31" s="79">
        <v>17</v>
      </c>
      <c r="C31" s="80">
        <f>'Project Prioritisation Template'!C39</f>
        <v>0</v>
      </c>
      <c r="D31" s="81">
        <f>'Project Prioritisation Template'!D39</f>
        <v>0</v>
      </c>
      <c r="E31" s="82">
        <f>'Project Prioritisation Template'!N39</f>
        <v>0</v>
      </c>
      <c r="F31" s="80">
        <f>'Project Prioritisation Template'!O39</f>
        <v>1</v>
      </c>
      <c r="G31" s="82">
        <f>'Project Prioritisation Template'!P39</f>
        <v>0</v>
      </c>
      <c r="H31" s="80" t="str">
        <f>'Project Prioritisation Template'!Q39</f>
        <v>New</v>
      </c>
      <c r="I31" s="82">
        <f>'Project Prioritisation Template'!R39</f>
        <v>0</v>
      </c>
      <c r="J31" s="82">
        <f>'Project Prioritisation Template'!S39</f>
        <v>0</v>
      </c>
      <c r="K31" s="83">
        <f t="shared" si="0"/>
        <v>0</v>
      </c>
      <c r="L31" s="83">
        <f t="shared" si="1"/>
        <v>0</v>
      </c>
      <c r="M31" s="83">
        <f t="shared" si="2"/>
        <v>0</v>
      </c>
      <c r="N31" s="83">
        <f t="shared" si="3"/>
        <v>0</v>
      </c>
    </row>
    <row r="32" spans="2:14" x14ac:dyDescent="0.25">
      <c r="B32" s="79">
        <v>18</v>
      </c>
      <c r="C32" s="80">
        <f>'Project Prioritisation Template'!C40</f>
        <v>0</v>
      </c>
      <c r="D32" s="81">
        <f>'Project Prioritisation Template'!D40</f>
        <v>0</v>
      </c>
      <c r="E32" s="82">
        <f>'Project Prioritisation Template'!N40</f>
        <v>0</v>
      </c>
      <c r="F32" s="80">
        <f>'Project Prioritisation Template'!O40</f>
        <v>1</v>
      </c>
      <c r="G32" s="82">
        <f>'Project Prioritisation Template'!P40</f>
        <v>0</v>
      </c>
      <c r="H32" s="80" t="str">
        <f>'Project Prioritisation Template'!Q40</f>
        <v>New</v>
      </c>
      <c r="I32" s="82">
        <f>'Project Prioritisation Template'!R40</f>
        <v>0</v>
      </c>
      <c r="J32" s="82">
        <f>'Project Prioritisation Template'!S40</f>
        <v>0</v>
      </c>
      <c r="K32" s="83">
        <f t="shared" si="0"/>
        <v>0</v>
      </c>
      <c r="L32" s="83">
        <f t="shared" si="1"/>
        <v>0</v>
      </c>
      <c r="M32" s="83">
        <f t="shared" si="2"/>
        <v>0</v>
      </c>
      <c r="N32" s="83">
        <f t="shared" si="3"/>
        <v>0</v>
      </c>
    </row>
    <row r="33" spans="2:14" x14ac:dyDescent="0.25">
      <c r="B33" s="79">
        <v>19</v>
      </c>
      <c r="C33" s="80">
        <f>'Project Prioritisation Template'!C41</f>
        <v>0</v>
      </c>
      <c r="D33" s="81">
        <f>'Project Prioritisation Template'!D41</f>
        <v>0</v>
      </c>
      <c r="E33" s="82">
        <f>'Project Prioritisation Template'!N41</f>
        <v>0</v>
      </c>
      <c r="F33" s="80">
        <f>'Project Prioritisation Template'!O41</f>
        <v>1</v>
      </c>
      <c r="G33" s="82">
        <f>'Project Prioritisation Template'!P41</f>
        <v>0</v>
      </c>
      <c r="H33" s="80" t="str">
        <f>'Project Prioritisation Template'!Q41</f>
        <v>New</v>
      </c>
      <c r="I33" s="82">
        <f>'Project Prioritisation Template'!R41</f>
        <v>0</v>
      </c>
      <c r="J33" s="82">
        <f>'Project Prioritisation Template'!S41</f>
        <v>0</v>
      </c>
      <c r="K33" s="83">
        <f t="shared" si="0"/>
        <v>0</v>
      </c>
      <c r="L33" s="83">
        <f t="shared" si="1"/>
        <v>0</v>
      </c>
      <c r="M33" s="83">
        <f t="shared" si="2"/>
        <v>0</v>
      </c>
      <c r="N33" s="83">
        <f t="shared" si="3"/>
        <v>0</v>
      </c>
    </row>
    <row r="34" spans="2:14" x14ac:dyDescent="0.25">
      <c r="B34" s="79">
        <v>20</v>
      </c>
      <c r="C34" s="80">
        <f>'Project Prioritisation Template'!C42</f>
        <v>0</v>
      </c>
      <c r="D34" s="81">
        <f>'Project Prioritisation Template'!D42</f>
        <v>0</v>
      </c>
      <c r="E34" s="82">
        <f>'Project Prioritisation Template'!N42</f>
        <v>0</v>
      </c>
      <c r="F34" s="80">
        <f>'Project Prioritisation Template'!O42</f>
        <v>1</v>
      </c>
      <c r="G34" s="82">
        <f>'Project Prioritisation Template'!P42</f>
        <v>0</v>
      </c>
      <c r="H34" s="80" t="str">
        <f>'Project Prioritisation Template'!Q42</f>
        <v>New</v>
      </c>
      <c r="I34" s="82">
        <f>'Project Prioritisation Template'!R42</f>
        <v>0</v>
      </c>
      <c r="J34" s="82">
        <f>'Project Prioritisation Template'!S42</f>
        <v>0</v>
      </c>
      <c r="K34" s="83">
        <f t="shared" si="0"/>
        <v>0</v>
      </c>
      <c r="L34" s="83">
        <f t="shared" si="1"/>
        <v>0</v>
      </c>
      <c r="M34" s="83">
        <f t="shared" si="2"/>
        <v>0</v>
      </c>
      <c r="N34" s="83">
        <f t="shared" si="3"/>
        <v>0</v>
      </c>
    </row>
    <row r="35" spans="2:14" x14ac:dyDescent="0.25">
      <c r="B35" s="79">
        <v>21</v>
      </c>
      <c r="C35" s="80">
        <f>'Project Prioritisation Template'!C43</f>
        <v>0</v>
      </c>
      <c r="D35" s="81">
        <f>'Project Prioritisation Template'!D43</f>
        <v>0</v>
      </c>
      <c r="E35" s="82">
        <f>'Project Prioritisation Template'!N43</f>
        <v>0</v>
      </c>
      <c r="F35" s="80">
        <f>'Project Prioritisation Template'!O43</f>
        <v>1</v>
      </c>
      <c r="G35" s="82">
        <f>'Project Prioritisation Template'!P43</f>
        <v>0</v>
      </c>
      <c r="H35" s="80" t="str">
        <f>'Project Prioritisation Template'!Q43</f>
        <v>New</v>
      </c>
      <c r="I35" s="82">
        <f>'Project Prioritisation Template'!R43</f>
        <v>0</v>
      </c>
      <c r="J35" s="82">
        <f>'Project Prioritisation Template'!S43</f>
        <v>0</v>
      </c>
      <c r="K35" s="83">
        <f t="shared" si="0"/>
        <v>0</v>
      </c>
      <c r="L35" s="83">
        <f t="shared" ref="L35:L54" si="4">VLOOKUP($B35,Costs,12,FALSE)</f>
        <v>0</v>
      </c>
      <c r="M35" s="83">
        <f t="shared" si="2"/>
        <v>0</v>
      </c>
      <c r="N35" s="83">
        <f t="shared" si="3"/>
        <v>0</v>
      </c>
    </row>
    <row r="36" spans="2:14" x14ac:dyDescent="0.25">
      <c r="B36" s="79">
        <v>22</v>
      </c>
      <c r="C36" s="80">
        <f>'Project Prioritisation Template'!C44</f>
        <v>0</v>
      </c>
      <c r="D36" s="81">
        <f>'Project Prioritisation Template'!D44</f>
        <v>0</v>
      </c>
      <c r="E36" s="82">
        <f>'Project Prioritisation Template'!N44</f>
        <v>0</v>
      </c>
      <c r="F36" s="80">
        <f>'Project Prioritisation Template'!O44</f>
        <v>1</v>
      </c>
      <c r="G36" s="82">
        <f>'Project Prioritisation Template'!P44</f>
        <v>0</v>
      </c>
      <c r="H36" s="80" t="str">
        <f>'Project Prioritisation Template'!Q44</f>
        <v>New</v>
      </c>
      <c r="I36" s="82">
        <f>'Project Prioritisation Template'!R44</f>
        <v>0</v>
      </c>
      <c r="J36" s="82">
        <f>'Project Prioritisation Template'!S44</f>
        <v>0</v>
      </c>
      <c r="K36" s="83">
        <f t="shared" si="0"/>
        <v>0</v>
      </c>
      <c r="L36" s="83">
        <f t="shared" si="4"/>
        <v>0</v>
      </c>
      <c r="M36" s="83">
        <f t="shared" si="2"/>
        <v>0</v>
      </c>
      <c r="N36" s="83">
        <f t="shared" si="3"/>
        <v>0</v>
      </c>
    </row>
    <row r="37" spans="2:14" x14ac:dyDescent="0.25">
      <c r="B37" s="79">
        <v>23</v>
      </c>
      <c r="C37" s="80">
        <f>'Project Prioritisation Template'!C45</f>
        <v>0</v>
      </c>
      <c r="D37" s="81">
        <f>'Project Prioritisation Template'!D45</f>
        <v>0</v>
      </c>
      <c r="E37" s="82">
        <f>'Project Prioritisation Template'!N45</f>
        <v>0</v>
      </c>
      <c r="F37" s="80">
        <f>'Project Prioritisation Template'!O45</f>
        <v>1</v>
      </c>
      <c r="G37" s="82">
        <f>'Project Prioritisation Template'!P45</f>
        <v>0</v>
      </c>
      <c r="H37" s="80" t="str">
        <f>'Project Prioritisation Template'!Q45</f>
        <v>New</v>
      </c>
      <c r="I37" s="82">
        <f>'Project Prioritisation Template'!R45</f>
        <v>0</v>
      </c>
      <c r="J37" s="82">
        <f>'Project Prioritisation Template'!S45</f>
        <v>0</v>
      </c>
      <c r="K37" s="83">
        <f t="shared" si="0"/>
        <v>0</v>
      </c>
      <c r="L37" s="83">
        <f t="shared" si="4"/>
        <v>0</v>
      </c>
      <c r="M37" s="83">
        <f t="shared" si="2"/>
        <v>0</v>
      </c>
      <c r="N37" s="83">
        <f t="shared" si="3"/>
        <v>0</v>
      </c>
    </row>
    <row r="38" spans="2:14" x14ac:dyDescent="0.25">
      <c r="B38" s="79">
        <v>24</v>
      </c>
      <c r="C38" s="80">
        <f>'Project Prioritisation Template'!C46</f>
        <v>0</v>
      </c>
      <c r="D38" s="81">
        <f>'Project Prioritisation Template'!D46</f>
        <v>0</v>
      </c>
      <c r="E38" s="82">
        <f>'Project Prioritisation Template'!N46</f>
        <v>0</v>
      </c>
      <c r="F38" s="80">
        <f>'Project Prioritisation Template'!O46</f>
        <v>1</v>
      </c>
      <c r="G38" s="82">
        <f>'Project Prioritisation Template'!P46</f>
        <v>0</v>
      </c>
      <c r="H38" s="80" t="str">
        <f>'Project Prioritisation Template'!Q46</f>
        <v>New</v>
      </c>
      <c r="I38" s="82">
        <f>'Project Prioritisation Template'!R46</f>
        <v>0</v>
      </c>
      <c r="J38" s="82">
        <f>'Project Prioritisation Template'!S46</f>
        <v>0</v>
      </c>
      <c r="K38" s="83">
        <f t="shared" si="0"/>
        <v>0</v>
      </c>
      <c r="L38" s="83">
        <f t="shared" si="4"/>
        <v>0</v>
      </c>
      <c r="M38" s="83">
        <f t="shared" si="2"/>
        <v>0</v>
      </c>
      <c r="N38" s="83">
        <f t="shared" si="3"/>
        <v>0</v>
      </c>
    </row>
    <row r="39" spans="2:14" x14ac:dyDescent="0.25">
      <c r="B39" s="79">
        <v>25</v>
      </c>
      <c r="C39" s="80">
        <f>'Project Prioritisation Template'!C47</f>
        <v>0</v>
      </c>
      <c r="D39" s="81">
        <f>'Project Prioritisation Template'!D47</f>
        <v>0</v>
      </c>
      <c r="E39" s="82">
        <f>'Project Prioritisation Template'!N47</f>
        <v>0</v>
      </c>
      <c r="F39" s="80">
        <f>'Project Prioritisation Template'!O47</f>
        <v>1</v>
      </c>
      <c r="G39" s="82">
        <f>'Project Prioritisation Template'!P47</f>
        <v>0</v>
      </c>
      <c r="H39" s="80" t="str">
        <f>'Project Prioritisation Template'!Q47</f>
        <v>New</v>
      </c>
      <c r="I39" s="82">
        <f>'Project Prioritisation Template'!R47</f>
        <v>0</v>
      </c>
      <c r="J39" s="82">
        <f>'Project Prioritisation Template'!S47</f>
        <v>0</v>
      </c>
      <c r="K39" s="83">
        <f t="shared" si="0"/>
        <v>0</v>
      </c>
      <c r="L39" s="83">
        <f t="shared" si="4"/>
        <v>0</v>
      </c>
      <c r="M39" s="83">
        <f t="shared" si="2"/>
        <v>0</v>
      </c>
      <c r="N39" s="83">
        <f t="shared" si="3"/>
        <v>0</v>
      </c>
    </row>
    <row r="40" spans="2:14" x14ac:dyDescent="0.25">
      <c r="B40" s="79">
        <v>26</v>
      </c>
      <c r="C40" s="80">
        <f>'Project Prioritisation Template'!C48</f>
        <v>0</v>
      </c>
      <c r="D40" s="81">
        <f>'Project Prioritisation Template'!D48</f>
        <v>0</v>
      </c>
      <c r="E40" s="82">
        <f>'Project Prioritisation Template'!N48</f>
        <v>0</v>
      </c>
      <c r="F40" s="80">
        <f>'Project Prioritisation Template'!O48</f>
        <v>1</v>
      </c>
      <c r="G40" s="82">
        <f>'Project Prioritisation Template'!P48</f>
        <v>0</v>
      </c>
      <c r="H40" s="80" t="str">
        <f>'Project Prioritisation Template'!Q48</f>
        <v>New</v>
      </c>
      <c r="I40" s="82">
        <f>'Project Prioritisation Template'!R48</f>
        <v>0</v>
      </c>
      <c r="J40" s="82">
        <f>'Project Prioritisation Template'!S48</f>
        <v>0</v>
      </c>
      <c r="K40" s="83">
        <f t="shared" si="0"/>
        <v>0</v>
      </c>
      <c r="L40" s="83">
        <f t="shared" si="4"/>
        <v>0</v>
      </c>
      <c r="M40" s="83">
        <f t="shared" si="2"/>
        <v>0</v>
      </c>
      <c r="N40" s="83">
        <f t="shared" si="3"/>
        <v>0</v>
      </c>
    </row>
    <row r="41" spans="2:14" x14ac:dyDescent="0.25">
      <c r="B41" s="79">
        <v>27</v>
      </c>
      <c r="C41" s="80">
        <f>'Project Prioritisation Template'!C49</f>
        <v>0</v>
      </c>
      <c r="D41" s="81">
        <f>'Project Prioritisation Template'!D49</f>
        <v>0</v>
      </c>
      <c r="E41" s="82">
        <f>'Project Prioritisation Template'!N49</f>
        <v>0</v>
      </c>
      <c r="F41" s="80">
        <f>'Project Prioritisation Template'!O49</f>
        <v>1</v>
      </c>
      <c r="G41" s="82">
        <f>'Project Prioritisation Template'!P49</f>
        <v>0</v>
      </c>
      <c r="H41" s="80" t="str">
        <f>'Project Prioritisation Template'!Q49</f>
        <v>New</v>
      </c>
      <c r="I41" s="82">
        <f>'Project Prioritisation Template'!R49</f>
        <v>0</v>
      </c>
      <c r="J41" s="82">
        <f>'Project Prioritisation Template'!S49</f>
        <v>0</v>
      </c>
      <c r="K41" s="83">
        <f t="shared" si="0"/>
        <v>0</v>
      </c>
      <c r="L41" s="83">
        <f t="shared" si="4"/>
        <v>0</v>
      </c>
      <c r="M41" s="83">
        <f t="shared" si="2"/>
        <v>0</v>
      </c>
      <c r="N41" s="83">
        <f t="shared" si="3"/>
        <v>0</v>
      </c>
    </row>
    <row r="42" spans="2:14" x14ac:dyDescent="0.25">
      <c r="B42" s="79">
        <v>28</v>
      </c>
      <c r="C42" s="80">
        <f>'Project Prioritisation Template'!C50</f>
        <v>0</v>
      </c>
      <c r="D42" s="81">
        <f>'Project Prioritisation Template'!D50</f>
        <v>0</v>
      </c>
      <c r="E42" s="82">
        <f>'Project Prioritisation Template'!N50</f>
        <v>0</v>
      </c>
      <c r="F42" s="80">
        <f>'Project Prioritisation Template'!O50</f>
        <v>1</v>
      </c>
      <c r="G42" s="82">
        <f>'Project Prioritisation Template'!P50</f>
        <v>0</v>
      </c>
      <c r="H42" s="80" t="str">
        <f>'Project Prioritisation Template'!Q50</f>
        <v>New</v>
      </c>
      <c r="I42" s="82">
        <f>'Project Prioritisation Template'!R50</f>
        <v>0</v>
      </c>
      <c r="J42" s="82">
        <f>'Project Prioritisation Template'!S50</f>
        <v>0</v>
      </c>
      <c r="K42" s="83">
        <f t="shared" si="0"/>
        <v>0</v>
      </c>
      <c r="L42" s="83">
        <f t="shared" si="4"/>
        <v>0</v>
      </c>
      <c r="M42" s="83">
        <f t="shared" si="2"/>
        <v>0</v>
      </c>
      <c r="N42" s="83">
        <f t="shared" si="3"/>
        <v>0</v>
      </c>
    </row>
    <row r="43" spans="2:14" x14ac:dyDescent="0.25">
      <c r="B43" s="79">
        <v>29</v>
      </c>
      <c r="C43" s="80">
        <f>'Project Prioritisation Template'!C51</f>
        <v>0</v>
      </c>
      <c r="D43" s="81">
        <f>'Project Prioritisation Template'!D51</f>
        <v>0</v>
      </c>
      <c r="E43" s="82">
        <f>'Project Prioritisation Template'!N51</f>
        <v>0</v>
      </c>
      <c r="F43" s="80">
        <f>'Project Prioritisation Template'!O51</f>
        <v>1</v>
      </c>
      <c r="G43" s="82">
        <f>'Project Prioritisation Template'!P51</f>
        <v>0</v>
      </c>
      <c r="H43" s="80" t="str">
        <f>'Project Prioritisation Template'!Q51</f>
        <v>New</v>
      </c>
      <c r="I43" s="82">
        <f>'Project Prioritisation Template'!R51</f>
        <v>0</v>
      </c>
      <c r="J43" s="82">
        <f>'Project Prioritisation Template'!S51</f>
        <v>0</v>
      </c>
      <c r="K43" s="83">
        <f t="shared" si="0"/>
        <v>0</v>
      </c>
      <c r="L43" s="83">
        <f t="shared" si="4"/>
        <v>0</v>
      </c>
      <c r="M43" s="83">
        <f t="shared" si="2"/>
        <v>0</v>
      </c>
      <c r="N43" s="83">
        <f t="shared" si="3"/>
        <v>0</v>
      </c>
    </row>
    <row r="44" spans="2:14" x14ac:dyDescent="0.25">
      <c r="B44" s="79">
        <v>30</v>
      </c>
      <c r="C44" s="80">
        <f>'Project Prioritisation Template'!C52</f>
        <v>0</v>
      </c>
      <c r="D44" s="81">
        <f>'Project Prioritisation Template'!D52</f>
        <v>0</v>
      </c>
      <c r="E44" s="82">
        <f>'Project Prioritisation Template'!N52</f>
        <v>0</v>
      </c>
      <c r="F44" s="80">
        <f>'Project Prioritisation Template'!O52</f>
        <v>1</v>
      </c>
      <c r="G44" s="82">
        <f>'Project Prioritisation Template'!P52</f>
        <v>0</v>
      </c>
      <c r="H44" s="80" t="str">
        <f>'Project Prioritisation Template'!Q52</f>
        <v>New</v>
      </c>
      <c r="I44" s="82">
        <f>'Project Prioritisation Template'!R52</f>
        <v>0</v>
      </c>
      <c r="J44" s="82">
        <f>'Project Prioritisation Template'!S52</f>
        <v>0</v>
      </c>
      <c r="K44" s="83">
        <f t="shared" si="0"/>
        <v>0</v>
      </c>
      <c r="L44" s="83">
        <f t="shared" si="4"/>
        <v>0</v>
      </c>
      <c r="M44" s="83">
        <f t="shared" si="2"/>
        <v>0</v>
      </c>
      <c r="N44" s="83">
        <f t="shared" si="3"/>
        <v>0</v>
      </c>
    </row>
    <row r="45" spans="2:14" x14ac:dyDescent="0.25">
      <c r="B45" s="79">
        <v>31</v>
      </c>
      <c r="C45" s="80">
        <f>'Project Prioritisation Template'!C53</f>
        <v>0</v>
      </c>
      <c r="D45" s="81">
        <f>'Project Prioritisation Template'!D53</f>
        <v>0</v>
      </c>
      <c r="E45" s="82">
        <f>'Project Prioritisation Template'!N53</f>
        <v>0</v>
      </c>
      <c r="F45" s="80">
        <f>'Project Prioritisation Template'!O53</f>
        <v>1</v>
      </c>
      <c r="G45" s="82">
        <f>'Project Prioritisation Template'!P53</f>
        <v>0</v>
      </c>
      <c r="H45" s="80" t="str">
        <f>'Project Prioritisation Template'!Q53</f>
        <v>New</v>
      </c>
      <c r="I45" s="82">
        <f>'Project Prioritisation Template'!R53</f>
        <v>0</v>
      </c>
      <c r="J45" s="82">
        <f>'Project Prioritisation Template'!S53</f>
        <v>0</v>
      </c>
      <c r="K45" s="83">
        <f t="shared" si="0"/>
        <v>0</v>
      </c>
      <c r="L45" s="83">
        <f t="shared" si="4"/>
        <v>0</v>
      </c>
      <c r="M45" s="83">
        <f t="shared" si="2"/>
        <v>0</v>
      </c>
      <c r="N45" s="83">
        <f t="shared" si="3"/>
        <v>0</v>
      </c>
    </row>
    <row r="46" spans="2:14" x14ac:dyDescent="0.25">
      <c r="B46" s="79">
        <v>32</v>
      </c>
      <c r="C46" s="80">
        <f>'Project Prioritisation Template'!C54</f>
        <v>0</v>
      </c>
      <c r="D46" s="81">
        <f>'Project Prioritisation Template'!D54</f>
        <v>0</v>
      </c>
      <c r="E46" s="82">
        <f>'Project Prioritisation Template'!N54</f>
        <v>0</v>
      </c>
      <c r="F46" s="80">
        <f>'Project Prioritisation Template'!O54</f>
        <v>1</v>
      </c>
      <c r="G46" s="82">
        <f>'Project Prioritisation Template'!P54</f>
        <v>0</v>
      </c>
      <c r="H46" s="80" t="str">
        <f>'Project Prioritisation Template'!Q54</f>
        <v>New</v>
      </c>
      <c r="I46" s="82">
        <f>'Project Prioritisation Template'!R54</f>
        <v>0</v>
      </c>
      <c r="J46" s="82">
        <f>'Project Prioritisation Template'!S54</f>
        <v>0</v>
      </c>
      <c r="K46" s="83">
        <f t="shared" si="0"/>
        <v>0</v>
      </c>
      <c r="L46" s="83">
        <f t="shared" si="4"/>
        <v>0</v>
      </c>
      <c r="M46" s="83">
        <f t="shared" si="2"/>
        <v>0</v>
      </c>
      <c r="N46" s="83">
        <f t="shared" si="3"/>
        <v>0</v>
      </c>
    </row>
    <row r="47" spans="2:14" x14ac:dyDescent="0.25">
      <c r="B47" s="79">
        <v>33</v>
      </c>
      <c r="C47" s="80">
        <f>'Project Prioritisation Template'!C55</f>
        <v>0</v>
      </c>
      <c r="D47" s="81">
        <f>'Project Prioritisation Template'!D55</f>
        <v>0</v>
      </c>
      <c r="E47" s="82">
        <f>'Project Prioritisation Template'!N55</f>
        <v>0</v>
      </c>
      <c r="F47" s="80">
        <f>'Project Prioritisation Template'!O55</f>
        <v>1</v>
      </c>
      <c r="G47" s="82">
        <f>'Project Prioritisation Template'!P55</f>
        <v>0</v>
      </c>
      <c r="H47" s="80" t="str">
        <f>'Project Prioritisation Template'!Q55</f>
        <v>New</v>
      </c>
      <c r="I47" s="82">
        <f>'Project Prioritisation Template'!R55</f>
        <v>0</v>
      </c>
      <c r="J47" s="82">
        <f>'Project Prioritisation Template'!S55</f>
        <v>0</v>
      </c>
      <c r="K47" s="83">
        <f t="shared" si="0"/>
        <v>0</v>
      </c>
      <c r="L47" s="83">
        <f t="shared" si="4"/>
        <v>0</v>
      </c>
      <c r="M47" s="83">
        <f t="shared" si="2"/>
        <v>0</v>
      </c>
      <c r="N47" s="83">
        <f t="shared" si="3"/>
        <v>0</v>
      </c>
    </row>
    <row r="48" spans="2:14" x14ac:dyDescent="0.25">
      <c r="B48" s="79">
        <v>34</v>
      </c>
      <c r="C48" s="80">
        <f>'Project Prioritisation Template'!C56</f>
        <v>0</v>
      </c>
      <c r="D48" s="81">
        <f>'Project Prioritisation Template'!D56</f>
        <v>0</v>
      </c>
      <c r="E48" s="82">
        <f>'Project Prioritisation Template'!N56</f>
        <v>0</v>
      </c>
      <c r="F48" s="80">
        <f>'Project Prioritisation Template'!O56</f>
        <v>1</v>
      </c>
      <c r="G48" s="82">
        <f>'Project Prioritisation Template'!P56</f>
        <v>0</v>
      </c>
      <c r="H48" s="80" t="str">
        <f>'Project Prioritisation Template'!Q56</f>
        <v>New</v>
      </c>
      <c r="I48" s="82">
        <f>'Project Prioritisation Template'!R56</f>
        <v>0</v>
      </c>
      <c r="J48" s="82">
        <f>'Project Prioritisation Template'!S56</f>
        <v>0</v>
      </c>
      <c r="K48" s="83">
        <f t="shared" si="0"/>
        <v>0</v>
      </c>
      <c r="L48" s="83">
        <f t="shared" si="4"/>
        <v>0</v>
      </c>
      <c r="M48" s="83">
        <f t="shared" si="2"/>
        <v>0</v>
      </c>
      <c r="N48" s="83">
        <f t="shared" si="3"/>
        <v>0</v>
      </c>
    </row>
    <row r="49" spans="2:14" x14ac:dyDescent="0.25">
      <c r="B49" s="79">
        <v>35</v>
      </c>
      <c r="C49" s="80">
        <f>'Project Prioritisation Template'!C57</f>
        <v>0</v>
      </c>
      <c r="D49" s="81">
        <f>'Project Prioritisation Template'!D57</f>
        <v>0</v>
      </c>
      <c r="E49" s="82">
        <f>'Project Prioritisation Template'!N57</f>
        <v>0</v>
      </c>
      <c r="F49" s="80">
        <f>'Project Prioritisation Template'!O57</f>
        <v>1</v>
      </c>
      <c r="G49" s="82">
        <f>'Project Prioritisation Template'!P57</f>
        <v>0</v>
      </c>
      <c r="H49" s="80" t="str">
        <f>'Project Prioritisation Template'!Q57</f>
        <v>New</v>
      </c>
      <c r="I49" s="82">
        <f>'Project Prioritisation Template'!R57</f>
        <v>0</v>
      </c>
      <c r="J49" s="82">
        <f>'Project Prioritisation Template'!S57</f>
        <v>0</v>
      </c>
      <c r="K49" s="83">
        <f t="shared" si="0"/>
        <v>0</v>
      </c>
      <c r="L49" s="83">
        <f t="shared" si="4"/>
        <v>0</v>
      </c>
      <c r="M49" s="83">
        <f t="shared" si="2"/>
        <v>0</v>
      </c>
      <c r="N49" s="83">
        <f t="shared" si="3"/>
        <v>0</v>
      </c>
    </row>
    <row r="50" spans="2:14" x14ac:dyDescent="0.25">
      <c r="B50" s="79">
        <v>36</v>
      </c>
      <c r="C50" s="80">
        <f>'Project Prioritisation Template'!C58</f>
        <v>0</v>
      </c>
      <c r="D50" s="81">
        <f>'Project Prioritisation Template'!D58</f>
        <v>0</v>
      </c>
      <c r="E50" s="82">
        <f>'Project Prioritisation Template'!N58</f>
        <v>0</v>
      </c>
      <c r="F50" s="80">
        <f>'Project Prioritisation Template'!O58</f>
        <v>1</v>
      </c>
      <c r="G50" s="82">
        <f>'Project Prioritisation Template'!P58</f>
        <v>0</v>
      </c>
      <c r="H50" s="80" t="str">
        <f>'Project Prioritisation Template'!Q58</f>
        <v>New</v>
      </c>
      <c r="I50" s="82">
        <f>'Project Prioritisation Template'!R58</f>
        <v>0</v>
      </c>
      <c r="J50" s="82">
        <f>'Project Prioritisation Template'!S58</f>
        <v>0</v>
      </c>
      <c r="K50" s="83">
        <f t="shared" si="0"/>
        <v>0</v>
      </c>
      <c r="L50" s="83">
        <f t="shared" si="4"/>
        <v>0</v>
      </c>
      <c r="M50" s="83">
        <f t="shared" si="2"/>
        <v>0</v>
      </c>
      <c r="N50" s="83">
        <f t="shared" si="3"/>
        <v>0</v>
      </c>
    </row>
    <row r="51" spans="2:14" x14ac:dyDescent="0.25">
      <c r="B51" s="79">
        <v>37</v>
      </c>
      <c r="C51" s="80">
        <f>'Project Prioritisation Template'!C59</f>
        <v>0</v>
      </c>
      <c r="D51" s="81">
        <f>'Project Prioritisation Template'!D59</f>
        <v>0</v>
      </c>
      <c r="E51" s="82">
        <f>'Project Prioritisation Template'!N59</f>
        <v>0</v>
      </c>
      <c r="F51" s="80">
        <f>'Project Prioritisation Template'!O59</f>
        <v>1</v>
      </c>
      <c r="G51" s="82">
        <f>'Project Prioritisation Template'!P59</f>
        <v>0</v>
      </c>
      <c r="H51" s="80" t="str">
        <f>'Project Prioritisation Template'!Q59</f>
        <v>New</v>
      </c>
      <c r="I51" s="82">
        <f>'Project Prioritisation Template'!R59</f>
        <v>0</v>
      </c>
      <c r="J51" s="82">
        <f>'Project Prioritisation Template'!S59</f>
        <v>0</v>
      </c>
      <c r="K51" s="83">
        <f t="shared" si="0"/>
        <v>0</v>
      </c>
      <c r="L51" s="83">
        <f t="shared" si="4"/>
        <v>0</v>
      </c>
      <c r="M51" s="83">
        <f t="shared" si="2"/>
        <v>0</v>
      </c>
      <c r="N51" s="83">
        <f t="shared" si="3"/>
        <v>0</v>
      </c>
    </row>
    <row r="52" spans="2:14" x14ac:dyDescent="0.25">
      <c r="B52" s="79">
        <v>38</v>
      </c>
      <c r="C52" s="80">
        <f>'Project Prioritisation Template'!C60</f>
        <v>0</v>
      </c>
      <c r="D52" s="81">
        <f>'Project Prioritisation Template'!D60</f>
        <v>0</v>
      </c>
      <c r="E52" s="82">
        <f>'Project Prioritisation Template'!N60</f>
        <v>0</v>
      </c>
      <c r="F52" s="80">
        <f>'Project Prioritisation Template'!O60</f>
        <v>1</v>
      </c>
      <c r="G52" s="82">
        <f>'Project Prioritisation Template'!P60</f>
        <v>0</v>
      </c>
      <c r="H52" s="80" t="str">
        <f>'Project Prioritisation Template'!Q60</f>
        <v>New</v>
      </c>
      <c r="I52" s="82">
        <f>'Project Prioritisation Template'!R60</f>
        <v>0</v>
      </c>
      <c r="J52" s="82">
        <f>'Project Prioritisation Template'!S60</f>
        <v>0</v>
      </c>
      <c r="K52" s="83">
        <f t="shared" si="0"/>
        <v>0</v>
      </c>
      <c r="L52" s="83">
        <f t="shared" si="4"/>
        <v>0</v>
      </c>
      <c r="M52" s="83">
        <f t="shared" si="2"/>
        <v>0</v>
      </c>
      <c r="N52" s="83">
        <f t="shared" si="3"/>
        <v>0</v>
      </c>
    </row>
    <row r="53" spans="2:14" x14ac:dyDescent="0.25">
      <c r="B53" s="79">
        <v>39</v>
      </c>
      <c r="C53" s="80">
        <f>'Project Prioritisation Template'!C61</f>
        <v>0</v>
      </c>
      <c r="D53" s="81">
        <f>'Project Prioritisation Template'!D61</f>
        <v>0</v>
      </c>
      <c r="E53" s="82">
        <f>'Project Prioritisation Template'!N61</f>
        <v>0</v>
      </c>
      <c r="F53" s="80">
        <f>'Project Prioritisation Template'!O61</f>
        <v>1</v>
      </c>
      <c r="G53" s="82">
        <f>'Project Prioritisation Template'!P61</f>
        <v>0</v>
      </c>
      <c r="H53" s="80" t="str">
        <f>'Project Prioritisation Template'!Q61</f>
        <v>New</v>
      </c>
      <c r="I53" s="82">
        <f>'Project Prioritisation Template'!R61</f>
        <v>0</v>
      </c>
      <c r="J53" s="82">
        <f>'Project Prioritisation Template'!S61</f>
        <v>0</v>
      </c>
      <c r="K53" s="83">
        <f t="shared" si="0"/>
        <v>0</v>
      </c>
      <c r="L53" s="83">
        <f t="shared" si="4"/>
        <v>0</v>
      </c>
      <c r="M53" s="83">
        <f t="shared" si="2"/>
        <v>0</v>
      </c>
      <c r="N53" s="83">
        <f t="shared" si="3"/>
        <v>0</v>
      </c>
    </row>
    <row r="54" spans="2:14" x14ac:dyDescent="0.25">
      <c r="B54" s="79">
        <v>40</v>
      </c>
      <c r="C54" s="80">
        <f>'Project Prioritisation Template'!C62</f>
        <v>0</v>
      </c>
      <c r="D54" s="81">
        <f>'Project Prioritisation Template'!D62</f>
        <v>0</v>
      </c>
      <c r="E54" s="82">
        <f>'Project Prioritisation Template'!N62</f>
        <v>0</v>
      </c>
      <c r="F54" s="80">
        <f>'Project Prioritisation Template'!O62</f>
        <v>1</v>
      </c>
      <c r="G54" s="82">
        <f>'Project Prioritisation Template'!P62</f>
        <v>0</v>
      </c>
      <c r="H54" s="80" t="str">
        <f>'Project Prioritisation Template'!Q62</f>
        <v>New</v>
      </c>
      <c r="I54" s="82">
        <f>'Project Prioritisation Template'!R62</f>
        <v>0</v>
      </c>
      <c r="J54" s="82">
        <f>'Project Prioritisation Template'!S62</f>
        <v>0</v>
      </c>
      <c r="K54" s="83">
        <f t="shared" si="0"/>
        <v>0</v>
      </c>
      <c r="L54" s="83">
        <f t="shared" si="4"/>
        <v>0</v>
      </c>
      <c r="M54" s="83">
        <f t="shared" si="2"/>
        <v>0</v>
      </c>
      <c r="N54" s="83">
        <f t="shared" si="3"/>
        <v>0</v>
      </c>
    </row>
    <row r="55" spans="2:14" x14ac:dyDescent="0.25">
      <c r="B55" s="79">
        <v>41</v>
      </c>
      <c r="C55" s="80">
        <f>'Project Prioritisation Template'!C63</f>
        <v>0</v>
      </c>
      <c r="D55" s="81">
        <f>'Project Prioritisation Template'!D63</f>
        <v>0</v>
      </c>
      <c r="E55" s="82">
        <f>'Project Prioritisation Template'!N63</f>
        <v>0</v>
      </c>
      <c r="F55" s="80">
        <f>'Project Prioritisation Template'!O63</f>
        <v>1</v>
      </c>
      <c r="G55" s="82">
        <f>'Project Prioritisation Template'!P63</f>
        <v>0</v>
      </c>
      <c r="H55" s="80" t="str">
        <f>'Project Prioritisation Template'!Q63</f>
        <v>New</v>
      </c>
      <c r="I55" s="82">
        <f>'Project Prioritisation Template'!R63</f>
        <v>0</v>
      </c>
      <c r="J55" s="82">
        <f>'Project Prioritisation Template'!S63</f>
        <v>0</v>
      </c>
      <c r="K55" s="83">
        <f t="shared" si="0"/>
        <v>0</v>
      </c>
      <c r="L55" s="83">
        <f t="shared" ref="L55:L74" si="5">VLOOKUP($B55,Costs,12,FALSE)</f>
        <v>0</v>
      </c>
      <c r="M55" s="83">
        <f t="shared" si="2"/>
        <v>0</v>
      </c>
      <c r="N55" s="83">
        <f t="shared" si="3"/>
        <v>0</v>
      </c>
    </row>
    <row r="56" spans="2:14" x14ac:dyDescent="0.25">
      <c r="B56" s="79">
        <v>42</v>
      </c>
      <c r="C56" s="80">
        <f>'Project Prioritisation Template'!C64</f>
        <v>0</v>
      </c>
      <c r="D56" s="81">
        <f>'Project Prioritisation Template'!D64</f>
        <v>0</v>
      </c>
      <c r="E56" s="82">
        <f>'Project Prioritisation Template'!N64</f>
        <v>0</v>
      </c>
      <c r="F56" s="80">
        <f>'Project Prioritisation Template'!O64</f>
        <v>1</v>
      </c>
      <c r="G56" s="82">
        <f>'Project Prioritisation Template'!P64</f>
        <v>0</v>
      </c>
      <c r="H56" s="80" t="str">
        <f>'Project Prioritisation Template'!Q64</f>
        <v>New</v>
      </c>
      <c r="I56" s="82">
        <f>'Project Prioritisation Template'!R64</f>
        <v>0</v>
      </c>
      <c r="J56" s="82">
        <f>'Project Prioritisation Template'!S64</f>
        <v>0</v>
      </c>
      <c r="K56" s="83">
        <f t="shared" si="0"/>
        <v>0</v>
      </c>
      <c r="L56" s="83">
        <f t="shared" si="5"/>
        <v>0</v>
      </c>
      <c r="M56" s="83">
        <f t="shared" si="2"/>
        <v>0</v>
      </c>
      <c r="N56" s="83">
        <f t="shared" si="3"/>
        <v>0</v>
      </c>
    </row>
    <row r="57" spans="2:14" x14ac:dyDescent="0.25">
      <c r="B57" s="79">
        <v>43</v>
      </c>
      <c r="C57" s="80">
        <f>'Project Prioritisation Template'!C65</f>
        <v>0</v>
      </c>
      <c r="D57" s="81">
        <f>'Project Prioritisation Template'!D65</f>
        <v>0</v>
      </c>
      <c r="E57" s="82">
        <f>'Project Prioritisation Template'!N65</f>
        <v>0</v>
      </c>
      <c r="F57" s="80">
        <f>'Project Prioritisation Template'!O65</f>
        <v>1</v>
      </c>
      <c r="G57" s="82">
        <f>'Project Prioritisation Template'!P65</f>
        <v>0</v>
      </c>
      <c r="H57" s="80" t="str">
        <f>'Project Prioritisation Template'!Q65</f>
        <v>New</v>
      </c>
      <c r="I57" s="82">
        <f>'Project Prioritisation Template'!R65</f>
        <v>0</v>
      </c>
      <c r="J57" s="82">
        <f>'Project Prioritisation Template'!S65</f>
        <v>0</v>
      </c>
      <c r="K57" s="83">
        <f t="shared" si="0"/>
        <v>0</v>
      </c>
      <c r="L57" s="83">
        <f t="shared" si="5"/>
        <v>0</v>
      </c>
      <c r="M57" s="83">
        <f t="shared" si="2"/>
        <v>0</v>
      </c>
      <c r="N57" s="83">
        <f t="shared" si="3"/>
        <v>0</v>
      </c>
    </row>
    <row r="58" spans="2:14" x14ac:dyDescent="0.25">
      <c r="B58" s="79">
        <v>44</v>
      </c>
      <c r="C58" s="80">
        <f>'Project Prioritisation Template'!C66</f>
        <v>0</v>
      </c>
      <c r="D58" s="81">
        <f>'Project Prioritisation Template'!D66</f>
        <v>0</v>
      </c>
      <c r="E58" s="82">
        <f>'Project Prioritisation Template'!N66</f>
        <v>0</v>
      </c>
      <c r="F58" s="80">
        <f>'Project Prioritisation Template'!O66</f>
        <v>1</v>
      </c>
      <c r="G58" s="82">
        <f>'Project Prioritisation Template'!P66</f>
        <v>0</v>
      </c>
      <c r="H58" s="80" t="str">
        <f>'Project Prioritisation Template'!Q66</f>
        <v>New</v>
      </c>
      <c r="I58" s="82">
        <f>'Project Prioritisation Template'!R66</f>
        <v>0</v>
      </c>
      <c r="J58" s="82">
        <f>'Project Prioritisation Template'!S66</f>
        <v>0</v>
      </c>
      <c r="K58" s="83">
        <f t="shared" si="0"/>
        <v>0</v>
      </c>
      <c r="L58" s="83">
        <f t="shared" si="5"/>
        <v>0</v>
      </c>
      <c r="M58" s="83">
        <f t="shared" si="2"/>
        <v>0</v>
      </c>
      <c r="N58" s="83">
        <f t="shared" si="3"/>
        <v>0</v>
      </c>
    </row>
    <row r="59" spans="2:14" x14ac:dyDescent="0.25">
      <c r="B59" s="79">
        <v>45</v>
      </c>
      <c r="C59" s="80">
        <f>'Project Prioritisation Template'!C67</f>
        <v>0</v>
      </c>
      <c r="D59" s="81">
        <f>'Project Prioritisation Template'!D67</f>
        <v>0</v>
      </c>
      <c r="E59" s="82">
        <f>'Project Prioritisation Template'!N67</f>
        <v>0</v>
      </c>
      <c r="F59" s="80">
        <f>'Project Prioritisation Template'!O67</f>
        <v>1</v>
      </c>
      <c r="G59" s="82">
        <f>'Project Prioritisation Template'!P67</f>
        <v>0</v>
      </c>
      <c r="H59" s="80" t="str">
        <f>'Project Prioritisation Template'!Q67</f>
        <v>New</v>
      </c>
      <c r="I59" s="82">
        <f>'Project Prioritisation Template'!R67</f>
        <v>0</v>
      </c>
      <c r="J59" s="82">
        <f>'Project Prioritisation Template'!S67</f>
        <v>0</v>
      </c>
      <c r="K59" s="83">
        <f t="shared" si="0"/>
        <v>0</v>
      </c>
      <c r="L59" s="83">
        <f t="shared" si="5"/>
        <v>0</v>
      </c>
      <c r="M59" s="83">
        <f t="shared" si="2"/>
        <v>0</v>
      </c>
      <c r="N59" s="83">
        <f t="shared" si="3"/>
        <v>0</v>
      </c>
    </row>
    <row r="60" spans="2:14" x14ac:dyDescent="0.25">
      <c r="B60" s="79">
        <v>46</v>
      </c>
      <c r="C60" s="80">
        <f>'Project Prioritisation Template'!C68</f>
        <v>0</v>
      </c>
      <c r="D60" s="81">
        <f>'Project Prioritisation Template'!D68</f>
        <v>0</v>
      </c>
      <c r="E60" s="82">
        <f>'Project Prioritisation Template'!N68</f>
        <v>0</v>
      </c>
      <c r="F60" s="80">
        <f>'Project Prioritisation Template'!O68</f>
        <v>1</v>
      </c>
      <c r="G60" s="82">
        <f>'Project Prioritisation Template'!P68</f>
        <v>0</v>
      </c>
      <c r="H60" s="80" t="str">
        <f>'Project Prioritisation Template'!Q68</f>
        <v>New</v>
      </c>
      <c r="I60" s="82">
        <f>'Project Prioritisation Template'!R68</f>
        <v>0</v>
      </c>
      <c r="J60" s="82">
        <f>'Project Prioritisation Template'!S68</f>
        <v>0</v>
      </c>
      <c r="K60" s="83">
        <f t="shared" si="0"/>
        <v>0</v>
      </c>
      <c r="L60" s="83">
        <f t="shared" si="5"/>
        <v>0</v>
      </c>
      <c r="M60" s="83">
        <f t="shared" si="2"/>
        <v>0</v>
      </c>
      <c r="N60" s="83">
        <f t="shared" si="3"/>
        <v>0</v>
      </c>
    </row>
    <row r="61" spans="2:14" x14ac:dyDescent="0.25">
      <c r="B61" s="79">
        <v>47</v>
      </c>
      <c r="C61" s="80">
        <f>'Project Prioritisation Template'!C69</f>
        <v>0</v>
      </c>
      <c r="D61" s="81">
        <f>'Project Prioritisation Template'!D69</f>
        <v>0</v>
      </c>
      <c r="E61" s="82">
        <f>'Project Prioritisation Template'!N69</f>
        <v>0</v>
      </c>
      <c r="F61" s="80">
        <f>'Project Prioritisation Template'!O69</f>
        <v>1</v>
      </c>
      <c r="G61" s="82">
        <f>'Project Prioritisation Template'!P69</f>
        <v>0</v>
      </c>
      <c r="H61" s="80" t="str">
        <f>'Project Prioritisation Template'!Q69</f>
        <v>New</v>
      </c>
      <c r="I61" s="82">
        <f>'Project Prioritisation Template'!R69</f>
        <v>0</v>
      </c>
      <c r="J61" s="82">
        <f>'Project Prioritisation Template'!S69</f>
        <v>0</v>
      </c>
      <c r="K61" s="83">
        <f t="shared" si="0"/>
        <v>0</v>
      </c>
      <c r="L61" s="83">
        <f t="shared" si="5"/>
        <v>0</v>
      </c>
      <c r="M61" s="83">
        <f t="shared" si="2"/>
        <v>0</v>
      </c>
      <c r="N61" s="83">
        <f t="shared" si="3"/>
        <v>0</v>
      </c>
    </row>
    <row r="62" spans="2:14" x14ac:dyDescent="0.25">
      <c r="B62" s="79">
        <v>48</v>
      </c>
      <c r="C62" s="80">
        <f>'Project Prioritisation Template'!C70</f>
        <v>0</v>
      </c>
      <c r="D62" s="81">
        <f>'Project Prioritisation Template'!D70</f>
        <v>0</v>
      </c>
      <c r="E62" s="82">
        <f>'Project Prioritisation Template'!N70</f>
        <v>0</v>
      </c>
      <c r="F62" s="80">
        <f>'Project Prioritisation Template'!O70</f>
        <v>1</v>
      </c>
      <c r="G62" s="82">
        <f>'Project Prioritisation Template'!P70</f>
        <v>0</v>
      </c>
      <c r="H62" s="80" t="str">
        <f>'Project Prioritisation Template'!Q70</f>
        <v>New</v>
      </c>
      <c r="I62" s="82">
        <f>'Project Prioritisation Template'!R70</f>
        <v>0</v>
      </c>
      <c r="J62" s="82">
        <f>'Project Prioritisation Template'!S70</f>
        <v>0</v>
      </c>
      <c r="K62" s="83">
        <f t="shared" si="0"/>
        <v>0</v>
      </c>
      <c r="L62" s="83">
        <f t="shared" si="5"/>
        <v>0</v>
      </c>
      <c r="M62" s="83">
        <f t="shared" si="2"/>
        <v>0</v>
      </c>
      <c r="N62" s="83">
        <f t="shared" si="3"/>
        <v>0</v>
      </c>
    </row>
    <row r="63" spans="2:14" x14ac:dyDescent="0.25">
      <c r="B63" s="79">
        <v>49</v>
      </c>
      <c r="C63" s="80">
        <f>'Project Prioritisation Template'!C71</f>
        <v>0</v>
      </c>
      <c r="D63" s="81">
        <f>'Project Prioritisation Template'!D71</f>
        <v>0</v>
      </c>
      <c r="E63" s="82">
        <f>'Project Prioritisation Template'!N71</f>
        <v>0</v>
      </c>
      <c r="F63" s="80">
        <f>'Project Prioritisation Template'!O71</f>
        <v>1</v>
      </c>
      <c r="G63" s="82">
        <f>'Project Prioritisation Template'!P71</f>
        <v>0</v>
      </c>
      <c r="H63" s="80" t="str">
        <f>'Project Prioritisation Template'!Q71</f>
        <v>New</v>
      </c>
      <c r="I63" s="82">
        <f>'Project Prioritisation Template'!R71</f>
        <v>0</v>
      </c>
      <c r="J63" s="82">
        <f>'Project Prioritisation Template'!S71</f>
        <v>0</v>
      </c>
      <c r="K63" s="83">
        <f t="shared" si="0"/>
        <v>0</v>
      </c>
      <c r="L63" s="83">
        <f t="shared" si="5"/>
        <v>0</v>
      </c>
      <c r="M63" s="83">
        <f t="shared" si="2"/>
        <v>0</v>
      </c>
      <c r="N63" s="83">
        <f t="shared" si="3"/>
        <v>0</v>
      </c>
    </row>
    <row r="64" spans="2:14" x14ac:dyDescent="0.25">
      <c r="B64" s="79">
        <v>50</v>
      </c>
      <c r="C64" s="80">
        <f>'Project Prioritisation Template'!C72</f>
        <v>0</v>
      </c>
      <c r="D64" s="81">
        <f>'Project Prioritisation Template'!D72</f>
        <v>0</v>
      </c>
      <c r="E64" s="82">
        <f>'Project Prioritisation Template'!N72</f>
        <v>0</v>
      </c>
      <c r="F64" s="80">
        <f>'Project Prioritisation Template'!O72</f>
        <v>1</v>
      </c>
      <c r="G64" s="82">
        <f>'Project Prioritisation Template'!P72</f>
        <v>0</v>
      </c>
      <c r="H64" s="80" t="str">
        <f>'Project Prioritisation Template'!Q72</f>
        <v>New</v>
      </c>
      <c r="I64" s="82">
        <f>'Project Prioritisation Template'!R72</f>
        <v>0</v>
      </c>
      <c r="J64" s="82">
        <f>'Project Prioritisation Template'!S72</f>
        <v>0</v>
      </c>
      <c r="K64" s="83">
        <f t="shared" si="0"/>
        <v>0</v>
      </c>
      <c r="L64" s="83">
        <f t="shared" si="5"/>
        <v>0</v>
      </c>
      <c r="M64" s="83">
        <f t="shared" si="2"/>
        <v>0</v>
      </c>
      <c r="N64" s="83">
        <f t="shared" si="3"/>
        <v>0</v>
      </c>
    </row>
    <row r="65" spans="2:14" x14ac:dyDescent="0.25">
      <c r="B65" s="79">
        <v>51</v>
      </c>
      <c r="C65" s="80">
        <f>'Project Prioritisation Template'!C73</f>
        <v>0</v>
      </c>
      <c r="D65" s="81">
        <f>'Project Prioritisation Template'!D73</f>
        <v>0</v>
      </c>
      <c r="E65" s="82">
        <f>'Project Prioritisation Template'!N73</f>
        <v>0</v>
      </c>
      <c r="F65" s="80">
        <f>'Project Prioritisation Template'!O73</f>
        <v>1</v>
      </c>
      <c r="G65" s="82">
        <f>'Project Prioritisation Template'!P73</f>
        <v>0</v>
      </c>
      <c r="H65" s="80" t="str">
        <f>'Project Prioritisation Template'!Q73</f>
        <v>New</v>
      </c>
      <c r="I65" s="82">
        <f>'Project Prioritisation Template'!R73</f>
        <v>0</v>
      </c>
      <c r="J65" s="82">
        <f>'Project Prioritisation Template'!S73</f>
        <v>0</v>
      </c>
      <c r="K65" s="83">
        <f t="shared" si="0"/>
        <v>0</v>
      </c>
      <c r="L65" s="83">
        <f t="shared" si="5"/>
        <v>0</v>
      </c>
      <c r="M65" s="83">
        <f t="shared" si="2"/>
        <v>0</v>
      </c>
      <c r="N65" s="83">
        <f t="shared" si="3"/>
        <v>0</v>
      </c>
    </row>
    <row r="66" spans="2:14" x14ac:dyDescent="0.25">
      <c r="B66" s="79">
        <v>52</v>
      </c>
      <c r="C66" s="80">
        <f>'Project Prioritisation Template'!C74</f>
        <v>0</v>
      </c>
      <c r="D66" s="81">
        <f>'Project Prioritisation Template'!D74</f>
        <v>0</v>
      </c>
      <c r="E66" s="82">
        <f>'Project Prioritisation Template'!N74</f>
        <v>0</v>
      </c>
      <c r="F66" s="80">
        <f>'Project Prioritisation Template'!O74</f>
        <v>1</v>
      </c>
      <c r="G66" s="82">
        <f>'Project Prioritisation Template'!P74</f>
        <v>0</v>
      </c>
      <c r="H66" s="80" t="str">
        <f>'Project Prioritisation Template'!Q74</f>
        <v>New</v>
      </c>
      <c r="I66" s="82">
        <f>'Project Prioritisation Template'!R74</f>
        <v>0</v>
      </c>
      <c r="J66" s="82">
        <f>'Project Prioritisation Template'!S74</f>
        <v>0</v>
      </c>
      <c r="K66" s="83">
        <f t="shared" si="0"/>
        <v>0</v>
      </c>
      <c r="L66" s="83">
        <f t="shared" si="5"/>
        <v>0</v>
      </c>
      <c r="M66" s="83">
        <f t="shared" si="2"/>
        <v>0</v>
      </c>
      <c r="N66" s="83">
        <f t="shared" si="3"/>
        <v>0</v>
      </c>
    </row>
    <row r="67" spans="2:14" x14ac:dyDescent="0.25">
      <c r="B67" s="79">
        <v>53</v>
      </c>
      <c r="C67" s="80">
        <f>'Project Prioritisation Template'!C75</f>
        <v>0</v>
      </c>
      <c r="D67" s="81">
        <f>'Project Prioritisation Template'!D75</f>
        <v>0</v>
      </c>
      <c r="E67" s="82">
        <f>'Project Prioritisation Template'!N75</f>
        <v>0</v>
      </c>
      <c r="F67" s="80">
        <f>'Project Prioritisation Template'!O75</f>
        <v>1</v>
      </c>
      <c r="G67" s="82">
        <f>'Project Prioritisation Template'!P75</f>
        <v>0</v>
      </c>
      <c r="H67" s="80" t="str">
        <f>'Project Prioritisation Template'!Q75</f>
        <v>New</v>
      </c>
      <c r="I67" s="82">
        <f>'Project Prioritisation Template'!R75</f>
        <v>0</v>
      </c>
      <c r="J67" s="82">
        <f>'Project Prioritisation Template'!S75</f>
        <v>0</v>
      </c>
      <c r="K67" s="83">
        <f t="shared" si="0"/>
        <v>0</v>
      </c>
      <c r="L67" s="83">
        <f t="shared" si="5"/>
        <v>0</v>
      </c>
      <c r="M67" s="83">
        <f t="shared" si="2"/>
        <v>0</v>
      </c>
      <c r="N67" s="83">
        <f t="shared" si="3"/>
        <v>0</v>
      </c>
    </row>
    <row r="68" spans="2:14" x14ac:dyDescent="0.25">
      <c r="B68" s="79">
        <v>54</v>
      </c>
      <c r="C68" s="80">
        <f>'Project Prioritisation Template'!C76</f>
        <v>0</v>
      </c>
      <c r="D68" s="81">
        <f>'Project Prioritisation Template'!D76</f>
        <v>0</v>
      </c>
      <c r="E68" s="82">
        <f>'Project Prioritisation Template'!N76</f>
        <v>0</v>
      </c>
      <c r="F68" s="80">
        <f>'Project Prioritisation Template'!O76</f>
        <v>1</v>
      </c>
      <c r="G68" s="82">
        <f>'Project Prioritisation Template'!P76</f>
        <v>0</v>
      </c>
      <c r="H68" s="80" t="str">
        <f>'Project Prioritisation Template'!Q76</f>
        <v>New</v>
      </c>
      <c r="I68" s="82">
        <f>'Project Prioritisation Template'!R76</f>
        <v>0</v>
      </c>
      <c r="J68" s="82">
        <f>'Project Prioritisation Template'!S76</f>
        <v>0</v>
      </c>
      <c r="K68" s="83">
        <f t="shared" si="0"/>
        <v>0</v>
      </c>
      <c r="L68" s="83">
        <f t="shared" si="5"/>
        <v>0</v>
      </c>
      <c r="M68" s="83">
        <f t="shared" si="2"/>
        <v>0</v>
      </c>
      <c r="N68" s="83">
        <f t="shared" si="3"/>
        <v>0</v>
      </c>
    </row>
    <row r="69" spans="2:14" x14ac:dyDescent="0.25">
      <c r="B69" s="79">
        <v>55</v>
      </c>
      <c r="C69" s="80">
        <f>'Project Prioritisation Template'!C77</f>
        <v>0</v>
      </c>
      <c r="D69" s="81">
        <f>'Project Prioritisation Template'!D77</f>
        <v>0</v>
      </c>
      <c r="E69" s="82">
        <f>'Project Prioritisation Template'!N77</f>
        <v>0</v>
      </c>
      <c r="F69" s="80">
        <f>'Project Prioritisation Template'!O77</f>
        <v>1</v>
      </c>
      <c r="G69" s="82">
        <f>'Project Prioritisation Template'!P77</f>
        <v>0</v>
      </c>
      <c r="H69" s="80" t="str">
        <f>'Project Prioritisation Template'!Q77</f>
        <v>New</v>
      </c>
      <c r="I69" s="82">
        <f>'Project Prioritisation Template'!R77</f>
        <v>0</v>
      </c>
      <c r="J69" s="82">
        <f>'Project Prioritisation Template'!S77</f>
        <v>0</v>
      </c>
      <c r="K69" s="83">
        <f t="shared" si="0"/>
        <v>0</v>
      </c>
      <c r="L69" s="83">
        <f t="shared" si="5"/>
        <v>0</v>
      </c>
      <c r="M69" s="83">
        <f t="shared" si="2"/>
        <v>0</v>
      </c>
      <c r="N69" s="83">
        <f t="shared" si="3"/>
        <v>0</v>
      </c>
    </row>
    <row r="70" spans="2:14" x14ac:dyDescent="0.25">
      <c r="B70" s="79">
        <v>56</v>
      </c>
      <c r="C70" s="80">
        <f>'Project Prioritisation Template'!C78</f>
        <v>0</v>
      </c>
      <c r="D70" s="81">
        <f>'Project Prioritisation Template'!D78</f>
        <v>0</v>
      </c>
      <c r="E70" s="82">
        <f>'Project Prioritisation Template'!N78</f>
        <v>0</v>
      </c>
      <c r="F70" s="80">
        <f>'Project Prioritisation Template'!O78</f>
        <v>1</v>
      </c>
      <c r="G70" s="82">
        <f>'Project Prioritisation Template'!P78</f>
        <v>0</v>
      </c>
      <c r="H70" s="80" t="str">
        <f>'Project Prioritisation Template'!Q78</f>
        <v>New</v>
      </c>
      <c r="I70" s="82">
        <f>'Project Prioritisation Template'!R78</f>
        <v>0</v>
      </c>
      <c r="J70" s="82">
        <f>'Project Prioritisation Template'!S78</f>
        <v>0</v>
      </c>
      <c r="K70" s="83">
        <f t="shared" si="0"/>
        <v>0</v>
      </c>
      <c r="L70" s="83">
        <f t="shared" si="5"/>
        <v>0</v>
      </c>
      <c r="M70" s="83">
        <f t="shared" si="2"/>
        <v>0</v>
      </c>
      <c r="N70" s="83">
        <f t="shared" si="3"/>
        <v>0</v>
      </c>
    </row>
    <row r="71" spans="2:14" x14ac:dyDescent="0.25">
      <c r="B71" s="79">
        <v>57</v>
      </c>
      <c r="C71" s="80">
        <f>'Project Prioritisation Template'!C79</f>
        <v>0</v>
      </c>
      <c r="D71" s="81">
        <f>'Project Prioritisation Template'!D79</f>
        <v>0</v>
      </c>
      <c r="E71" s="82">
        <f>'Project Prioritisation Template'!N79</f>
        <v>0</v>
      </c>
      <c r="F71" s="80">
        <f>'Project Prioritisation Template'!O79</f>
        <v>1</v>
      </c>
      <c r="G71" s="82">
        <f>'Project Prioritisation Template'!P79</f>
        <v>0</v>
      </c>
      <c r="H71" s="80" t="str">
        <f>'Project Prioritisation Template'!Q79</f>
        <v>New</v>
      </c>
      <c r="I71" s="82">
        <f>'Project Prioritisation Template'!R79</f>
        <v>0</v>
      </c>
      <c r="J71" s="82">
        <f>'Project Prioritisation Template'!S79</f>
        <v>0</v>
      </c>
      <c r="K71" s="83">
        <f t="shared" si="0"/>
        <v>0</v>
      </c>
      <c r="L71" s="83">
        <f t="shared" si="5"/>
        <v>0</v>
      </c>
      <c r="M71" s="83">
        <f t="shared" si="2"/>
        <v>0</v>
      </c>
      <c r="N71" s="83">
        <f t="shared" si="3"/>
        <v>0</v>
      </c>
    </row>
    <row r="72" spans="2:14" x14ac:dyDescent="0.25">
      <c r="B72" s="79">
        <v>58</v>
      </c>
      <c r="C72" s="80">
        <f>'Project Prioritisation Template'!C80</f>
        <v>0</v>
      </c>
      <c r="D72" s="81">
        <f>'Project Prioritisation Template'!D80</f>
        <v>0</v>
      </c>
      <c r="E72" s="82">
        <f>'Project Prioritisation Template'!N80</f>
        <v>0</v>
      </c>
      <c r="F72" s="80">
        <f>'Project Prioritisation Template'!O80</f>
        <v>1</v>
      </c>
      <c r="G72" s="82">
        <f>'Project Prioritisation Template'!P80</f>
        <v>0</v>
      </c>
      <c r="H72" s="80" t="str">
        <f>'Project Prioritisation Template'!Q80</f>
        <v>New</v>
      </c>
      <c r="I72" s="82">
        <f>'Project Prioritisation Template'!R80</f>
        <v>0</v>
      </c>
      <c r="J72" s="82">
        <f>'Project Prioritisation Template'!S80</f>
        <v>0</v>
      </c>
      <c r="K72" s="83">
        <f t="shared" si="0"/>
        <v>0</v>
      </c>
      <c r="L72" s="83">
        <f t="shared" si="5"/>
        <v>0</v>
      </c>
      <c r="M72" s="83">
        <f t="shared" si="2"/>
        <v>0</v>
      </c>
      <c r="N72" s="83">
        <f t="shared" si="3"/>
        <v>0</v>
      </c>
    </row>
    <row r="73" spans="2:14" x14ac:dyDescent="0.25">
      <c r="B73" s="79">
        <v>59</v>
      </c>
      <c r="C73" s="80">
        <f>'Project Prioritisation Template'!C81</f>
        <v>0</v>
      </c>
      <c r="D73" s="81">
        <f>'Project Prioritisation Template'!D81</f>
        <v>0</v>
      </c>
      <c r="E73" s="82">
        <f>'Project Prioritisation Template'!N81</f>
        <v>0</v>
      </c>
      <c r="F73" s="80">
        <f>'Project Prioritisation Template'!O81</f>
        <v>1</v>
      </c>
      <c r="G73" s="82">
        <f>'Project Prioritisation Template'!P81</f>
        <v>0</v>
      </c>
      <c r="H73" s="80" t="str">
        <f>'Project Prioritisation Template'!Q81</f>
        <v>New</v>
      </c>
      <c r="I73" s="82">
        <f>'Project Prioritisation Template'!R81</f>
        <v>0</v>
      </c>
      <c r="J73" s="82">
        <f>'Project Prioritisation Template'!S81</f>
        <v>0</v>
      </c>
      <c r="K73" s="83">
        <f t="shared" si="0"/>
        <v>0</v>
      </c>
      <c r="L73" s="83">
        <f t="shared" si="5"/>
        <v>0</v>
      </c>
      <c r="M73" s="83">
        <f t="shared" si="2"/>
        <v>0</v>
      </c>
      <c r="N73" s="83">
        <f t="shared" si="3"/>
        <v>0</v>
      </c>
    </row>
    <row r="74" spans="2:14" x14ac:dyDescent="0.25">
      <c r="B74" s="79">
        <v>60</v>
      </c>
      <c r="C74" s="80">
        <f>'Project Prioritisation Template'!C82</f>
        <v>0</v>
      </c>
      <c r="D74" s="81">
        <f>'Project Prioritisation Template'!D82</f>
        <v>0</v>
      </c>
      <c r="E74" s="82">
        <f>'Project Prioritisation Template'!N82</f>
        <v>0</v>
      </c>
      <c r="F74" s="80">
        <f>'Project Prioritisation Template'!O82</f>
        <v>1</v>
      </c>
      <c r="G74" s="82">
        <f>'Project Prioritisation Template'!P82</f>
        <v>0</v>
      </c>
      <c r="H74" s="80" t="str">
        <f>'Project Prioritisation Template'!Q82</f>
        <v>New</v>
      </c>
      <c r="I74" s="82">
        <f>'Project Prioritisation Template'!R82</f>
        <v>0</v>
      </c>
      <c r="J74" s="82">
        <f>'Project Prioritisation Template'!S82</f>
        <v>0</v>
      </c>
      <c r="K74" s="83">
        <f t="shared" si="0"/>
        <v>0</v>
      </c>
      <c r="L74" s="83">
        <f t="shared" si="5"/>
        <v>0</v>
      </c>
      <c r="M74" s="83">
        <f t="shared" si="2"/>
        <v>0</v>
      </c>
      <c r="N74" s="83">
        <f t="shared" si="3"/>
        <v>0</v>
      </c>
    </row>
    <row r="75" spans="2:14" x14ac:dyDescent="0.25">
      <c r="B75" s="79">
        <v>61</v>
      </c>
      <c r="C75" s="80">
        <f>'Project Prioritisation Template'!C83</f>
        <v>0</v>
      </c>
      <c r="D75" s="81">
        <f>'Project Prioritisation Template'!D83</f>
        <v>0</v>
      </c>
      <c r="E75" s="82">
        <f>'Project Prioritisation Template'!N83</f>
        <v>0</v>
      </c>
      <c r="F75" s="80">
        <f>'Project Prioritisation Template'!O83</f>
        <v>1</v>
      </c>
      <c r="G75" s="82">
        <f>'Project Prioritisation Template'!P83</f>
        <v>0</v>
      </c>
      <c r="H75" s="80" t="str">
        <f>'Project Prioritisation Template'!Q83</f>
        <v>New</v>
      </c>
      <c r="I75" s="82">
        <f>'Project Prioritisation Template'!R83</f>
        <v>0</v>
      </c>
      <c r="J75" s="82">
        <f>'Project Prioritisation Template'!S83</f>
        <v>0</v>
      </c>
      <c r="K75" s="83">
        <f t="shared" si="0"/>
        <v>0</v>
      </c>
      <c r="L75" s="83">
        <f t="shared" ref="L75:L94" si="6">VLOOKUP($B75,Costs,12,FALSE)</f>
        <v>0</v>
      </c>
      <c r="M75" s="83">
        <f t="shared" si="2"/>
        <v>0</v>
      </c>
      <c r="N75" s="83">
        <f t="shared" si="3"/>
        <v>0</v>
      </c>
    </row>
    <row r="76" spans="2:14" x14ac:dyDescent="0.25">
      <c r="B76" s="79">
        <v>62</v>
      </c>
      <c r="C76" s="80">
        <f>'Project Prioritisation Template'!C84</f>
        <v>0</v>
      </c>
      <c r="D76" s="81">
        <f>'Project Prioritisation Template'!D84</f>
        <v>0</v>
      </c>
      <c r="E76" s="82">
        <f>'Project Prioritisation Template'!N84</f>
        <v>0</v>
      </c>
      <c r="F76" s="80">
        <f>'Project Prioritisation Template'!O84</f>
        <v>1</v>
      </c>
      <c r="G76" s="82">
        <f>'Project Prioritisation Template'!P84</f>
        <v>0</v>
      </c>
      <c r="H76" s="80" t="str">
        <f>'Project Prioritisation Template'!Q84</f>
        <v>New</v>
      </c>
      <c r="I76" s="82">
        <f>'Project Prioritisation Template'!R84</f>
        <v>0</v>
      </c>
      <c r="J76" s="82">
        <f>'Project Prioritisation Template'!S84</f>
        <v>0</v>
      </c>
      <c r="K76" s="83">
        <f t="shared" si="0"/>
        <v>0</v>
      </c>
      <c r="L76" s="83">
        <f t="shared" si="6"/>
        <v>0</v>
      </c>
      <c r="M76" s="83">
        <f t="shared" si="2"/>
        <v>0</v>
      </c>
      <c r="N76" s="83">
        <f t="shared" si="3"/>
        <v>0</v>
      </c>
    </row>
    <row r="77" spans="2:14" x14ac:dyDescent="0.25">
      <c r="B77" s="79">
        <v>63</v>
      </c>
      <c r="C77" s="80">
        <f>'Project Prioritisation Template'!C85</f>
        <v>0</v>
      </c>
      <c r="D77" s="81">
        <f>'Project Prioritisation Template'!D85</f>
        <v>0</v>
      </c>
      <c r="E77" s="82">
        <f>'Project Prioritisation Template'!N85</f>
        <v>0</v>
      </c>
      <c r="F77" s="80">
        <f>'Project Prioritisation Template'!O85</f>
        <v>1</v>
      </c>
      <c r="G77" s="82">
        <f>'Project Prioritisation Template'!P85</f>
        <v>0</v>
      </c>
      <c r="H77" s="80" t="str">
        <f>'Project Prioritisation Template'!Q85</f>
        <v>New</v>
      </c>
      <c r="I77" s="82">
        <f>'Project Prioritisation Template'!R85</f>
        <v>0</v>
      </c>
      <c r="J77" s="82">
        <f>'Project Prioritisation Template'!S85</f>
        <v>0</v>
      </c>
      <c r="K77" s="83">
        <f t="shared" si="0"/>
        <v>0</v>
      </c>
      <c r="L77" s="83">
        <f t="shared" si="6"/>
        <v>0</v>
      </c>
      <c r="M77" s="83">
        <f t="shared" si="2"/>
        <v>0</v>
      </c>
      <c r="N77" s="83">
        <f t="shared" si="3"/>
        <v>0</v>
      </c>
    </row>
    <row r="78" spans="2:14" x14ac:dyDescent="0.25">
      <c r="B78" s="79">
        <v>64</v>
      </c>
      <c r="C78" s="80">
        <f>'Project Prioritisation Template'!C86</f>
        <v>0</v>
      </c>
      <c r="D78" s="81">
        <f>'Project Prioritisation Template'!D86</f>
        <v>0</v>
      </c>
      <c r="E78" s="82">
        <f>'Project Prioritisation Template'!N86</f>
        <v>0</v>
      </c>
      <c r="F78" s="80">
        <f>'Project Prioritisation Template'!O86</f>
        <v>1</v>
      </c>
      <c r="G78" s="82">
        <f>'Project Prioritisation Template'!P86</f>
        <v>0</v>
      </c>
      <c r="H78" s="80" t="str">
        <f>'Project Prioritisation Template'!Q86</f>
        <v>New</v>
      </c>
      <c r="I78" s="82">
        <f>'Project Prioritisation Template'!R86</f>
        <v>0</v>
      </c>
      <c r="J78" s="82">
        <f>'Project Prioritisation Template'!S86</f>
        <v>0</v>
      </c>
      <c r="K78" s="83">
        <f t="shared" si="0"/>
        <v>0</v>
      </c>
      <c r="L78" s="83">
        <f t="shared" si="6"/>
        <v>0</v>
      </c>
      <c r="M78" s="83">
        <f t="shared" si="2"/>
        <v>0</v>
      </c>
      <c r="N78" s="83">
        <f t="shared" si="3"/>
        <v>0</v>
      </c>
    </row>
    <row r="79" spans="2:14" x14ac:dyDescent="0.25">
      <c r="B79" s="79">
        <v>65</v>
      </c>
      <c r="C79" s="80">
        <f>'Project Prioritisation Template'!C87</f>
        <v>0</v>
      </c>
      <c r="D79" s="81">
        <f>'Project Prioritisation Template'!D87</f>
        <v>0</v>
      </c>
      <c r="E79" s="82">
        <f>'Project Prioritisation Template'!N87</f>
        <v>0</v>
      </c>
      <c r="F79" s="80">
        <f>'Project Prioritisation Template'!O87</f>
        <v>1</v>
      </c>
      <c r="G79" s="82">
        <f>'Project Prioritisation Template'!P87</f>
        <v>0</v>
      </c>
      <c r="H79" s="80" t="str">
        <f>'Project Prioritisation Template'!Q87</f>
        <v>New</v>
      </c>
      <c r="I79" s="82">
        <f>'Project Prioritisation Template'!R87</f>
        <v>0</v>
      </c>
      <c r="J79" s="82">
        <f>'Project Prioritisation Template'!S87</f>
        <v>0</v>
      </c>
      <c r="K79" s="83">
        <f t="shared" ref="K79:K142" si="7">VLOOKUP($B79,Costs,11,FALSE)</f>
        <v>0</v>
      </c>
      <c r="L79" s="83">
        <f t="shared" si="6"/>
        <v>0</v>
      </c>
      <c r="M79" s="83">
        <f t="shared" ref="M79:M142" si="8">VLOOKUP($B79,Costs,13,FALSE)</f>
        <v>0</v>
      </c>
      <c r="N79" s="83">
        <f t="shared" ref="N79:N142" si="9">VLOOKUP($B79,Costs,14,FALSE)</f>
        <v>0</v>
      </c>
    </row>
    <row r="80" spans="2:14" x14ac:dyDescent="0.25">
      <c r="B80" s="79">
        <v>66</v>
      </c>
      <c r="C80" s="80">
        <f>'Project Prioritisation Template'!C88</f>
        <v>0</v>
      </c>
      <c r="D80" s="81">
        <f>'Project Prioritisation Template'!D88</f>
        <v>0</v>
      </c>
      <c r="E80" s="82">
        <f>'Project Prioritisation Template'!N88</f>
        <v>0</v>
      </c>
      <c r="F80" s="80">
        <f>'Project Prioritisation Template'!O88</f>
        <v>1</v>
      </c>
      <c r="G80" s="82">
        <f>'Project Prioritisation Template'!P88</f>
        <v>0</v>
      </c>
      <c r="H80" s="80" t="str">
        <f>'Project Prioritisation Template'!Q88</f>
        <v>New</v>
      </c>
      <c r="I80" s="82">
        <f>'Project Prioritisation Template'!R88</f>
        <v>0</v>
      </c>
      <c r="J80" s="82">
        <f>'Project Prioritisation Template'!S88</f>
        <v>0</v>
      </c>
      <c r="K80" s="83">
        <f t="shared" si="7"/>
        <v>0</v>
      </c>
      <c r="L80" s="83">
        <f t="shared" si="6"/>
        <v>0</v>
      </c>
      <c r="M80" s="83">
        <f t="shared" si="8"/>
        <v>0</v>
      </c>
      <c r="N80" s="83">
        <f t="shared" si="9"/>
        <v>0</v>
      </c>
    </row>
    <row r="81" spans="2:14" x14ac:dyDescent="0.25">
      <c r="B81" s="79">
        <v>67</v>
      </c>
      <c r="C81" s="80">
        <f>'Project Prioritisation Template'!C89</f>
        <v>0</v>
      </c>
      <c r="D81" s="81">
        <f>'Project Prioritisation Template'!D89</f>
        <v>0</v>
      </c>
      <c r="E81" s="82">
        <f>'Project Prioritisation Template'!N89</f>
        <v>0</v>
      </c>
      <c r="F81" s="80">
        <f>'Project Prioritisation Template'!O89</f>
        <v>1</v>
      </c>
      <c r="G81" s="82">
        <f>'Project Prioritisation Template'!P89</f>
        <v>0</v>
      </c>
      <c r="H81" s="80" t="str">
        <f>'Project Prioritisation Template'!Q89</f>
        <v>New</v>
      </c>
      <c r="I81" s="82">
        <f>'Project Prioritisation Template'!R89</f>
        <v>0</v>
      </c>
      <c r="J81" s="82">
        <f>'Project Prioritisation Template'!S89</f>
        <v>0</v>
      </c>
      <c r="K81" s="83">
        <f t="shared" si="7"/>
        <v>0</v>
      </c>
      <c r="L81" s="83">
        <f t="shared" si="6"/>
        <v>0</v>
      </c>
      <c r="M81" s="83">
        <f t="shared" si="8"/>
        <v>0</v>
      </c>
      <c r="N81" s="83">
        <f t="shared" si="9"/>
        <v>0</v>
      </c>
    </row>
    <row r="82" spans="2:14" x14ac:dyDescent="0.25">
      <c r="B82" s="79">
        <v>68</v>
      </c>
      <c r="C82" s="80">
        <f>'Project Prioritisation Template'!C90</f>
        <v>0</v>
      </c>
      <c r="D82" s="81">
        <f>'Project Prioritisation Template'!D90</f>
        <v>0</v>
      </c>
      <c r="E82" s="82">
        <f>'Project Prioritisation Template'!N90</f>
        <v>0</v>
      </c>
      <c r="F82" s="80">
        <f>'Project Prioritisation Template'!O90</f>
        <v>1</v>
      </c>
      <c r="G82" s="82">
        <f>'Project Prioritisation Template'!P90</f>
        <v>0</v>
      </c>
      <c r="H82" s="80" t="str">
        <f>'Project Prioritisation Template'!Q90</f>
        <v>New</v>
      </c>
      <c r="I82" s="82">
        <f>'Project Prioritisation Template'!R90</f>
        <v>0</v>
      </c>
      <c r="J82" s="82">
        <f>'Project Prioritisation Template'!S90</f>
        <v>0</v>
      </c>
      <c r="K82" s="83">
        <f t="shared" si="7"/>
        <v>0</v>
      </c>
      <c r="L82" s="83">
        <f t="shared" si="6"/>
        <v>0</v>
      </c>
      <c r="M82" s="83">
        <f t="shared" si="8"/>
        <v>0</v>
      </c>
      <c r="N82" s="83">
        <f t="shared" si="9"/>
        <v>0</v>
      </c>
    </row>
    <row r="83" spans="2:14" x14ac:dyDescent="0.25">
      <c r="B83" s="79">
        <v>69</v>
      </c>
      <c r="C83" s="80">
        <f>'Project Prioritisation Template'!C91</f>
        <v>0</v>
      </c>
      <c r="D83" s="81">
        <f>'Project Prioritisation Template'!D91</f>
        <v>0</v>
      </c>
      <c r="E83" s="82">
        <f>'Project Prioritisation Template'!N91</f>
        <v>0</v>
      </c>
      <c r="F83" s="80">
        <f>'Project Prioritisation Template'!O91</f>
        <v>1</v>
      </c>
      <c r="G83" s="82">
        <f>'Project Prioritisation Template'!P91</f>
        <v>0</v>
      </c>
      <c r="H83" s="80" t="str">
        <f>'Project Prioritisation Template'!Q91</f>
        <v>New</v>
      </c>
      <c r="I83" s="82">
        <f>'Project Prioritisation Template'!R91</f>
        <v>0</v>
      </c>
      <c r="J83" s="82">
        <f>'Project Prioritisation Template'!S91</f>
        <v>0</v>
      </c>
      <c r="K83" s="83">
        <f t="shared" si="7"/>
        <v>0</v>
      </c>
      <c r="L83" s="83">
        <f t="shared" si="6"/>
        <v>0</v>
      </c>
      <c r="M83" s="83">
        <f t="shared" si="8"/>
        <v>0</v>
      </c>
      <c r="N83" s="83">
        <f t="shared" si="9"/>
        <v>0</v>
      </c>
    </row>
    <row r="84" spans="2:14" x14ac:dyDescent="0.25">
      <c r="B84" s="79">
        <v>70</v>
      </c>
      <c r="C84" s="80">
        <f>'Project Prioritisation Template'!C92</f>
        <v>0</v>
      </c>
      <c r="D84" s="81">
        <f>'Project Prioritisation Template'!D92</f>
        <v>0</v>
      </c>
      <c r="E84" s="82">
        <f>'Project Prioritisation Template'!N92</f>
        <v>0</v>
      </c>
      <c r="F84" s="80">
        <f>'Project Prioritisation Template'!O92</f>
        <v>1</v>
      </c>
      <c r="G84" s="82">
        <f>'Project Prioritisation Template'!P92</f>
        <v>0</v>
      </c>
      <c r="H84" s="80" t="str">
        <f>'Project Prioritisation Template'!Q92</f>
        <v>New</v>
      </c>
      <c r="I84" s="82">
        <f>'Project Prioritisation Template'!R92</f>
        <v>0</v>
      </c>
      <c r="J84" s="82">
        <f>'Project Prioritisation Template'!S92</f>
        <v>0</v>
      </c>
      <c r="K84" s="83">
        <f t="shared" si="7"/>
        <v>0</v>
      </c>
      <c r="L84" s="83">
        <f t="shared" si="6"/>
        <v>0</v>
      </c>
      <c r="M84" s="83">
        <f t="shared" si="8"/>
        <v>0</v>
      </c>
      <c r="N84" s="83">
        <f t="shared" si="9"/>
        <v>0</v>
      </c>
    </row>
    <row r="85" spans="2:14" x14ac:dyDescent="0.25">
      <c r="B85" s="79">
        <v>71</v>
      </c>
      <c r="C85" s="80">
        <f>'Project Prioritisation Template'!C93</f>
        <v>0</v>
      </c>
      <c r="D85" s="81">
        <f>'Project Prioritisation Template'!D93</f>
        <v>0</v>
      </c>
      <c r="E85" s="82">
        <f>'Project Prioritisation Template'!N93</f>
        <v>0</v>
      </c>
      <c r="F85" s="80">
        <f>'Project Prioritisation Template'!O93</f>
        <v>1</v>
      </c>
      <c r="G85" s="82">
        <f>'Project Prioritisation Template'!P93</f>
        <v>0</v>
      </c>
      <c r="H85" s="80" t="str">
        <f>'Project Prioritisation Template'!Q93</f>
        <v>New</v>
      </c>
      <c r="I85" s="82">
        <f>'Project Prioritisation Template'!R93</f>
        <v>0</v>
      </c>
      <c r="J85" s="82">
        <f>'Project Prioritisation Template'!S93</f>
        <v>0</v>
      </c>
      <c r="K85" s="83">
        <f t="shared" si="7"/>
        <v>0</v>
      </c>
      <c r="L85" s="83">
        <f t="shared" si="6"/>
        <v>0</v>
      </c>
      <c r="M85" s="83">
        <f t="shared" si="8"/>
        <v>0</v>
      </c>
      <c r="N85" s="83">
        <f t="shared" si="9"/>
        <v>0</v>
      </c>
    </row>
    <row r="86" spans="2:14" x14ac:dyDescent="0.25">
      <c r="B86" s="79">
        <v>72</v>
      </c>
      <c r="C86" s="80">
        <f>'Project Prioritisation Template'!C94</f>
        <v>0</v>
      </c>
      <c r="D86" s="81">
        <f>'Project Prioritisation Template'!D94</f>
        <v>0</v>
      </c>
      <c r="E86" s="82">
        <f>'Project Prioritisation Template'!N94</f>
        <v>0</v>
      </c>
      <c r="F86" s="80">
        <f>'Project Prioritisation Template'!O94</f>
        <v>1</v>
      </c>
      <c r="G86" s="82">
        <f>'Project Prioritisation Template'!P94</f>
        <v>0</v>
      </c>
      <c r="H86" s="80" t="str">
        <f>'Project Prioritisation Template'!Q94</f>
        <v>New</v>
      </c>
      <c r="I86" s="82">
        <f>'Project Prioritisation Template'!R94</f>
        <v>0</v>
      </c>
      <c r="J86" s="82">
        <f>'Project Prioritisation Template'!S94</f>
        <v>0</v>
      </c>
      <c r="K86" s="83">
        <f t="shared" si="7"/>
        <v>0</v>
      </c>
      <c r="L86" s="83">
        <f t="shared" si="6"/>
        <v>0</v>
      </c>
      <c r="M86" s="83">
        <f t="shared" si="8"/>
        <v>0</v>
      </c>
      <c r="N86" s="83">
        <f t="shared" si="9"/>
        <v>0</v>
      </c>
    </row>
    <row r="87" spans="2:14" x14ac:dyDescent="0.25">
      <c r="B87" s="79">
        <v>73</v>
      </c>
      <c r="C87" s="80">
        <f>'Project Prioritisation Template'!C95</f>
        <v>0</v>
      </c>
      <c r="D87" s="81">
        <f>'Project Prioritisation Template'!D95</f>
        <v>0</v>
      </c>
      <c r="E87" s="82">
        <f>'Project Prioritisation Template'!N95</f>
        <v>0</v>
      </c>
      <c r="F87" s="80">
        <f>'Project Prioritisation Template'!O95</f>
        <v>1</v>
      </c>
      <c r="G87" s="82">
        <f>'Project Prioritisation Template'!P95</f>
        <v>0</v>
      </c>
      <c r="H87" s="80" t="str">
        <f>'Project Prioritisation Template'!Q95</f>
        <v>New</v>
      </c>
      <c r="I87" s="82">
        <f>'Project Prioritisation Template'!R95</f>
        <v>0</v>
      </c>
      <c r="J87" s="82">
        <f>'Project Prioritisation Template'!S95</f>
        <v>0</v>
      </c>
      <c r="K87" s="83">
        <f t="shared" si="7"/>
        <v>0</v>
      </c>
      <c r="L87" s="83">
        <f t="shared" si="6"/>
        <v>0</v>
      </c>
      <c r="M87" s="83">
        <f t="shared" si="8"/>
        <v>0</v>
      </c>
      <c r="N87" s="83">
        <f t="shared" si="9"/>
        <v>0</v>
      </c>
    </row>
    <row r="88" spans="2:14" x14ac:dyDescent="0.25">
      <c r="B88" s="79">
        <v>74</v>
      </c>
      <c r="C88" s="80">
        <f>'Project Prioritisation Template'!C96</f>
        <v>0</v>
      </c>
      <c r="D88" s="81">
        <f>'Project Prioritisation Template'!D96</f>
        <v>0</v>
      </c>
      <c r="E88" s="82">
        <f>'Project Prioritisation Template'!N96</f>
        <v>0</v>
      </c>
      <c r="F88" s="80">
        <f>'Project Prioritisation Template'!O96</f>
        <v>1</v>
      </c>
      <c r="G88" s="82">
        <f>'Project Prioritisation Template'!P96</f>
        <v>0</v>
      </c>
      <c r="H88" s="80" t="str">
        <f>'Project Prioritisation Template'!Q96</f>
        <v>New</v>
      </c>
      <c r="I88" s="82">
        <f>'Project Prioritisation Template'!R96</f>
        <v>0</v>
      </c>
      <c r="J88" s="82">
        <f>'Project Prioritisation Template'!S96</f>
        <v>0</v>
      </c>
      <c r="K88" s="83">
        <f t="shared" si="7"/>
        <v>0</v>
      </c>
      <c r="L88" s="83">
        <f t="shared" si="6"/>
        <v>0</v>
      </c>
      <c r="M88" s="83">
        <f t="shared" si="8"/>
        <v>0</v>
      </c>
      <c r="N88" s="83">
        <f t="shared" si="9"/>
        <v>0</v>
      </c>
    </row>
    <row r="89" spans="2:14" x14ac:dyDescent="0.25">
      <c r="B89" s="79">
        <v>75</v>
      </c>
      <c r="C89" s="80">
        <f>'Project Prioritisation Template'!C97</f>
        <v>0</v>
      </c>
      <c r="D89" s="81">
        <f>'Project Prioritisation Template'!D97</f>
        <v>0</v>
      </c>
      <c r="E89" s="82">
        <f>'Project Prioritisation Template'!N97</f>
        <v>0</v>
      </c>
      <c r="F89" s="80">
        <f>'Project Prioritisation Template'!O97</f>
        <v>1</v>
      </c>
      <c r="G89" s="82">
        <f>'Project Prioritisation Template'!P97</f>
        <v>0</v>
      </c>
      <c r="H89" s="80" t="str">
        <f>'Project Prioritisation Template'!Q97</f>
        <v>New</v>
      </c>
      <c r="I89" s="82">
        <f>'Project Prioritisation Template'!R97</f>
        <v>0</v>
      </c>
      <c r="J89" s="82">
        <f>'Project Prioritisation Template'!S97</f>
        <v>0</v>
      </c>
      <c r="K89" s="83">
        <f t="shared" si="7"/>
        <v>0</v>
      </c>
      <c r="L89" s="83">
        <f t="shared" si="6"/>
        <v>0</v>
      </c>
      <c r="M89" s="83">
        <f t="shared" si="8"/>
        <v>0</v>
      </c>
      <c r="N89" s="83">
        <f t="shared" si="9"/>
        <v>0</v>
      </c>
    </row>
    <row r="90" spans="2:14" x14ac:dyDescent="0.25">
      <c r="B90" s="79">
        <v>76</v>
      </c>
      <c r="C90" s="80">
        <f>'Project Prioritisation Template'!C98</f>
        <v>0</v>
      </c>
      <c r="D90" s="81">
        <f>'Project Prioritisation Template'!D98</f>
        <v>0</v>
      </c>
      <c r="E90" s="82">
        <f>'Project Prioritisation Template'!N98</f>
        <v>0</v>
      </c>
      <c r="F90" s="80">
        <f>'Project Prioritisation Template'!O98</f>
        <v>1</v>
      </c>
      <c r="G90" s="82">
        <f>'Project Prioritisation Template'!P98</f>
        <v>0</v>
      </c>
      <c r="H90" s="80" t="str">
        <f>'Project Prioritisation Template'!Q98</f>
        <v>New</v>
      </c>
      <c r="I90" s="82">
        <f>'Project Prioritisation Template'!R98</f>
        <v>0</v>
      </c>
      <c r="J90" s="82">
        <f>'Project Prioritisation Template'!S98</f>
        <v>0</v>
      </c>
      <c r="K90" s="83">
        <f t="shared" si="7"/>
        <v>0</v>
      </c>
      <c r="L90" s="83">
        <f t="shared" si="6"/>
        <v>0</v>
      </c>
      <c r="M90" s="83">
        <f t="shared" si="8"/>
        <v>0</v>
      </c>
      <c r="N90" s="83">
        <f t="shared" si="9"/>
        <v>0</v>
      </c>
    </row>
    <row r="91" spans="2:14" x14ac:dyDescent="0.25">
      <c r="B91" s="79">
        <v>77</v>
      </c>
      <c r="C91" s="80">
        <f>'Project Prioritisation Template'!C99</f>
        <v>0</v>
      </c>
      <c r="D91" s="81">
        <f>'Project Prioritisation Template'!D99</f>
        <v>0</v>
      </c>
      <c r="E91" s="82">
        <f>'Project Prioritisation Template'!N99</f>
        <v>0</v>
      </c>
      <c r="F91" s="80">
        <f>'Project Prioritisation Template'!O99</f>
        <v>1</v>
      </c>
      <c r="G91" s="82">
        <f>'Project Prioritisation Template'!P99</f>
        <v>0</v>
      </c>
      <c r="H91" s="80" t="str">
        <f>'Project Prioritisation Template'!Q99</f>
        <v>New</v>
      </c>
      <c r="I91" s="82">
        <f>'Project Prioritisation Template'!R99</f>
        <v>0</v>
      </c>
      <c r="J91" s="82">
        <f>'Project Prioritisation Template'!S99</f>
        <v>0</v>
      </c>
      <c r="K91" s="83">
        <f t="shared" si="7"/>
        <v>0</v>
      </c>
      <c r="L91" s="83">
        <f t="shared" si="6"/>
        <v>0</v>
      </c>
      <c r="M91" s="83">
        <f t="shared" si="8"/>
        <v>0</v>
      </c>
      <c r="N91" s="83">
        <f t="shared" si="9"/>
        <v>0</v>
      </c>
    </row>
    <row r="92" spans="2:14" x14ac:dyDescent="0.25">
      <c r="B92" s="79">
        <v>78</v>
      </c>
      <c r="C92" s="80">
        <f>'Project Prioritisation Template'!C100</f>
        <v>0</v>
      </c>
      <c r="D92" s="81">
        <f>'Project Prioritisation Template'!D100</f>
        <v>0</v>
      </c>
      <c r="E92" s="82">
        <f>'Project Prioritisation Template'!N100</f>
        <v>0</v>
      </c>
      <c r="F92" s="80">
        <f>'Project Prioritisation Template'!O100</f>
        <v>1</v>
      </c>
      <c r="G92" s="82">
        <f>'Project Prioritisation Template'!P100</f>
        <v>0</v>
      </c>
      <c r="H92" s="80" t="str">
        <f>'Project Prioritisation Template'!Q100</f>
        <v>New</v>
      </c>
      <c r="I92" s="82">
        <f>'Project Prioritisation Template'!R100</f>
        <v>0</v>
      </c>
      <c r="J92" s="82">
        <f>'Project Prioritisation Template'!S100</f>
        <v>0</v>
      </c>
      <c r="K92" s="83">
        <f t="shared" si="7"/>
        <v>0</v>
      </c>
      <c r="L92" s="83">
        <f t="shared" si="6"/>
        <v>0</v>
      </c>
      <c r="M92" s="83">
        <f t="shared" si="8"/>
        <v>0</v>
      </c>
      <c r="N92" s="83">
        <f t="shared" si="9"/>
        <v>0</v>
      </c>
    </row>
    <row r="93" spans="2:14" x14ac:dyDescent="0.25">
      <c r="B93" s="79">
        <v>79</v>
      </c>
      <c r="C93" s="80">
        <f>'Project Prioritisation Template'!C101</f>
        <v>0</v>
      </c>
      <c r="D93" s="81">
        <f>'Project Prioritisation Template'!D101</f>
        <v>0</v>
      </c>
      <c r="E93" s="82">
        <f>'Project Prioritisation Template'!N101</f>
        <v>0</v>
      </c>
      <c r="F93" s="80">
        <f>'Project Prioritisation Template'!O101</f>
        <v>1</v>
      </c>
      <c r="G93" s="82">
        <f>'Project Prioritisation Template'!P101</f>
        <v>0</v>
      </c>
      <c r="H93" s="80" t="str">
        <f>'Project Prioritisation Template'!Q101</f>
        <v>New</v>
      </c>
      <c r="I93" s="82">
        <f>'Project Prioritisation Template'!R101</f>
        <v>0</v>
      </c>
      <c r="J93" s="82">
        <f>'Project Prioritisation Template'!S101</f>
        <v>0</v>
      </c>
      <c r="K93" s="83">
        <f t="shared" si="7"/>
        <v>0</v>
      </c>
      <c r="L93" s="83">
        <f t="shared" si="6"/>
        <v>0</v>
      </c>
      <c r="M93" s="83">
        <f t="shared" si="8"/>
        <v>0</v>
      </c>
      <c r="N93" s="83">
        <f t="shared" si="9"/>
        <v>0</v>
      </c>
    </row>
    <row r="94" spans="2:14" x14ac:dyDescent="0.25">
      <c r="B94" s="79">
        <v>80</v>
      </c>
      <c r="C94" s="80">
        <f>'Project Prioritisation Template'!C102</f>
        <v>0</v>
      </c>
      <c r="D94" s="81">
        <f>'Project Prioritisation Template'!D102</f>
        <v>0</v>
      </c>
      <c r="E94" s="82">
        <f>'Project Prioritisation Template'!N102</f>
        <v>0</v>
      </c>
      <c r="F94" s="80">
        <f>'Project Prioritisation Template'!O102</f>
        <v>1</v>
      </c>
      <c r="G94" s="82">
        <f>'Project Prioritisation Template'!P102</f>
        <v>0</v>
      </c>
      <c r="H94" s="80" t="str">
        <f>'Project Prioritisation Template'!Q102</f>
        <v>New</v>
      </c>
      <c r="I94" s="82">
        <f>'Project Prioritisation Template'!R102</f>
        <v>0</v>
      </c>
      <c r="J94" s="82">
        <f>'Project Prioritisation Template'!S102</f>
        <v>0</v>
      </c>
      <c r="K94" s="83">
        <f t="shared" si="7"/>
        <v>0</v>
      </c>
      <c r="L94" s="83">
        <f t="shared" si="6"/>
        <v>0</v>
      </c>
      <c r="M94" s="83">
        <f t="shared" si="8"/>
        <v>0</v>
      </c>
      <c r="N94" s="83">
        <f t="shared" si="9"/>
        <v>0</v>
      </c>
    </row>
    <row r="95" spans="2:14" x14ac:dyDescent="0.25">
      <c r="B95" s="79">
        <v>81</v>
      </c>
      <c r="C95" s="80">
        <f>'Project Prioritisation Template'!C103</f>
        <v>0</v>
      </c>
      <c r="D95" s="81">
        <f>'Project Prioritisation Template'!D103</f>
        <v>0</v>
      </c>
      <c r="E95" s="82">
        <f>'Project Prioritisation Template'!N103</f>
        <v>0</v>
      </c>
      <c r="F95" s="80">
        <f>'Project Prioritisation Template'!O103</f>
        <v>1</v>
      </c>
      <c r="G95" s="82">
        <f>'Project Prioritisation Template'!P103</f>
        <v>0</v>
      </c>
      <c r="H95" s="80" t="str">
        <f>'Project Prioritisation Template'!Q103</f>
        <v>New</v>
      </c>
      <c r="I95" s="82">
        <f>'Project Prioritisation Template'!R103</f>
        <v>0</v>
      </c>
      <c r="J95" s="82">
        <f>'Project Prioritisation Template'!S103</f>
        <v>0</v>
      </c>
      <c r="K95" s="83">
        <f t="shared" si="7"/>
        <v>0</v>
      </c>
      <c r="L95" s="83">
        <f t="shared" ref="L95:L114" si="10">VLOOKUP($B95,Costs,12,FALSE)</f>
        <v>0</v>
      </c>
      <c r="M95" s="83">
        <f t="shared" si="8"/>
        <v>0</v>
      </c>
      <c r="N95" s="83">
        <f t="shared" si="9"/>
        <v>0</v>
      </c>
    </row>
    <row r="96" spans="2:14" x14ac:dyDescent="0.25">
      <c r="B96" s="79">
        <v>82</v>
      </c>
      <c r="C96" s="80">
        <f>'Project Prioritisation Template'!C104</f>
        <v>0</v>
      </c>
      <c r="D96" s="81">
        <f>'Project Prioritisation Template'!D104</f>
        <v>0</v>
      </c>
      <c r="E96" s="82">
        <f>'Project Prioritisation Template'!N104</f>
        <v>0</v>
      </c>
      <c r="F96" s="80">
        <f>'Project Prioritisation Template'!O104</f>
        <v>1</v>
      </c>
      <c r="G96" s="82">
        <f>'Project Prioritisation Template'!P104</f>
        <v>0</v>
      </c>
      <c r="H96" s="80" t="str">
        <f>'Project Prioritisation Template'!Q104</f>
        <v>New</v>
      </c>
      <c r="I96" s="82">
        <f>'Project Prioritisation Template'!R104</f>
        <v>0</v>
      </c>
      <c r="J96" s="82">
        <f>'Project Prioritisation Template'!S104</f>
        <v>0</v>
      </c>
      <c r="K96" s="83">
        <f t="shared" si="7"/>
        <v>0</v>
      </c>
      <c r="L96" s="83">
        <f t="shared" si="10"/>
        <v>0</v>
      </c>
      <c r="M96" s="83">
        <f t="shared" si="8"/>
        <v>0</v>
      </c>
      <c r="N96" s="83">
        <f t="shared" si="9"/>
        <v>0</v>
      </c>
    </row>
    <row r="97" spans="2:14" x14ac:dyDescent="0.25">
      <c r="B97" s="79">
        <v>83</v>
      </c>
      <c r="C97" s="80">
        <f>'Project Prioritisation Template'!C105</f>
        <v>0</v>
      </c>
      <c r="D97" s="81">
        <f>'Project Prioritisation Template'!D105</f>
        <v>0</v>
      </c>
      <c r="E97" s="82">
        <f>'Project Prioritisation Template'!N105</f>
        <v>0</v>
      </c>
      <c r="F97" s="80">
        <f>'Project Prioritisation Template'!O105</f>
        <v>1</v>
      </c>
      <c r="G97" s="82">
        <f>'Project Prioritisation Template'!P105</f>
        <v>0</v>
      </c>
      <c r="H97" s="80" t="str">
        <f>'Project Prioritisation Template'!Q105</f>
        <v>New</v>
      </c>
      <c r="I97" s="82">
        <f>'Project Prioritisation Template'!R105</f>
        <v>0</v>
      </c>
      <c r="J97" s="82">
        <f>'Project Prioritisation Template'!S105</f>
        <v>0</v>
      </c>
      <c r="K97" s="83">
        <f t="shared" si="7"/>
        <v>0</v>
      </c>
      <c r="L97" s="83">
        <f t="shared" si="10"/>
        <v>0</v>
      </c>
      <c r="M97" s="83">
        <f t="shared" si="8"/>
        <v>0</v>
      </c>
      <c r="N97" s="83">
        <f t="shared" si="9"/>
        <v>0</v>
      </c>
    </row>
    <row r="98" spans="2:14" x14ac:dyDescent="0.25">
      <c r="B98" s="79">
        <v>84</v>
      </c>
      <c r="C98" s="80">
        <f>'Project Prioritisation Template'!C106</f>
        <v>0</v>
      </c>
      <c r="D98" s="81">
        <f>'Project Prioritisation Template'!D106</f>
        <v>0</v>
      </c>
      <c r="E98" s="82">
        <f>'Project Prioritisation Template'!N106</f>
        <v>0</v>
      </c>
      <c r="F98" s="80">
        <f>'Project Prioritisation Template'!O106</f>
        <v>1</v>
      </c>
      <c r="G98" s="82">
        <f>'Project Prioritisation Template'!P106</f>
        <v>0</v>
      </c>
      <c r="H98" s="80" t="str">
        <f>'Project Prioritisation Template'!Q106</f>
        <v>New</v>
      </c>
      <c r="I98" s="82">
        <f>'Project Prioritisation Template'!R106</f>
        <v>0</v>
      </c>
      <c r="J98" s="82">
        <f>'Project Prioritisation Template'!S106</f>
        <v>0</v>
      </c>
      <c r="K98" s="83">
        <f t="shared" si="7"/>
        <v>0</v>
      </c>
      <c r="L98" s="83">
        <f t="shared" si="10"/>
        <v>0</v>
      </c>
      <c r="M98" s="83">
        <f t="shared" si="8"/>
        <v>0</v>
      </c>
      <c r="N98" s="83">
        <f t="shared" si="9"/>
        <v>0</v>
      </c>
    </row>
    <row r="99" spans="2:14" x14ac:dyDescent="0.25">
      <c r="B99" s="79">
        <v>85</v>
      </c>
      <c r="C99" s="80">
        <f>'Project Prioritisation Template'!C107</f>
        <v>0</v>
      </c>
      <c r="D99" s="81">
        <f>'Project Prioritisation Template'!D107</f>
        <v>0</v>
      </c>
      <c r="E99" s="82">
        <f>'Project Prioritisation Template'!N107</f>
        <v>0</v>
      </c>
      <c r="F99" s="80">
        <f>'Project Prioritisation Template'!O107</f>
        <v>1</v>
      </c>
      <c r="G99" s="82">
        <f>'Project Prioritisation Template'!P107</f>
        <v>0</v>
      </c>
      <c r="H99" s="80" t="str">
        <f>'Project Prioritisation Template'!Q107</f>
        <v>New</v>
      </c>
      <c r="I99" s="82">
        <f>'Project Prioritisation Template'!R107</f>
        <v>0</v>
      </c>
      <c r="J99" s="82">
        <f>'Project Prioritisation Template'!S107</f>
        <v>0</v>
      </c>
      <c r="K99" s="83">
        <f t="shared" si="7"/>
        <v>0</v>
      </c>
      <c r="L99" s="83">
        <f t="shared" si="10"/>
        <v>0</v>
      </c>
      <c r="M99" s="83">
        <f t="shared" si="8"/>
        <v>0</v>
      </c>
      <c r="N99" s="83">
        <f t="shared" si="9"/>
        <v>0</v>
      </c>
    </row>
    <row r="100" spans="2:14" x14ac:dyDescent="0.25">
      <c r="B100" s="79">
        <v>86</v>
      </c>
      <c r="C100" s="80">
        <f>'Project Prioritisation Template'!C108</f>
        <v>0</v>
      </c>
      <c r="D100" s="81">
        <f>'Project Prioritisation Template'!D108</f>
        <v>0</v>
      </c>
      <c r="E100" s="82">
        <f>'Project Prioritisation Template'!N108</f>
        <v>0</v>
      </c>
      <c r="F100" s="80">
        <f>'Project Prioritisation Template'!O108</f>
        <v>1</v>
      </c>
      <c r="G100" s="82">
        <f>'Project Prioritisation Template'!P108</f>
        <v>0</v>
      </c>
      <c r="H100" s="80" t="str">
        <f>'Project Prioritisation Template'!Q108</f>
        <v>New</v>
      </c>
      <c r="I100" s="82">
        <f>'Project Prioritisation Template'!R108</f>
        <v>0</v>
      </c>
      <c r="J100" s="82">
        <f>'Project Prioritisation Template'!S108</f>
        <v>0</v>
      </c>
      <c r="K100" s="83">
        <f t="shared" si="7"/>
        <v>0</v>
      </c>
      <c r="L100" s="83">
        <f t="shared" si="10"/>
        <v>0</v>
      </c>
      <c r="M100" s="83">
        <f t="shared" si="8"/>
        <v>0</v>
      </c>
      <c r="N100" s="83">
        <f t="shared" si="9"/>
        <v>0</v>
      </c>
    </row>
    <row r="101" spans="2:14" x14ac:dyDescent="0.25">
      <c r="B101" s="79">
        <v>87</v>
      </c>
      <c r="C101" s="80">
        <f>'Project Prioritisation Template'!C109</f>
        <v>0</v>
      </c>
      <c r="D101" s="81">
        <f>'Project Prioritisation Template'!D109</f>
        <v>0</v>
      </c>
      <c r="E101" s="82">
        <f>'Project Prioritisation Template'!N109</f>
        <v>0</v>
      </c>
      <c r="F101" s="80">
        <f>'Project Prioritisation Template'!O109</f>
        <v>1</v>
      </c>
      <c r="G101" s="82">
        <f>'Project Prioritisation Template'!P109</f>
        <v>0</v>
      </c>
      <c r="H101" s="80" t="str">
        <f>'Project Prioritisation Template'!Q109</f>
        <v>New</v>
      </c>
      <c r="I101" s="82">
        <f>'Project Prioritisation Template'!R109</f>
        <v>0</v>
      </c>
      <c r="J101" s="82">
        <f>'Project Prioritisation Template'!S109</f>
        <v>0</v>
      </c>
      <c r="K101" s="83">
        <f t="shared" si="7"/>
        <v>0</v>
      </c>
      <c r="L101" s="83">
        <f t="shared" si="10"/>
        <v>0</v>
      </c>
      <c r="M101" s="83">
        <f t="shared" si="8"/>
        <v>0</v>
      </c>
      <c r="N101" s="83">
        <f t="shared" si="9"/>
        <v>0</v>
      </c>
    </row>
    <row r="102" spans="2:14" x14ac:dyDescent="0.25">
      <c r="B102" s="79">
        <v>88</v>
      </c>
      <c r="C102" s="80">
        <f>'Project Prioritisation Template'!C110</f>
        <v>0</v>
      </c>
      <c r="D102" s="81">
        <f>'Project Prioritisation Template'!D110</f>
        <v>0</v>
      </c>
      <c r="E102" s="82">
        <f>'Project Prioritisation Template'!N110</f>
        <v>0</v>
      </c>
      <c r="F102" s="80">
        <f>'Project Prioritisation Template'!O110</f>
        <v>1</v>
      </c>
      <c r="G102" s="82">
        <f>'Project Prioritisation Template'!P110</f>
        <v>0</v>
      </c>
      <c r="H102" s="80" t="str">
        <f>'Project Prioritisation Template'!Q110</f>
        <v>New</v>
      </c>
      <c r="I102" s="82">
        <f>'Project Prioritisation Template'!R110</f>
        <v>0</v>
      </c>
      <c r="J102" s="82">
        <f>'Project Prioritisation Template'!S110</f>
        <v>0</v>
      </c>
      <c r="K102" s="83">
        <f t="shared" si="7"/>
        <v>0</v>
      </c>
      <c r="L102" s="83">
        <f t="shared" si="10"/>
        <v>0</v>
      </c>
      <c r="M102" s="83">
        <f t="shared" si="8"/>
        <v>0</v>
      </c>
      <c r="N102" s="83">
        <f t="shared" si="9"/>
        <v>0</v>
      </c>
    </row>
    <row r="103" spans="2:14" x14ac:dyDescent="0.25">
      <c r="B103" s="79">
        <v>89</v>
      </c>
      <c r="C103" s="80">
        <f>'Project Prioritisation Template'!C111</f>
        <v>0</v>
      </c>
      <c r="D103" s="81">
        <f>'Project Prioritisation Template'!D111</f>
        <v>0</v>
      </c>
      <c r="E103" s="82">
        <f>'Project Prioritisation Template'!N111</f>
        <v>0</v>
      </c>
      <c r="F103" s="80">
        <f>'Project Prioritisation Template'!O111</f>
        <v>1</v>
      </c>
      <c r="G103" s="82">
        <f>'Project Prioritisation Template'!P111</f>
        <v>0</v>
      </c>
      <c r="H103" s="80" t="str">
        <f>'Project Prioritisation Template'!Q111</f>
        <v>New</v>
      </c>
      <c r="I103" s="82">
        <f>'Project Prioritisation Template'!R111</f>
        <v>0</v>
      </c>
      <c r="J103" s="82">
        <f>'Project Prioritisation Template'!S111</f>
        <v>0</v>
      </c>
      <c r="K103" s="83">
        <f t="shared" si="7"/>
        <v>0</v>
      </c>
      <c r="L103" s="83">
        <f t="shared" si="10"/>
        <v>0</v>
      </c>
      <c r="M103" s="83">
        <f t="shared" si="8"/>
        <v>0</v>
      </c>
      <c r="N103" s="83">
        <f t="shared" si="9"/>
        <v>0</v>
      </c>
    </row>
    <row r="104" spans="2:14" x14ac:dyDescent="0.25">
      <c r="B104" s="79">
        <v>90</v>
      </c>
      <c r="C104" s="80">
        <f>'Project Prioritisation Template'!C112</f>
        <v>0</v>
      </c>
      <c r="D104" s="81">
        <f>'Project Prioritisation Template'!D112</f>
        <v>0</v>
      </c>
      <c r="E104" s="82">
        <f>'Project Prioritisation Template'!N112</f>
        <v>0</v>
      </c>
      <c r="F104" s="80">
        <f>'Project Prioritisation Template'!O112</f>
        <v>1</v>
      </c>
      <c r="G104" s="82">
        <f>'Project Prioritisation Template'!P112</f>
        <v>0</v>
      </c>
      <c r="H104" s="80" t="str">
        <f>'Project Prioritisation Template'!Q112</f>
        <v>New</v>
      </c>
      <c r="I104" s="82">
        <f>'Project Prioritisation Template'!R112</f>
        <v>0</v>
      </c>
      <c r="J104" s="82">
        <f>'Project Prioritisation Template'!S112</f>
        <v>0</v>
      </c>
      <c r="K104" s="83">
        <f t="shared" si="7"/>
        <v>0</v>
      </c>
      <c r="L104" s="83">
        <f t="shared" si="10"/>
        <v>0</v>
      </c>
      <c r="M104" s="83">
        <f t="shared" si="8"/>
        <v>0</v>
      </c>
      <c r="N104" s="83">
        <f t="shared" si="9"/>
        <v>0</v>
      </c>
    </row>
    <row r="105" spans="2:14" x14ac:dyDescent="0.25">
      <c r="B105" s="79">
        <v>92</v>
      </c>
      <c r="C105" s="80">
        <f>'Project Prioritisation Template'!C114</f>
        <v>0</v>
      </c>
      <c r="D105" s="81">
        <f>'Project Prioritisation Template'!D114</f>
        <v>0</v>
      </c>
      <c r="E105" s="82">
        <f>'Project Prioritisation Template'!N114</f>
        <v>0</v>
      </c>
      <c r="F105" s="80">
        <f>'Project Prioritisation Template'!O114</f>
        <v>1</v>
      </c>
      <c r="G105" s="82">
        <f>'Project Prioritisation Template'!P114</f>
        <v>0</v>
      </c>
      <c r="H105" s="80" t="str">
        <f>'Project Prioritisation Template'!Q114</f>
        <v>New</v>
      </c>
      <c r="I105" s="82">
        <f>'Project Prioritisation Template'!R114</f>
        <v>0</v>
      </c>
      <c r="J105" s="82">
        <f>'Project Prioritisation Template'!S114</f>
        <v>0</v>
      </c>
      <c r="K105" s="83">
        <f t="shared" si="7"/>
        <v>0</v>
      </c>
      <c r="L105" s="83">
        <f t="shared" si="10"/>
        <v>0</v>
      </c>
      <c r="M105" s="83">
        <f t="shared" si="8"/>
        <v>0</v>
      </c>
      <c r="N105" s="83">
        <f t="shared" si="9"/>
        <v>0</v>
      </c>
    </row>
    <row r="106" spans="2:14" x14ac:dyDescent="0.25">
      <c r="B106" s="79">
        <v>93</v>
      </c>
      <c r="C106" s="80">
        <f>'Project Prioritisation Template'!C115</f>
        <v>0</v>
      </c>
      <c r="D106" s="81">
        <f>'Project Prioritisation Template'!D115</f>
        <v>0</v>
      </c>
      <c r="E106" s="82">
        <f>'Project Prioritisation Template'!N115</f>
        <v>0</v>
      </c>
      <c r="F106" s="80">
        <f>'Project Prioritisation Template'!O115</f>
        <v>1</v>
      </c>
      <c r="G106" s="82">
        <f>'Project Prioritisation Template'!P115</f>
        <v>0</v>
      </c>
      <c r="H106" s="80" t="str">
        <f>'Project Prioritisation Template'!Q115</f>
        <v>New</v>
      </c>
      <c r="I106" s="82">
        <f>'Project Prioritisation Template'!R115</f>
        <v>0</v>
      </c>
      <c r="J106" s="82">
        <f>'Project Prioritisation Template'!S115</f>
        <v>0</v>
      </c>
      <c r="K106" s="83">
        <f t="shared" si="7"/>
        <v>0</v>
      </c>
      <c r="L106" s="83">
        <f t="shared" si="10"/>
        <v>0</v>
      </c>
      <c r="M106" s="83">
        <f t="shared" si="8"/>
        <v>0</v>
      </c>
      <c r="N106" s="83">
        <f t="shared" si="9"/>
        <v>0</v>
      </c>
    </row>
    <row r="107" spans="2:14" x14ac:dyDescent="0.25">
      <c r="B107" s="79">
        <v>94</v>
      </c>
      <c r="C107" s="80">
        <f>'Project Prioritisation Template'!C116</f>
        <v>0</v>
      </c>
      <c r="D107" s="81">
        <f>'Project Prioritisation Template'!D116</f>
        <v>0</v>
      </c>
      <c r="E107" s="82">
        <f>'Project Prioritisation Template'!N116</f>
        <v>0</v>
      </c>
      <c r="F107" s="80">
        <f>'Project Prioritisation Template'!O116</f>
        <v>1</v>
      </c>
      <c r="G107" s="82">
        <f>'Project Prioritisation Template'!P116</f>
        <v>0</v>
      </c>
      <c r="H107" s="80" t="str">
        <f>'Project Prioritisation Template'!Q116</f>
        <v>New</v>
      </c>
      <c r="I107" s="82">
        <f>'Project Prioritisation Template'!R116</f>
        <v>0</v>
      </c>
      <c r="J107" s="82">
        <f>'Project Prioritisation Template'!S116</f>
        <v>0</v>
      </c>
      <c r="K107" s="83">
        <f t="shared" si="7"/>
        <v>0</v>
      </c>
      <c r="L107" s="83">
        <f t="shared" si="10"/>
        <v>0</v>
      </c>
      <c r="M107" s="83">
        <f t="shared" si="8"/>
        <v>0</v>
      </c>
      <c r="N107" s="83">
        <f t="shared" si="9"/>
        <v>0</v>
      </c>
    </row>
    <row r="108" spans="2:14" x14ac:dyDescent="0.25">
      <c r="B108" s="79">
        <v>95</v>
      </c>
      <c r="C108" s="80">
        <f>'Project Prioritisation Template'!C117</f>
        <v>0</v>
      </c>
      <c r="D108" s="81">
        <f>'Project Prioritisation Template'!D117</f>
        <v>0</v>
      </c>
      <c r="E108" s="82">
        <f>'Project Prioritisation Template'!N117</f>
        <v>0</v>
      </c>
      <c r="F108" s="80">
        <f>'Project Prioritisation Template'!O117</f>
        <v>1</v>
      </c>
      <c r="G108" s="82">
        <f>'Project Prioritisation Template'!P117</f>
        <v>0</v>
      </c>
      <c r="H108" s="80" t="str">
        <f>'Project Prioritisation Template'!Q117</f>
        <v>New</v>
      </c>
      <c r="I108" s="82">
        <f>'Project Prioritisation Template'!R117</f>
        <v>0</v>
      </c>
      <c r="J108" s="82">
        <f>'Project Prioritisation Template'!S117</f>
        <v>0</v>
      </c>
      <c r="K108" s="83">
        <f t="shared" si="7"/>
        <v>0</v>
      </c>
      <c r="L108" s="83">
        <f t="shared" si="10"/>
        <v>0</v>
      </c>
      <c r="M108" s="83">
        <f t="shared" si="8"/>
        <v>0</v>
      </c>
      <c r="N108" s="83">
        <f t="shared" si="9"/>
        <v>0</v>
      </c>
    </row>
    <row r="109" spans="2:14" x14ac:dyDescent="0.25">
      <c r="B109" s="79">
        <v>96</v>
      </c>
      <c r="C109" s="80">
        <f>'Project Prioritisation Template'!C118</f>
        <v>0</v>
      </c>
      <c r="D109" s="81">
        <f>'Project Prioritisation Template'!D118</f>
        <v>0</v>
      </c>
      <c r="E109" s="82">
        <f>'Project Prioritisation Template'!N118</f>
        <v>0</v>
      </c>
      <c r="F109" s="80">
        <f>'Project Prioritisation Template'!O118</f>
        <v>1</v>
      </c>
      <c r="G109" s="82">
        <f>'Project Prioritisation Template'!P118</f>
        <v>0</v>
      </c>
      <c r="H109" s="80" t="str">
        <f>'Project Prioritisation Template'!Q118</f>
        <v>New</v>
      </c>
      <c r="I109" s="82">
        <f>'Project Prioritisation Template'!R118</f>
        <v>0</v>
      </c>
      <c r="J109" s="82">
        <f>'Project Prioritisation Template'!S118</f>
        <v>0</v>
      </c>
      <c r="K109" s="83">
        <f t="shared" si="7"/>
        <v>0</v>
      </c>
      <c r="L109" s="83">
        <f t="shared" si="10"/>
        <v>0</v>
      </c>
      <c r="M109" s="83">
        <f t="shared" si="8"/>
        <v>0</v>
      </c>
      <c r="N109" s="83">
        <f t="shared" si="9"/>
        <v>0</v>
      </c>
    </row>
    <row r="110" spans="2:14" x14ac:dyDescent="0.25">
      <c r="B110" s="79">
        <v>97</v>
      </c>
      <c r="C110" s="80">
        <f>'Project Prioritisation Template'!C119</f>
        <v>0</v>
      </c>
      <c r="D110" s="81">
        <f>'Project Prioritisation Template'!D119</f>
        <v>0</v>
      </c>
      <c r="E110" s="82">
        <f>'Project Prioritisation Template'!N119</f>
        <v>0</v>
      </c>
      <c r="F110" s="80">
        <f>'Project Prioritisation Template'!O119</f>
        <v>1</v>
      </c>
      <c r="G110" s="82">
        <f>'Project Prioritisation Template'!P119</f>
        <v>0</v>
      </c>
      <c r="H110" s="80" t="str">
        <f>'Project Prioritisation Template'!Q119</f>
        <v>New</v>
      </c>
      <c r="I110" s="82">
        <f>'Project Prioritisation Template'!R119</f>
        <v>0</v>
      </c>
      <c r="J110" s="82">
        <f>'Project Prioritisation Template'!S119</f>
        <v>0</v>
      </c>
      <c r="K110" s="83">
        <f t="shared" si="7"/>
        <v>0</v>
      </c>
      <c r="L110" s="83">
        <f t="shared" si="10"/>
        <v>0</v>
      </c>
      <c r="M110" s="83">
        <f t="shared" si="8"/>
        <v>0</v>
      </c>
      <c r="N110" s="83">
        <f t="shared" si="9"/>
        <v>0</v>
      </c>
    </row>
    <row r="111" spans="2:14" x14ac:dyDescent="0.25">
      <c r="B111" s="79">
        <v>98</v>
      </c>
      <c r="C111" s="80">
        <f>'Project Prioritisation Template'!C120</f>
        <v>0</v>
      </c>
      <c r="D111" s="81">
        <f>'Project Prioritisation Template'!D120</f>
        <v>0</v>
      </c>
      <c r="E111" s="82">
        <f>'Project Prioritisation Template'!N120</f>
        <v>0</v>
      </c>
      <c r="F111" s="80">
        <f>'Project Prioritisation Template'!O120</f>
        <v>1</v>
      </c>
      <c r="G111" s="82">
        <f>'Project Prioritisation Template'!P120</f>
        <v>0</v>
      </c>
      <c r="H111" s="80" t="str">
        <f>'Project Prioritisation Template'!Q120</f>
        <v>New</v>
      </c>
      <c r="I111" s="82">
        <f>'Project Prioritisation Template'!R120</f>
        <v>0</v>
      </c>
      <c r="J111" s="82">
        <f>'Project Prioritisation Template'!S120</f>
        <v>0</v>
      </c>
      <c r="K111" s="83">
        <f t="shared" si="7"/>
        <v>0</v>
      </c>
      <c r="L111" s="83">
        <f t="shared" si="10"/>
        <v>0</v>
      </c>
      <c r="M111" s="83">
        <f t="shared" si="8"/>
        <v>0</v>
      </c>
      <c r="N111" s="83">
        <f t="shared" si="9"/>
        <v>0</v>
      </c>
    </row>
    <row r="112" spans="2:14" x14ac:dyDescent="0.25">
      <c r="B112" s="79">
        <v>99</v>
      </c>
      <c r="C112" s="80">
        <f>'Project Prioritisation Template'!C121</f>
        <v>0</v>
      </c>
      <c r="D112" s="81">
        <f>'Project Prioritisation Template'!D121</f>
        <v>0</v>
      </c>
      <c r="E112" s="82">
        <f>'Project Prioritisation Template'!N121</f>
        <v>0</v>
      </c>
      <c r="F112" s="80">
        <f>'Project Prioritisation Template'!O121</f>
        <v>1</v>
      </c>
      <c r="G112" s="82">
        <f>'Project Prioritisation Template'!P121</f>
        <v>0</v>
      </c>
      <c r="H112" s="80" t="str">
        <f>'Project Prioritisation Template'!Q121</f>
        <v>New</v>
      </c>
      <c r="I112" s="82">
        <f>'Project Prioritisation Template'!R121</f>
        <v>0</v>
      </c>
      <c r="J112" s="82">
        <f>'Project Prioritisation Template'!S121</f>
        <v>0</v>
      </c>
      <c r="K112" s="83">
        <f t="shared" si="7"/>
        <v>0</v>
      </c>
      <c r="L112" s="83">
        <f t="shared" si="10"/>
        <v>0</v>
      </c>
      <c r="M112" s="83">
        <f t="shared" si="8"/>
        <v>0</v>
      </c>
      <c r="N112" s="83">
        <f t="shared" si="9"/>
        <v>0</v>
      </c>
    </row>
    <row r="113" spans="2:14" x14ac:dyDescent="0.25">
      <c r="B113" s="79">
        <v>100</v>
      </c>
      <c r="C113" s="80">
        <f>'Project Prioritisation Template'!C122</f>
        <v>0</v>
      </c>
      <c r="D113" s="81">
        <f>'Project Prioritisation Template'!D122</f>
        <v>0</v>
      </c>
      <c r="E113" s="82">
        <f>'Project Prioritisation Template'!N122</f>
        <v>0</v>
      </c>
      <c r="F113" s="80">
        <f>'Project Prioritisation Template'!O122</f>
        <v>1</v>
      </c>
      <c r="G113" s="82">
        <f>'Project Prioritisation Template'!P122</f>
        <v>0</v>
      </c>
      <c r="H113" s="80" t="str">
        <f>'Project Prioritisation Template'!Q122</f>
        <v>New</v>
      </c>
      <c r="I113" s="82">
        <f>'Project Prioritisation Template'!R122</f>
        <v>0</v>
      </c>
      <c r="J113" s="82">
        <f>'Project Prioritisation Template'!S122</f>
        <v>0</v>
      </c>
      <c r="K113" s="83">
        <f t="shared" si="7"/>
        <v>0</v>
      </c>
      <c r="L113" s="83">
        <f t="shared" si="10"/>
        <v>0</v>
      </c>
      <c r="M113" s="83">
        <f t="shared" si="8"/>
        <v>0</v>
      </c>
      <c r="N113" s="83">
        <f t="shared" si="9"/>
        <v>0</v>
      </c>
    </row>
    <row r="114" spans="2:14" x14ac:dyDescent="0.25">
      <c r="B114" s="79">
        <v>101</v>
      </c>
      <c r="C114" s="80">
        <f>'Project Prioritisation Template'!C123</f>
        <v>0</v>
      </c>
      <c r="D114" s="81">
        <f>'Project Prioritisation Template'!D123</f>
        <v>0</v>
      </c>
      <c r="E114" s="82">
        <f>'Project Prioritisation Template'!N123</f>
        <v>0</v>
      </c>
      <c r="F114" s="80">
        <f>'Project Prioritisation Template'!O123</f>
        <v>1</v>
      </c>
      <c r="G114" s="82">
        <f>'Project Prioritisation Template'!P123</f>
        <v>0</v>
      </c>
      <c r="H114" s="80" t="str">
        <f>'Project Prioritisation Template'!Q123</f>
        <v>New</v>
      </c>
      <c r="I114" s="82">
        <f>'Project Prioritisation Template'!R123</f>
        <v>0</v>
      </c>
      <c r="J114" s="82">
        <f>'Project Prioritisation Template'!S123</f>
        <v>0</v>
      </c>
      <c r="K114" s="83">
        <f t="shared" si="7"/>
        <v>0</v>
      </c>
      <c r="L114" s="83">
        <f t="shared" si="10"/>
        <v>0</v>
      </c>
      <c r="M114" s="83">
        <f t="shared" si="8"/>
        <v>0</v>
      </c>
      <c r="N114" s="83">
        <f t="shared" si="9"/>
        <v>0</v>
      </c>
    </row>
    <row r="115" spans="2:14" x14ac:dyDescent="0.25">
      <c r="B115" s="79">
        <v>102</v>
      </c>
      <c r="C115" s="80">
        <f>'Project Prioritisation Template'!C124</f>
        <v>0</v>
      </c>
      <c r="D115" s="81">
        <f>'Project Prioritisation Template'!D124</f>
        <v>0</v>
      </c>
      <c r="E115" s="82">
        <f>'Project Prioritisation Template'!N124</f>
        <v>0</v>
      </c>
      <c r="F115" s="80">
        <f>'Project Prioritisation Template'!O124</f>
        <v>1</v>
      </c>
      <c r="G115" s="82">
        <f>'Project Prioritisation Template'!P124</f>
        <v>0</v>
      </c>
      <c r="H115" s="80" t="str">
        <f>'Project Prioritisation Template'!Q124</f>
        <v>New</v>
      </c>
      <c r="I115" s="82">
        <f>'Project Prioritisation Template'!R124</f>
        <v>0</v>
      </c>
      <c r="J115" s="82">
        <f>'Project Prioritisation Template'!S124</f>
        <v>0</v>
      </c>
      <c r="K115" s="83">
        <f t="shared" si="7"/>
        <v>0</v>
      </c>
      <c r="L115" s="83">
        <f t="shared" ref="L115:L134" si="11">VLOOKUP($B115,Costs,12,FALSE)</f>
        <v>0</v>
      </c>
      <c r="M115" s="83">
        <f t="shared" si="8"/>
        <v>0</v>
      </c>
      <c r="N115" s="83">
        <f t="shared" si="9"/>
        <v>0</v>
      </c>
    </row>
    <row r="116" spans="2:14" x14ac:dyDescent="0.25">
      <c r="B116" s="79">
        <v>103</v>
      </c>
      <c r="C116" s="80">
        <f>'Project Prioritisation Template'!C125</f>
        <v>0</v>
      </c>
      <c r="D116" s="81">
        <f>'Project Prioritisation Template'!D125</f>
        <v>0</v>
      </c>
      <c r="E116" s="82">
        <f>'Project Prioritisation Template'!N125</f>
        <v>0</v>
      </c>
      <c r="F116" s="80">
        <f>'Project Prioritisation Template'!O125</f>
        <v>1</v>
      </c>
      <c r="G116" s="82">
        <f>'Project Prioritisation Template'!P125</f>
        <v>0</v>
      </c>
      <c r="H116" s="80" t="str">
        <f>'Project Prioritisation Template'!Q125</f>
        <v>New</v>
      </c>
      <c r="I116" s="82">
        <f>'Project Prioritisation Template'!R125</f>
        <v>0</v>
      </c>
      <c r="J116" s="82">
        <f>'Project Prioritisation Template'!S125</f>
        <v>0</v>
      </c>
      <c r="K116" s="83">
        <f t="shared" si="7"/>
        <v>0</v>
      </c>
      <c r="L116" s="83">
        <f t="shared" si="11"/>
        <v>0</v>
      </c>
      <c r="M116" s="83">
        <f t="shared" si="8"/>
        <v>0</v>
      </c>
      <c r="N116" s="83">
        <f t="shared" si="9"/>
        <v>0</v>
      </c>
    </row>
    <row r="117" spans="2:14" x14ac:dyDescent="0.25">
      <c r="B117" s="79">
        <v>104</v>
      </c>
      <c r="C117" s="80">
        <f>'Project Prioritisation Template'!C126</f>
        <v>0</v>
      </c>
      <c r="D117" s="81">
        <f>'Project Prioritisation Template'!D126</f>
        <v>0</v>
      </c>
      <c r="E117" s="82">
        <f>'Project Prioritisation Template'!N126</f>
        <v>0</v>
      </c>
      <c r="F117" s="80">
        <f>'Project Prioritisation Template'!O126</f>
        <v>1</v>
      </c>
      <c r="G117" s="82">
        <f>'Project Prioritisation Template'!P126</f>
        <v>0</v>
      </c>
      <c r="H117" s="80" t="str">
        <f>'Project Prioritisation Template'!Q126</f>
        <v>New</v>
      </c>
      <c r="I117" s="82">
        <f>'Project Prioritisation Template'!R126</f>
        <v>0</v>
      </c>
      <c r="J117" s="82">
        <f>'Project Prioritisation Template'!S126</f>
        <v>0</v>
      </c>
      <c r="K117" s="83">
        <f t="shared" si="7"/>
        <v>0</v>
      </c>
      <c r="L117" s="83">
        <f t="shared" si="11"/>
        <v>0</v>
      </c>
      <c r="M117" s="83">
        <f t="shared" si="8"/>
        <v>0</v>
      </c>
      <c r="N117" s="83">
        <f t="shared" si="9"/>
        <v>0</v>
      </c>
    </row>
    <row r="118" spans="2:14" x14ac:dyDescent="0.25">
      <c r="B118" s="79">
        <v>105</v>
      </c>
      <c r="C118" s="80">
        <f>'Project Prioritisation Template'!C127</f>
        <v>0</v>
      </c>
      <c r="D118" s="81">
        <f>'Project Prioritisation Template'!D127</f>
        <v>0</v>
      </c>
      <c r="E118" s="82">
        <f>'Project Prioritisation Template'!N127</f>
        <v>0</v>
      </c>
      <c r="F118" s="80">
        <f>'Project Prioritisation Template'!O127</f>
        <v>1</v>
      </c>
      <c r="G118" s="82">
        <f>'Project Prioritisation Template'!P127</f>
        <v>0</v>
      </c>
      <c r="H118" s="80" t="str">
        <f>'Project Prioritisation Template'!Q127</f>
        <v>New</v>
      </c>
      <c r="I118" s="82">
        <f>'Project Prioritisation Template'!R127</f>
        <v>0</v>
      </c>
      <c r="J118" s="82">
        <f>'Project Prioritisation Template'!S127</f>
        <v>0</v>
      </c>
      <c r="K118" s="83">
        <f t="shared" si="7"/>
        <v>0</v>
      </c>
      <c r="L118" s="83">
        <f t="shared" si="11"/>
        <v>0</v>
      </c>
      <c r="M118" s="83">
        <f t="shared" si="8"/>
        <v>0</v>
      </c>
      <c r="N118" s="83">
        <f t="shared" si="9"/>
        <v>0</v>
      </c>
    </row>
    <row r="119" spans="2:14" x14ac:dyDescent="0.25">
      <c r="B119" s="79">
        <v>106</v>
      </c>
      <c r="C119" s="80">
        <f>'Project Prioritisation Template'!C128</f>
        <v>0</v>
      </c>
      <c r="D119" s="81">
        <f>'Project Prioritisation Template'!D128</f>
        <v>0</v>
      </c>
      <c r="E119" s="82">
        <f>'Project Prioritisation Template'!N128</f>
        <v>0</v>
      </c>
      <c r="F119" s="80">
        <f>'Project Prioritisation Template'!O128</f>
        <v>1</v>
      </c>
      <c r="G119" s="82">
        <f>'Project Prioritisation Template'!P128</f>
        <v>0</v>
      </c>
      <c r="H119" s="80" t="str">
        <f>'Project Prioritisation Template'!Q128</f>
        <v>New</v>
      </c>
      <c r="I119" s="82">
        <f>'Project Prioritisation Template'!R128</f>
        <v>0</v>
      </c>
      <c r="J119" s="82">
        <f>'Project Prioritisation Template'!S128</f>
        <v>0</v>
      </c>
      <c r="K119" s="83">
        <f t="shared" si="7"/>
        <v>0</v>
      </c>
      <c r="L119" s="83">
        <f t="shared" si="11"/>
        <v>0</v>
      </c>
      <c r="M119" s="83">
        <f t="shared" si="8"/>
        <v>0</v>
      </c>
      <c r="N119" s="83">
        <f t="shared" si="9"/>
        <v>0</v>
      </c>
    </row>
    <row r="120" spans="2:14" x14ac:dyDescent="0.25">
      <c r="B120" s="79">
        <v>107</v>
      </c>
      <c r="C120" s="80">
        <f>'Project Prioritisation Template'!C129</f>
        <v>0</v>
      </c>
      <c r="D120" s="81">
        <f>'Project Prioritisation Template'!D129</f>
        <v>0</v>
      </c>
      <c r="E120" s="82">
        <f>'Project Prioritisation Template'!N129</f>
        <v>0</v>
      </c>
      <c r="F120" s="80">
        <f>'Project Prioritisation Template'!O129</f>
        <v>1</v>
      </c>
      <c r="G120" s="82">
        <f>'Project Prioritisation Template'!P129</f>
        <v>0</v>
      </c>
      <c r="H120" s="80" t="str">
        <f>'Project Prioritisation Template'!Q129</f>
        <v>New</v>
      </c>
      <c r="I120" s="82">
        <f>'Project Prioritisation Template'!R129</f>
        <v>0</v>
      </c>
      <c r="J120" s="82">
        <f>'Project Prioritisation Template'!S129</f>
        <v>0</v>
      </c>
      <c r="K120" s="83">
        <f t="shared" si="7"/>
        <v>0</v>
      </c>
      <c r="L120" s="83">
        <f t="shared" si="11"/>
        <v>0</v>
      </c>
      <c r="M120" s="83">
        <f t="shared" si="8"/>
        <v>0</v>
      </c>
      <c r="N120" s="83">
        <f t="shared" si="9"/>
        <v>0</v>
      </c>
    </row>
    <row r="121" spans="2:14" x14ac:dyDescent="0.25">
      <c r="B121" s="79">
        <v>108</v>
      </c>
      <c r="C121" s="80">
        <f>'Project Prioritisation Template'!C130</f>
        <v>0</v>
      </c>
      <c r="D121" s="81">
        <f>'Project Prioritisation Template'!D130</f>
        <v>0</v>
      </c>
      <c r="E121" s="82">
        <f>'Project Prioritisation Template'!N130</f>
        <v>0</v>
      </c>
      <c r="F121" s="80">
        <f>'Project Prioritisation Template'!O130</f>
        <v>1</v>
      </c>
      <c r="G121" s="82">
        <f>'Project Prioritisation Template'!P130</f>
        <v>0</v>
      </c>
      <c r="H121" s="80" t="str">
        <f>'Project Prioritisation Template'!Q130</f>
        <v>New</v>
      </c>
      <c r="I121" s="82">
        <f>'Project Prioritisation Template'!R130</f>
        <v>0</v>
      </c>
      <c r="J121" s="82">
        <f>'Project Prioritisation Template'!S130</f>
        <v>0</v>
      </c>
      <c r="K121" s="83">
        <f t="shared" si="7"/>
        <v>0</v>
      </c>
      <c r="L121" s="83">
        <f t="shared" si="11"/>
        <v>0</v>
      </c>
      <c r="M121" s="83">
        <f t="shared" si="8"/>
        <v>0</v>
      </c>
      <c r="N121" s="83">
        <f t="shared" si="9"/>
        <v>0</v>
      </c>
    </row>
    <row r="122" spans="2:14" x14ac:dyDescent="0.25">
      <c r="B122" s="79">
        <v>109</v>
      </c>
      <c r="C122" s="80">
        <f>'Project Prioritisation Template'!C131</f>
        <v>0</v>
      </c>
      <c r="D122" s="81">
        <f>'Project Prioritisation Template'!D131</f>
        <v>0</v>
      </c>
      <c r="E122" s="82">
        <f>'Project Prioritisation Template'!N131</f>
        <v>0</v>
      </c>
      <c r="F122" s="80">
        <f>'Project Prioritisation Template'!O131</f>
        <v>1</v>
      </c>
      <c r="G122" s="82">
        <f>'Project Prioritisation Template'!P131</f>
        <v>0</v>
      </c>
      <c r="H122" s="80" t="str">
        <f>'Project Prioritisation Template'!Q131</f>
        <v>New</v>
      </c>
      <c r="I122" s="82">
        <f>'Project Prioritisation Template'!R131</f>
        <v>0</v>
      </c>
      <c r="J122" s="82">
        <f>'Project Prioritisation Template'!S131</f>
        <v>0</v>
      </c>
      <c r="K122" s="83">
        <f t="shared" si="7"/>
        <v>0</v>
      </c>
      <c r="L122" s="83">
        <f t="shared" si="11"/>
        <v>0</v>
      </c>
      <c r="M122" s="83">
        <f t="shared" si="8"/>
        <v>0</v>
      </c>
      <c r="N122" s="83">
        <f t="shared" si="9"/>
        <v>0</v>
      </c>
    </row>
    <row r="123" spans="2:14" x14ac:dyDescent="0.25">
      <c r="B123" s="79">
        <v>110</v>
      </c>
      <c r="C123" s="80">
        <f>'Project Prioritisation Template'!C132</f>
        <v>0</v>
      </c>
      <c r="D123" s="81">
        <f>'Project Prioritisation Template'!D132</f>
        <v>0</v>
      </c>
      <c r="E123" s="82">
        <f>'Project Prioritisation Template'!N132</f>
        <v>0</v>
      </c>
      <c r="F123" s="80">
        <f>'Project Prioritisation Template'!O132</f>
        <v>1</v>
      </c>
      <c r="G123" s="82">
        <f>'Project Prioritisation Template'!P132</f>
        <v>0</v>
      </c>
      <c r="H123" s="80" t="str">
        <f>'Project Prioritisation Template'!Q132</f>
        <v>New</v>
      </c>
      <c r="I123" s="82">
        <f>'Project Prioritisation Template'!R132</f>
        <v>0</v>
      </c>
      <c r="J123" s="82">
        <f>'Project Prioritisation Template'!S132</f>
        <v>0</v>
      </c>
      <c r="K123" s="83">
        <f t="shared" si="7"/>
        <v>0</v>
      </c>
      <c r="L123" s="83">
        <f t="shared" si="11"/>
        <v>0</v>
      </c>
      <c r="M123" s="83">
        <f t="shared" si="8"/>
        <v>0</v>
      </c>
      <c r="N123" s="83">
        <f t="shared" si="9"/>
        <v>0</v>
      </c>
    </row>
    <row r="124" spans="2:14" x14ac:dyDescent="0.25">
      <c r="B124" s="79">
        <v>111</v>
      </c>
      <c r="C124" s="80">
        <f>'Project Prioritisation Template'!C133</f>
        <v>0</v>
      </c>
      <c r="D124" s="81">
        <f>'Project Prioritisation Template'!D133</f>
        <v>0</v>
      </c>
      <c r="E124" s="82">
        <f>'Project Prioritisation Template'!N133</f>
        <v>0</v>
      </c>
      <c r="F124" s="80">
        <f>'Project Prioritisation Template'!O133</f>
        <v>1</v>
      </c>
      <c r="G124" s="82">
        <f>'Project Prioritisation Template'!P133</f>
        <v>0</v>
      </c>
      <c r="H124" s="80" t="str">
        <f>'Project Prioritisation Template'!Q133</f>
        <v>New</v>
      </c>
      <c r="I124" s="82">
        <f>'Project Prioritisation Template'!R133</f>
        <v>0</v>
      </c>
      <c r="J124" s="82">
        <f>'Project Prioritisation Template'!S133</f>
        <v>0</v>
      </c>
      <c r="K124" s="83">
        <f t="shared" si="7"/>
        <v>0</v>
      </c>
      <c r="L124" s="83">
        <f t="shared" si="11"/>
        <v>0</v>
      </c>
      <c r="M124" s="83">
        <f t="shared" si="8"/>
        <v>0</v>
      </c>
      <c r="N124" s="83">
        <f t="shared" si="9"/>
        <v>0</v>
      </c>
    </row>
    <row r="125" spans="2:14" x14ac:dyDescent="0.25">
      <c r="B125" s="79">
        <v>112</v>
      </c>
      <c r="C125" s="80">
        <f>'Project Prioritisation Template'!C134</f>
        <v>0</v>
      </c>
      <c r="D125" s="81">
        <f>'Project Prioritisation Template'!D134</f>
        <v>0</v>
      </c>
      <c r="E125" s="82">
        <f>'Project Prioritisation Template'!N134</f>
        <v>0</v>
      </c>
      <c r="F125" s="80">
        <f>'Project Prioritisation Template'!O134</f>
        <v>1</v>
      </c>
      <c r="G125" s="82">
        <f>'Project Prioritisation Template'!P134</f>
        <v>0</v>
      </c>
      <c r="H125" s="80" t="str">
        <f>'Project Prioritisation Template'!Q134</f>
        <v>New</v>
      </c>
      <c r="I125" s="82">
        <f>'Project Prioritisation Template'!R134</f>
        <v>0</v>
      </c>
      <c r="J125" s="82">
        <f>'Project Prioritisation Template'!S134</f>
        <v>0</v>
      </c>
      <c r="K125" s="83">
        <f t="shared" si="7"/>
        <v>0</v>
      </c>
      <c r="L125" s="83">
        <f t="shared" si="11"/>
        <v>0</v>
      </c>
      <c r="M125" s="83">
        <f t="shared" si="8"/>
        <v>0</v>
      </c>
      <c r="N125" s="83">
        <f t="shared" si="9"/>
        <v>0</v>
      </c>
    </row>
    <row r="126" spans="2:14" x14ac:dyDescent="0.25">
      <c r="B126" s="79">
        <v>113</v>
      </c>
      <c r="C126" s="80">
        <f>'Project Prioritisation Template'!C135</f>
        <v>0</v>
      </c>
      <c r="D126" s="81">
        <f>'Project Prioritisation Template'!D135</f>
        <v>0</v>
      </c>
      <c r="E126" s="82">
        <f>'Project Prioritisation Template'!N135</f>
        <v>0</v>
      </c>
      <c r="F126" s="80">
        <f>'Project Prioritisation Template'!O135</f>
        <v>1</v>
      </c>
      <c r="G126" s="82">
        <f>'Project Prioritisation Template'!P135</f>
        <v>0</v>
      </c>
      <c r="H126" s="80" t="str">
        <f>'Project Prioritisation Template'!Q135</f>
        <v>New</v>
      </c>
      <c r="I126" s="82">
        <f>'Project Prioritisation Template'!R135</f>
        <v>0</v>
      </c>
      <c r="J126" s="82">
        <f>'Project Prioritisation Template'!S135</f>
        <v>0</v>
      </c>
      <c r="K126" s="83">
        <f t="shared" si="7"/>
        <v>0</v>
      </c>
      <c r="L126" s="83">
        <f t="shared" si="11"/>
        <v>0</v>
      </c>
      <c r="M126" s="83">
        <f t="shared" si="8"/>
        <v>0</v>
      </c>
      <c r="N126" s="83">
        <f t="shared" si="9"/>
        <v>0</v>
      </c>
    </row>
    <row r="127" spans="2:14" x14ac:dyDescent="0.25">
      <c r="B127" s="79">
        <v>114</v>
      </c>
      <c r="C127" s="80">
        <f>'Project Prioritisation Template'!C136</f>
        <v>0</v>
      </c>
      <c r="D127" s="81">
        <f>'Project Prioritisation Template'!D136</f>
        <v>0</v>
      </c>
      <c r="E127" s="82">
        <f>'Project Prioritisation Template'!N136</f>
        <v>0</v>
      </c>
      <c r="F127" s="80">
        <f>'Project Prioritisation Template'!O136</f>
        <v>1</v>
      </c>
      <c r="G127" s="82">
        <f>'Project Prioritisation Template'!P136</f>
        <v>0</v>
      </c>
      <c r="H127" s="80" t="str">
        <f>'Project Prioritisation Template'!Q136</f>
        <v>New</v>
      </c>
      <c r="I127" s="82">
        <f>'Project Prioritisation Template'!R136</f>
        <v>0</v>
      </c>
      <c r="J127" s="82">
        <f>'Project Prioritisation Template'!S136</f>
        <v>0</v>
      </c>
      <c r="K127" s="83">
        <f t="shared" si="7"/>
        <v>0</v>
      </c>
      <c r="L127" s="83">
        <f t="shared" si="11"/>
        <v>0</v>
      </c>
      <c r="M127" s="83">
        <f t="shared" si="8"/>
        <v>0</v>
      </c>
      <c r="N127" s="83">
        <f t="shared" si="9"/>
        <v>0</v>
      </c>
    </row>
    <row r="128" spans="2:14" x14ac:dyDescent="0.25">
      <c r="B128" s="79">
        <v>115</v>
      </c>
      <c r="C128" s="80">
        <f>'Project Prioritisation Template'!C137</f>
        <v>0</v>
      </c>
      <c r="D128" s="81">
        <f>'Project Prioritisation Template'!D137</f>
        <v>0</v>
      </c>
      <c r="E128" s="82">
        <f>'Project Prioritisation Template'!N137</f>
        <v>0</v>
      </c>
      <c r="F128" s="80">
        <f>'Project Prioritisation Template'!O137</f>
        <v>1</v>
      </c>
      <c r="G128" s="82">
        <f>'Project Prioritisation Template'!P137</f>
        <v>0</v>
      </c>
      <c r="H128" s="80" t="str">
        <f>'Project Prioritisation Template'!Q137</f>
        <v>New</v>
      </c>
      <c r="I128" s="82">
        <f>'Project Prioritisation Template'!R137</f>
        <v>0</v>
      </c>
      <c r="J128" s="82">
        <f>'Project Prioritisation Template'!S137</f>
        <v>0</v>
      </c>
      <c r="K128" s="83">
        <f t="shared" si="7"/>
        <v>0</v>
      </c>
      <c r="L128" s="83">
        <f t="shared" si="11"/>
        <v>0</v>
      </c>
      <c r="M128" s="83">
        <f t="shared" si="8"/>
        <v>0</v>
      </c>
      <c r="N128" s="83">
        <f t="shared" si="9"/>
        <v>0</v>
      </c>
    </row>
    <row r="129" spans="2:14" x14ac:dyDescent="0.25">
      <c r="B129" s="79">
        <v>116</v>
      </c>
      <c r="C129" s="80">
        <f>'Project Prioritisation Template'!C138</f>
        <v>0</v>
      </c>
      <c r="D129" s="81">
        <f>'Project Prioritisation Template'!D138</f>
        <v>0</v>
      </c>
      <c r="E129" s="82">
        <f>'Project Prioritisation Template'!N138</f>
        <v>0</v>
      </c>
      <c r="F129" s="80">
        <f>'Project Prioritisation Template'!O138</f>
        <v>1</v>
      </c>
      <c r="G129" s="82">
        <f>'Project Prioritisation Template'!P138</f>
        <v>0</v>
      </c>
      <c r="H129" s="80" t="str">
        <f>'Project Prioritisation Template'!Q138</f>
        <v>New</v>
      </c>
      <c r="I129" s="82">
        <f>'Project Prioritisation Template'!R138</f>
        <v>0</v>
      </c>
      <c r="J129" s="82">
        <f>'Project Prioritisation Template'!S138</f>
        <v>0</v>
      </c>
      <c r="K129" s="83">
        <f t="shared" si="7"/>
        <v>0</v>
      </c>
      <c r="L129" s="83">
        <f t="shared" si="11"/>
        <v>0</v>
      </c>
      <c r="M129" s="83">
        <f t="shared" si="8"/>
        <v>0</v>
      </c>
      <c r="N129" s="83">
        <f t="shared" si="9"/>
        <v>0</v>
      </c>
    </row>
    <row r="130" spans="2:14" x14ac:dyDescent="0.25">
      <c r="B130" s="79">
        <v>117</v>
      </c>
      <c r="C130" s="80">
        <f>'Project Prioritisation Template'!C139</f>
        <v>0</v>
      </c>
      <c r="D130" s="81">
        <f>'Project Prioritisation Template'!D139</f>
        <v>0</v>
      </c>
      <c r="E130" s="82">
        <f>'Project Prioritisation Template'!N139</f>
        <v>0</v>
      </c>
      <c r="F130" s="80">
        <f>'Project Prioritisation Template'!O139</f>
        <v>1</v>
      </c>
      <c r="G130" s="82">
        <f>'Project Prioritisation Template'!P139</f>
        <v>0</v>
      </c>
      <c r="H130" s="80" t="str">
        <f>'Project Prioritisation Template'!Q139</f>
        <v>New</v>
      </c>
      <c r="I130" s="82">
        <f>'Project Prioritisation Template'!R139</f>
        <v>0</v>
      </c>
      <c r="J130" s="82">
        <f>'Project Prioritisation Template'!S139</f>
        <v>0</v>
      </c>
      <c r="K130" s="83">
        <f t="shared" si="7"/>
        <v>0</v>
      </c>
      <c r="L130" s="83">
        <f t="shared" si="11"/>
        <v>0</v>
      </c>
      <c r="M130" s="83">
        <f t="shared" si="8"/>
        <v>0</v>
      </c>
      <c r="N130" s="83">
        <f t="shared" si="9"/>
        <v>0</v>
      </c>
    </row>
    <row r="131" spans="2:14" x14ac:dyDescent="0.25">
      <c r="B131" s="79">
        <v>118</v>
      </c>
      <c r="C131" s="80">
        <f>'Project Prioritisation Template'!C140</f>
        <v>0</v>
      </c>
      <c r="D131" s="81">
        <f>'Project Prioritisation Template'!D140</f>
        <v>0</v>
      </c>
      <c r="E131" s="82">
        <f>'Project Prioritisation Template'!N140</f>
        <v>0</v>
      </c>
      <c r="F131" s="80">
        <f>'Project Prioritisation Template'!O140</f>
        <v>1</v>
      </c>
      <c r="G131" s="82">
        <f>'Project Prioritisation Template'!P140</f>
        <v>0</v>
      </c>
      <c r="H131" s="80" t="str">
        <f>'Project Prioritisation Template'!Q140</f>
        <v>New</v>
      </c>
      <c r="I131" s="82">
        <f>'Project Prioritisation Template'!R140</f>
        <v>0</v>
      </c>
      <c r="J131" s="82">
        <f>'Project Prioritisation Template'!S140</f>
        <v>0</v>
      </c>
      <c r="K131" s="83">
        <f t="shared" si="7"/>
        <v>0</v>
      </c>
      <c r="L131" s="83">
        <f t="shared" si="11"/>
        <v>0</v>
      </c>
      <c r="M131" s="83">
        <f t="shared" si="8"/>
        <v>0</v>
      </c>
      <c r="N131" s="83">
        <f t="shared" si="9"/>
        <v>0</v>
      </c>
    </row>
    <row r="132" spans="2:14" x14ac:dyDescent="0.25">
      <c r="B132" s="79">
        <v>119</v>
      </c>
      <c r="C132" s="80">
        <f>'Project Prioritisation Template'!C141</f>
        <v>0</v>
      </c>
      <c r="D132" s="81">
        <f>'Project Prioritisation Template'!D141</f>
        <v>0</v>
      </c>
      <c r="E132" s="82">
        <f>'Project Prioritisation Template'!N141</f>
        <v>0</v>
      </c>
      <c r="F132" s="80">
        <f>'Project Prioritisation Template'!O141</f>
        <v>1</v>
      </c>
      <c r="G132" s="82">
        <f>'Project Prioritisation Template'!P141</f>
        <v>0</v>
      </c>
      <c r="H132" s="80" t="str">
        <f>'Project Prioritisation Template'!Q141</f>
        <v>New</v>
      </c>
      <c r="I132" s="82">
        <f>'Project Prioritisation Template'!R141</f>
        <v>0</v>
      </c>
      <c r="J132" s="82">
        <f>'Project Prioritisation Template'!S141</f>
        <v>0</v>
      </c>
      <c r="K132" s="83">
        <f t="shared" si="7"/>
        <v>0</v>
      </c>
      <c r="L132" s="83">
        <f t="shared" si="11"/>
        <v>0</v>
      </c>
      <c r="M132" s="83">
        <f t="shared" si="8"/>
        <v>0</v>
      </c>
      <c r="N132" s="83">
        <f t="shared" si="9"/>
        <v>0</v>
      </c>
    </row>
    <row r="133" spans="2:14" x14ac:dyDescent="0.25">
      <c r="B133" s="79">
        <v>120</v>
      </c>
      <c r="C133" s="80">
        <f>'Project Prioritisation Template'!C142</f>
        <v>0</v>
      </c>
      <c r="D133" s="81">
        <f>'Project Prioritisation Template'!D142</f>
        <v>0</v>
      </c>
      <c r="E133" s="82">
        <f>'Project Prioritisation Template'!N142</f>
        <v>0</v>
      </c>
      <c r="F133" s="80">
        <f>'Project Prioritisation Template'!O142</f>
        <v>1</v>
      </c>
      <c r="G133" s="82">
        <f>'Project Prioritisation Template'!P142</f>
        <v>0</v>
      </c>
      <c r="H133" s="80" t="str">
        <f>'Project Prioritisation Template'!Q142</f>
        <v>New</v>
      </c>
      <c r="I133" s="82">
        <f>'Project Prioritisation Template'!R142</f>
        <v>0</v>
      </c>
      <c r="J133" s="82">
        <f>'Project Prioritisation Template'!S142</f>
        <v>0</v>
      </c>
      <c r="K133" s="83">
        <f t="shared" si="7"/>
        <v>0</v>
      </c>
      <c r="L133" s="83">
        <f t="shared" si="11"/>
        <v>0</v>
      </c>
      <c r="M133" s="83">
        <f t="shared" si="8"/>
        <v>0</v>
      </c>
      <c r="N133" s="83">
        <f t="shared" si="9"/>
        <v>0</v>
      </c>
    </row>
    <row r="134" spans="2:14" x14ac:dyDescent="0.25">
      <c r="B134" s="79">
        <v>121</v>
      </c>
      <c r="C134" s="80">
        <f>'Project Prioritisation Template'!C143</f>
        <v>0</v>
      </c>
      <c r="D134" s="81">
        <f>'Project Prioritisation Template'!D143</f>
        <v>0</v>
      </c>
      <c r="E134" s="82">
        <f>'Project Prioritisation Template'!N143</f>
        <v>0</v>
      </c>
      <c r="F134" s="80">
        <f>'Project Prioritisation Template'!O143</f>
        <v>1</v>
      </c>
      <c r="G134" s="82">
        <f>'Project Prioritisation Template'!P143</f>
        <v>0</v>
      </c>
      <c r="H134" s="80" t="str">
        <f>'Project Prioritisation Template'!Q143</f>
        <v>New</v>
      </c>
      <c r="I134" s="82">
        <f>'Project Prioritisation Template'!R143</f>
        <v>0</v>
      </c>
      <c r="J134" s="82">
        <f>'Project Prioritisation Template'!S143</f>
        <v>0</v>
      </c>
      <c r="K134" s="83">
        <f t="shared" si="7"/>
        <v>0</v>
      </c>
      <c r="L134" s="83">
        <f t="shared" si="11"/>
        <v>0</v>
      </c>
      <c r="M134" s="83">
        <f t="shared" si="8"/>
        <v>0</v>
      </c>
      <c r="N134" s="83">
        <f t="shared" si="9"/>
        <v>0</v>
      </c>
    </row>
    <row r="135" spans="2:14" x14ac:dyDescent="0.25">
      <c r="B135" s="79">
        <v>122</v>
      </c>
      <c r="C135" s="80">
        <f>'Project Prioritisation Template'!C144</f>
        <v>0</v>
      </c>
      <c r="D135" s="81">
        <f>'Project Prioritisation Template'!D144</f>
        <v>0</v>
      </c>
      <c r="E135" s="82">
        <f>'Project Prioritisation Template'!N144</f>
        <v>0</v>
      </c>
      <c r="F135" s="80">
        <f>'Project Prioritisation Template'!O144</f>
        <v>1</v>
      </c>
      <c r="G135" s="82">
        <f>'Project Prioritisation Template'!P144</f>
        <v>0</v>
      </c>
      <c r="H135" s="80" t="str">
        <f>'Project Prioritisation Template'!Q144</f>
        <v>New</v>
      </c>
      <c r="I135" s="82">
        <f>'Project Prioritisation Template'!R144</f>
        <v>0</v>
      </c>
      <c r="J135" s="82">
        <f>'Project Prioritisation Template'!S144</f>
        <v>0</v>
      </c>
      <c r="K135" s="83">
        <f t="shared" si="7"/>
        <v>0</v>
      </c>
      <c r="L135" s="83">
        <f t="shared" ref="L135:L154" si="12">VLOOKUP($B135,Costs,12,FALSE)</f>
        <v>0</v>
      </c>
      <c r="M135" s="83">
        <f t="shared" si="8"/>
        <v>0</v>
      </c>
      <c r="N135" s="83">
        <f t="shared" si="9"/>
        <v>0</v>
      </c>
    </row>
    <row r="136" spans="2:14" x14ac:dyDescent="0.25">
      <c r="B136" s="79">
        <v>123</v>
      </c>
      <c r="C136" s="80">
        <f>'Project Prioritisation Template'!C145</f>
        <v>0</v>
      </c>
      <c r="D136" s="81">
        <f>'Project Prioritisation Template'!D145</f>
        <v>0</v>
      </c>
      <c r="E136" s="82">
        <f>'Project Prioritisation Template'!N145</f>
        <v>0</v>
      </c>
      <c r="F136" s="80">
        <f>'Project Prioritisation Template'!O145</f>
        <v>1</v>
      </c>
      <c r="G136" s="82">
        <f>'Project Prioritisation Template'!P145</f>
        <v>0</v>
      </c>
      <c r="H136" s="80" t="str">
        <f>'Project Prioritisation Template'!Q145</f>
        <v>New</v>
      </c>
      <c r="I136" s="82">
        <f>'Project Prioritisation Template'!R145</f>
        <v>0</v>
      </c>
      <c r="J136" s="82">
        <f>'Project Prioritisation Template'!S145</f>
        <v>0</v>
      </c>
      <c r="K136" s="83">
        <f t="shared" si="7"/>
        <v>0</v>
      </c>
      <c r="L136" s="83">
        <f t="shared" si="12"/>
        <v>0</v>
      </c>
      <c r="M136" s="83">
        <f t="shared" si="8"/>
        <v>0</v>
      </c>
      <c r="N136" s="83">
        <f t="shared" si="9"/>
        <v>0</v>
      </c>
    </row>
    <row r="137" spans="2:14" x14ac:dyDescent="0.25">
      <c r="B137" s="79">
        <v>124</v>
      </c>
      <c r="C137" s="80">
        <f>'Project Prioritisation Template'!C146</f>
        <v>0</v>
      </c>
      <c r="D137" s="81">
        <f>'Project Prioritisation Template'!D146</f>
        <v>0</v>
      </c>
      <c r="E137" s="82">
        <f>'Project Prioritisation Template'!N146</f>
        <v>0</v>
      </c>
      <c r="F137" s="80">
        <f>'Project Prioritisation Template'!O146</f>
        <v>1</v>
      </c>
      <c r="G137" s="82">
        <f>'Project Prioritisation Template'!P146</f>
        <v>0</v>
      </c>
      <c r="H137" s="80" t="str">
        <f>'Project Prioritisation Template'!Q146</f>
        <v>New</v>
      </c>
      <c r="I137" s="82">
        <f>'Project Prioritisation Template'!R146</f>
        <v>0</v>
      </c>
      <c r="J137" s="82">
        <f>'Project Prioritisation Template'!S146</f>
        <v>0</v>
      </c>
      <c r="K137" s="83">
        <f t="shared" si="7"/>
        <v>0</v>
      </c>
      <c r="L137" s="83">
        <f t="shared" si="12"/>
        <v>0</v>
      </c>
      <c r="M137" s="83">
        <f t="shared" si="8"/>
        <v>0</v>
      </c>
      <c r="N137" s="83">
        <f t="shared" si="9"/>
        <v>0</v>
      </c>
    </row>
    <row r="138" spans="2:14" x14ac:dyDescent="0.25">
      <c r="B138" s="79">
        <v>125</v>
      </c>
      <c r="C138" s="80">
        <f>'Project Prioritisation Template'!C147</f>
        <v>0</v>
      </c>
      <c r="D138" s="81">
        <f>'Project Prioritisation Template'!D147</f>
        <v>0</v>
      </c>
      <c r="E138" s="82">
        <f>'Project Prioritisation Template'!N147</f>
        <v>0</v>
      </c>
      <c r="F138" s="80">
        <f>'Project Prioritisation Template'!O147</f>
        <v>1</v>
      </c>
      <c r="G138" s="82">
        <f>'Project Prioritisation Template'!P147</f>
        <v>0</v>
      </c>
      <c r="H138" s="80" t="str">
        <f>'Project Prioritisation Template'!Q147</f>
        <v>New</v>
      </c>
      <c r="I138" s="82">
        <f>'Project Prioritisation Template'!R147</f>
        <v>0</v>
      </c>
      <c r="J138" s="82">
        <f>'Project Prioritisation Template'!S147</f>
        <v>0</v>
      </c>
      <c r="K138" s="83">
        <f t="shared" si="7"/>
        <v>0</v>
      </c>
      <c r="L138" s="83">
        <f t="shared" si="12"/>
        <v>0</v>
      </c>
      <c r="M138" s="83">
        <f t="shared" si="8"/>
        <v>0</v>
      </c>
      <c r="N138" s="83">
        <f t="shared" si="9"/>
        <v>0</v>
      </c>
    </row>
    <row r="139" spans="2:14" x14ac:dyDescent="0.25">
      <c r="B139" s="79">
        <v>126</v>
      </c>
      <c r="C139" s="80">
        <f>'Project Prioritisation Template'!C148</f>
        <v>0</v>
      </c>
      <c r="D139" s="81">
        <f>'Project Prioritisation Template'!D148</f>
        <v>0</v>
      </c>
      <c r="E139" s="82">
        <f>'Project Prioritisation Template'!N148</f>
        <v>0</v>
      </c>
      <c r="F139" s="80">
        <f>'Project Prioritisation Template'!O148</f>
        <v>1</v>
      </c>
      <c r="G139" s="82">
        <f>'Project Prioritisation Template'!P148</f>
        <v>0</v>
      </c>
      <c r="H139" s="80" t="str">
        <f>'Project Prioritisation Template'!Q148</f>
        <v>New</v>
      </c>
      <c r="I139" s="82">
        <f>'Project Prioritisation Template'!R148</f>
        <v>0</v>
      </c>
      <c r="J139" s="82">
        <f>'Project Prioritisation Template'!S148</f>
        <v>0</v>
      </c>
      <c r="K139" s="83">
        <f t="shared" si="7"/>
        <v>0</v>
      </c>
      <c r="L139" s="83">
        <f t="shared" si="12"/>
        <v>0</v>
      </c>
      <c r="M139" s="83">
        <f t="shared" si="8"/>
        <v>0</v>
      </c>
      <c r="N139" s="83">
        <f t="shared" si="9"/>
        <v>0</v>
      </c>
    </row>
    <row r="140" spans="2:14" x14ac:dyDescent="0.25">
      <c r="B140" s="79">
        <v>127</v>
      </c>
      <c r="C140" s="80">
        <f>'Project Prioritisation Template'!C149</f>
        <v>0</v>
      </c>
      <c r="D140" s="81">
        <f>'Project Prioritisation Template'!D149</f>
        <v>0</v>
      </c>
      <c r="E140" s="82">
        <f>'Project Prioritisation Template'!N149</f>
        <v>0</v>
      </c>
      <c r="F140" s="80">
        <f>'Project Prioritisation Template'!O149</f>
        <v>1</v>
      </c>
      <c r="G140" s="82">
        <f>'Project Prioritisation Template'!P149</f>
        <v>0</v>
      </c>
      <c r="H140" s="80" t="str">
        <f>'Project Prioritisation Template'!Q149</f>
        <v>New</v>
      </c>
      <c r="I140" s="82">
        <f>'Project Prioritisation Template'!R149</f>
        <v>0</v>
      </c>
      <c r="J140" s="82">
        <f>'Project Prioritisation Template'!S149</f>
        <v>0</v>
      </c>
      <c r="K140" s="83">
        <f t="shared" si="7"/>
        <v>0</v>
      </c>
      <c r="L140" s="83">
        <f t="shared" si="12"/>
        <v>0</v>
      </c>
      <c r="M140" s="83">
        <f t="shared" si="8"/>
        <v>0</v>
      </c>
      <c r="N140" s="83">
        <f t="shared" si="9"/>
        <v>0</v>
      </c>
    </row>
    <row r="141" spans="2:14" x14ac:dyDescent="0.25">
      <c r="B141" s="79">
        <v>128</v>
      </c>
      <c r="C141" s="80">
        <f>'Project Prioritisation Template'!C150</f>
        <v>0</v>
      </c>
      <c r="D141" s="81">
        <f>'Project Prioritisation Template'!D150</f>
        <v>0</v>
      </c>
      <c r="E141" s="82">
        <f>'Project Prioritisation Template'!N150</f>
        <v>0</v>
      </c>
      <c r="F141" s="80">
        <f>'Project Prioritisation Template'!O150</f>
        <v>1</v>
      </c>
      <c r="G141" s="82">
        <f>'Project Prioritisation Template'!P150</f>
        <v>0</v>
      </c>
      <c r="H141" s="80" t="str">
        <f>'Project Prioritisation Template'!Q150</f>
        <v>New</v>
      </c>
      <c r="I141" s="82">
        <f>'Project Prioritisation Template'!R150</f>
        <v>0</v>
      </c>
      <c r="J141" s="82">
        <f>'Project Prioritisation Template'!S150</f>
        <v>0</v>
      </c>
      <c r="K141" s="83">
        <f t="shared" si="7"/>
        <v>0</v>
      </c>
      <c r="L141" s="83">
        <f t="shared" si="12"/>
        <v>0</v>
      </c>
      <c r="M141" s="83">
        <f t="shared" si="8"/>
        <v>0</v>
      </c>
      <c r="N141" s="83">
        <f t="shared" si="9"/>
        <v>0</v>
      </c>
    </row>
    <row r="142" spans="2:14" x14ac:dyDescent="0.25">
      <c r="B142" s="79">
        <v>129</v>
      </c>
      <c r="C142" s="80">
        <f>'Project Prioritisation Template'!C151</f>
        <v>0</v>
      </c>
      <c r="D142" s="81">
        <f>'Project Prioritisation Template'!D151</f>
        <v>0</v>
      </c>
      <c r="E142" s="82">
        <f>'Project Prioritisation Template'!N151</f>
        <v>0</v>
      </c>
      <c r="F142" s="80">
        <f>'Project Prioritisation Template'!O151</f>
        <v>1</v>
      </c>
      <c r="G142" s="82">
        <f>'Project Prioritisation Template'!P151</f>
        <v>0</v>
      </c>
      <c r="H142" s="80" t="str">
        <f>'Project Prioritisation Template'!Q151</f>
        <v>New</v>
      </c>
      <c r="I142" s="82">
        <f>'Project Prioritisation Template'!R151</f>
        <v>0</v>
      </c>
      <c r="J142" s="82">
        <f>'Project Prioritisation Template'!S151</f>
        <v>0</v>
      </c>
      <c r="K142" s="83">
        <f t="shared" si="7"/>
        <v>0</v>
      </c>
      <c r="L142" s="83">
        <f t="shared" si="12"/>
        <v>0</v>
      </c>
      <c r="M142" s="83">
        <f t="shared" si="8"/>
        <v>0</v>
      </c>
      <c r="N142" s="83">
        <f t="shared" si="9"/>
        <v>0</v>
      </c>
    </row>
    <row r="143" spans="2:14" x14ac:dyDescent="0.25">
      <c r="B143" s="79">
        <v>130</v>
      </c>
      <c r="C143" s="80">
        <f>'Project Prioritisation Template'!C152</f>
        <v>0</v>
      </c>
      <c r="D143" s="81">
        <f>'Project Prioritisation Template'!D152</f>
        <v>0</v>
      </c>
      <c r="E143" s="82">
        <f>'Project Prioritisation Template'!N152</f>
        <v>0</v>
      </c>
      <c r="F143" s="80">
        <f>'Project Prioritisation Template'!O152</f>
        <v>1</v>
      </c>
      <c r="G143" s="82">
        <f>'Project Prioritisation Template'!P152</f>
        <v>0</v>
      </c>
      <c r="H143" s="80" t="str">
        <f>'Project Prioritisation Template'!Q152</f>
        <v>New</v>
      </c>
      <c r="I143" s="82">
        <f>'Project Prioritisation Template'!R152</f>
        <v>0</v>
      </c>
      <c r="J143" s="82">
        <f>'Project Prioritisation Template'!S152</f>
        <v>0</v>
      </c>
      <c r="K143" s="83">
        <f t="shared" ref="K143:K206" si="13">VLOOKUP($B143,Costs,11,FALSE)</f>
        <v>0</v>
      </c>
      <c r="L143" s="83">
        <f t="shared" si="12"/>
        <v>0</v>
      </c>
      <c r="M143" s="83">
        <f t="shared" ref="M143:M206" si="14">VLOOKUP($B143,Costs,13,FALSE)</f>
        <v>0</v>
      </c>
      <c r="N143" s="83">
        <f t="shared" ref="N143:N206" si="15">VLOOKUP($B143,Costs,14,FALSE)</f>
        <v>0</v>
      </c>
    </row>
    <row r="144" spans="2:14" x14ac:dyDescent="0.25">
      <c r="B144" s="79">
        <v>131</v>
      </c>
      <c r="C144" s="80">
        <f>'Project Prioritisation Template'!C153</f>
        <v>0</v>
      </c>
      <c r="D144" s="81">
        <f>'Project Prioritisation Template'!D153</f>
        <v>0</v>
      </c>
      <c r="E144" s="82">
        <f>'Project Prioritisation Template'!N153</f>
        <v>0</v>
      </c>
      <c r="F144" s="80">
        <f>'Project Prioritisation Template'!O153</f>
        <v>1</v>
      </c>
      <c r="G144" s="82">
        <f>'Project Prioritisation Template'!P153</f>
        <v>0</v>
      </c>
      <c r="H144" s="80" t="str">
        <f>'Project Prioritisation Template'!Q153</f>
        <v>New</v>
      </c>
      <c r="I144" s="82">
        <f>'Project Prioritisation Template'!R153</f>
        <v>0</v>
      </c>
      <c r="J144" s="82">
        <f>'Project Prioritisation Template'!S153</f>
        <v>0</v>
      </c>
      <c r="K144" s="83">
        <f t="shared" si="13"/>
        <v>0</v>
      </c>
      <c r="L144" s="83">
        <f t="shared" si="12"/>
        <v>0</v>
      </c>
      <c r="M144" s="83">
        <f t="shared" si="14"/>
        <v>0</v>
      </c>
      <c r="N144" s="83">
        <f t="shared" si="15"/>
        <v>0</v>
      </c>
    </row>
    <row r="145" spans="2:14" x14ac:dyDescent="0.25">
      <c r="B145" s="79">
        <v>132</v>
      </c>
      <c r="C145" s="80">
        <f>'Project Prioritisation Template'!C154</f>
        <v>0</v>
      </c>
      <c r="D145" s="81">
        <f>'Project Prioritisation Template'!D154</f>
        <v>0</v>
      </c>
      <c r="E145" s="82">
        <f>'Project Prioritisation Template'!N154</f>
        <v>0</v>
      </c>
      <c r="F145" s="80">
        <f>'Project Prioritisation Template'!O154</f>
        <v>1</v>
      </c>
      <c r="G145" s="82">
        <f>'Project Prioritisation Template'!P154</f>
        <v>0</v>
      </c>
      <c r="H145" s="80" t="str">
        <f>'Project Prioritisation Template'!Q154</f>
        <v>New</v>
      </c>
      <c r="I145" s="82">
        <f>'Project Prioritisation Template'!R154</f>
        <v>0</v>
      </c>
      <c r="J145" s="82">
        <f>'Project Prioritisation Template'!S154</f>
        <v>0</v>
      </c>
      <c r="K145" s="83">
        <f t="shared" si="13"/>
        <v>0</v>
      </c>
      <c r="L145" s="83">
        <f t="shared" si="12"/>
        <v>0</v>
      </c>
      <c r="M145" s="83">
        <f t="shared" si="14"/>
        <v>0</v>
      </c>
      <c r="N145" s="83">
        <f t="shared" si="15"/>
        <v>0</v>
      </c>
    </row>
    <row r="146" spans="2:14" x14ac:dyDescent="0.25">
      <c r="B146" s="79">
        <v>133</v>
      </c>
      <c r="C146" s="80">
        <f>'Project Prioritisation Template'!C155</f>
        <v>0</v>
      </c>
      <c r="D146" s="81">
        <f>'Project Prioritisation Template'!D155</f>
        <v>0</v>
      </c>
      <c r="E146" s="82">
        <f>'Project Prioritisation Template'!N155</f>
        <v>0</v>
      </c>
      <c r="F146" s="80">
        <f>'Project Prioritisation Template'!O155</f>
        <v>1</v>
      </c>
      <c r="G146" s="82">
        <f>'Project Prioritisation Template'!P155</f>
        <v>0</v>
      </c>
      <c r="H146" s="80" t="str">
        <f>'Project Prioritisation Template'!Q155</f>
        <v>New</v>
      </c>
      <c r="I146" s="82">
        <f>'Project Prioritisation Template'!R155</f>
        <v>0</v>
      </c>
      <c r="J146" s="82">
        <f>'Project Prioritisation Template'!S155</f>
        <v>0</v>
      </c>
      <c r="K146" s="83">
        <f t="shared" si="13"/>
        <v>0</v>
      </c>
      <c r="L146" s="83">
        <f t="shared" si="12"/>
        <v>0</v>
      </c>
      <c r="M146" s="83">
        <f t="shared" si="14"/>
        <v>0</v>
      </c>
      <c r="N146" s="83">
        <f t="shared" si="15"/>
        <v>0</v>
      </c>
    </row>
    <row r="147" spans="2:14" x14ac:dyDescent="0.25">
      <c r="B147" s="79">
        <v>134</v>
      </c>
      <c r="C147" s="80">
        <f>'Project Prioritisation Template'!C156</f>
        <v>0</v>
      </c>
      <c r="D147" s="81">
        <f>'Project Prioritisation Template'!D156</f>
        <v>0</v>
      </c>
      <c r="E147" s="82">
        <f>'Project Prioritisation Template'!N156</f>
        <v>0</v>
      </c>
      <c r="F147" s="80">
        <f>'Project Prioritisation Template'!O156</f>
        <v>1</v>
      </c>
      <c r="G147" s="82">
        <f>'Project Prioritisation Template'!P156</f>
        <v>0</v>
      </c>
      <c r="H147" s="80" t="str">
        <f>'Project Prioritisation Template'!Q156</f>
        <v>New</v>
      </c>
      <c r="I147" s="82">
        <f>'Project Prioritisation Template'!R156</f>
        <v>0</v>
      </c>
      <c r="J147" s="82">
        <f>'Project Prioritisation Template'!S156</f>
        <v>0</v>
      </c>
      <c r="K147" s="83">
        <f t="shared" si="13"/>
        <v>0</v>
      </c>
      <c r="L147" s="83">
        <f t="shared" si="12"/>
        <v>0</v>
      </c>
      <c r="M147" s="83">
        <f t="shared" si="14"/>
        <v>0</v>
      </c>
      <c r="N147" s="83">
        <f t="shared" si="15"/>
        <v>0</v>
      </c>
    </row>
    <row r="148" spans="2:14" x14ac:dyDescent="0.25">
      <c r="B148" s="79">
        <v>135</v>
      </c>
      <c r="C148" s="80">
        <f>'Project Prioritisation Template'!C157</f>
        <v>0</v>
      </c>
      <c r="D148" s="81">
        <f>'Project Prioritisation Template'!D157</f>
        <v>0</v>
      </c>
      <c r="E148" s="82">
        <f>'Project Prioritisation Template'!N157</f>
        <v>0</v>
      </c>
      <c r="F148" s="80">
        <f>'Project Prioritisation Template'!O157</f>
        <v>1</v>
      </c>
      <c r="G148" s="82">
        <f>'Project Prioritisation Template'!P157</f>
        <v>0</v>
      </c>
      <c r="H148" s="80" t="str">
        <f>'Project Prioritisation Template'!Q157</f>
        <v>New</v>
      </c>
      <c r="I148" s="82">
        <f>'Project Prioritisation Template'!R157</f>
        <v>0</v>
      </c>
      <c r="J148" s="82">
        <f>'Project Prioritisation Template'!S157</f>
        <v>0</v>
      </c>
      <c r="K148" s="83">
        <f t="shared" si="13"/>
        <v>0</v>
      </c>
      <c r="L148" s="83">
        <f t="shared" si="12"/>
        <v>0</v>
      </c>
      <c r="M148" s="83">
        <f t="shared" si="14"/>
        <v>0</v>
      </c>
      <c r="N148" s="83">
        <f t="shared" si="15"/>
        <v>0</v>
      </c>
    </row>
    <row r="149" spans="2:14" x14ac:dyDescent="0.25">
      <c r="B149" s="79">
        <v>136</v>
      </c>
      <c r="C149" s="80">
        <f>'Project Prioritisation Template'!C158</f>
        <v>0</v>
      </c>
      <c r="D149" s="81">
        <f>'Project Prioritisation Template'!D158</f>
        <v>0</v>
      </c>
      <c r="E149" s="82">
        <f>'Project Prioritisation Template'!N158</f>
        <v>0</v>
      </c>
      <c r="F149" s="80">
        <f>'Project Prioritisation Template'!O158</f>
        <v>1</v>
      </c>
      <c r="G149" s="82">
        <f>'Project Prioritisation Template'!P158</f>
        <v>0</v>
      </c>
      <c r="H149" s="80" t="str">
        <f>'Project Prioritisation Template'!Q158</f>
        <v>New</v>
      </c>
      <c r="I149" s="82">
        <f>'Project Prioritisation Template'!R158</f>
        <v>0</v>
      </c>
      <c r="J149" s="82">
        <f>'Project Prioritisation Template'!S158</f>
        <v>0</v>
      </c>
      <c r="K149" s="83">
        <f t="shared" si="13"/>
        <v>0</v>
      </c>
      <c r="L149" s="83">
        <f t="shared" si="12"/>
        <v>0</v>
      </c>
      <c r="M149" s="83">
        <f t="shared" si="14"/>
        <v>0</v>
      </c>
      <c r="N149" s="83">
        <f t="shared" si="15"/>
        <v>0</v>
      </c>
    </row>
    <row r="150" spans="2:14" x14ac:dyDescent="0.25">
      <c r="B150" s="79">
        <v>137</v>
      </c>
      <c r="C150" s="80">
        <f>'Project Prioritisation Template'!C159</f>
        <v>0</v>
      </c>
      <c r="D150" s="81">
        <f>'Project Prioritisation Template'!D159</f>
        <v>0</v>
      </c>
      <c r="E150" s="82">
        <f>'Project Prioritisation Template'!N159</f>
        <v>0</v>
      </c>
      <c r="F150" s="80">
        <f>'Project Prioritisation Template'!O159</f>
        <v>1</v>
      </c>
      <c r="G150" s="82">
        <f>'Project Prioritisation Template'!P159</f>
        <v>0</v>
      </c>
      <c r="H150" s="80" t="str">
        <f>'Project Prioritisation Template'!Q159</f>
        <v>New</v>
      </c>
      <c r="I150" s="82">
        <f>'Project Prioritisation Template'!R159</f>
        <v>0</v>
      </c>
      <c r="J150" s="82">
        <f>'Project Prioritisation Template'!S159</f>
        <v>0</v>
      </c>
      <c r="K150" s="83">
        <f t="shared" si="13"/>
        <v>0</v>
      </c>
      <c r="L150" s="83">
        <f t="shared" si="12"/>
        <v>0</v>
      </c>
      <c r="M150" s="83">
        <f t="shared" si="14"/>
        <v>0</v>
      </c>
      <c r="N150" s="83">
        <f t="shared" si="15"/>
        <v>0</v>
      </c>
    </row>
    <row r="151" spans="2:14" x14ac:dyDescent="0.25">
      <c r="B151" s="79">
        <v>138</v>
      </c>
      <c r="C151" s="80">
        <f>'Project Prioritisation Template'!C160</f>
        <v>0</v>
      </c>
      <c r="D151" s="81">
        <f>'Project Prioritisation Template'!D160</f>
        <v>0</v>
      </c>
      <c r="E151" s="82">
        <f>'Project Prioritisation Template'!N160</f>
        <v>0</v>
      </c>
      <c r="F151" s="80">
        <f>'Project Prioritisation Template'!O160</f>
        <v>1</v>
      </c>
      <c r="G151" s="82">
        <f>'Project Prioritisation Template'!P160</f>
        <v>0</v>
      </c>
      <c r="H151" s="80" t="str">
        <f>'Project Prioritisation Template'!Q160</f>
        <v>New</v>
      </c>
      <c r="I151" s="82">
        <f>'Project Prioritisation Template'!R160</f>
        <v>0</v>
      </c>
      <c r="J151" s="82">
        <f>'Project Prioritisation Template'!S160</f>
        <v>0</v>
      </c>
      <c r="K151" s="83">
        <f t="shared" si="13"/>
        <v>0</v>
      </c>
      <c r="L151" s="83">
        <f t="shared" si="12"/>
        <v>0</v>
      </c>
      <c r="M151" s="83">
        <f t="shared" si="14"/>
        <v>0</v>
      </c>
      <c r="N151" s="83">
        <f t="shared" si="15"/>
        <v>0</v>
      </c>
    </row>
    <row r="152" spans="2:14" x14ac:dyDescent="0.25">
      <c r="B152" s="79">
        <v>139</v>
      </c>
      <c r="C152" s="80">
        <f>'Project Prioritisation Template'!C161</f>
        <v>0</v>
      </c>
      <c r="D152" s="81">
        <f>'Project Prioritisation Template'!D161</f>
        <v>0</v>
      </c>
      <c r="E152" s="82">
        <f>'Project Prioritisation Template'!N161</f>
        <v>0</v>
      </c>
      <c r="F152" s="80">
        <f>'Project Prioritisation Template'!O161</f>
        <v>1</v>
      </c>
      <c r="G152" s="82">
        <f>'Project Prioritisation Template'!P161</f>
        <v>0</v>
      </c>
      <c r="H152" s="80" t="str">
        <f>'Project Prioritisation Template'!Q161</f>
        <v>New</v>
      </c>
      <c r="I152" s="82">
        <f>'Project Prioritisation Template'!R161</f>
        <v>0</v>
      </c>
      <c r="J152" s="82">
        <f>'Project Prioritisation Template'!S161</f>
        <v>0</v>
      </c>
      <c r="K152" s="83">
        <f t="shared" si="13"/>
        <v>0</v>
      </c>
      <c r="L152" s="83">
        <f t="shared" si="12"/>
        <v>0</v>
      </c>
      <c r="M152" s="83">
        <f t="shared" si="14"/>
        <v>0</v>
      </c>
      <c r="N152" s="83">
        <f t="shared" si="15"/>
        <v>0</v>
      </c>
    </row>
    <row r="153" spans="2:14" x14ac:dyDescent="0.25">
      <c r="B153" s="79">
        <v>140</v>
      </c>
      <c r="C153" s="80">
        <f>'Project Prioritisation Template'!C162</f>
        <v>0</v>
      </c>
      <c r="D153" s="81">
        <f>'Project Prioritisation Template'!D162</f>
        <v>0</v>
      </c>
      <c r="E153" s="82">
        <f>'Project Prioritisation Template'!N162</f>
        <v>0</v>
      </c>
      <c r="F153" s="80">
        <f>'Project Prioritisation Template'!O162</f>
        <v>1</v>
      </c>
      <c r="G153" s="82">
        <f>'Project Prioritisation Template'!P162</f>
        <v>0</v>
      </c>
      <c r="H153" s="80" t="str">
        <f>'Project Prioritisation Template'!Q162</f>
        <v>New</v>
      </c>
      <c r="I153" s="82">
        <f>'Project Prioritisation Template'!R162</f>
        <v>0</v>
      </c>
      <c r="J153" s="82">
        <f>'Project Prioritisation Template'!S162</f>
        <v>0</v>
      </c>
      <c r="K153" s="83">
        <f t="shared" si="13"/>
        <v>0</v>
      </c>
      <c r="L153" s="83">
        <f t="shared" si="12"/>
        <v>0</v>
      </c>
      <c r="M153" s="83">
        <f t="shared" si="14"/>
        <v>0</v>
      </c>
      <c r="N153" s="83">
        <f t="shared" si="15"/>
        <v>0</v>
      </c>
    </row>
    <row r="154" spans="2:14" x14ac:dyDescent="0.25">
      <c r="B154" s="79">
        <v>141</v>
      </c>
      <c r="C154" s="80">
        <f>'Project Prioritisation Template'!C163</f>
        <v>0</v>
      </c>
      <c r="D154" s="81">
        <f>'Project Prioritisation Template'!D163</f>
        <v>0</v>
      </c>
      <c r="E154" s="82">
        <f>'Project Prioritisation Template'!N163</f>
        <v>0</v>
      </c>
      <c r="F154" s="80">
        <f>'Project Prioritisation Template'!O163</f>
        <v>1</v>
      </c>
      <c r="G154" s="82">
        <f>'Project Prioritisation Template'!P163</f>
        <v>0</v>
      </c>
      <c r="H154" s="80" t="str">
        <f>'Project Prioritisation Template'!Q163</f>
        <v>New</v>
      </c>
      <c r="I154" s="82">
        <f>'Project Prioritisation Template'!R163</f>
        <v>0</v>
      </c>
      <c r="J154" s="82">
        <f>'Project Prioritisation Template'!S163</f>
        <v>0</v>
      </c>
      <c r="K154" s="83">
        <f t="shared" si="13"/>
        <v>0</v>
      </c>
      <c r="L154" s="83">
        <f t="shared" si="12"/>
        <v>0</v>
      </c>
      <c r="M154" s="83">
        <f t="shared" si="14"/>
        <v>0</v>
      </c>
      <c r="N154" s="83">
        <f t="shared" si="15"/>
        <v>0</v>
      </c>
    </row>
    <row r="155" spans="2:14" x14ac:dyDescent="0.25">
      <c r="B155" s="79">
        <v>142</v>
      </c>
      <c r="C155" s="80">
        <f>'Project Prioritisation Template'!C164</f>
        <v>0</v>
      </c>
      <c r="D155" s="81">
        <f>'Project Prioritisation Template'!D164</f>
        <v>0</v>
      </c>
      <c r="E155" s="82">
        <f>'Project Prioritisation Template'!N164</f>
        <v>0</v>
      </c>
      <c r="F155" s="80">
        <f>'Project Prioritisation Template'!O164</f>
        <v>1</v>
      </c>
      <c r="G155" s="82">
        <f>'Project Prioritisation Template'!P164</f>
        <v>0</v>
      </c>
      <c r="H155" s="80" t="str">
        <f>'Project Prioritisation Template'!Q164</f>
        <v>New</v>
      </c>
      <c r="I155" s="82">
        <f>'Project Prioritisation Template'!R164</f>
        <v>0</v>
      </c>
      <c r="J155" s="82">
        <f>'Project Prioritisation Template'!S164</f>
        <v>0</v>
      </c>
      <c r="K155" s="83">
        <f t="shared" si="13"/>
        <v>0</v>
      </c>
      <c r="L155" s="83">
        <f t="shared" ref="L155:L174" si="16">VLOOKUP($B155,Costs,12,FALSE)</f>
        <v>0</v>
      </c>
      <c r="M155" s="83">
        <f t="shared" si="14"/>
        <v>0</v>
      </c>
      <c r="N155" s="83">
        <f t="shared" si="15"/>
        <v>0</v>
      </c>
    </row>
    <row r="156" spans="2:14" x14ac:dyDescent="0.25">
      <c r="B156" s="79">
        <v>143</v>
      </c>
      <c r="C156" s="80">
        <f>'Project Prioritisation Template'!C165</f>
        <v>0</v>
      </c>
      <c r="D156" s="81">
        <f>'Project Prioritisation Template'!D165</f>
        <v>0</v>
      </c>
      <c r="E156" s="82">
        <f>'Project Prioritisation Template'!N165</f>
        <v>0</v>
      </c>
      <c r="F156" s="80">
        <f>'Project Prioritisation Template'!O165</f>
        <v>1</v>
      </c>
      <c r="G156" s="82">
        <f>'Project Prioritisation Template'!P165</f>
        <v>0</v>
      </c>
      <c r="H156" s="80" t="str">
        <f>'Project Prioritisation Template'!Q165</f>
        <v>New</v>
      </c>
      <c r="I156" s="82">
        <f>'Project Prioritisation Template'!R165</f>
        <v>0</v>
      </c>
      <c r="J156" s="82">
        <f>'Project Prioritisation Template'!S165</f>
        <v>0</v>
      </c>
      <c r="K156" s="83">
        <f t="shared" si="13"/>
        <v>0</v>
      </c>
      <c r="L156" s="83">
        <f t="shared" si="16"/>
        <v>0</v>
      </c>
      <c r="M156" s="83">
        <f t="shared" si="14"/>
        <v>0</v>
      </c>
      <c r="N156" s="83">
        <f t="shared" si="15"/>
        <v>0</v>
      </c>
    </row>
    <row r="157" spans="2:14" x14ac:dyDescent="0.25">
      <c r="B157" s="79">
        <v>144</v>
      </c>
      <c r="C157" s="80">
        <f>'Project Prioritisation Template'!C166</f>
        <v>0</v>
      </c>
      <c r="D157" s="81">
        <f>'Project Prioritisation Template'!D166</f>
        <v>0</v>
      </c>
      <c r="E157" s="82">
        <f>'Project Prioritisation Template'!N166</f>
        <v>0</v>
      </c>
      <c r="F157" s="80">
        <f>'Project Prioritisation Template'!O166</f>
        <v>1</v>
      </c>
      <c r="G157" s="82">
        <f>'Project Prioritisation Template'!P166</f>
        <v>0</v>
      </c>
      <c r="H157" s="80" t="str">
        <f>'Project Prioritisation Template'!Q166</f>
        <v>New</v>
      </c>
      <c r="I157" s="82">
        <f>'Project Prioritisation Template'!R166</f>
        <v>0</v>
      </c>
      <c r="J157" s="82">
        <f>'Project Prioritisation Template'!S166</f>
        <v>0</v>
      </c>
      <c r="K157" s="83">
        <f t="shared" si="13"/>
        <v>0</v>
      </c>
      <c r="L157" s="83">
        <f t="shared" si="16"/>
        <v>0</v>
      </c>
      <c r="M157" s="83">
        <f t="shared" si="14"/>
        <v>0</v>
      </c>
      <c r="N157" s="83">
        <f t="shared" si="15"/>
        <v>0</v>
      </c>
    </row>
    <row r="158" spans="2:14" x14ac:dyDescent="0.25">
      <c r="B158" s="79">
        <v>145</v>
      </c>
      <c r="C158" s="80">
        <f>'Project Prioritisation Template'!C167</f>
        <v>0</v>
      </c>
      <c r="D158" s="81">
        <f>'Project Prioritisation Template'!D167</f>
        <v>0</v>
      </c>
      <c r="E158" s="82">
        <f>'Project Prioritisation Template'!N167</f>
        <v>0</v>
      </c>
      <c r="F158" s="80">
        <f>'Project Prioritisation Template'!O167</f>
        <v>1</v>
      </c>
      <c r="G158" s="82">
        <f>'Project Prioritisation Template'!P167</f>
        <v>0</v>
      </c>
      <c r="H158" s="80" t="str">
        <f>'Project Prioritisation Template'!Q167</f>
        <v>New</v>
      </c>
      <c r="I158" s="82">
        <f>'Project Prioritisation Template'!R167</f>
        <v>0</v>
      </c>
      <c r="J158" s="82">
        <f>'Project Prioritisation Template'!S167</f>
        <v>0</v>
      </c>
      <c r="K158" s="83">
        <f t="shared" si="13"/>
        <v>0</v>
      </c>
      <c r="L158" s="83">
        <f t="shared" si="16"/>
        <v>0</v>
      </c>
      <c r="M158" s="83">
        <f t="shared" si="14"/>
        <v>0</v>
      </c>
      <c r="N158" s="83">
        <f t="shared" si="15"/>
        <v>0</v>
      </c>
    </row>
    <row r="159" spans="2:14" x14ac:dyDescent="0.25">
      <c r="B159" s="79">
        <v>146</v>
      </c>
      <c r="C159" s="80">
        <f>'Project Prioritisation Template'!C168</f>
        <v>0</v>
      </c>
      <c r="D159" s="81">
        <f>'Project Prioritisation Template'!D168</f>
        <v>0</v>
      </c>
      <c r="E159" s="82">
        <f>'Project Prioritisation Template'!N168</f>
        <v>0</v>
      </c>
      <c r="F159" s="80">
        <f>'Project Prioritisation Template'!O168</f>
        <v>1</v>
      </c>
      <c r="G159" s="82">
        <f>'Project Prioritisation Template'!P168</f>
        <v>0</v>
      </c>
      <c r="H159" s="80" t="str">
        <f>'Project Prioritisation Template'!Q168</f>
        <v>New</v>
      </c>
      <c r="I159" s="82">
        <f>'Project Prioritisation Template'!R168</f>
        <v>0</v>
      </c>
      <c r="J159" s="82">
        <f>'Project Prioritisation Template'!S168</f>
        <v>0</v>
      </c>
      <c r="K159" s="83">
        <f t="shared" si="13"/>
        <v>0</v>
      </c>
      <c r="L159" s="83">
        <f t="shared" si="16"/>
        <v>0</v>
      </c>
      <c r="M159" s="83">
        <f t="shared" si="14"/>
        <v>0</v>
      </c>
      <c r="N159" s="83">
        <f t="shared" si="15"/>
        <v>0</v>
      </c>
    </row>
    <row r="160" spans="2:14" x14ac:dyDescent="0.25">
      <c r="B160" s="79">
        <v>147</v>
      </c>
      <c r="C160" s="80">
        <f>'Project Prioritisation Template'!C169</f>
        <v>0</v>
      </c>
      <c r="D160" s="81">
        <f>'Project Prioritisation Template'!D169</f>
        <v>0</v>
      </c>
      <c r="E160" s="82">
        <f>'Project Prioritisation Template'!N169</f>
        <v>0</v>
      </c>
      <c r="F160" s="80">
        <f>'Project Prioritisation Template'!O169</f>
        <v>1</v>
      </c>
      <c r="G160" s="82">
        <f>'Project Prioritisation Template'!P169</f>
        <v>0</v>
      </c>
      <c r="H160" s="80" t="str">
        <f>'Project Prioritisation Template'!Q169</f>
        <v>New</v>
      </c>
      <c r="I160" s="82">
        <f>'Project Prioritisation Template'!R169</f>
        <v>0</v>
      </c>
      <c r="J160" s="82">
        <f>'Project Prioritisation Template'!S169</f>
        <v>0</v>
      </c>
      <c r="K160" s="83">
        <f t="shared" si="13"/>
        <v>0</v>
      </c>
      <c r="L160" s="83">
        <f t="shared" si="16"/>
        <v>0</v>
      </c>
      <c r="M160" s="83">
        <f t="shared" si="14"/>
        <v>0</v>
      </c>
      <c r="N160" s="83">
        <f t="shared" si="15"/>
        <v>0</v>
      </c>
    </row>
    <row r="161" spans="2:14" x14ac:dyDescent="0.25">
      <c r="B161" s="79">
        <v>148</v>
      </c>
      <c r="C161" s="80">
        <f>'Project Prioritisation Template'!C170</f>
        <v>0</v>
      </c>
      <c r="D161" s="81">
        <f>'Project Prioritisation Template'!D170</f>
        <v>0</v>
      </c>
      <c r="E161" s="82">
        <f>'Project Prioritisation Template'!N170</f>
        <v>0</v>
      </c>
      <c r="F161" s="80">
        <f>'Project Prioritisation Template'!O170</f>
        <v>1</v>
      </c>
      <c r="G161" s="82">
        <f>'Project Prioritisation Template'!P170</f>
        <v>0</v>
      </c>
      <c r="H161" s="80" t="str">
        <f>'Project Prioritisation Template'!Q170</f>
        <v>New</v>
      </c>
      <c r="I161" s="82">
        <f>'Project Prioritisation Template'!R170</f>
        <v>0</v>
      </c>
      <c r="J161" s="82">
        <f>'Project Prioritisation Template'!S170</f>
        <v>0</v>
      </c>
      <c r="K161" s="83">
        <f t="shared" si="13"/>
        <v>0</v>
      </c>
      <c r="L161" s="83">
        <f t="shared" si="16"/>
        <v>0</v>
      </c>
      <c r="M161" s="83">
        <f t="shared" si="14"/>
        <v>0</v>
      </c>
      <c r="N161" s="83">
        <f t="shared" si="15"/>
        <v>0</v>
      </c>
    </row>
    <row r="162" spans="2:14" x14ac:dyDescent="0.25">
      <c r="B162" s="79">
        <v>149</v>
      </c>
      <c r="C162" s="80">
        <f>'Project Prioritisation Template'!C171</f>
        <v>0</v>
      </c>
      <c r="D162" s="81">
        <f>'Project Prioritisation Template'!D171</f>
        <v>0</v>
      </c>
      <c r="E162" s="82">
        <f>'Project Prioritisation Template'!N171</f>
        <v>0</v>
      </c>
      <c r="F162" s="80">
        <f>'Project Prioritisation Template'!O171</f>
        <v>1</v>
      </c>
      <c r="G162" s="82">
        <f>'Project Prioritisation Template'!P171</f>
        <v>0</v>
      </c>
      <c r="H162" s="80" t="str">
        <f>'Project Prioritisation Template'!Q171</f>
        <v>New</v>
      </c>
      <c r="I162" s="82">
        <f>'Project Prioritisation Template'!R171</f>
        <v>0</v>
      </c>
      <c r="J162" s="82">
        <f>'Project Prioritisation Template'!S171</f>
        <v>0</v>
      </c>
      <c r="K162" s="83">
        <f t="shared" si="13"/>
        <v>0</v>
      </c>
      <c r="L162" s="83">
        <f t="shared" si="16"/>
        <v>0</v>
      </c>
      <c r="M162" s="83">
        <f t="shared" si="14"/>
        <v>0</v>
      </c>
      <c r="N162" s="83">
        <f t="shared" si="15"/>
        <v>0</v>
      </c>
    </row>
    <row r="163" spans="2:14" x14ac:dyDescent="0.25">
      <c r="B163" s="79">
        <v>150</v>
      </c>
      <c r="C163" s="80">
        <f>'Project Prioritisation Template'!C172</f>
        <v>0</v>
      </c>
      <c r="D163" s="81">
        <f>'Project Prioritisation Template'!D172</f>
        <v>0</v>
      </c>
      <c r="E163" s="82">
        <f>'Project Prioritisation Template'!N172</f>
        <v>0</v>
      </c>
      <c r="F163" s="80">
        <f>'Project Prioritisation Template'!O172</f>
        <v>1</v>
      </c>
      <c r="G163" s="82">
        <f>'Project Prioritisation Template'!P172</f>
        <v>0</v>
      </c>
      <c r="H163" s="80" t="str">
        <f>'Project Prioritisation Template'!Q172</f>
        <v>New</v>
      </c>
      <c r="I163" s="82">
        <f>'Project Prioritisation Template'!R172</f>
        <v>0</v>
      </c>
      <c r="J163" s="82">
        <f>'Project Prioritisation Template'!S172</f>
        <v>0</v>
      </c>
      <c r="K163" s="83">
        <f t="shared" si="13"/>
        <v>0</v>
      </c>
      <c r="L163" s="83">
        <f t="shared" si="16"/>
        <v>0</v>
      </c>
      <c r="M163" s="83">
        <f t="shared" si="14"/>
        <v>0</v>
      </c>
      <c r="N163" s="83">
        <f t="shared" si="15"/>
        <v>0</v>
      </c>
    </row>
    <row r="164" spans="2:14" x14ac:dyDescent="0.25">
      <c r="B164" s="79">
        <v>151</v>
      </c>
      <c r="C164" s="80">
        <f>'Project Prioritisation Template'!C173</f>
        <v>0</v>
      </c>
      <c r="D164" s="81">
        <f>'Project Prioritisation Template'!D173</f>
        <v>0</v>
      </c>
      <c r="E164" s="82">
        <f>'Project Prioritisation Template'!N173</f>
        <v>0</v>
      </c>
      <c r="F164" s="80">
        <f>'Project Prioritisation Template'!O173</f>
        <v>1</v>
      </c>
      <c r="G164" s="82">
        <f>'Project Prioritisation Template'!P173</f>
        <v>0</v>
      </c>
      <c r="H164" s="80" t="str">
        <f>'Project Prioritisation Template'!Q173</f>
        <v>New</v>
      </c>
      <c r="I164" s="82">
        <f>'Project Prioritisation Template'!R173</f>
        <v>0</v>
      </c>
      <c r="J164" s="82">
        <f>'Project Prioritisation Template'!S173</f>
        <v>0</v>
      </c>
      <c r="K164" s="83">
        <f t="shared" si="13"/>
        <v>0</v>
      </c>
      <c r="L164" s="83">
        <f t="shared" si="16"/>
        <v>0</v>
      </c>
      <c r="M164" s="83">
        <f t="shared" si="14"/>
        <v>0</v>
      </c>
      <c r="N164" s="83">
        <f t="shared" si="15"/>
        <v>0</v>
      </c>
    </row>
    <row r="165" spans="2:14" x14ac:dyDescent="0.25">
      <c r="B165" s="79">
        <v>152</v>
      </c>
      <c r="C165" s="80">
        <f>'Project Prioritisation Template'!C174</f>
        <v>0</v>
      </c>
      <c r="D165" s="81">
        <f>'Project Prioritisation Template'!D174</f>
        <v>0</v>
      </c>
      <c r="E165" s="82">
        <f>'Project Prioritisation Template'!N174</f>
        <v>0</v>
      </c>
      <c r="F165" s="80">
        <f>'Project Prioritisation Template'!O174</f>
        <v>1</v>
      </c>
      <c r="G165" s="82">
        <f>'Project Prioritisation Template'!P174</f>
        <v>0</v>
      </c>
      <c r="H165" s="80" t="str">
        <f>'Project Prioritisation Template'!Q174</f>
        <v>New</v>
      </c>
      <c r="I165" s="82">
        <f>'Project Prioritisation Template'!R174</f>
        <v>0</v>
      </c>
      <c r="J165" s="82">
        <f>'Project Prioritisation Template'!S174</f>
        <v>0</v>
      </c>
      <c r="K165" s="83">
        <f t="shared" si="13"/>
        <v>0</v>
      </c>
      <c r="L165" s="83">
        <f t="shared" si="16"/>
        <v>0</v>
      </c>
      <c r="M165" s="83">
        <f t="shared" si="14"/>
        <v>0</v>
      </c>
      <c r="N165" s="83">
        <f t="shared" si="15"/>
        <v>0</v>
      </c>
    </row>
    <row r="166" spans="2:14" x14ac:dyDescent="0.25">
      <c r="B166" s="79">
        <v>153</v>
      </c>
      <c r="C166" s="80">
        <f>'Project Prioritisation Template'!C175</f>
        <v>0</v>
      </c>
      <c r="D166" s="81">
        <f>'Project Prioritisation Template'!D175</f>
        <v>0</v>
      </c>
      <c r="E166" s="82">
        <f>'Project Prioritisation Template'!N175</f>
        <v>0</v>
      </c>
      <c r="F166" s="80">
        <f>'Project Prioritisation Template'!O175</f>
        <v>1</v>
      </c>
      <c r="G166" s="82">
        <f>'Project Prioritisation Template'!P175</f>
        <v>0</v>
      </c>
      <c r="H166" s="80" t="str">
        <f>'Project Prioritisation Template'!Q175</f>
        <v>New</v>
      </c>
      <c r="I166" s="82">
        <f>'Project Prioritisation Template'!R175</f>
        <v>0</v>
      </c>
      <c r="J166" s="82">
        <f>'Project Prioritisation Template'!S175</f>
        <v>0</v>
      </c>
      <c r="K166" s="83">
        <f t="shared" si="13"/>
        <v>0</v>
      </c>
      <c r="L166" s="83">
        <f t="shared" si="16"/>
        <v>0</v>
      </c>
      <c r="M166" s="83">
        <f t="shared" si="14"/>
        <v>0</v>
      </c>
      <c r="N166" s="83">
        <f t="shared" si="15"/>
        <v>0</v>
      </c>
    </row>
    <row r="167" spans="2:14" x14ac:dyDescent="0.25">
      <c r="B167" s="79">
        <v>154</v>
      </c>
      <c r="C167" s="80">
        <f>'Project Prioritisation Template'!C176</f>
        <v>0</v>
      </c>
      <c r="D167" s="81">
        <f>'Project Prioritisation Template'!D176</f>
        <v>0</v>
      </c>
      <c r="E167" s="82">
        <f>'Project Prioritisation Template'!N176</f>
        <v>0</v>
      </c>
      <c r="F167" s="80">
        <f>'Project Prioritisation Template'!O176</f>
        <v>1</v>
      </c>
      <c r="G167" s="82">
        <f>'Project Prioritisation Template'!P176</f>
        <v>0</v>
      </c>
      <c r="H167" s="80" t="str">
        <f>'Project Prioritisation Template'!Q176</f>
        <v>New</v>
      </c>
      <c r="I167" s="82">
        <f>'Project Prioritisation Template'!R176</f>
        <v>0</v>
      </c>
      <c r="J167" s="82">
        <f>'Project Prioritisation Template'!S176</f>
        <v>0</v>
      </c>
      <c r="K167" s="83">
        <f t="shared" si="13"/>
        <v>0</v>
      </c>
      <c r="L167" s="83">
        <f t="shared" si="16"/>
        <v>0</v>
      </c>
      <c r="M167" s="83">
        <f t="shared" si="14"/>
        <v>0</v>
      </c>
      <c r="N167" s="83">
        <f t="shared" si="15"/>
        <v>0</v>
      </c>
    </row>
    <row r="168" spans="2:14" x14ac:dyDescent="0.25">
      <c r="B168" s="79">
        <v>155</v>
      </c>
      <c r="C168" s="80">
        <f>'Project Prioritisation Template'!C177</f>
        <v>0</v>
      </c>
      <c r="D168" s="81">
        <f>'Project Prioritisation Template'!D177</f>
        <v>0</v>
      </c>
      <c r="E168" s="82">
        <f>'Project Prioritisation Template'!N177</f>
        <v>0</v>
      </c>
      <c r="F168" s="80">
        <f>'Project Prioritisation Template'!O177</f>
        <v>1</v>
      </c>
      <c r="G168" s="82">
        <f>'Project Prioritisation Template'!P177</f>
        <v>0</v>
      </c>
      <c r="H168" s="80" t="str">
        <f>'Project Prioritisation Template'!Q177</f>
        <v>New</v>
      </c>
      <c r="I168" s="82">
        <f>'Project Prioritisation Template'!R177</f>
        <v>0</v>
      </c>
      <c r="J168" s="82">
        <f>'Project Prioritisation Template'!S177</f>
        <v>0</v>
      </c>
      <c r="K168" s="83">
        <f t="shared" si="13"/>
        <v>0</v>
      </c>
      <c r="L168" s="83">
        <f t="shared" si="16"/>
        <v>0</v>
      </c>
      <c r="M168" s="83">
        <f t="shared" si="14"/>
        <v>0</v>
      </c>
      <c r="N168" s="83">
        <f t="shared" si="15"/>
        <v>0</v>
      </c>
    </row>
    <row r="169" spans="2:14" x14ac:dyDescent="0.25">
      <c r="B169" s="79">
        <v>156</v>
      </c>
      <c r="C169" s="80">
        <f>'Project Prioritisation Template'!C178</f>
        <v>0</v>
      </c>
      <c r="D169" s="81">
        <f>'Project Prioritisation Template'!D178</f>
        <v>0</v>
      </c>
      <c r="E169" s="82">
        <f>'Project Prioritisation Template'!N178</f>
        <v>0</v>
      </c>
      <c r="F169" s="80">
        <f>'Project Prioritisation Template'!O178</f>
        <v>1</v>
      </c>
      <c r="G169" s="82">
        <f>'Project Prioritisation Template'!P178</f>
        <v>0</v>
      </c>
      <c r="H169" s="80" t="str">
        <f>'Project Prioritisation Template'!Q178</f>
        <v>New</v>
      </c>
      <c r="I169" s="82">
        <f>'Project Prioritisation Template'!R178</f>
        <v>0</v>
      </c>
      <c r="J169" s="82">
        <f>'Project Prioritisation Template'!S178</f>
        <v>0</v>
      </c>
      <c r="K169" s="83">
        <f t="shared" si="13"/>
        <v>0</v>
      </c>
      <c r="L169" s="83">
        <f t="shared" si="16"/>
        <v>0</v>
      </c>
      <c r="M169" s="83">
        <f t="shared" si="14"/>
        <v>0</v>
      </c>
      <c r="N169" s="83">
        <f t="shared" si="15"/>
        <v>0</v>
      </c>
    </row>
    <row r="170" spans="2:14" x14ac:dyDescent="0.25">
      <c r="B170" s="79">
        <v>157</v>
      </c>
      <c r="C170" s="80">
        <f>'Project Prioritisation Template'!C179</f>
        <v>0</v>
      </c>
      <c r="D170" s="81">
        <f>'Project Prioritisation Template'!D179</f>
        <v>0</v>
      </c>
      <c r="E170" s="82">
        <f>'Project Prioritisation Template'!N179</f>
        <v>0</v>
      </c>
      <c r="F170" s="80">
        <f>'Project Prioritisation Template'!O179</f>
        <v>1</v>
      </c>
      <c r="G170" s="82">
        <f>'Project Prioritisation Template'!P179</f>
        <v>0</v>
      </c>
      <c r="H170" s="80" t="str">
        <f>'Project Prioritisation Template'!Q179</f>
        <v>New</v>
      </c>
      <c r="I170" s="82">
        <f>'Project Prioritisation Template'!R179</f>
        <v>0</v>
      </c>
      <c r="J170" s="82">
        <f>'Project Prioritisation Template'!S179</f>
        <v>0</v>
      </c>
      <c r="K170" s="83">
        <f t="shared" si="13"/>
        <v>0</v>
      </c>
      <c r="L170" s="83">
        <f t="shared" si="16"/>
        <v>0</v>
      </c>
      <c r="M170" s="83">
        <f t="shared" si="14"/>
        <v>0</v>
      </c>
      <c r="N170" s="83">
        <f t="shared" si="15"/>
        <v>0</v>
      </c>
    </row>
    <row r="171" spans="2:14" x14ac:dyDescent="0.25">
      <c r="B171" s="79">
        <v>158</v>
      </c>
      <c r="C171" s="80">
        <f>'Project Prioritisation Template'!C180</f>
        <v>0</v>
      </c>
      <c r="D171" s="81">
        <f>'Project Prioritisation Template'!D180</f>
        <v>0</v>
      </c>
      <c r="E171" s="82">
        <f>'Project Prioritisation Template'!N180</f>
        <v>0</v>
      </c>
      <c r="F171" s="80">
        <f>'Project Prioritisation Template'!O180</f>
        <v>1</v>
      </c>
      <c r="G171" s="82">
        <f>'Project Prioritisation Template'!P180</f>
        <v>0</v>
      </c>
      <c r="H171" s="80" t="str">
        <f>'Project Prioritisation Template'!Q180</f>
        <v>New</v>
      </c>
      <c r="I171" s="82">
        <f>'Project Prioritisation Template'!R180</f>
        <v>0</v>
      </c>
      <c r="J171" s="82">
        <f>'Project Prioritisation Template'!S180</f>
        <v>0</v>
      </c>
      <c r="K171" s="83">
        <f t="shared" si="13"/>
        <v>0</v>
      </c>
      <c r="L171" s="83">
        <f t="shared" si="16"/>
        <v>0</v>
      </c>
      <c r="M171" s="83">
        <f t="shared" si="14"/>
        <v>0</v>
      </c>
      <c r="N171" s="83">
        <f t="shared" si="15"/>
        <v>0</v>
      </c>
    </row>
    <row r="172" spans="2:14" x14ac:dyDescent="0.25">
      <c r="B172" s="79">
        <v>159</v>
      </c>
      <c r="C172" s="80">
        <f>'Project Prioritisation Template'!C181</f>
        <v>0</v>
      </c>
      <c r="D172" s="81">
        <f>'Project Prioritisation Template'!D181</f>
        <v>0</v>
      </c>
      <c r="E172" s="82">
        <f>'Project Prioritisation Template'!N181</f>
        <v>0</v>
      </c>
      <c r="F172" s="80">
        <f>'Project Prioritisation Template'!O181</f>
        <v>1</v>
      </c>
      <c r="G172" s="82">
        <f>'Project Prioritisation Template'!P181</f>
        <v>0</v>
      </c>
      <c r="H172" s="80" t="str">
        <f>'Project Prioritisation Template'!Q181</f>
        <v>New</v>
      </c>
      <c r="I172" s="82">
        <f>'Project Prioritisation Template'!R181</f>
        <v>0</v>
      </c>
      <c r="J172" s="82">
        <f>'Project Prioritisation Template'!S181</f>
        <v>0</v>
      </c>
      <c r="K172" s="83">
        <f t="shared" si="13"/>
        <v>0</v>
      </c>
      <c r="L172" s="83">
        <f t="shared" si="16"/>
        <v>0</v>
      </c>
      <c r="M172" s="83">
        <f t="shared" si="14"/>
        <v>0</v>
      </c>
      <c r="N172" s="83">
        <f t="shared" si="15"/>
        <v>0</v>
      </c>
    </row>
    <row r="173" spans="2:14" x14ac:dyDescent="0.25">
      <c r="B173" s="79">
        <v>160</v>
      </c>
      <c r="C173" s="80">
        <f>'Project Prioritisation Template'!C182</f>
        <v>0</v>
      </c>
      <c r="D173" s="81">
        <f>'Project Prioritisation Template'!D182</f>
        <v>0</v>
      </c>
      <c r="E173" s="82">
        <f>'Project Prioritisation Template'!N182</f>
        <v>0</v>
      </c>
      <c r="F173" s="80">
        <f>'Project Prioritisation Template'!O182</f>
        <v>1</v>
      </c>
      <c r="G173" s="82">
        <f>'Project Prioritisation Template'!P182</f>
        <v>0</v>
      </c>
      <c r="H173" s="80" t="str">
        <f>'Project Prioritisation Template'!Q182</f>
        <v>New</v>
      </c>
      <c r="I173" s="82">
        <f>'Project Prioritisation Template'!R182</f>
        <v>0</v>
      </c>
      <c r="J173" s="82">
        <f>'Project Prioritisation Template'!S182</f>
        <v>0</v>
      </c>
      <c r="K173" s="83">
        <f t="shared" si="13"/>
        <v>0</v>
      </c>
      <c r="L173" s="83">
        <f t="shared" si="16"/>
        <v>0</v>
      </c>
      <c r="M173" s="83">
        <f t="shared" si="14"/>
        <v>0</v>
      </c>
      <c r="N173" s="83">
        <f t="shared" si="15"/>
        <v>0</v>
      </c>
    </row>
    <row r="174" spans="2:14" x14ac:dyDescent="0.25">
      <c r="B174" s="79">
        <v>161</v>
      </c>
      <c r="C174" s="80">
        <f>'Project Prioritisation Template'!C183</f>
        <v>0</v>
      </c>
      <c r="D174" s="81">
        <f>'Project Prioritisation Template'!D183</f>
        <v>0</v>
      </c>
      <c r="E174" s="82">
        <f>'Project Prioritisation Template'!N183</f>
        <v>0</v>
      </c>
      <c r="F174" s="80">
        <f>'Project Prioritisation Template'!O183</f>
        <v>1</v>
      </c>
      <c r="G174" s="82">
        <f>'Project Prioritisation Template'!P183</f>
        <v>0</v>
      </c>
      <c r="H174" s="80" t="str">
        <f>'Project Prioritisation Template'!Q183</f>
        <v>New</v>
      </c>
      <c r="I174" s="82">
        <f>'Project Prioritisation Template'!R183</f>
        <v>0</v>
      </c>
      <c r="J174" s="82">
        <f>'Project Prioritisation Template'!S183</f>
        <v>0</v>
      </c>
      <c r="K174" s="83">
        <f t="shared" si="13"/>
        <v>0</v>
      </c>
      <c r="L174" s="83">
        <f t="shared" si="16"/>
        <v>0</v>
      </c>
      <c r="M174" s="83">
        <f t="shared" si="14"/>
        <v>0</v>
      </c>
      <c r="N174" s="83">
        <f t="shared" si="15"/>
        <v>0</v>
      </c>
    </row>
    <row r="175" spans="2:14" x14ac:dyDescent="0.25">
      <c r="B175" s="79">
        <v>162</v>
      </c>
      <c r="C175" s="80">
        <f>'Project Prioritisation Template'!C184</f>
        <v>0</v>
      </c>
      <c r="D175" s="81">
        <f>'Project Prioritisation Template'!D184</f>
        <v>0</v>
      </c>
      <c r="E175" s="82">
        <f>'Project Prioritisation Template'!N184</f>
        <v>0</v>
      </c>
      <c r="F175" s="80">
        <f>'Project Prioritisation Template'!O184</f>
        <v>1</v>
      </c>
      <c r="G175" s="82">
        <f>'Project Prioritisation Template'!P184</f>
        <v>0</v>
      </c>
      <c r="H175" s="80" t="str">
        <f>'Project Prioritisation Template'!Q184</f>
        <v>New</v>
      </c>
      <c r="I175" s="82">
        <f>'Project Prioritisation Template'!R184</f>
        <v>0</v>
      </c>
      <c r="J175" s="82">
        <f>'Project Prioritisation Template'!S184</f>
        <v>0</v>
      </c>
      <c r="K175" s="83">
        <f t="shared" si="13"/>
        <v>0</v>
      </c>
      <c r="L175" s="83">
        <f t="shared" ref="L175:L194" si="17">VLOOKUP($B175,Costs,12,FALSE)</f>
        <v>0</v>
      </c>
      <c r="M175" s="83">
        <f t="shared" si="14"/>
        <v>0</v>
      </c>
      <c r="N175" s="83">
        <f t="shared" si="15"/>
        <v>0</v>
      </c>
    </row>
    <row r="176" spans="2:14" x14ac:dyDescent="0.25">
      <c r="B176" s="79">
        <v>163</v>
      </c>
      <c r="C176" s="80">
        <f>'Project Prioritisation Template'!C185</f>
        <v>0</v>
      </c>
      <c r="D176" s="81">
        <f>'Project Prioritisation Template'!D185</f>
        <v>0</v>
      </c>
      <c r="E176" s="82">
        <f>'Project Prioritisation Template'!N185</f>
        <v>0</v>
      </c>
      <c r="F176" s="80">
        <f>'Project Prioritisation Template'!O185</f>
        <v>1</v>
      </c>
      <c r="G176" s="82">
        <f>'Project Prioritisation Template'!P185</f>
        <v>0</v>
      </c>
      <c r="H176" s="80" t="str">
        <f>'Project Prioritisation Template'!Q185</f>
        <v>New</v>
      </c>
      <c r="I176" s="82">
        <f>'Project Prioritisation Template'!R185</f>
        <v>0</v>
      </c>
      <c r="J176" s="82">
        <f>'Project Prioritisation Template'!S185</f>
        <v>0</v>
      </c>
      <c r="K176" s="83">
        <f t="shared" si="13"/>
        <v>0</v>
      </c>
      <c r="L176" s="83">
        <f t="shared" si="17"/>
        <v>0</v>
      </c>
      <c r="M176" s="83">
        <f t="shared" si="14"/>
        <v>0</v>
      </c>
      <c r="N176" s="83">
        <f t="shared" si="15"/>
        <v>0</v>
      </c>
    </row>
    <row r="177" spans="2:14" x14ac:dyDescent="0.25">
      <c r="B177" s="79">
        <v>164</v>
      </c>
      <c r="C177" s="80">
        <f>'Project Prioritisation Template'!C186</f>
        <v>0</v>
      </c>
      <c r="D177" s="81">
        <f>'Project Prioritisation Template'!D186</f>
        <v>0</v>
      </c>
      <c r="E177" s="82">
        <f>'Project Prioritisation Template'!N186</f>
        <v>0</v>
      </c>
      <c r="F177" s="80">
        <f>'Project Prioritisation Template'!O186</f>
        <v>1</v>
      </c>
      <c r="G177" s="82">
        <f>'Project Prioritisation Template'!P186</f>
        <v>0</v>
      </c>
      <c r="H177" s="80" t="str">
        <f>'Project Prioritisation Template'!Q186</f>
        <v>New</v>
      </c>
      <c r="I177" s="82">
        <f>'Project Prioritisation Template'!R186</f>
        <v>0</v>
      </c>
      <c r="J177" s="82">
        <f>'Project Prioritisation Template'!S186</f>
        <v>0</v>
      </c>
      <c r="K177" s="83">
        <f t="shared" si="13"/>
        <v>0</v>
      </c>
      <c r="L177" s="83">
        <f t="shared" si="17"/>
        <v>0</v>
      </c>
      <c r="M177" s="83">
        <f t="shared" si="14"/>
        <v>0</v>
      </c>
      <c r="N177" s="83">
        <f t="shared" si="15"/>
        <v>0</v>
      </c>
    </row>
    <row r="178" spans="2:14" x14ac:dyDescent="0.25">
      <c r="B178" s="79">
        <v>165</v>
      </c>
      <c r="C178" s="80">
        <f>'Project Prioritisation Template'!C187</f>
        <v>0</v>
      </c>
      <c r="D178" s="81">
        <f>'Project Prioritisation Template'!D187</f>
        <v>0</v>
      </c>
      <c r="E178" s="82">
        <f>'Project Prioritisation Template'!N187</f>
        <v>0</v>
      </c>
      <c r="F178" s="80">
        <f>'Project Prioritisation Template'!O187</f>
        <v>1</v>
      </c>
      <c r="G178" s="82">
        <f>'Project Prioritisation Template'!P187</f>
        <v>0</v>
      </c>
      <c r="H178" s="80" t="str">
        <f>'Project Prioritisation Template'!Q187</f>
        <v>New</v>
      </c>
      <c r="I178" s="82">
        <f>'Project Prioritisation Template'!R187</f>
        <v>0</v>
      </c>
      <c r="J178" s="82">
        <f>'Project Prioritisation Template'!S187</f>
        <v>0</v>
      </c>
      <c r="K178" s="83">
        <f t="shared" si="13"/>
        <v>0</v>
      </c>
      <c r="L178" s="83">
        <f t="shared" si="17"/>
        <v>0</v>
      </c>
      <c r="M178" s="83">
        <f t="shared" si="14"/>
        <v>0</v>
      </c>
      <c r="N178" s="83">
        <f t="shared" si="15"/>
        <v>0</v>
      </c>
    </row>
    <row r="179" spans="2:14" x14ac:dyDescent="0.25">
      <c r="B179" s="79">
        <v>166</v>
      </c>
      <c r="C179" s="80">
        <f>'Project Prioritisation Template'!C188</f>
        <v>0</v>
      </c>
      <c r="D179" s="81">
        <f>'Project Prioritisation Template'!D188</f>
        <v>0</v>
      </c>
      <c r="E179" s="82">
        <f>'Project Prioritisation Template'!N188</f>
        <v>0</v>
      </c>
      <c r="F179" s="80">
        <f>'Project Prioritisation Template'!O188</f>
        <v>1</v>
      </c>
      <c r="G179" s="82">
        <f>'Project Prioritisation Template'!P188</f>
        <v>0</v>
      </c>
      <c r="H179" s="80" t="str">
        <f>'Project Prioritisation Template'!Q188</f>
        <v>New</v>
      </c>
      <c r="I179" s="82">
        <f>'Project Prioritisation Template'!R188</f>
        <v>0</v>
      </c>
      <c r="J179" s="82">
        <f>'Project Prioritisation Template'!S188</f>
        <v>0</v>
      </c>
      <c r="K179" s="83">
        <f t="shared" si="13"/>
        <v>0</v>
      </c>
      <c r="L179" s="83">
        <f t="shared" si="17"/>
        <v>0</v>
      </c>
      <c r="M179" s="83">
        <f t="shared" si="14"/>
        <v>0</v>
      </c>
      <c r="N179" s="83">
        <f t="shared" si="15"/>
        <v>0</v>
      </c>
    </row>
    <row r="180" spans="2:14" x14ac:dyDescent="0.25">
      <c r="B180" s="79">
        <v>167</v>
      </c>
      <c r="C180" s="80">
        <f>'Project Prioritisation Template'!C189</f>
        <v>0</v>
      </c>
      <c r="D180" s="81">
        <f>'Project Prioritisation Template'!D189</f>
        <v>0</v>
      </c>
      <c r="E180" s="82">
        <f>'Project Prioritisation Template'!N189</f>
        <v>0</v>
      </c>
      <c r="F180" s="80">
        <f>'Project Prioritisation Template'!O189</f>
        <v>1</v>
      </c>
      <c r="G180" s="82">
        <f>'Project Prioritisation Template'!P189</f>
        <v>0</v>
      </c>
      <c r="H180" s="80" t="str">
        <f>'Project Prioritisation Template'!Q189</f>
        <v>New</v>
      </c>
      <c r="I180" s="82">
        <f>'Project Prioritisation Template'!R189</f>
        <v>0</v>
      </c>
      <c r="J180" s="82">
        <f>'Project Prioritisation Template'!S189</f>
        <v>0</v>
      </c>
      <c r="K180" s="83">
        <f t="shared" si="13"/>
        <v>0</v>
      </c>
      <c r="L180" s="83">
        <f t="shared" si="17"/>
        <v>0</v>
      </c>
      <c r="M180" s="83">
        <f t="shared" si="14"/>
        <v>0</v>
      </c>
      <c r="N180" s="83">
        <f t="shared" si="15"/>
        <v>0</v>
      </c>
    </row>
    <row r="181" spans="2:14" x14ac:dyDescent="0.25">
      <c r="B181" s="79">
        <v>168</v>
      </c>
      <c r="C181" s="80">
        <f>'Project Prioritisation Template'!C190</f>
        <v>0</v>
      </c>
      <c r="D181" s="81">
        <f>'Project Prioritisation Template'!D190</f>
        <v>0</v>
      </c>
      <c r="E181" s="82">
        <f>'Project Prioritisation Template'!N190</f>
        <v>0</v>
      </c>
      <c r="F181" s="80">
        <f>'Project Prioritisation Template'!O190</f>
        <v>1</v>
      </c>
      <c r="G181" s="82">
        <f>'Project Prioritisation Template'!P190</f>
        <v>0</v>
      </c>
      <c r="H181" s="80" t="str">
        <f>'Project Prioritisation Template'!Q190</f>
        <v>New</v>
      </c>
      <c r="I181" s="82">
        <f>'Project Prioritisation Template'!R190</f>
        <v>0</v>
      </c>
      <c r="J181" s="82">
        <f>'Project Prioritisation Template'!S190</f>
        <v>0</v>
      </c>
      <c r="K181" s="83">
        <f t="shared" si="13"/>
        <v>0</v>
      </c>
      <c r="L181" s="83">
        <f t="shared" si="17"/>
        <v>0</v>
      </c>
      <c r="M181" s="83">
        <f t="shared" si="14"/>
        <v>0</v>
      </c>
      <c r="N181" s="83">
        <f t="shared" si="15"/>
        <v>0</v>
      </c>
    </row>
    <row r="182" spans="2:14" x14ac:dyDescent="0.25">
      <c r="B182" s="79">
        <v>169</v>
      </c>
      <c r="C182" s="80">
        <f>'Project Prioritisation Template'!C191</f>
        <v>0</v>
      </c>
      <c r="D182" s="81">
        <f>'Project Prioritisation Template'!D191</f>
        <v>0</v>
      </c>
      <c r="E182" s="82">
        <f>'Project Prioritisation Template'!N191</f>
        <v>0</v>
      </c>
      <c r="F182" s="80">
        <f>'Project Prioritisation Template'!O191</f>
        <v>1</v>
      </c>
      <c r="G182" s="82">
        <f>'Project Prioritisation Template'!P191</f>
        <v>0</v>
      </c>
      <c r="H182" s="80" t="str">
        <f>'Project Prioritisation Template'!Q191</f>
        <v>New</v>
      </c>
      <c r="I182" s="82">
        <f>'Project Prioritisation Template'!R191</f>
        <v>0</v>
      </c>
      <c r="J182" s="82">
        <f>'Project Prioritisation Template'!S191</f>
        <v>0</v>
      </c>
      <c r="K182" s="83">
        <f t="shared" si="13"/>
        <v>0</v>
      </c>
      <c r="L182" s="83">
        <f t="shared" si="17"/>
        <v>0</v>
      </c>
      <c r="M182" s="83">
        <f t="shared" si="14"/>
        <v>0</v>
      </c>
      <c r="N182" s="83">
        <f t="shared" si="15"/>
        <v>0</v>
      </c>
    </row>
    <row r="183" spans="2:14" x14ac:dyDescent="0.25">
      <c r="B183" s="79">
        <v>170</v>
      </c>
      <c r="C183" s="80">
        <f>'Project Prioritisation Template'!C192</f>
        <v>0</v>
      </c>
      <c r="D183" s="81">
        <f>'Project Prioritisation Template'!D192</f>
        <v>0</v>
      </c>
      <c r="E183" s="82">
        <f>'Project Prioritisation Template'!N192</f>
        <v>0</v>
      </c>
      <c r="F183" s="80">
        <f>'Project Prioritisation Template'!O192</f>
        <v>1</v>
      </c>
      <c r="G183" s="82">
        <f>'Project Prioritisation Template'!P192</f>
        <v>0</v>
      </c>
      <c r="H183" s="80" t="str">
        <f>'Project Prioritisation Template'!Q192</f>
        <v>New</v>
      </c>
      <c r="I183" s="82">
        <f>'Project Prioritisation Template'!R192</f>
        <v>0</v>
      </c>
      <c r="J183" s="82">
        <f>'Project Prioritisation Template'!S192</f>
        <v>0</v>
      </c>
      <c r="K183" s="83">
        <f t="shared" si="13"/>
        <v>0</v>
      </c>
      <c r="L183" s="83">
        <f t="shared" si="17"/>
        <v>0</v>
      </c>
      <c r="M183" s="83">
        <f t="shared" si="14"/>
        <v>0</v>
      </c>
      <c r="N183" s="83">
        <f t="shared" si="15"/>
        <v>0</v>
      </c>
    </row>
    <row r="184" spans="2:14" x14ac:dyDescent="0.25">
      <c r="B184" s="79">
        <v>171</v>
      </c>
      <c r="C184" s="80">
        <f>'Project Prioritisation Template'!C193</f>
        <v>0</v>
      </c>
      <c r="D184" s="81">
        <f>'Project Prioritisation Template'!D193</f>
        <v>0</v>
      </c>
      <c r="E184" s="82">
        <f>'Project Prioritisation Template'!N193</f>
        <v>0</v>
      </c>
      <c r="F184" s="80">
        <f>'Project Prioritisation Template'!O193</f>
        <v>1</v>
      </c>
      <c r="G184" s="82">
        <f>'Project Prioritisation Template'!P193</f>
        <v>0</v>
      </c>
      <c r="H184" s="80" t="str">
        <f>'Project Prioritisation Template'!Q193</f>
        <v>New</v>
      </c>
      <c r="I184" s="82">
        <f>'Project Prioritisation Template'!R193</f>
        <v>0</v>
      </c>
      <c r="J184" s="82">
        <f>'Project Prioritisation Template'!S193</f>
        <v>0</v>
      </c>
      <c r="K184" s="83">
        <f t="shared" si="13"/>
        <v>0</v>
      </c>
      <c r="L184" s="83">
        <f t="shared" si="17"/>
        <v>0</v>
      </c>
      <c r="M184" s="83">
        <f t="shared" si="14"/>
        <v>0</v>
      </c>
      <c r="N184" s="83">
        <f t="shared" si="15"/>
        <v>0</v>
      </c>
    </row>
    <row r="185" spans="2:14" x14ac:dyDescent="0.25">
      <c r="B185" s="79">
        <v>172</v>
      </c>
      <c r="C185" s="80">
        <f>'Project Prioritisation Template'!C194</f>
        <v>0</v>
      </c>
      <c r="D185" s="81">
        <f>'Project Prioritisation Template'!D194</f>
        <v>0</v>
      </c>
      <c r="E185" s="82">
        <f>'Project Prioritisation Template'!N194</f>
        <v>0</v>
      </c>
      <c r="F185" s="80">
        <f>'Project Prioritisation Template'!O194</f>
        <v>1</v>
      </c>
      <c r="G185" s="82">
        <f>'Project Prioritisation Template'!P194</f>
        <v>0</v>
      </c>
      <c r="H185" s="80" t="str">
        <f>'Project Prioritisation Template'!Q194</f>
        <v>New</v>
      </c>
      <c r="I185" s="82">
        <f>'Project Prioritisation Template'!R194</f>
        <v>0</v>
      </c>
      <c r="J185" s="82">
        <f>'Project Prioritisation Template'!S194</f>
        <v>0</v>
      </c>
      <c r="K185" s="83">
        <f t="shared" si="13"/>
        <v>0</v>
      </c>
      <c r="L185" s="83">
        <f t="shared" si="17"/>
        <v>0</v>
      </c>
      <c r="M185" s="83">
        <f t="shared" si="14"/>
        <v>0</v>
      </c>
      <c r="N185" s="83">
        <f t="shared" si="15"/>
        <v>0</v>
      </c>
    </row>
    <row r="186" spans="2:14" x14ac:dyDescent="0.25">
      <c r="B186" s="79">
        <v>173</v>
      </c>
      <c r="C186" s="80">
        <f>'Project Prioritisation Template'!C195</f>
        <v>0</v>
      </c>
      <c r="D186" s="81">
        <f>'Project Prioritisation Template'!D195</f>
        <v>0</v>
      </c>
      <c r="E186" s="82">
        <f>'Project Prioritisation Template'!N195</f>
        <v>0</v>
      </c>
      <c r="F186" s="80">
        <f>'Project Prioritisation Template'!O195</f>
        <v>1</v>
      </c>
      <c r="G186" s="82">
        <f>'Project Prioritisation Template'!P195</f>
        <v>0</v>
      </c>
      <c r="H186" s="80" t="str">
        <f>'Project Prioritisation Template'!Q195</f>
        <v>New</v>
      </c>
      <c r="I186" s="82">
        <f>'Project Prioritisation Template'!R195</f>
        <v>0</v>
      </c>
      <c r="J186" s="82">
        <f>'Project Prioritisation Template'!S195</f>
        <v>0</v>
      </c>
      <c r="K186" s="83">
        <f t="shared" si="13"/>
        <v>0</v>
      </c>
      <c r="L186" s="83">
        <f t="shared" si="17"/>
        <v>0</v>
      </c>
      <c r="M186" s="83">
        <f t="shared" si="14"/>
        <v>0</v>
      </c>
      <c r="N186" s="83">
        <f t="shared" si="15"/>
        <v>0</v>
      </c>
    </row>
    <row r="187" spans="2:14" x14ac:dyDescent="0.25">
      <c r="B187" s="79">
        <v>174</v>
      </c>
      <c r="C187" s="80">
        <f>'Project Prioritisation Template'!C196</f>
        <v>0</v>
      </c>
      <c r="D187" s="81">
        <f>'Project Prioritisation Template'!D196</f>
        <v>0</v>
      </c>
      <c r="E187" s="82">
        <f>'Project Prioritisation Template'!N196</f>
        <v>0</v>
      </c>
      <c r="F187" s="80">
        <f>'Project Prioritisation Template'!O196</f>
        <v>1</v>
      </c>
      <c r="G187" s="82">
        <f>'Project Prioritisation Template'!P196</f>
        <v>0</v>
      </c>
      <c r="H187" s="80" t="str">
        <f>'Project Prioritisation Template'!Q196</f>
        <v>New</v>
      </c>
      <c r="I187" s="82">
        <f>'Project Prioritisation Template'!R196</f>
        <v>0</v>
      </c>
      <c r="J187" s="82">
        <f>'Project Prioritisation Template'!S196</f>
        <v>0</v>
      </c>
      <c r="K187" s="83">
        <f t="shared" si="13"/>
        <v>0</v>
      </c>
      <c r="L187" s="83">
        <f t="shared" si="17"/>
        <v>0</v>
      </c>
      <c r="M187" s="83">
        <f t="shared" si="14"/>
        <v>0</v>
      </c>
      <c r="N187" s="83">
        <f t="shared" si="15"/>
        <v>0</v>
      </c>
    </row>
    <row r="188" spans="2:14" x14ac:dyDescent="0.25">
      <c r="B188" s="79">
        <v>175</v>
      </c>
      <c r="C188" s="80">
        <f>'Project Prioritisation Template'!C197</f>
        <v>0</v>
      </c>
      <c r="D188" s="81">
        <f>'Project Prioritisation Template'!D197</f>
        <v>0</v>
      </c>
      <c r="E188" s="82">
        <f>'Project Prioritisation Template'!N197</f>
        <v>0</v>
      </c>
      <c r="F188" s="80">
        <f>'Project Prioritisation Template'!O197</f>
        <v>1</v>
      </c>
      <c r="G188" s="82">
        <f>'Project Prioritisation Template'!P197</f>
        <v>0</v>
      </c>
      <c r="H188" s="80" t="str">
        <f>'Project Prioritisation Template'!Q197</f>
        <v>New</v>
      </c>
      <c r="I188" s="82">
        <f>'Project Prioritisation Template'!R197</f>
        <v>0</v>
      </c>
      <c r="J188" s="82">
        <f>'Project Prioritisation Template'!S197</f>
        <v>0</v>
      </c>
      <c r="K188" s="83">
        <f t="shared" si="13"/>
        <v>0</v>
      </c>
      <c r="L188" s="83">
        <f t="shared" si="17"/>
        <v>0</v>
      </c>
      <c r="M188" s="83">
        <f t="shared" si="14"/>
        <v>0</v>
      </c>
      <c r="N188" s="83">
        <f t="shared" si="15"/>
        <v>0</v>
      </c>
    </row>
    <row r="189" spans="2:14" x14ac:dyDescent="0.25">
      <c r="B189" s="79">
        <v>176</v>
      </c>
      <c r="C189" s="80">
        <f>'Project Prioritisation Template'!C198</f>
        <v>0</v>
      </c>
      <c r="D189" s="81">
        <f>'Project Prioritisation Template'!D198</f>
        <v>0</v>
      </c>
      <c r="E189" s="82">
        <f>'Project Prioritisation Template'!N198</f>
        <v>0</v>
      </c>
      <c r="F189" s="80">
        <f>'Project Prioritisation Template'!O198</f>
        <v>1</v>
      </c>
      <c r="G189" s="82">
        <f>'Project Prioritisation Template'!P198</f>
        <v>0</v>
      </c>
      <c r="H189" s="80" t="str">
        <f>'Project Prioritisation Template'!Q198</f>
        <v>New</v>
      </c>
      <c r="I189" s="82">
        <f>'Project Prioritisation Template'!R198</f>
        <v>0</v>
      </c>
      <c r="J189" s="82">
        <f>'Project Prioritisation Template'!S198</f>
        <v>0</v>
      </c>
      <c r="K189" s="83">
        <f t="shared" si="13"/>
        <v>0</v>
      </c>
      <c r="L189" s="83">
        <f t="shared" si="17"/>
        <v>0</v>
      </c>
      <c r="M189" s="83">
        <f t="shared" si="14"/>
        <v>0</v>
      </c>
      <c r="N189" s="83">
        <f t="shared" si="15"/>
        <v>0</v>
      </c>
    </row>
    <row r="190" spans="2:14" x14ac:dyDescent="0.25">
      <c r="B190" s="79">
        <v>177</v>
      </c>
      <c r="C190" s="80">
        <f>'Project Prioritisation Template'!C199</f>
        <v>0</v>
      </c>
      <c r="D190" s="81">
        <f>'Project Prioritisation Template'!D199</f>
        <v>0</v>
      </c>
      <c r="E190" s="82">
        <f>'Project Prioritisation Template'!N199</f>
        <v>0</v>
      </c>
      <c r="F190" s="80">
        <f>'Project Prioritisation Template'!O199</f>
        <v>1</v>
      </c>
      <c r="G190" s="82">
        <f>'Project Prioritisation Template'!P199</f>
        <v>0</v>
      </c>
      <c r="H190" s="80" t="str">
        <f>'Project Prioritisation Template'!Q199</f>
        <v>New</v>
      </c>
      <c r="I190" s="82">
        <f>'Project Prioritisation Template'!R199</f>
        <v>0</v>
      </c>
      <c r="J190" s="82">
        <f>'Project Prioritisation Template'!S199</f>
        <v>0</v>
      </c>
      <c r="K190" s="83">
        <f t="shared" si="13"/>
        <v>0</v>
      </c>
      <c r="L190" s="83">
        <f t="shared" si="17"/>
        <v>0</v>
      </c>
      <c r="M190" s="83">
        <f t="shared" si="14"/>
        <v>0</v>
      </c>
      <c r="N190" s="83">
        <f t="shared" si="15"/>
        <v>0</v>
      </c>
    </row>
    <row r="191" spans="2:14" x14ac:dyDescent="0.25">
      <c r="B191" s="79">
        <v>178</v>
      </c>
      <c r="C191" s="80">
        <f>'Project Prioritisation Template'!C200</f>
        <v>0</v>
      </c>
      <c r="D191" s="81">
        <f>'Project Prioritisation Template'!D200</f>
        <v>0</v>
      </c>
      <c r="E191" s="82">
        <f>'Project Prioritisation Template'!N200</f>
        <v>0</v>
      </c>
      <c r="F191" s="80">
        <f>'Project Prioritisation Template'!O200</f>
        <v>1</v>
      </c>
      <c r="G191" s="82">
        <f>'Project Prioritisation Template'!P200</f>
        <v>0</v>
      </c>
      <c r="H191" s="80" t="str">
        <f>'Project Prioritisation Template'!Q200</f>
        <v>New</v>
      </c>
      <c r="I191" s="82">
        <f>'Project Prioritisation Template'!R200</f>
        <v>0</v>
      </c>
      <c r="J191" s="82">
        <f>'Project Prioritisation Template'!S200</f>
        <v>0</v>
      </c>
      <c r="K191" s="83">
        <f t="shared" si="13"/>
        <v>0</v>
      </c>
      <c r="L191" s="83">
        <f t="shared" si="17"/>
        <v>0</v>
      </c>
      <c r="M191" s="83">
        <f t="shared" si="14"/>
        <v>0</v>
      </c>
      <c r="N191" s="83">
        <f t="shared" si="15"/>
        <v>0</v>
      </c>
    </row>
    <row r="192" spans="2:14" x14ac:dyDescent="0.25">
      <c r="B192" s="79">
        <v>179</v>
      </c>
      <c r="C192" s="80">
        <f>'Project Prioritisation Template'!C201</f>
        <v>0</v>
      </c>
      <c r="D192" s="81">
        <f>'Project Prioritisation Template'!D201</f>
        <v>0</v>
      </c>
      <c r="E192" s="82">
        <f>'Project Prioritisation Template'!N201</f>
        <v>0</v>
      </c>
      <c r="F192" s="80">
        <f>'Project Prioritisation Template'!O201</f>
        <v>1</v>
      </c>
      <c r="G192" s="82">
        <f>'Project Prioritisation Template'!P201</f>
        <v>0</v>
      </c>
      <c r="H192" s="80" t="str">
        <f>'Project Prioritisation Template'!Q201</f>
        <v>New</v>
      </c>
      <c r="I192" s="82">
        <f>'Project Prioritisation Template'!R201</f>
        <v>0</v>
      </c>
      <c r="J192" s="82">
        <f>'Project Prioritisation Template'!S201</f>
        <v>0</v>
      </c>
      <c r="K192" s="83">
        <f t="shared" si="13"/>
        <v>0</v>
      </c>
      <c r="L192" s="83">
        <f t="shared" si="17"/>
        <v>0</v>
      </c>
      <c r="M192" s="83">
        <f t="shared" si="14"/>
        <v>0</v>
      </c>
      <c r="N192" s="83">
        <f t="shared" si="15"/>
        <v>0</v>
      </c>
    </row>
    <row r="193" spans="2:14" x14ac:dyDescent="0.25">
      <c r="B193" s="79">
        <v>180</v>
      </c>
      <c r="C193" s="80">
        <f>'Project Prioritisation Template'!C202</f>
        <v>0</v>
      </c>
      <c r="D193" s="81">
        <f>'Project Prioritisation Template'!D202</f>
        <v>0</v>
      </c>
      <c r="E193" s="82">
        <f>'Project Prioritisation Template'!N202</f>
        <v>0</v>
      </c>
      <c r="F193" s="80">
        <f>'Project Prioritisation Template'!O202</f>
        <v>1</v>
      </c>
      <c r="G193" s="82">
        <f>'Project Prioritisation Template'!P202</f>
        <v>0</v>
      </c>
      <c r="H193" s="80" t="str">
        <f>'Project Prioritisation Template'!Q202</f>
        <v>New</v>
      </c>
      <c r="I193" s="82">
        <f>'Project Prioritisation Template'!R202</f>
        <v>0</v>
      </c>
      <c r="J193" s="82">
        <f>'Project Prioritisation Template'!S202</f>
        <v>0</v>
      </c>
      <c r="K193" s="83">
        <f t="shared" si="13"/>
        <v>0</v>
      </c>
      <c r="L193" s="83">
        <f t="shared" si="17"/>
        <v>0</v>
      </c>
      <c r="M193" s="83">
        <f t="shared" si="14"/>
        <v>0</v>
      </c>
      <c r="N193" s="83">
        <f t="shared" si="15"/>
        <v>0</v>
      </c>
    </row>
    <row r="194" spans="2:14" x14ac:dyDescent="0.25">
      <c r="B194" s="79">
        <v>181</v>
      </c>
      <c r="C194" s="80">
        <f>'Project Prioritisation Template'!C203</f>
        <v>0</v>
      </c>
      <c r="D194" s="81">
        <f>'Project Prioritisation Template'!D203</f>
        <v>0</v>
      </c>
      <c r="E194" s="82">
        <f>'Project Prioritisation Template'!N203</f>
        <v>0</v>
      </c>
      <c r="F194" s="80">
        <f>'Project Prioritisation Template'!O203</f>
        <v>1</v>
      </c>
      <c r="G194" s="82">
        <f>'Project Prioritisation Template'!P203</f>
        <v>0</v>
      </c>
      <c r="H194" s="80" t="str">
        <f>'Project Prioritisation Template'!Q203</f>
        <v>New</v>
      </c>
      <c r="I194" s="82">
        <f>'Project Prioritisation Template'!R203</f>
        <v>0</v>
      </c>
      <c r="J194" s="82">
        <f>'Project Prioritisation Template'!S203</f>
        <v>0</v>
      </c>
      <c r="K194" s="83">
        <f t="shared" si="13"/>
        <v>0</v>
      </c>
      <c r="L194" s="83">
        <f t="shared" si="17"/>
        <v>0</v>
      </c>
      <c r="M194" s="83">
        <f t="shared" si="14"/>
        <v>0</v>
      </c>
      <c r="N194" s="83">
        <f t="shared" si="15"/>
        <v>0</v>
      </c>
    </row>
    <row r="195" spans="2:14" x14ac:dyDescent="0.25">
      <c r="B195" s="79">
        <v>182</v>
      </c>
      <c r="C195" s="80">
        <f>'Project Prioritisation Template'!C204</f>
        <v>0</v>
      </c>
      <c r="D195" s="81">
        <f>'Project Prioritisation Template'!D204</f>
        <v>0</v>
      </c>
      <c r="E195" s="82">
        <f>'Project Prioritisation Template'!N204</f>
        <v>0</v>
      </c>
      <c r="F195" s="80">
        <f>'Project Prioritisation Template'!O204</f>
        <v>1</v>
      </c>
      <c r="G195" s="82">
        <f>'Project Prioritisation Template'!P204</f>
        <v>0</v>
      </c>
      <c r="H195" s="80" t="str">
        <f>'Project Prioritisation Template'!Q204</f>
        <v>New</v>
      </c>
      <c r="I195" s="82">
        <f>'Project Prioritisation Template'!R204</f>
        <v>0</v>
      </c>
      <c r="J195" s="82">
        <f>'Project Prioritisation Template'!S204</f>
        <v>0</v>
      </c>
      <c r="K195" s="83">
        <f t="shared" si="13"/>
        <v>0</v>
      </c>
      <c r="L195" s="83">
        <f t="shared" ref="L195:L214" si="18">VLOOKUP($B195,Costs,12,FALSE)</f>
        <v>0</v>
      </c>
      <c r="M195" s="83">
        <f t="shared" si="14"/>
        <v>0</v>
      </c>
      <c r="N195" s="83">
        <f t="shared" si="15"/>
        <v>0</v>
      </c>
    </row>
    <row r="196" spans="2:14" x14ac:dyDescent="0.25">
      <c r="B196" s="79">
        <v>183</v>
      </c>
      <c r="C196" s="80">
        <f>'Project Prioritisation Template'!C205</f>
        <v>0</v>
      </c>
      <c r="D196" s="81">
        <f>'Project Prioritisation Template'!D205</f>
        <v>0</v>
      </c>
      <c r="E196" s="82">
        <f>'Project Prioritisation Template'!N205</f>
        <v>0</v>
      </c>
      <c r="F196" s="80">
        <f>'Project Prioritisation Template'!O205</f>
        <v>1</v>
      </c>
      <c r="G196" s="82">
        <f>'Project Prioritisation Template'!P205</f>
        <v>0</v>
      </c>
      <c r="H196" s="80" t="str">
        <f>'Project Prioritisation Template'!Q205</f>
        <v>New</v>
      </c>
      <c r="I196" s="82">
        <f>'Project Prioritisation Template'!R205</f>
        <v>0</v>
      </c>
      <c r="J196" s="82">
        <f>'Project Prioritisation Template'!S205</f>
        <v>0</v>
      </c>
      <c r="K196" s="83">
        <f t="shared" si="13"/>
        <v>0</v>
      </c>
      <c r="L196" s="83">
        <f t="shared" si="18"/>
        <v>0</v>
      </c>
      <c r="M196" s="83">
        <f t="shared" si="14"/>
        <v>0</v>
      </c>
      <c r="N196" s="83">
        <f t="shared" si="15"/>
        <v>0</v>
      </c>
    </row>
    <row r="197" spans="2:14" x14ac:dyDescent="0.25">
      <c r="B197" s="79">
        <v>184</v>
      </c>
      <c r="C197" s="80">
        <f>'Project Prioritisation Template'!C206</f>
        <v>0</v>
      </c>
      <c r="D197" s="81">
        <f>'Project Prioritisation Template'!D206</f>
        <v>0</v>
      </c>
      <c r="E197" s="82">
        <f>'Project Prioritisation Template'!N206</f>
        <v>0</v>
      </c>
      <c r="F197" s="80">
        <f>'Project Prioritisation Template'!O206</f>
        <v>1</v>
      </c>
      <c r="G197" s="82">
        <f>'Project Prioritisation Template'!P206</f>
        <v>0</v>
      </c>
      <c r="H197" s="80" t="str">
        <f>'Project Prioritisation Template'!Q206</f>
        <v>New</v>
      </c>
      <c r="I197" s="82">
        <f>'Project Prioritisation Template'!R206</f>
        <v>0</v>
      </c>
      <c r="J197" s="82">
        <f>'Project Prioritisation Template'!S206</f>
        <v>0</v>
      </c>
      <c r="K197" s="83">
        <f t="shared" si="13"/>
        <v>0</v>
      </c>
      <c r="L197" s="83">
        <f t="shared" si="18"/>
        <v>0</v>
      </c>
      <c r="M197" s="83">
        <f t="shared" si="14"/>
        <v>0</v>
      </c>
      <c r="N197" s="83">
        <f t="shared" si="15"/>
        <v>0</v>
      </c>
    </row>
    <row r="198" spans="2:14" x14ac:dyDescent="0.25">
      <c r="B198" s="79">
        <v>185</v>
      </c>
      <c r="C198" s="80">
        <f>'Project Prioritisation Template'!C207</f>
        <v>0</v>
      </c>
      <c r="D198" s="81">
        <f>'Project Prioritisation Template'!D207</f>
        <v>0</v>
      </c>
      <c r="E198" s="82">
        <f>'Project Prioritisation Template'!N207</f>
        <v>0</v>
      </c>
      <c r="F198" s="80">
        <f>'Project Prioritisation Template'!O207</f>
        <v>1</v>
      </c>
      <c r="G198" s="82">
        <f>'Project Prioritisation Template'!P207</f>
        <v>0</v>
      </c>
      <c r="H198" s="80" t="str">
        <f>'Project Prioritisation Template'!Q207</f>
        <v>New</v>
      </c>
      <c r="I198" s="82">
        <f>'Project Prioritisation Template'!R207</f>
        <v>0</v>
      </c>
      <c r="J198" s="82">
        <f>'Project Prioritisation Template'!S207</f>
        <v>0</v>
      </c>
      <c r="K198" s="83">
        <f t="shared" si="13"/>
        <v>0</v>
      </c>
      <c r="L198" s="83">
        <f t="shared" si="18"/>
        <v>0</v>
      </c>
      <c r="M198" s="83">
        <f t="shared" si="14"/>
        <v>0</v>
      </c>
      <c r="N198" s="83">
        <f t="shared" si="15"/>
        <v>0</v>
      </c>
    </row>
    <row r="199" spans="2:14" x14ac:dyDescent="0.25">
      <c r="B199" s="79">
        <v>186</v>
      </c>
      <c r="C199" s="80">
        <f>'Project Prioritisation Template'!C208</f>
        <v>0</v>
      </c>
      <c r="D199" s="81">
        <f>'Project Prioritisation Template'!D208</f>
        <v>0</v>
      </c>
      <c r="E199" s="82">
        <f>'Project Prioritisation Template'!N208</f>
        <v>0</v>
      </c>
      <c r="F199" s="80">
        <f>'Project Prioritisation Template'!O208</f>
        <v>1</v>
      </c>
      <c r="G199" s="82">
        <f>'Project Prioritisation Template'!P208</f>
        <v>0</v>
      </c>
      <c r="H199" s="80" t="str">
        <f>'Project Prioritisation Template'!Q208</f>
        <v>New</v>
      </c>
      <c r="I199" s="82">
        <f>'Project Prioritisation Template'!R208</f>
        <v>0</v>
      </c>
      <c r="J199" s="82">
        <f>'Project Prioritisation Template'!S208</f>
        <v>0</v>
      </c>
      <c r="K199" s="83">
        <f t="shared" si="13"/>
        <v>0</v>
      </c>
      <c r="L199" s="83">
        <f t="shared" si="18"/>
        <v>0</v>
      </c>
      <c r="M199" s="83">
        <f t="shared" si="14"/>
        <v>0</v>
      </c>
      <c r="N199" s="83">
        <f t="shared" si="15"/>
        <v>0</v>
      </c>
    </row>
    <row r="200" spans="2:14" x14ac:dyDescent="0.25">
      <c r="B200" s="79">
        <v>187</v>
      </c>
      <c r="C200" s="80">
        <f>'Project Prioritisation Template'!C209</f>
        <v>0</v>
      </c>
      <c r="D200" s="81">
        <f>'Project Prioritisation Template'!D209</f>
        <v>0</v>
      </c>
      <c r="E200" s="82">
        <f>'Project Prioritisation Template'!N209</f>
        <v>0</v>
      </c>
      <c r="F200" s="80">
        <f>'Project Prioritisation Template'!O209</f>
        <v>1</v>
      </c>
      <c r="G200" s="82">
        <f>'Project Prioritisation Template'!P209</f>
        <v>0</v>
      </c>
      <c r="H200" s="80" t="str">
        <f>'Project Prioritisation Template'!Q209</f>
        <v>New</v>
      </c>
      <c r="I200" s="82">
        <f>'Project Prioritisation Template'!R209</f>
        <v>0</v>
      </c>
      <c r="J200" s="82">
        <f>'Project Prioritisation Template'!S209</f>
        <v>0</v>
      </c>
      <c r="K200" s="83">
        <f t="shared" si="13"/>
        <v>0</v>
      </c>
      <c r="L200" s="83">
        <f t="shared" si="18"/>
        <v>0</v>
      </c>
      <c r="M200" s="83">
        <f t="shared" si="14"/>
        <v>0</v>
      </c>
      <c r="N200" s="83">
        <f t="shared" si="15"/>
        <v>0</v>
      </c>
    </row>
    <row r="201" spans="2:14" x14ac:dyDescent="0.25">
      <c r="B201" s="79">
        <v>188</v>
      </c>
      <c r="C201" s="80">
        <f>'Project Prioritisation Template'!C210</f>
        <v>0</v>
      </c>
      <c r="D201" s="81">
        <f>'Project Prioritisation Template'!D210</f>
        <v>0</v>
      </c>
      <c r="E201" s="82">
        <f>'Project Prioritisation Template'!N210</f>
        <v>0</v>
      </c>
      <c r="F201" s="80">
        <f>'Project Prioritisation Template'!O210</f>
        <v>1</v>
      </c>
      <c r="G201" s="82">
        <f>'Project Prioritisation Template'!P210</f>
        <v>0</v>
      </c>
      <c r="H201" s="80" t="str">
        <f>'Project Prioritisation Template'!Q210</f>
        <v>New</v>
      </c>
      <c r="I201" s="82">
        <f>'Project Prioritisation Template'!R210</f>
        <v>0</v>
      </c>
      <c r="J201" s="82">
        <f>'Project Prioritisation Template'!S210</f>
        <v>0</v>
      </c>
      <c r="K201" s="83">
        <f t="shared" si="13"/>
        <v>0</v>
      </c>
      <c r="L201" s="83">
        <f t="shared" si="18"/>
        <v>0</v>
      </c>
      <c r="M201" s="83">
        <f t="shared" si="14"/>
        <v>0</v>
      </c>
      <c r="N201" s="83">
        <f t="shared" si="15"/>
        <v>0</v>
      </c>
    </row>
    <row r="202" spans="2:14" x14ac:dyDescent="0.25">
      <c r="B202" s="79">
        <v>189</v>
      </c>
      <c r="C202" s="80">
        <f>'Project Prioritisation Template'!C211</f>
        <v>0</v>
      </c>
      <c r="D202" s="81">
        <f>'Project Prioritisation Template'!D211</f>
        <v>0</v>
      </c>
      <c r="E202" s="82">
        <f>'Project Prioritisation Template'!N211</f>
        <v>0</v>
      </c>
      <c r="F202" s="80">
        <f>'Project Prioritisation Template'!O211</f>
        <v>1</v>
      </c>
      <c r="G202" s="82">
        <f>'Project Prioritisation Template'!P211</f>
        <v>0</v>
      </c>
      <c r="H202" s="80" t="str">
        <f>'Project Prioritisation Template'!Q211</f>
        <v>New</v>
      </c>
      <c r="I202" s="82">
        <f>'Project Prioritisation Template'!R211</f>
        <v>0</v>
      </c>
      <c r="J202" s="82">
        <f>'Project Prioritisation Template'!S211</f>
        <v>0</v>
      </c>
      <c r="K202" s="83">
        <f t="shared" si="13"/>
        <v>0</v>
      </c>
      <c r="L202" s="83">
        <f t="shared" si="18"/>
        <v>0</v>
      </c>
      <c r="M202" s="83">
        <f t="shared" si="14"/>
        <v>0</v>
      </c>
      <c r="N202" s="83">
        <f t="shared" si="15"/>
        <v>0</v>
      </c>
    </row>
    <row r="203" spans="2:14" x14ac:dyDescent="0.25">
      <c r="B203" s="79">
        <v>190</v>
      </c>
      <c r="C203" s="80">
        <f>'Project Prioritisation Template'!C212</f>
        <v>0</v>
      </c>
      <c r="D203" s="81">
        <f>'Project Prioritisation Template'!D212</f>
        <v>0</v>
      </c>
      <c r="E203" s="82">
        <f>'Project Prioritisation Template'!N212</f>
        <v>0</v>
      </c>
      <c r="F203" s="80">
        <f>'Project Prioritisation Template'!O212</f>
        <v>1</v>
      </c>
      <c r="G203" s="82">
        <f>'Project Prioritisation Template'!P212</f>
        <v>0</v>
      </c>
      <c r="H203" s="80" t="str">
        <f>'Project Prioritisation Template'!Q212</f>
        <v>New</v>
      </c>
      <c r="I203" s="82">
        <f>'Project Prioritisation Template'!R212</f>
        <v>0</v>
      </c>
      <c r="J203" s="82">
        <f>'Project Prioritisation Template'!S212</f>
        <v>0</v>
      </c>
      <c r="K203" s="83">
        <f t="shared" si="13"/>
        <v>0</v>
      </c>
      <c r="L203" s="83">
        <f t="shared" si="18"/>
        <v>0</v>
      </c>
      <c r="M203" s="83">
        <f t="shared" si="14"/>
        <v>0</v>
      </c>
      <c r="N203" s="83">
        <f t="shared" si="15"/>
        <v>0</v>
      </c>
    </row>
    <row r="204" spans="2:14" x14ac:dyDescent="0.25">
      <c r="B204" s="79">
        <v>191</v>
      </c>
      <c r="C204" s="80">
        <f>'Project Prioritisation Template'!C213</f>
        <v>0</v>
      </c>
      <c r="D204" s="81">
        <f>'Project Prioritisation Template'!D213</f>
        <v>0</v>
      </c>
      <c r="E204" s="82">
        <f>'Project Prioritisation Template'!N213</f>
        <v>0</v>
      </c>
      <c r="F204" s="80">
        <f>'Project Prioritisation Template'!O213</f>
        <v>1</v>
      </c>
      <c r="G204" s="82">
        <f>'Project Prioritisation Template'!P213</f>
        <v>0</v>
      </c>
      <c r="H204" s="80" t="str">
        <f>'Project Prioritisation Template'!Q213</f>
        <v>New</v>
      </c>
      <c r="I204" s="82">
        <f>'Project Prioritisation Template'!R213</f>
        <v>0</v>
      </c>
      <c r="J204" s="82">
        <f>'Project Prioritisation Template'!S213</f>
        <v>0</v>
      </c>
      <c r="K204" s="83">
        <f t="shared" si="13"/>
        <v>0</v>
      </c>
      <c r="L204" s="83">
        <f t="shared" si="18"/>
        <v>0</v>
      </c>
      <c r="M204" s="83">
        <f t="shared" si="14"/>
        <v>0</v>
      </c>
      <c r="N204" s="83">
        <f t="shared" si="15"/>
        <v>0</v>
      </c>
    </row>
    <row r="205" spans="2:14" x14ac:dyDescent="0.25">
      <c r="B205" s="79">
        <v>192</v>
      </c>
      <c r="C205" s="80">
        <f>'Project Prioritisation Template'!C214</f>
        <v>0</v>
      </c>
      <c r="D205" s="81">
        <f>'Project Prioritisation Template'!D214</f>
        <v>0</v>
      </c>
      <c r="E205" s="82">
        <f>'Project Prioritisation Template'!N214</f>
        <v>0</v>
      </c>
      <c r="F205" s="80">
        <f>'Project Prioritisation Template'!O214</f>
        <v>1</v>
      </c>
      <c r="G205" s="82">
        <f>'Project Prioritisation Template'!P214</f>
        <v>0</v>
      </c>
      <c r="H205" s="80" t="str">
        <f>'Project Prioritisation Template'!Q214</f>
        <v>New</v>
      </c>
      <c r="I205" s="82">
        <f>'Project Prioritisation Template'!R214</f>
        <v>0</v>
      </c>
      <c r="J205" s="82">
        <f>'Project Prioritisation Template'!S214</f>
        <v>0</v>
      </c>
      <c r="K205" s="83">
        <f t="shared" si="13"/>
        <v>0</v>
      </c>
      <c r="L205" s="83">
        <f t="shared" si="18"/>
        <v>0</v>
      </c>
      <c r="M205" s="83">
        <f t="shared" si="14"/>
        <v>0</v>
      </c>
      <c r="N205" s="83">
        <f t="shared" si="15"/>
        <v>0</v>
      </c>
    </row>
    <row r="206" spans="2:14" x14ac:dyDescent="0.25">
      <c r="B206" s="79">
        <v>193</v>
      </c>
      <c r="C206" s="80">
        <f>'Project Prioritisation Template'!C215</f>
        <v>0</v>
      </c>
      <c r="D206" s="81">
        <f>'Project Prioritisation Template'!D215</f>
        <v>0</v>
      </c>
      <c r="E206" s="82">
        <f>'Project Prioritisation Template'!N215</f>
        <v>0</v>
      </c>
      <c r="F206" s="80">
        <f>'Project Prioritisation Template'!O215</f>
        <v>1</v>
      </c>
      <c r="G206" s="82">
        <f>'Project Prioritisation Template'!P215</f>
        <v>0</v>
      </c>
      <c r="H206" s="80" t="str">
        <f>'Project Prioritisation Template'!Q215</f>
        <v>New</v>
      </c>
      <c r="I206" s="82">
        <f>'Project Prioritisation Template'!R215</f>
        <v>0</v>
      </c>
      <c r="J206" s="82">
        <f>'Project Prioritisation Template'!S215</f>
        <v>0</v>
      </c>
      <c r="K206" s="83">
        <f t="shared" si="13"/>
        <v>0</v>
      </c>
      <c r="L206" s="83">
        <f t="shared" si="18"/>
        <v>0</v>
      </c>
      <c r="M206" s="83">
        <f t="shared" si="14"/>
        <v>0</v>
      </c>
      <c r="N206" s="83">
        <f t="shared" si="15"/>
        <v>0</v>
      </c>
    </row>
    <row r="207" spans="2:14" x14ac:dyDescent="0.25">
      <c r="B207" s="79">
        <v>194</v>
      </c>
      <c r="C207" s="80">
        <f>'Project Prioritisation Template'!C216</f>
        <v>0</v>
      </c>
      <c r="D207" s="81">
        <f>'Project Prioritisation Template'!D216</f>
        <v>0</v>
      </c>
      <c r="E207" s="82">
        <f>'Project Prioritisation Template'!N216</f>
        <v>0</v>
      </c>
      <c r="F207" s="80">
        <f>'Project Prioritisation Template'!O216</f>
        <v>1</v>
      </c>
      <c r="G207" s="82">
        <f>'Project Prioritisation Template'!P216</f>
        <v>0</v>
      </c>
      <c r="H207" s="80" t="str">
        <f>'Project Prioritisation Template'!Q216</f>
        <v>New</v>
      </c>
      <c r="I207" s="82">
        <f>'Project Prioritisation Template'!R216</f>
        <v>0</v>
      </c>
      <c r="J207" s="82">
        <f>'Project Prioritisation Template'!S216</f>
        <v>0</v>
      </c>
      <c r="K207" s="83">
        <f t="shared" ref="K207:K270" si="19">VLOOKUP($B207,Costs,11,FALSE)</f>
        <v>0</v>
      </c>
      <c r="L207" s="83">
        <f t="shared" si="18"/>
        <v>0</v>
      </c>
      <c r="M207" s="83">
        <f t="shared" ref="M207:M270" si="20">VLOOKUP($B207,Costs,13,FALSE)</f>
        <v>0</v>
      </c>
      <c r="N207" s="83">
        <f t="shared" ref="N207:N270" si="21">VLOOKUP($B207,Costs,14,FALSE)</f>
        <v>0</v>
      </c>
    </row>
    <row r="208" spans="2:14" x14ac:dyDescent="0.25">
      <c r="B208" s="79">
        <v>195</v>
      </c>
      <c r="C208" s="80">
        <f>'Project Prioritisation Template'!C217</f>
        <v>0</v>
      </c>
      <c r="D208" s="81">
        <f>'Project Prioritisation Template'!D217</f>
        <v>0</v>
      </c>
      <c r="E208" s="82">
        <f>'Project Prioritisation Template'!N217</f>
        <v>0</v>
      </c>
      <c r="F208" s="80">
        <f>'Project Prioritisation Template'!O217</f>
        <v>1</v>
      </c>
      <c r="G208" s="82">
        <f>'Project Prioritisation Template'!P217</f>
        <v>0</v>
      </c>
      <c r="H208" s="80" t="str">
        <f>'Project Prioritisation Template'!Q217</f>
        <v>New</v>
      </c>
      <c r="I208" s="82">
        <f>'Project Prioritisation Template'!R217</f>
        <v>0</v>
      </c>
      <c r="J208" s="82">
        <f>'Project Prioritisation Template'!S217</f>
        <v>0</v>
      </c>
      <c r="K208" s="83">
        <f t="shared" si="19"/>
        <v>0</v>
      </c>
      <c r="L208" s="83">
        <f t="shared" si="18"/>
        <v>0</v>
      </c>
      <c r="M208" s="83">
        <f t="shared" si="20"/>
        <v>0</v>
      </c>
      <c r="N208" s="83">
        <f t="shared" si="21"/>
        <v>0</v>
      </c>
    </row>
    <row r="209" spans="2:14" x14ac:dyDescent="0.25">
      <c r="B209" s="79">
        <v>196</v>
      </c>
      <c r="C209" s="80">
        <f>'Project Prioritisation Template'!C218</f>
        <v>0</v>
      </c>
      <c r="D209" s="81">
        <f>'Project Prioritisation Template'!D218</f>
        <v>0</v>
      </c>
      <c r="E209" s="82">
        <f>'Project Prioritisation Template'!N218</f>
        <v>0</v>
      </c>
      <c r="F209" s="80">
        <f>'Project Prioritisation Template'!O218</f>
        <v>1</v>
      </c>
      <c r="G209" s="82">
        <f>'Project Prioritisation Template'!P218</f>
        <v>0</v>
      </c>
      <c r="H209" s="80" t="str">
        <f>'Project Prioritisation Template'!Q218</f>
        <v>New</v>
      </c>
      <c r="I209" s="82">
        <f>'Project Prioritisation Template'!R218</f>
        <v>0</v>
      </c>
      <c r="J209" s="82">
        <f>'Project Prioritisation Template'!S218</f>
        <v>0</v>
      </c>
      <c r="K209" s="83">
        <f t="shared" si="19"/>
        <v>0</v>
      </c>
      <c r="L209" s="83">
        <f t="shared" si="18"/>
        <v>0</v>
      </c>
      <c r="M209" s="83">
        <f t="shared" si="20"/>
        <v>0</v>
      </c>
      <c r="N209" s="83">
        <f t="shared" si="21"/>
        <v>0</v>
      </c>
    </row>
    <row r="210" spans="2:14" x14ac:dyDescent="0.25">
      <c r="B210" s="79">
        <v>197</v>
      </c>
      <c r="C210" s="80">
        <f>'Project Prioritisation Template'!C219</f>
        <v>0</v>
      </c>
      <c r="D210" s="81">
        <f>'Project Prioritisation Template'!D219</f>
        <v>0</v>
      </c>
      <c r="E210" s="82">
        <f>'Project Prioritisation Template'!N219</f>
        <v>0</v>
      </c>
      <c r="F210" s="80">
        <f>'Project Prioritisation Template'!O219</f>
        <v>1</v>
      </c>
      <c r="G210" s="82">
        <f>'Project Prioritisation Template'!P219</f>
        <v>0</v>
      </c>
      <c r="H210" s="80" t="str">
        <f>'Project Prioritisation Template'!Q219</f>
        <v>New</v>
      </c>
      <c r="I210" s="82">
        <f>'Project Prioritisation Template'!R219</f>
        <v>0</v>
      </c>
      <c r="J210" s="82">
        <f>'Project Prioritisation Template'!S219</f>
        <v>0</v>
      </c>
      <c r="K210" s="83">
        <f t="shared" si="19"/>
        <v>0</v>
      </c>
      <c r="L210" s="83">
        <f t="shared" si="18"/>
        <v>0</v>
      </c>
      <c r="M210" s="83">
        <f t="shared" si="20"/>
        <v>0</v>
      </c>
      <c r="N210" s="83">
        <f t="shared" si="21"/>
        <v>0</v>
      </c>
    </row>
    <row r="211" spans="2:14" x14ac:dyDescent="0.25">
      <c r="B211" s="79">
        <v>198</v>
      </c>
      <c r="C211" s="80">
        <f>'Project Prioritisation Template'!C220</f>
        <v>0</v>
      </c>
      <c r="D211" s="81">
        <f>'Project Prioritisation Template'!D220</f>
        <v>0</v>
      </c>
      <c r="E211" s="82">
        <f>'Project Prioritisation Template'!N220</f>
        <v>0</v>
      </c>
      <c r="F211" s="80">
        <f>'Project Prioritisation Template'!O220</f>
        <v>1</v>
      </c>
      <c r="G211" s="82">
        <f>'Project Prioritisation Template'!P220</f>
        <v>0</v>
      </c>
      <c r="H211" s="80" t="str">
        <f>'Project Prioritisation Template'!Q220</f>
        <v>New</v>
      </c>
      <c r="I211" s="82">
        <f>'Project Prioritisation Template'!R220</f>
        <v>0</v>
      </c>
      <c r="J211" s="82">
        <f>'Project Prioritisation Template'!S220</f>
        <v>0</v>
      </c>
      <c r="K211" s="83">
        <f t="shared" si="19"/>
        <v>0</v>
      </c>
      <c r="L211" s="83">
        <f t="shared" si="18"/>
        <v>0</v>
      </c>
      <c r="M211" s="83">
        <f t="shared" si="20"/>
        <v>0</v>
      </c>
      <c r="N211" s="83">
        <f t="shared" si="21"/>
        <v>0</v>
      </c>
    </row>
    <row r="212" spans="2:14" x14ac:dyDescent="0.25">
      <c r="B212" s="79">
        <v>199</v>
      </c>
      <c r="C212" s="80">
        <f>'Project Prioritisation Template'!C221</f>
        <v>0</v>
      </c>
      <c r="D212" s="81">
        <f>'Project Prioritisation Template'!D221</f>
        <v>0</v>
      </c>
      <c r="E212" s="82">
        <f>'Project Prioritisation Template'!N221</f>
        <v>0</v>
      </c>
      <c r="F212" s="80">
        <f>'Project Prioritisation Template'!O221</f>
        <v>1</v>
      </c>
      <c r="G212" s="82">
        <f>'Project Prioritisation Template'!P221</f>
        <v>0</v>
      </c>
      <c r="H212" s="80" t="str">
        <f>'Project Prioritisation Template'!Q221</f>
        <v>New</v>
      </c>
      <c r="I212" s="82">
        <f>'Project Prioritisation Template'!R221</f>
        <v>0</v>
      </c>
      <c r="J212" s="82">
        <f>'Project Prioritisation Template'!S221</f>
        <v>0</v>
      </c>
      <c r="K212" s="83">
        <f t="shared" si="19"/>
        <v>0</v>
      </c>
      <c r="L212" s="83">
        <f t="shared" si="18"/>
        <v>0</v>
      </c>
      <c r="M212" s="83">
        <f t="shared" si="20"/>
        <v>0</v>
      </c>
      <c r="N212" s="83">
        <f t="shared" si="21"/>
        <v>0</v>
      </c>
    </row>
    <row r="213" spans="2:14" x14ac:dyDescent="0.25">
      <c r="B213" s="79">
        <v>200</v>
      </c>
      <c r="C213" s="80">
        <f>'Project Prioritisation Template'!C222</f>
        <v>0</v>
      </c>
      <c r="D213" s="81">
        <f>'Project Prioritisation Template'!D222</f>
        <v>0</v>
      </c>
      <c r="E213" s="82">
        <f>'Project Prioritisation Template'!N222</f>
        <v>0</v>
      </c>
      <c r="F213" s="80">
        <f>'Project Prioritisation Template'!O222</f>
        <v>1</v>
      </c>
      <c r="G213" s="82">
        <f>'Project Prioritisation Template'!P222</f>
        <v>0</v>
      </c>
      <c r="H213" s="80" t="str">
        <f>'Project Prioritisation Template'!Q222</f>
        <v>New</v>
      </c>
      <c r="I213" s="82">
        <f>'Project Prioritisation Template'!R222</f>
        <v>0</v>
      </c>
      <c r="J213" s="82">
        <f>'Project Prioritisation Template'!S222</f>
        <v>0</v>
      </c>
      <c r="K213" s="83">
        <f t="shared" si="19"/>
        <v>0</v>
      </c>
      <c r="L213" s="83">
        <f t="shared" si="18"/>
        <v>0</v>
      </c>
      <c r="M213" s="83">
        <f t="shared" si="20"/>
        <v>0</v>
      </c>
      <c r="N213" s="83">
        <f t="shared" si="21"/>
        <v>0</v>
      </c>
    </row>
    <row r="214" spans="2:14" x14ac:dyDescent="0.25">
      <c r="B214" s="79">
        <v>201</v>
      </c>
      <c r="C214" s="80">
        <f>'Project Prioritisation Template'!C223</f>
        <v>0</v>
      </c>
      <c r="D214" s="81">
        <f>'Project Prioritisation Template'!D223</f>
        <v>0</v>
      </c>
      <c r="E214" s="82">
        <f>'Project Prioritisation Template'!N223</f>
        <v>0</v>
      </c>
      <c r="F214" s="80">
        <f>'Project Prioritisation Template'!O223</f>
        <v>1</v>
      </c>
      <c r="G214" s="82">
        <f>'Project Prioritisation Template'!P223</f>
        <v>0</v>
      </c>
      <c r="H214" s="80" t="str">
        <f>'Project Prioritisation Template'!Q223</f>
        <v>New</v>
      </c>
      <c r="I214" s="82">
        <f>'Project Prioritisation Template'!R223</f>
        <v>0</v>
      </c>
      <c r="J214" s="82">
        <f>'Project Prioritisation Template'!S223</f>
        <v>0</v>
      </c>
      <c r="K214" s="83">
        <f t="shared" si="19"/>
        <v>0</v>
      </c>
      <c r="L214" s="83">
        <f t="shared" si="18"/>
        <v>0</v>
      </c>
      <c r="M214" s="83">
        <f t="shared" si="20"/>
        <v>0</v>
      </c>
      <c r="N214" s="83">
        <f t="shared" si="21"/>
        <v>0</v>
      </c>
    </row>
    <row r="215" spans="2:14" x14ac:dyDescent="0.25">
      <c r="B215" s="79">
        <v>202</v>
      </c>
      <c r="C215" s="80">
        <f>'Project Prioritisation Template'!C224</f>
        <v>0</v>
      </c>
      <c r="D215" s="81">
        <f>'Project Prioritisation Template'!D224</f>
        <v>0</v>
      </c>
      <c r="E215" s="82">
        <f>'Project Prioritisation Template'!N224</f>
        <v>0</v>
      </c>
      <c r="F215" s="80">
        <f>'Project Prioritisation Template'!O224</f>
        <v>1</v>
      </c>
      <c r="G215" s="82">
        <f>'Project Prioritisation Template'!P224</f>
        <v>0</v>
      </c>
      <c r="H215" s="80" t="str">
        <f>'Project Prioritisation Template'!Q224</f>
        <v>New</v>
      </c>
      <c r="I215" s="82">
        <f>'Project Prioritisation Template'!R224</f>
        <v>0</v>
      </c>
      <c r="J215" s="82">
        <f>'Project Prioritisation Template'!S224</f>
        <v>0</v>
      </c>
      <c r="K215" s="83">
        <f t="shared" si="19"/>
        <v>0</v>
      </c>
      <c r="L215" s="83">
        <f t="shared" ref="L215:L234" si="22">VLOOKUP($B215,Costs,12,FALSE)</f>
        <v>0</v>
      </c>
      <c r="M215" s="83">
        <f t="shared" si="20"/>
        <v>0</v>
      </c>
      <c r="N215" s="83">
        <f t="shared" si="21"/>
        <v>0</v>
      </c>
    </row>
    <row r="216" spans="2:14" x14ac:dyDescent="0.25">
      <c r="B216" s="79">
        <v>203</v>
      </c>
      <c r="C216" s="80">
        <f>'Project Prioritisation Template'!C225</f>
        <v>0</v>
      </c>
      <c r="D216" s="81">
        <f>'Project Prioritisation Template'!D225</f>
        <v>0</v>
      </c>
      <c r="E216" s="82">
        <f>'Project Prioritisation Template'!N225</f>
        <v>0</v>
      </c>
      <c r="F216" s="80">
        <f>'Project Prioritisation Template'!O225</f>
        <v>1</v>
      </c>
      <c r="G216" s="82">
        <f>'Project Prioritisation Template'!P225</f>
        <v>0</v>
      </c>
      <c r="H216" s="80" t="str">
        <f>'Project Prioritisation Template'!Q225</f>
        <v>New</v>
      </c>
      <c r="I216" s="82">
        <f>'Project Prioritisation Template'!R225</f>
        <v>0</v>
      </c>
      <c r="J216" s="82">
        <f>'Project Prioritisation Template'!S225</f>
        <v>0</v>
      </c>
      <c r="K216" s="83">
        <f t="shared" si="19"/>
        <v>0</v>
      </c>
      <c r="L216" s="83">
        <f t="shared" si="22"/>
        <v>0</v>
      </c>
      <c r="M216" s="83">
        <f t="shared" si="20"/>
        <v>0</v>
      </c>
      <c r="N216" s="83">
        <f t="shared" si="21"/>
        <v>0</v>
      </c>
    </row>
    <row r="217" spans="2:14" x14ac:dyDescent="0.25">
      <c r="B217" s="79">
        <v>204</v>
      </c>
      <c r="C217" s="80">
        <f>'Project Prioritisation Template'!C226</f>
        <v>0</v>
      </c>
      <c r="D217" s="81">
        <f>'Project Prioritisation Template'!D226</f>
        <v>0</v>
      </c>
      <c r="E217" s="82">
        <f>'Project Prioritisation Template'!N226</f>
        <v>0</v>
      </c>
      <c r="F217" s="80">
        <f>'Project Prioritisation Template'!O226</f>
        <v>1</v>
      </c>
      <c r="G217" s="82">
        <f>'Project Prioritisation Template'!P226</f>
        <v>0</v>
      </c>
      <c r="H217" s="80" t="str">
        <f>'Project Prioritisation Template'!Q226</f>
        <v>New</v>
      </c>
      <c r="I217" s="82">
        <f>'Project Prioritisation Template'!R226</f>
        <v>0</v>
      </c>
      <c r="J217" s="82">
        <f>'Project Prioritisation Template'!S226</f>
        <v>0</v>
      </c>
      <c r="K217" s="83">
        <f t="shared" si="19"/>
        <v>0</v>
      </c>
      <c r="L217" s="83">
        <f t="shared" si="22"/>
        <v>0</v>
      </c>
      <c r="M217" s="83">
        <f t="shared" si="20"/>
        <v>0</v>
      </c>
      <c r="N217" s="83">
        <f t="shared" si="21"/>
        <v>0</v>
      </c>
    </row>
    <row r="218" spans="2:14" x14ac:dyDescent="0.25">
      <c r="B218" s="79">
        <v>205</v>
      </c>
      <c r="C218" s="80">
        <f>'Project Prioritisation Template'!C227</f>
        <v>0</v>
      </c>
      <c r="D218" s="81">
        <f>'Project Prioritisation Template'!D227</f>
        <v>0</v>
      </c>
      <c r="E218" s="82">
        <f>'Project Prioritisation Template'!N227</f>
        <v>0</v>
      </c>
      <c r="F218" s="80">
        <f>'Project Prioritisation Template'!O227</f>
        <v>1</v>
      </c>
      <c r="G218" s="82">
        <f>'Project Prioritisation Template'!P227</f>
        <v>0</v>
      </c>
      <c r="H218" s="80" t="str">
        <f>'Project Prioritisation Template'!Q227</f>
        <v>New</v>
      </c>
      <c r="I218" s="82">
        <f>'Project Prioritisation Template'!R227</f>
        <v>0</v>
      </c>
      <c r="J218" s="82">
        <f>'Project Prioritisation Template'!S227</f>
        <v>0</v>
      </c>
      <c r="K218" s="83">
        <f t="shared" si="19"/>
        <v>0</v>
      </c>
      <c r="L218" s="83">
        <f t="shared" si="22"/>
        <v>0</v>
      </c>
      <c r="M218" s="83">
        <f t="shared" si="20"/>
        <v>0</v>
      </c>
      <c r="N218" s="83">
        <f t="shared" si="21"/>
        <v>0</v>
      </c>
    </row>
    <row r="219" spans="2:14" x14ac:dyDescent="0.25">
      <c r="B219" s="79">
        <v>206</v>
      </c>
      <c r="C219" s="80">
        <f>'Project Prioritisation Template'!C228</f>
        <v>0</v>
      </c>
      <c r="D219" s="81">
        <f>'Project Prioritisation Template'!D228</f>
        <v>0</v>
      </c>
      <c r="E219" s="82">
        <f>'Project Prioritisation Template'!N228</f>
        <v>0</v>
      </c>
      <c r="F219" s="80">
        <f>'Project Prioritisation Template'!O228</f>
        <v>1</v>
      </c>
      <c r="G219" s="82">
        <f>'Project Prioritisation Template'!P228</f>
        <v>0</v>
      </c>
      <c r="H219" s="80" t="str">
        <f>'Project Prioritisation Template'!Q228</f>
        <v>New</v>
      </c>
      <c r="I219" s="82">
        <f>'Project Prioritisation Template'!R228</f>
        <v>0</v>
      </c>
      <c r="J219" s="82">
        <f>'Project Prioritisation Template'!S228</f>
        <v>0</v>
      </c>
      <c r="K219" s="83">
        <f t="shared" si="19"/>
        <v>0</v>
      </c>
      <c r="L219" s="83">
        <f t="shared" si="22"/>
        <v>0</v>
      </c>
      <c r="M219" s="83">
        <f t="shared" si="20"/>
        <v>0</v>
      </c>
      <c r="N219" s="83">
        <f t="shared" si="21"/>
        <v>0</v>
      </c>
    </row>
    <row r="220" spans="2:14" x14ac:dyDescent="0.25">
      <c r="B220" s="79">
        <v>207</v>
      </c>
      <c r="C220" s="80">
        <f>'Project Prioritisation Template'!C229</f>
        <v>0</v>
      </c>
      <c r="D220" s="81">
        <f>'Project Prioritisation Template'!D229</f>
        <v>0</v>
      </c>
      <c r="E220" s="82">
        <f>'Project Prioritisation Template'!N229</f>
        <v>0</v>
      </c>
      <c r="F220" s="80">
        <f>'Project Prioritisation Template'!O229</f>
        <v>1</v>
      </c>
      <c r="G220" s="82">
        <f>'Project Prioritisation Template'!P229</f>
        <v>0</v>
      </c>
      <c r="H220" s="80" t="str">
        <f>'Project Prioritisation Template'!Q229</f>
        <v>New</v>
      </c>
      <c r="I220" s="82">
        <f>'Project Prioritisation Template'!R229</f>
        <v>0</v>
      </c>
      <c r="J220" s="82">
        <f>'Project Prioritisation Template'!S229</f>
        <v>0</v>
      </c>
      <c r="K220" s="83">
        <f t="shared" si="19"/>
        <v>0</v>
      </c>
      <c r="L220" s="83">
        <f t="shared" si="22"/>
        <v>0</v>
      </c>
      <c r="M220" s="83">
        <f t="shared" si="20"/>
        <v>0</v>
      </c>
      <c r="N220" s="83">
        <f t="shared" si="21"/>
        <v>0</v>
      </c>
    </row>
    <row r="221" spans="2:14" x14ac:dyDescent="0.25">
      <c r="B221" s="79">
        <v>208</v>
      </c>
      <c r="C221" s="80">
        <f>'Project Prioritisation Template'!C230</f>
        <v>0</v>
      </c>
      <c r="D221" s="81">
        <f>'Project Prioritisation Template'!D230</f>
        <v>0</v>
      </c>
      <c r="E221" s="82">
        <f>'Project Prioritisation Template'!N230</f>
        <v>0</v>
      </c>
      <c r="F221" s="80">
        <f>'Project Prioritisation Template'!O230</f>
        <v>1</v>
      </c>
      <c r="G221" s="82">
        <f>'Project Prioritisation Template'!P230</f>
        <v>0</v>
      </c>
      <c r="H221" s="80" t="str">
        <f>'Project Prioritisation Template'!Q230</f>
        <v>New</v>
      </c>
      <c r="I221" s="82">
        <f>'Project Prioritisation Template'!R230</f>
        <v>0</v>
      </c>
      <c r="J221" s="82">
        <f>'Project Prioritisation Template'!S230</f>
        <v>0</v>
      </c>
      <c r="K221" s="83">
        <f t="shared" si="19"/>
        <v>0</v>
      </c>
      <c r="L221" s="83">
        <f t="shared" si="22"/>
        <v>0</v>
      </c>
      <c r="M221" s="83">
        <f t="shared" si="20"/>
        <v>0</v>
      </c>
      <c r="N221" s="83">
        <f t="shared" si="21"/>
        <v>0</v>
      </c>
    </row>
    <row r="222" spans="2:14" x14ac:dyDescent="0.25">
      <c r="B222" s="79">
        <v>209</v>
      </c>
      <c r="C222" s="80">
        <f>'Project Prioritisation Template'!C231</f>
        <v>0</v>
      </c>
      <c r="D222" s="81">
        <f>'Project Prioritisation Template'!D231</f>
        <v>0</v>
      </c>
      <c r="E222" s="82">
        <f>'Project Prioritisation Template'!N231</f>
        <v>0</v>
      </c>
      <c r="F222" s="80">
        <f>'Project Prioritisation Template'!O231</f>
        <v>1</v>
      </c>
      <c r="G222" s="82">
        <f>'Project Prioritisation Template'!P231</f>
        <v>0</v>
      </c>
      <c r="H222" s="80" t="str">
        <f>'Project Prioritisation Template'!Q231</f>
        <v>New</v>
      </c>
      <c r="I222" s="82">
        <f>'Project Prioritisation Template'!R231</f>
        <v>0</v>
      </c>
      <c r="J222" s="82">
        <f>'Project Prioritisation Template'!S231</f>
        <v>0</v>
      </c>
      <c r="K222" s="83">
        <f t="shared" si="19"/>
        <v>0</v>
      </c>
      <c r="L222" s="83">
        <f t="shared" si="22"/>
        <v>0</v>
      </c>
      <c r="M222" s="83">
        <f t="shared" si="20"/>
        <v>0</v>
      </c>
      <c r="N222" s="83">
        <f t="shared" si="21"/>
        <v>0</v>
      </c>
    </row>
    <row r="223" spans="2:14" x14ac:dyDescent="0.25">
      <c r="B223" s="79">
        <v>210</v>
      </c>
      <c r="C223" s="80">
        <f>'Project Prioritisation Template'!C232</f>
        <v>0</v>
      </c>
      <c r="D223" s="81">
        <f>'Project Prioritisation Template'!D232</f>
        <v>0</v>
      </c>
      <c r="E223" s="82">
        <f>'Project Prioritisation Template'!N232</f>
        <v>0</v>
      </c>
      <c r="F223" s="80">
        <f>'Project Prioritisation Template'!O232</f>
        <v>1</v>
      </c>
      <c r="G223" s="82">
        <f>'Project Prioritisation Template'!P232</f>
        <v>0</v>
      </c>
      <c r="H223" s="80" t="str">
        <f>'Project Prioritisation Template'!Q232</f>
        <v>New</v>
      </c>
      <c r="I223" s="82">
        <f>'Project Prioritisation Template'!R232</f>
        <v>0</v>
      </c>
      <c r="J223" s="82">
        <f>'Project Prioritisation Template'!S232</f>
        <v>0</v>
      </c>
      <c r="K223" s="83">
        <f t="shared" si="19"/>
        <v>0</v>
      </c>
      <c r="L223" s="83">
        <f t="shared" si="22"/>
        <v>0</v>
      </c>
      <c r="M223" s="83">
        <f t="shared" si="20"/>
        <v>0</v>
      </c>
      <c r="N223" s="83">
        <f t="shared" si="21"/>
        <v>0</v>
      </c>
    </row>
    <row r="224" spans="2:14" x14ac:dyDescent="0.25">
      <c r="B224" s="79">
        <v>211</v>
      </c>
      <c r="C224" s="80">
        <f>'Project Prioritisation Template'!C233</f>
        <v>0</v>
      </c>
      <c r="D224" s="81">
        <f>'Project Prioritisation Template'!D233</f>
        <v>0</v>
      </c>
      <c r="E224" s="82">
        <f>'Project Prioritisation Template'!N233</f>
        <v>0</v>
      </c>
      <c r="F224" s="80">
        <f>'Project Prioritisation Template'!O233</f>
        <v>1</v>
      </c>
      <c r="G224" s="82">
        <f>'Project Prioritisation Template'!P233</f>
        <v>0</v>
      </c>
      <c r="H224" s="80" t="str">
        <f>'Project Prioritisation Template'!Q233</f>
        <v>New</v>
      </c>
      <c r="I224" s="82">
        <f>'Project Prioritisation Template'!R233</f>
        <v>0</v>
      </c>
      <c r="J224" s="82">
        <f>'Project Prioritisation Template'!S233</f>
        <v>0</v>
      </c>
      <c r="K224" s="83">
        <f t="shared" si="19"/>
        <v>0</v>
      </c>
      <c r="L224" s="83">
        <f t="shared" si="22"/>
        <v>0</v>
      </c>
      <c r="M224" s="83">
        <f t="shared" si="20"/>
        <v>0</v>
      </c>
      <c r="N224" s="83">
        <f t="shared" si="21"/>
        <v>0</v>
      </c>
    </row>
    <row r="225" spans="2:14" x14ac:dyDescent="0.25">
      <c r="B225" s="79">
        <v>212</v>
      </c>
      <c r="C225" s="80">
        <f>'Project Prioritisation Template'!C234</f>
        <v>0</v>
      </c>
      <c r="D225" s="81">
        <f>'Project Prioritisation Template'!D234</f>
        <v>0</v>
      </c>
      <c r="E225" s="82">
        <f>'Project Prioritisation Template'!N234</f>
        <v>0</v>
      </c>
      <c r="F225" s="80">
        <f>'Project Prioritisation Template'!O234</f>
        <v>1</v>
      </c>
      <c r="G225" s="82">
        <f>'Project Prioritisation Template'!P234</f>
        <v>0</v>
      </c>
      <c r="H225" s="80" t="str">
        <f>'Project Prioritisation Template'!Q234</f>
        <v>New</v>
      </c>
      <c r="I225" s="82">
        <f>'Project Prioritisation Template'!R234</f>
        <v>0</v>
      </c>
      <c r="J225" s="82">
        <f>'Project Prioritisation Template'!S234</f>
        <v>0</v>
      </c>
      <c r="K225" s="83">
        <f t="shared" si="19"/>
        <v>0</v>
      </c>
      <c r="L225" s="83">
        <f t="shared" si="22"/>
        <v>0</v>
      </c>
      <c r="M225" s="83">
        <f t="shared" si="20"/>
        <v>0</v>
      </c>
      <c r="N225" s="83">
        <f t="shared" si="21"/>
        <v>0</v>
      </c>
    </row>
    <row r="226" spans="2:14" x14ac:dyDescent="0.25">
      <c r="B226" s="79">
        <v>213</v>
      </c>
      <c r="C226" s="80">
        <f>'Project Prioritisation Template'!C235</f>
        <v>0</v>
      </c>
      <c r="D226" s="81">
        <f>'Project Prioritisation Template'!D235</f>
        <v>0</v>
      </c>
      <c r="E226" s="82">
        <f>'Project Prioritisation Template'!N235</f>
        <v>0</v>
      </c>
      <c r="F226" s="80">
        <f>'Project Prioritisation Template'!O235</f>
        <v>1</v>
      </c>
      <c r="G226" s="82">
        <f>'Project Prioritisation Template'!P235</f>
        <v>0</v>
      </c>
      <c r="H226" s="80" t="str">
        <f>'Project Prioritisation Template'!Q235</f>
        <v>New</v>
      </c>
      <c r="I226" s="82">
        <f>'Project Prioritisation Template'!R235</f>
        <v>0</v>
      </c>
      <c r="J226" s="82">
        <f>'Project Prioritisation Template'!S235</f>
        <v>0</v>
      </c>
      <c r="K226" s="83">
        <f t="shared" si="19"/>
        <v>0</v>
      </c>
      <c r="L226" s="83">
        <f t="shared" si="22"/>
        <v>0</v>
      </c>
      <c r="M226" s="83">
        <f t="shared" si="20"/>
        <v>0</v>
      </c>
      <c r="N226" s="83">
        <f t="shared" si="21"/>
        <v>0</v>
      </c>
    </row>
    <row r="227" spans="2:14" x14ac:dyDescent="0.25">
      <c r="B227" s="79">
        <v>214</v>
      </c>
      <c r="C227" s="80">
        <f>'Project Prioritisation Template'!C236</f>
        <v>0</v>
      </c>
      <c r="D227" s="81">
        <f>'Project Prioritisation Template'!D236</f>
        <v>0</v>
      </c>
      <c r="E227" s="82">
        <f>'Project Prioritisation Template'!N236</f>
        <v>0</v>
      </c>
      <c r="F227" s="80">
        <f>'Project Prioritisation Template'!O236</f>
        <v>1</v>
      </c>
      <c r="G227" s="82">
        <f>'Project Prioritisation Template'!P236</f>
        <v>0</v>
      </c>
      <c r="H227" s="80" t="str">
        <f>'Project Prioritisation Template'!Q236</f>
        <v>New</v>
      </c>
      <c r="I227" s="82">
        <f>'Project Prioritisation Template'!R236</f>
        <v>0</v>
      </c>
      <c r="J227" s="82">
        <f>'Project Prioritisation Template'!S236</f>
        <v>0</v>
      </c>
      <c r="K227" s="83">
        <f t="shared" si="19"/>
        <v>0</v>
      </c>
      <c r="L227" s="83">
        <f t="shared" si="22"/>
        <v>0</v>
      </c>
      <c r="M227" s="83">
        <f t="shared" si="20"/>
        <v>0</v>
      </c>
      <c r="N227" s="83">
        <f t="shared" si="21"/>
        <v>0</v>
      </c>
    </row>
    <row r="228" spans="2:14" x14ac:dyDescent="0.25">
      <c r="B228" s="79">
        <v>215</v>
      </c>
      <c r="C228" s="80">
        <f>'Project Prioritisation Template'!C237</f>
        <v>0</v>
      </c>
      <c r="D228" s="81">
        <f>'Project Prioritisation Template'!D237</f>
        <v>0</v>
      </c>
      <c r="E228" s="82">
        <f>'Project Prioritisation Template'!N237</f>
        <v>0</v>
      </c>
      <c r="F228" s="80">
        <f>'Project Prioritisation Template'!O237</f>
        <v>1</v>
      </c>
      <c r="G228" s="82">
        <f>'Project Prioritisation Template'!P237</f>
        <v>0</v>
      </c>
      <c r="H228" s="80" t="str">
        <f>'Project Prioritisation Template'!Q237</f>
        <v>New</v>
      </c>
      <c r="I228" s="82">
        <f>'Project Prioritisation Template'!R237</f>
        <v>0</v>
      </c>
      <c r="J228" s="82">
        <f>'Project Prioritisation Template'!S237</f>
        <v>0</v>
      </c>
      <c r="K228" s="83">
        <f t="shared" si="19"/>
        <v>0</v>
      </c>
      <c r="L228" s="83">
        <f t="shared" si="22"/>
        <v>0</v>
      </c>
      <c r="M228" s="83">
        <f t="shared" si="20"/>
        <v>0</v>
      </c>
      <c r="N228" s="83">
        <f t="shared" si="21"/>
        <v>0</v>
      </c>
    </row>
    <row r="229" spans="2:14" x14ac:dyDescent="0.25">
      <c r="B229" s="79">
        <v>216</v>
      </c>
      <c r="C229" s="80">
        <f>'Project Prioritisation Template'!C238</f>
        <v>0</v>
      </c>
      <c r="D229" s="81">
        <f>'Project Prioritisation Template'!D238</f>
        <v>0</v>
      </c>
      <c r="E229" s="82">
        <f>'Project Prioritisation Template'!N238</f>
        <v>0</v>
      </c>
      <c r="F229" s="80">
        <f>'Project Prioritisation Template'!O238</f>
        <v>1</v>
      </c>
      <c r="G229" s="82">
        <f>'Project Prioritisation Template'!P238</f>
        <v>0</v>
      </c>
      <c r="H229" s="80" t="str">
        <f>'Project Prioritisation Template'!Q238</f>
        <v>New</v>
      </c>
      <c r="I229" s="82">
        <f>'Project Prioritisation Template'!R238</f>
        <v>0</v>
      </c>
      <c r="J229" s="82">
        <f>'Project Prioritisation Template'!S238</f>
        <v>0</v>
      </c>
      <c r="K229" s="83">
        <f t="shared" si="19"/>
        <v>0</v>
      </c>
      <c r="L229" s="83">
        <f t="shared" si="22"/>
        <v>0</v>
      </c>
      <c r="M229" s="83">
        <f t="shared" si="20"/>
        <v>0</v>
      </c>
      <c r="N229" s="83">
        <f t="shared" si="21"/>
        <v>0</v>
      </c>
    </row>
    <row r="230" spans="2:14" x14ac:dyDescent="0.25">
      <c r="B230" s="79">
        <v>217</v>
      </c>
      <c r="C230" s="80">
        <f>'Project Prioritisation Template'!C239</f>
        <v>0</v>
      </c>
      <c r="D230" s="81">
        <f>'Project Prioritisation Template'!D239</f>
        <v>0</v>
      </c>
      <c r="E230" s="82">
        <f>'Project Prioritisation Template'!N239</f>
        <v>0</v>
      </c>
      <c r="F230" s="80">
        <f>'Project Prioritisation Template'!O239</f>
        <v>1</v>
      </c>
      <c r="G230" s="82">
        <f>'Project Prioritisation Template'!P239</f>
        <v>0</v>
      </c>
      <c r="H230" s="80" t="str">
        <f>'Project Prioritisation Template'!Q239</f>
        <v>New</v>
      </c>
      <c r="I230" s="82">
        <f>'Project Prioritisation Template'!R239</f>
        <v>0</v>
      </c>
      <c r="J230" s="82">
        <f>'Project Prioritisation Template'!S239</f>
        <v>0</v>
      </c>
      <c r="K230" s="83">
        <f t="shared" si="19"/>
        <v>0</v>
      </c>
      <c r="L230" s="83">
        <f t="shared" si="22"/>
        <v>0</v>
      </c>
      <c r="M230" s="83">
        <f t="shared" si="20"/>
        <v>0</v>
      </c>
      <c r="N230" s="83">
        <f t="shared" si="21"/>
        <v>0</v>
      </c>
    </row>
    <row r="231" spans="2:14" x14ac:dyDescent="0.25">
      <c r="B231" s="79">
        <v>218</v>
      </c>
      <c r="C231" s="80">
        <f>'Project Prioritisation Template'!C240</f>
        <v>0</v>
      </c>
      <c r="D231" s="81">
        <f>'Project Prioritisation Template'!D240</f>
        <v>0</v>
      </c>
      <c r="E231" s="82">
        <f>'Project Prioritisation Template'!N240</f>
        <v>0</v>
      </c>
      <c r="F231" s="80">
        <f>'Project Prioritisation Template'!O240</f>
        <v>1</v>
      </c>
      <c r="G231" s="82">
        <f>'Project Prioritisation Template'!P240</f>
        <v>0</v>
      </c>
      <c r="H231" s="80" t="str">
        <f>'Project Prioritisation Template'!Q240</f>
        <v>New</v>
      </c>
      <c r="I231" s="82">
        <f>'Project Prioritisation Template'!R240</f>
        <v>0</v>
      </c>
      <c r="J231" s="82">
        <f>'Project Prioritisation Template'!S240</f>
        <v>0</v>
      </c>
      <c r="K231" s="83">
        <f t="shared" si="19"/>
        <v>0</v>
      </c>
      <c r="L231" s="83">
        <f t="shared" si="22"/>
        <v>0</v>
      </c>
      <c r="M231" s="83">
        <f t="shared" si="20"/>
        <v>0</v>
      </c>
      <c r="N231" s="83">
        <f t="shared" si="21"/>
        <v>0</v>
      </c>
    </row>
    <row r="232" spans="2:14" x14ac:dyDescent="0.25">
      <c r="B232" s="79">
        <v>219</v>
      </c>
      <c r="C232" s="80">
        <f>'Project Prioritisation Template'!C241</f>
        <v>0</v>
      </c>
      <c r="D232" s="81">
        <f>'Project Prioritisation Template'!D241</f>
        <v>0</v>
      </c>
      <c r="E232" s="82">
        <f>'Project Prioritisation Template'!N241</f>
        <v>0</v>
      </c>
      <c r="F232" s="80">
        <f>'Project Prioritisation Template'!O241</f>
        <v>1</v>
      </c>
      <c r="G232" s="82">
        <f>'Project Prioritisation Template'!P241</f>
        <v>0</v>
      </c>
      <c r="H232" s="80" t="str">
        <f>'Project Prioritisation Template'!Q241</f>
        <v>New</v>
      </c>
      <c r="I232" s="82">
        <f>'Project Prioritisation Template'!R241</f>
        <v>0</v>
      </c>
      <c r="J232" s="82">
        <f>'Project Prioritisation Template'!S241</f>
        <v>0</v>
      </c>
      <c r="K232" s="83">
        <f t="shared" si="19"/>
        <v>0</v>
      </c>
      <c r="L232" s="83">
        <f t="shared" si="22"/>
        <v>0</v>
      </c>
      <c r="M232" s="83">
        <f t="shared" si="20"/>
        <v>0</v>
      </c>
      <c r="N232" s="83">
        <f t="shared" si="21"/>
        <v>0</v>
      </c>
    </row>
    <row r="233" spans="2:14" x14ac:dyDescent="0.25">
      <c r="B233" s="79">
        <v>220</v>
      </c>
      <c r="C233" s="80">
        <f>'Project Prioritisation Template'!C242</f>
        <v>0</v>
      </c>
      <c r="D233" s="81">
        <f>'Project Prioritisation Template'!D242</f>
        <v>0</v>
      </c>
      <c r="E233" s="82">
        <f>'Project Prioritisation Template'!N242</f>
        <v>0</v>
      </c>
      <c r="F233" s="80">
        <f>'Project Prioritisation Template'!O242</f>
        <v>1</v>
      </c>
      <c r="G233" s="82">
        <f>'Project Prioritisation Template'!P242</f>
        <v>0</v>
      </c>
      <c r="H233" s="80" t="str">
        <f>'Project Prioritisation Template'!Q242</f>
        <v>New</v>
      </c>
      <c r="I233" s="82">
        <f>'Project Prioritisation Template'!R242</f>
        <v>0</v>
      </c>
      <c r="J233" s="82">
        <f>'Project Prioritisation Template'!S242</f>
        <v>0</v>
      </c>
      <c r="K233" s="83">
        <f t="shared" si="19"/>
        <v>0</v>
      </c>
      <c r="L233" s="83">
        <f t="shared" si="22"/>
        <v>0</v>
      </c>
      <c r="M233" s="83">
        <f t="shared" si="20"/>
        <v>0</v>
      </c>
      <c r="N233" s="83">
        <f t="shared" si="21"/>
        <v>0</v>
      </c>
    </row>
    <row r="234" spans="2:14" x14ac:dyDescent="0.25">
      <c r="B234" s="79">
        <v>221</v>
      </c>
      <c r="C234" s="80">
        <f>'Project Prioritisation Template'!C243</f>
        <v>0</v>
      </c>
      <c r="D234" s="81">
        <f>'Project Prioritisation Template'!D243</f>
        <v>0</v>
      </c>
      <c r="E234" s="82">
        <f>'Project Prioritisation Template'!N243</f>
        <v>0</v>
      </c>
      <c r="F234" s="80">
        <f>'Project Prioritisation Template'!O243</f>
        <v>1</v>
      </c>
      <c r="G234" s="82">
        <f>'Project Prioritisation Template'!P243</f>
        <v>0</v>
      </c>
      <c r="H234" s="80" t="str">
        <f>'Project Prioritisation Template'!Q243</f>
        <v>New</v>
      </c>
      <c r="I234" s="82">
        <f>'Project Prioritisation Template'!R243</f>
        <v>0</v>
      </c>
      <c r="J234" s="82">
        <f>'Project Prioritisation Template'!S243</f>
        <v>0</v>
      </c>
      <c r="K234" s="83">
        <f t="shared" si="19"/>
        <v>0</v>
      </c>
      <c r="L234" s="83">
        <f t="shared" si="22"/>
        <v>0</v>
      </c>
      <c r="M234" s="83">
        <f t="shared" si="20"/>
        <v>0</v>
      </c>
      <c r="N234" s="83">
        <f t="shared" si="21"/>
        <v>0</v>
      </c>
    </row>
    <row r="235" spans="2:14" x14ac:dyDescent="0.25">
      <c r="B235" s="79">
        <v>222</v>
      </c>
      <c r="C235" s="80">
        <f>'Project Prioritisation Template'!C244</f>
        <v>0</v>
      </c>
      <c r="D235" s="81">
        <f>'Project Prioritisation Template'!D244</f>
        <v>0</v>
      </c>
      <c r="E235" s="82">
        <f>'Project Prioritisation Template'!N244</f>
        <v>0</v>
      </c>
      <c r="F235" s="80">
        <f>'Project Prioritisation Template'!O244</f>
        <v>1</v>
      </c>
      <c r="G235" s="82">
        <f>'Project Prioritisation Template'!P244</f>
        <v>0</v>
      </c>
      <c r="H235" s="80" t="str">
        <f>'Project Prioritisation Template'!Q244</f>
        <v>New</v>
      </c>
      <c r="I235" s="82">
        <f>'Project Prioritisation Template'!R244</f>
        <v>0</v>
      </c>
      <c r="J235" s="82">
        <f>'Project Prioritisation Template'!S244</f>
        <v>0</v>
      </c>
      <c r="K235" s="83">
        <f t="shared" si="19"/>
        <v>0</v>
      </c>
      <c r="L235" s="83">
        <f t="shared" ref="L235:L254" si="23">VLOOKUP($B235,Costs,12,FALSE)</f>
        <v>0</v>
      </c>
      <c r="M235" s="83">
        <f t="shared" si="20"/>
        <v>0</v>
      </c>
      <c r="N235" s="83">
        <f t="shared" si="21"/>
        <v>0</v>
      </c>
    </row>
    <row r="236" spans="2:14" x14ac:dyDescent="0.25">
      <c r="B236" s="79">
        <v>223</v>
      </c>
      <c r="C236" s="80">
        <f>'Project Prioritisation Template'!C245</f>
        <v>0</v>
      </c>
      <c r="D236" s="81">
        <f>'Project Prioritisation Template'!D245</f>
        <v>0</v>
      </c>
      <c r="E236" s="82">
        <f>'Project Prioritisation Template'!N245</f>
        <v>0</v>
      </c>
      <c r="F236" s="80">
        <f>'Project Prioritisation Template'!O245</f>
        <v>1</v>
      </c>
      <c r="G236" s="82">
        <f>'Project Prioritisation Template'!P245</f>
        <v>0</v>
      </c>
      <c r="H236" s="80" t="str">
        <f>'Project Prioritisation Template'!Q245</f>
        <v>New</v>
      </c>
      <c r="I236" s="82">
        <f>'Project Prioritisation Template'!R245</f>
        <v>0</v>
      </c>
      <c r="J236" s="82">
        <f>'Project Prioritisation Template'!S245</f>
        <v>0</v>
      </c>
      <c r="K236" s="83">
        <f t="shared" si="19"/>
        <v>0</v>
      </c>
      <c r="L236" s="83">
        <f t="shared" si="23"/>
        <v>0</v>
      </c>
      <c r="M236" s="83">
        <f t="shared" si="20"/>
        <v>0</v>
      </c>
      <c r="N236" s="83">
        <f t="shared" si="21"/>
        <v>0</v>
      </c>
    </row>
    <row r="237" spans="2:14" x14ac:dyDescent="0.25">
      <c r="B237" s="79">
        <v>224</v>
      </c>
      <c r="C237" s="80">
        <f>'Project Prioritisation Template'!C246</f>
        <v>0</v>
      </c>
      <c r="D237" s="81">
        <f>'Project Prioritisation Template'!D246</f>
        <v>0</v>
      </c>
      <c r="E237" s="82">
        <f>'Project Prioritisation Template'!N246</f>
        <v>0</v>
      </c>
      <c r="F237" s="80">
        <f>'Project Prioritisation Template'!O246</f>
        <v>1</v>
      </c>
      <c r="G237" s="82">
        <f>'Project Prioritisation Template'!P246</f>
        <v>0</v>
      </c>
      <c r="H237" s="80" t="str">
        <f>'Project Prioritisation Template'!Q246</f>
        <v>New</v>
      </c>
      <c r="I237" s="82">
        <f>'Project Prioritisation Template'!R246</f>
        <v>0</v>
      </c>
      <c r="J237" s="82">
        <f>'Project Prioritisation Template'!S246</f>
        <v>0</v>
      </c>
      <c r="K237" s="83">
        <f t="shared" si="19"/>
        <v>0</v>
      </c>
      <c r="L237" s="83">
        <f t="shared" si="23"/>
        <v>0</v>
      </c>
      <c r="M237" s="83">
        <f t="shared" si="20"/>
        <v>0</v>
      </c>
      <c r="N237" s="83">
        <f t="shared" si="21"/>
        <v>0</v>
      </c>
    </row>
    <row r="238" spans="2:14" x14ac:dyDescent="0.25">
      <c r="B238" s="79">
        <v>225</v>
      </c>
      <c r="C238" s="80">
        <f>'Project Prioritisation Template'!C247</f>
        <v>0</v>
      </c>
      <c r="D238" s="81">
        <f>'Project Prioritisation Template'!D247</f>
        <v>0</v>
      </c>
      <c r="E238" s="82">
        <f>'Project Prioritisation Template'!N247</f>
        <v>0</v>
      </c>
      <c r="F238" s="80">
        <f>'Project Prioritisation Template'!O247</f>
        <v>1</v>
      </c>
      <c r="G238" s="82">
        <f>'Project Prioritisation Template'!P247</f>
        <v>0</v>
      </c>
      <c r="H238" s="80" t="str">
        <f>'Project Prioritisation Template'!Q247</f>
        <v>New</v>
      </c>
      <c r="I238" s="82">
        <f>'Project Prioritisation Template'!R247</f>
        <v>0</v>
      </c>
      <c r="J238" s="82">
        <f>'Project Prioritisation Template'!S247</f>
        <v>0</v>
      </c>
      <c r="K238" s="83">
        <f t="shared" si="19"/>
        <v>0</v>
      </c>
      <c r="L238" s="83">
        <f t="shared" si="23"/>
        <v>0</v>
      </c>
      <c r="M238" s="83">
        <f t="shared" si="20"/>
        <v>0</v>
      </c>
      <c r="N238" s="83">
        <f t="shared" si="21"/>
        <v>0</v>
      </c>
    </row>
    <row r="239" spans="2:14" x14ac:dyDescent="0.25">
      <c r="B239" s="79">
        <v>226</v>
      </c>
      <c r="C239" s="80">
        <f>'Project Prioritisation Template'!C248</f>
        <v>0</v>
      </c>
      <c r="D239" s="81">
        <f>'Project Prioritisation Template'!D248</f>
        <v>0</v>
      </c>
      <c r="E239" s="82">
        <f>'Project Prioritisation Template'!N248</f>
        <v>0</v>
      </c>
      <c r="F239" s="80">
        <f>'Project Prioritisation Template'!O248</f>
        <v>1</v>
      </c>
      <c r="G239" s="82">
        <f>'Project Prioritisation Template'!P248</f>
        <v>0</v>
      </c>
      <c r="H239" s="80" t="str">
        <f>'Project Prioritisation Template'!Q248</f>
        <v>New</v>
      </c>
      <c r="I239" s="82">
        <f>'Project Prioritisation Template'!R248</f>
        <v>0</v>
      </c>
      <c r="J239" s="82">
        <f>'Project Prioritisation Template'!S248</f>
        <v>0</v>
      </c>
      <c r="K239" s="83">
        <f t="shared" si="19"/>
        <v>0</v>
      </c>
      <c r="L239" s="83">
        <f t="shared" si="23"/>
        <v>0</v>
      </c>
      <c r="M239" s="83">
        <f t="shared" si="20"/>
        <v>0</v>
      </c>
      <c r="N239" s="83">
        <f t="shared" si="21"/>
        <v>0</v>
      </c>
    </row>
    <row r="240" spans="2:14" x14ac:dyDescent="0.25">
      <c r="B240" s="79">
        <v>227</v>
      </c>
      <c r="C240" s="80">
        <f>'Project Prioritisation Template'!C249</f>
        <v>0</v>
      </c>
      <c r="D240" s="81">
        <f>'Project Prioritisation Template'!D249</f>
        <v>0</v>
      </c>
      <c r="E240" s="82">
        <f>'Project Prioritisation Template'!N249</f>
        <v>0</v>
      </c>
      <c r="F240" s="80">
        <f>'Project Prioritisation Template'!O249</f>
        <v>1</v>
      </c>
      <c r="G240" s="82">
        <f>'Project Prioritisation Template'!P249</f>
        <v>0</v>
      </c>
      <c r="H240" s="80" t="str">
        <f>'Project Prioritisation Template'!Q249</f>
        <v>New</v>
      </c>
      <c r="I240" s="82">
        <f>'Project Prioritisation Template'!R249</f>
        <v>0</v>
      </c>
      <c r="J240" s="82">
        <f>'Project Prioritisation Template'!S249</f>
        <v>0</v>
      </c>
      <c r="K240" s="83">
        <f t="shared" si="19"/>
        <v>0</v>
      </c>
      <c r="L240" s="83">
        <f t="shared" si="23"/>
        <v>0</v>
      </c>
      <c r="M240" s="83">
        <f t="shared" si="20"/>
        <v>0</v>
      </c>
      <c r="N240" s="83">
        <f t="shared" si="21"/>
        <v>0</v>
      </c>
    </row>
    <row r="241" spans="2:14" x14ac:dyDescent="0.25">
      <c r="B241" s="79">
        <v>228</v>
      </c>
      <c r="C241" s="80">
        <f>'Project Prioritisation Template'!C250</f>
        <v>0</v>
      </c>
      <c r="D241" s="81">
        <f>'Project Prioritisation Template'!D250</f>
        <v>0</v>
      </c>
      <c r="E241" s="82">
        <f>'Project Prioritisation Template'!N250</f>
        <v>0</v>
      </c>
      <c r="F241" s="80">
        <f>'Project Prioritisation Template'!O250</f>
        <v>1</v>
      </c>
      <c r="G241" s="82">
        <f>'Project Prioritisation Template'!P250</f>
        <v>0</v>
      </c>
      <c r="H241" s="80" t="str">
        <f>'Project Prioritisation Template'!Q250</f>
        <v>New</v>
      </c>
      <c r="I241" s="82">
        <f>'Project Prioritisation Template'!R250</f>
        <v>0</v>
      </c>
      <c r="J241" s="82">
        <f>'Project Prioritisation Template'!S250</f>
        <v>0</v>
      </c>
      <c r="K241" s="83">
        <f t="shared" si="19"/>
        <v>0</v>
      </c>
      <c r="L241" s="83">
        <f t="shared" si="23"/>
        <v>0</v>
      </c>
      <c r="M241" s="83">
        <f t="shared" si="20"/>
        <v>0</v>
      </c>
      <c r="N241" s="83">
        <f t="shared" si="21"/>
        <v>0</v>
      </c>
    </row>
    <row r="242" spans="2:14" x14ac:dyDescent="0.25">
      <c r="B242" s="79">
        <v>229</v>
      </c>
      <c r="C242" s="80">
        <f>'Project Prioritisation Template'!C251</f>
        <v>0</v>
      </c>
      <c r="D242" s="81">
        <f>'Project Prioritisation Template'!D251</f>
        <v>0</v>
      </c>
      <c r="E242" s="82">
        <f>'Project Prioritisation Template'!N251</f>
        <v>0</v>
      </c>
      <c r="F242" s="80">
        <f>'Project Prioritisation Template'!O251</f>
        <v>1</v>
      </c>
      <c r="G242" s="82">
        <f>'Project Prioritisation Template'!P251</f>
        <v>0</v>
      </c>
      <c r="H242" s="80" t="str">
        <f>'Project Prioritisation Template'!Q251</f>
        <v>New</v>
      </c>
      <c r="I242" s="82">
        <f>'Project Prioritisation Template'!R251</f>
        <v>0</v>
      </c>
      <c r="J242" s="82">
        <f>'Project Prioritisation Template'!S251</f>
        <v>0</v>
      </c>
      <c r="K242" s="83">
        <f t="shared" si="19"/>
        <v>0</v>
      </c>
      <c r="L242" s="83">
        <f t="shared" si="23"/>
        <v>0</v>
      </c>
      <c r="M242" s="83">
        <f t="shared" si="20"/>
        <v>0</v>
      </c>
      <c r="N242" s="83">
        <f t="shared" si="21"/>
        <v>0</v>
      </c>
    </row>
    <row r="243" spans="2:14" x14ac:dyDescent="0.25">
      <c r="B243" s="79">
        <v>230</v>
      </c>
      <c r="C243" s="80">
        <f>'Project Prioritisation Template'!C252</f>
        <v>0</v>
      </c>
      <c r="D243" s="81">
        <f>'Project Prioritisation Template'!D252</f>
        <v>0</v>
      </c>
      <c r="E243" s="82">
        <f>'Project Prioritisation Template'!N252</f>
        <v>0</v>
      </c>
      <c r="F243" s="80">
        <f>'Project Prioritisation Template'!O252</f>
        <v>1</v>
      </c>
      <c r="G243" s="82">
        <f>'Project Prioritisation Template'!P252</f>
        <v>0</v>
      </c>
      <c r="H243" s="80" t="str">
        <f>'Project Prioritisation Template'!Q252</f>
        <v>New</v>
      </c>
      <c r="I243" s="82">
        <f>'Project Prioritisation Template'!R252</f>
        <v>0</v>
      </c>
      <c r="J243" s="82">
        <f>'Project Prioritisation Template'!S252</f>
        <v>0</v>
      </c>
      <c r="K243" s="83">
        <f t="shared" si="19"/>
        <v>0</v>
      </c>
      <c r="L243" s="83">
        <f t="shared" si="23"/>
        <v>0</v>
      </c>
      <c r="M243" s="83">
        <f t="shared" si="20"/>
        <v>0</v>
      </c>
      <c r="N243" s="83">
        <f t="shared" si="21"/>
        <v>0</v>
      </c>
    </row>
    <row r="244" spans="2:14" x14ac:dyDescent="0.25">
      <c r="B244" s="79">
        <v>231</v>
      </c>
      <c r="C244" s="80">
        <f>'Project Prioritisation Template'!C253</f>
        <v>0</v>
      </c>
      <c r="D244" s="81">
        <f>'Project Prioritisation Template'!D253</f>
        <v>0</v>
      </c>
      <c r="E244" s="82">
        <f>'Project Prioritisation Template'!N253</f>
        <v>0</v>
      </c>
      <c r="F244" s="80">
        <f>'Project Prioritisation Template'!O253</f>
        <v>1</v>
      </c>
      <c r="G244" s="82">
        <f>'Project Prioritisation Template'!P253</f>
        <v>0</v>
      </c>
      <c r="H244" s="80" t="str">
        <f>'Project Prioritisation Template'!Q253</f>
        <v>New</v>
      </c>
      <c r="I244" s="82">
        <f>'Project Prioritisation Template'!R253</f>
        <v>0</v>
      </c>
      <c r="J244" s="82">
        <f>'Project Prioritisation Template'!S253</f>
        <v>0</v>
      </c>
      <c r="K244" s="83">
        <f t="shared" si="19"/>
        <v>0</v>
      </c>
      <c r="L244" s="83">
        <f t="shared" si="23"/>
        <v>0</v>
      </c>
      <c r="M244" s="83">
        <f t="shared" si="20"/>
        <v>0</v>
      </c>
      <c r="N244" s="83">
        <f t="shared" si="21"/>
        <v>0</v>
      </c>
    </row>
    <row r="245" spans="2:14" x14ac:dyDescent="0.25">
      <c r="B245" s="79">
        <v>232</v>
      </c>
      <c r="C245" s="80">
        <f>'Project Prioritisation Template'!C254</f>
        <v>0</v>
      </c>
      <c r="D245" s="81">
        <f>'Project Prioritisation Template'!D254</f>
        <v>0</v>
      </c>
      <c r="E245" s="82">
        <f>'Project Prioritisation Template'!N254</f>
        <v>0</v>
      </c>
      <c r="F245" s="80">
        <f>'Project Prioritisation Template'!O254</f>
        <v>1</v>
      </c>
      <c r="G245" s="82">
        <f>'Project Prioritisation Template'!P254</f>
        <v>0</v>
      </c>
      <c r="H245" s="80" t="str">
        <f>'Project Prioritisation Template'!Q254</f>
        <v>New</v>
      </c>
      <c r="I245" s="82">
        <f>'Project Prioritisation Template'!R254</f>
        <v>0</v>
      </c>
      <c r="J245" s="82">
        <f>'Project Prioritisation Template'!S254</f>
        <v>0</v>
      </c>
      <c r="K245" s="83">
        <f t="shared" si="19"/>
        <v>0</v>
      </c>
      <c r="L245" s="83">
        <f t="shared" si="23"/>
        <v>0</v>
      </c>
      <c r="M245" s="83">
        <f t="shared" si="20"/>
        <v>0</v>
      </c>
      <c r="N245" s="83">
        <f t="shared" si="21"/>
        <v>0</v>
      </c>
    </row>
    <row r="246" spans="2:14" x14ac:dyDescent="0.25">
      <c r="B246" s="79">
        <v>233</v>
      </c>
      <c r="C246" s="80">
        <f>'Project Prioritisation Template'!C255</f>
        <v>0</v>
      </c>
      <c r="D246" s="81">
        <f>'Project Prioritisation Template'!D255</f>
        <v>0</v>
      </c>
      <c r="E246" s="82">
        <f>'Project Prioritisation Template'!N255</f>
        <v>0</v>
      </c>
      <c r="F246" s="80">
        <f>'Project Prioritisation Template'!O255</f>
        <v>1</v>
      </c>
      <c r="G246" s="82">
        <f>'Project Prioritisation Template'!P255</f>
        <v>0</v>
      </c>
      <c r="H246" s="80" t="str">
        <f>'Project Prioritisation Template'!Q255</f>
        <v>New</v>
      </c>
      <c r="I246" s="82">
        <f>'Project Prioritisation Template'!R255</f>
        <v>0</v>
      </c>
      <c r="J246" s="82">
        <f>'Project Prioritisation Template'!S255</f>
        <v>0</v>
      </c>
      <c r="K246" s="83">
        <f t="shared" si="19"/>
        <v>0</v>
      </c>
      <c r="L246" s="83">
        <f t="shared" si="23"/>
        <v>0</v>
      </c>
      <c r="M246" s="83">
        <f t="shared" si="20"/>
        <v>0</v>
      </c>
      <c r="N246" s="83">
        <f t="shared" si="21"/>
        <v>0</v>
      </c>
    </row>
    <row r="247" spans="2:14" x14ac:dyDescent="0.25">
      <c r="B247" s="79">
        <v>234</v>
      </c>
      <c r="C247" s="80">
        <f>'Project Prioritisation Template'!C256</f>
        <v>0</v>
      </c>
      <c r="D247" s="81">
        <f>'Project Prioritisation Template'!D256</f>
        <v>0</v>
      </c>
      <c r="E247" s="82">
        <f>'Project Prioritisation Template'!N256</f>
        <v>0</v>
      </c>
      <c r="F247" s="80">
        <f>'Project Prioritisation Template'!O256</f>
        <v>1</v>
      </c>
      <c r="G247" s="82">
        <f>'Project Prioritisation Template'!P256</f>
        <v>0</v>
      </c>
      <c r="H247" s="80" t="str">
        <f>'Project Prioritisation Template'!Q256</f>
        <v>New</v>
      </c>
      <c r="I247" s="82">
        <f>'Project Prioritisation Template'!R256</f>
        <v>0</v>
      </c>
      <c r="J247" s="82">
        <f>'Project Prioritisation Template'!S256</f>
        <v>0</v>
      </c>
      <c r="K247" s="83">
        <f t="shared" si="19"/>
        <v>0</v>
      </c>
      <c r="L247" s="83">
        <f t="shared" si="23"/>
        <v>0</v>
      </c>
      <c r="M247" s="83">
        <f t="shared" si="20"/>
        <v>0</v>
      </c>
      <c r="N247" s="83">
        <f t="shared" si="21"/>
        <v>0</v>
      </c>
    </row>
    <row r="248" spans="2:14" x14ac:dyDescent="0.25">
      <c r="B248" s="79">
        <v>235</v>
      </c>
      <c r="C248" s="80">
        <f>'Project Prioritisation Template'!C257</f>
        <v>0</v>
      </c>
      <c r="D248" s="81">
        <f>'Project Prioritisation Template'!D257</f>
        <v>0</v>
      </c>
      <c r="E248" s="82">
        <f>'Project Prioritisation Template'!N257</f>
        <v>0</v>
      </c>
      <c r="F248" s="80">
        <f>'Project Prioritisation Template'!O257</f>
        <v>1</v>
      </c>
      <c r="G248" s="82">
        <f>'Project Prioritisation Template'!P257</f>
        <v>0</v>
      </c>
      <c r="H248" s="80" t="str">
        <f>'Project Prioritisation Template'!Q257</f>
        <v>New</v>
      </c>
      <c r="I248" s="82">
        <f>'Project Prioritisation Template'!R257</f>
        <v>0</v>
      </c>
      <c r="J248" s="82">
        <f>'Project Prioritisation Template'!S257</f>
        <v>0</v>
      </c>
      <c r="K248" s="83">
        <f t="shared" si="19"/>
        <v>0</v>
      </c>
      <c r="L248" s="83">
        <f t="shared" si="23"/>
        <v>0</v>
      </c>
      <c r="M248" s="83">
        <f t="shared" si="20"/>
        <v>0</v>
      </c>
      <c r="N248" s="83">
        <f t="shared" si="21"/>
        <v>0</v>
      </c>
    </row>
    <row r="249" spans="2:14" x14ac:dyDescent="0.25">
      <c r="B249" s="79">
        <v>236</v>
      </c>
      <c r="C249" s="80">
        <f>'Project Prioritisation Template'!C258</f>
        <v>0</v>
      </c>
      <c r="D249" s="81">
        <f>'Project Prioritisation Template'!D258</f>
        <v>0</v>
      </c>
      <c r="E249" s="82">
        <f>'Project Prioritisation Template'!N258</f>
        <v>0</v>
      </c>
      <c r="F249" s="80">
        <f>'Project Prioritisation Template'!O258</f>
        <v>1</v>
      </c>
      <c r="G249" s="82">
        <f>'Project Prioritisation Template'!P258</f>
        <v>0</v>
      </c>
      <c r="H249" s="80" t="str">
        <f>'Project Prioritisation Template'!Q258</f>
        <v>New</v>
      </c>
      <c r="I249" s="82">
        <f>'Project Prioritisation Template'!R258</f>
        <v>0</v>
      </c>
      <c r="J249" s="82">
        <f>'Project Prioritisation Template'!S258</f>
        <v>0</v>
      </c>
      <c r="K249" s="83">
        <f t="shared" si="19"/>
        <v>0</v>
      </c>
      <c r="L249" s="83">
        <f t="shared" si="23"/>
        <v>0</v>
      </c>
      <c r="M249" s="83">
        <f t="shared" si="20"/>
        <v>0</v>
      </c>
      <c r="N249" s="83">
        <f t="shared" si="21"/>
        <v>0</v>
      </c>
    </row>
    <row r="250" spans="2:14" x14ac:dyDescent="0.25">
      <c r="B250" s="79">
        <v>237</v>
      </c>
      <c r="C250" s="80">
        <f>'Project Prioritisation Template'!C259</f>
        <v>0</v>
      </c>
      <c r="D250" s="81">
        <f>'Project Prioritisation Template'!D259</f>
        <v>0</v>
      </c>
      <c r="E250" s="82">
        <f>'Project Prioritisation Template'!N259</f>
        <v>0</v>
      </c>
      <c r="F250" s="80">
        <f>'Project Prioritisation Template'!O259</f>
        <v>1</v>
      </c>
      <c r="G250" s="82">
        <f>'Project Prioritisation Template'!P259</f>
        <v>0</v>
      </c>
      <c r="H250" s="80" t="str">
        <f>'Project Prioritisation Template'!Q259</f>
        <v>New</v>
      </c>
      <c r="I250" s="82">
        <f>'Project Prioritisation Template'!R259</f>
        <v>0</v>
      </c>
      <c r="J250" s="82">
        <f>'Project Prioritisation Template'!S259</f>
        <v>0</v>
      </c>
      <c r="K250" s="83">
        <f t="shared" si="19"/>
        <v>0</v>
      </c>
      <c r="L250" s="83">
        <f t="shared" si="23"/>
        <v>0</v>
      </c>
      <c r="M250" s="83">
        <f t="shared" si="20"/>
        <v>0</v>
      </c>
      <c r="N250" s="83">
        <f t="shared" si="21"/>
        <v>0</v>
      </c>
    </row>
    <row r="251" spans="2:14" x14ac:dyDescent="0.25">
      <c r="B251" s="79">
        <v>238</v>
      </c>
      <c r="C251" s="80">
        <f>'Project Prioritisation Template'!C260</f>
        <v>0</v>
      </c>
      <c r="D251" s="81">
        <f>'Project Prioritisation Template'!D260</f>
        <v>0</v>
      </c>
      <c r="E251" s="82">
        <f>'Project Prioritisation Template'!N260</f>
        <v>0</v>
      </c>
      <c r="F251" s="80">
        <f>'Project Prioritisation Template'!O260</f>
        <v>1</v>
      </c>
      <c r="G251" s="82">
        <f>'Project Prioritisation Template'!P260</f>
        <v>0</v>
      </c>
      <c r="H251" s="80" t="str">
        <f>'Project Prioritisation Template'!Q260</f>
        <v>New</v>
      </c>
      <c r="I251" s="82">
        <f>'Project Prioritisation Template'!R260</f>
        <v>0</v>
      </c>
      <c r="J251" s="82">
        <f>'Project Prioritisation Template'!S260</f>
        <v>0</v>
      </c>
      <c r="K251" s="83">
        <f t="shared" si="19"/>
        <v>0</v>
      </c>
      <c r="L251" s="83">
        <f t="shared" si="23"/>
        <v>0</v>
      </c>
      <c r="M251" s="83">
        <f t="shared" si="20"/>
        <v>0</v>
      </c>
      <c r="N251" s="83">
        <f t="shared" si="21"/>
        <v>0</v>
      </c>
    </row>
    <row r="252" spans="2:14" x14ac:dyDescent="0.25">
      <c r="B252" s="79">
        <v>239</v>
      </c>
      <c r="C252" s="80">
        <f>'Project Prioritisation Template'!C261</f>
        <v>0</v>
      </c>
      <c r="D252" s="81">
        <f>'Project Prioritisation Template'!D261</f>
        <v>0</v>
      </c>
      <c r="E252" s="82">
        <f>'Project Prioritisation Template'!N261</f>
        <v>0</v>
      </c>
      <c r="F252" s="80">
        <f>'Project Prioritisation Template'!O261</f>
        <v>1</v>
      </c>
      <c r="G252" s="82">
        <f>'Project Prioritisation Template'!P261</f>
        <v>0</v>
      </c>
      <c r="H252" s="80" t="str">
        <f>'Project Prioritisation Template'!Q261</f>
        <v>New</v>
      </c>
      <c r="I252" s="82">
        <f>'Project Prioritisation Template'!R261</f>
        <v>0</v>
      </c>
      <c r="J252" s="82">
        <f>'Project Prioritisation Template'!S261</f>
        <v>0</v>
      </c>
      <c r="K252" s="83">
        <f t="shared" si="19"/>
        <v>0</v>
      </c>
      <c r="L252" s="83">
        <f t="shared" si="23"/>
        <v>0</v>
      </c>
      <c r="M252" s="83">
        <f t="shared" si="20"/>
        <v>0</v>
      </c>
      <c r="N252" s="83">
        <f t="shared" si="21"/>
        <v>0</v>
      </c>
    </row>
    <row r="253" spans="2:14" x14ac:dyDescent="0.25">
      <c r="B253" s="79">
        <v>240</v>
      </c>
      <c r="C253" s="80">
        <f>'Project Prioritisation Template'!C262</f>
        <v>0</v>
      </c>
      <c r="D253" s="81">
        <f>'Project Prioritisation Template'!D262</f>
        <v>0</v>
      </c>
      <c r="E253" s="82">
        <f>'Project Prioritisation Template'!N262</f>
        <v>0</v>
      </c>
      <c r="F253" s="80">
        <f>'Project Prioritisation Template'!O262</f>
        <v>1</v>
      </c>
      <c r="G253" s="82">
        <f>'Project Prioritisation Template'!P262</f>
        <v>0</v>
      </c>
      <c r="H253" s="80" t="str">
        <f>'Project Prioritisation Template'!Q262</f>
        <v>New</v>
      </c>
      <c r="I253" s="82">
        <f>'Project Prioritisation Template'!R262</f>
        <v>0</v>
      </c>
      <c r="J253" s="82">
        <f>'Project Prioritisation Template'!S262</f>
        <v>0</v>
      </c>
      <c r="K253" s="83">
        <f t="shared" si="19"/>
        <v>0</v>
      </c>
      <c r="L253" s="83">
        <f t="shared" si="23"/>
        <v>0</v>
      </c>
      <c r="M253" s="83">
        <f t="shared" si="20"/>
        <v>0</v>
      </c>
      <c r="N253" s="83">
        <f t="shared" si="21"/>
        <v>0</v>
      </c>
    </row>
    <row r="254" spans="2:14" x14ac:dyDescent="0.25">
      <c r="B254" s="79">
        <v>241</v>
      </c>
      <c r="C254" s="80">
        <f>'Project Prioritisation Template'!C263</f>
        <v>0</v>
      </c>
      <c r="D254" s="81">
        <f>'Project Prioritisation Template'!D263</f>
        <v>0</v>
      </c>
      <c r="E254" s="82">
        <f>'Project Prioritisation Template'!N263</f>
        <v>0</v>
      </c>
      <c r="F254" s="80">
        <f>'Project Prioritisation Template'!O263</f>
        <v>1</v>
      </c>
      <c r="G254" s="82">
        <f>'Project Prioritisation Template'!P263</f>
        <v>0</v>
      </c>
      <c r="H254" s="80" t="str">
        <f>'Project Prioritisation Template'!Q263</f>
        <v>New</v>
      </c>
      <c r="I254" s="82">
        <f>'Project Prioritisation Template'!R263</f>
        <v>0</v>
      </c>
      <c r="J254" s="82">
        <f>'Project Prioritisation Template'!S263</f>
        <v>0</v>
      </c>
      <c r="K254" s="83">
        <f t="shared" si="19"/>
        <v>0</v>
      </c>
      <c r="L254" s="83">
        <f t="shared" si="23"/>
        <v>0</v>
      </c>
      <c r="M254" s="83">
        <f t="shared" si="20"/>
        <v>0</v>
      </c>
      <c r="N254" s="83">
        <f t="shared" si="21"/>
        <v>0</v>
      </c>
    </row>
    <row r="255" spans="2:14" x14ac:dyDescent="0.25">
      <c r="B255" s="79">
        <v>242</v>
      </c>
      <c r="C255" s="80">
        <f>'Project Prioritisation Template'!C264</f>
        <v>0</v>
      </c>
      <c r="D255" s="81">
        <f>'Project Prioritisation Template'!D264</f>
        <v>0</v>
      </c>
      <c r="E255" s="82">
        <f>'Project Prioritisation Template'!N264</f>
        <v>0</v>
      </c>
      <c r="F255" s="80">
        <f>'Project Prioritisation Template'!O264</f>
        <v>1</v>
      </c>
      <c r="G255" s="82">
        <f>'Project Prioritisation Template'!P264</f>
        <v>0</v>
      </c>
      <c r="H255" s="80" t="str">
        <f>'Project Prioritisation Template'!Q264</f>
        <v>New</v>
      </c>
      <c r="I255" s="82">
        <f>'Project Prioritisation Template'!R264</f>
        <v>0</v>
      </c>
      <c r="J255" s="82">
        <f>'Project Prioritisation Template'!S264</f>
        <v>0</v>
      </c>
      <c r="K255" s="83">
        <f t="shared" si="19"/>
        <v>0</v>
      </c>
      <c r="L255" s="83">
        <f t="shared" ref="L255:L274" si="24">VLOOKUP($B255,Costs,12,FALSE)</f>
        <v>0</v>
      </c>
      <c r="M255" s="83">
        <f t="shared" si="20"/>
        <v>0</v>
      </c>
      <c r="N255" s="83">
        <f t="shared" si="21"/>
        <v>0</v>
      </c>
    </row>
    <row r="256" spans="2:14" x14ac:dyDescent="0.25">
      <c r="B256" s="79">
        <v>243</v>
      </c>
      <c r="C256" s="80">
        <f>'Project Prioritisation Template'!C265</f>
        <v>0</v>
      </c>
      <c r="D256" s="81">
        <f>'Project Prioritisation Template'!D265</f>
        <v>0</v>
      </c>
      <c r="E256" s="82">
        <f>'Project Prioritisation Template'!N265</f>
        <v>0</v>
      </c>
      <c r="F256" s="80">
        <f>'Project Prioritisation Template'!O265</f>
        <v>1</v>
      </c>
      <c r="G256" s="82">
        <f>'Project Prioritisation Template'!P265</f>
        <v>0</v>
      </c>
      <c r="H256" s="80" t="str">
        <f>'Project Prioritisation Template'!Q265</f>
        <v>New</v>
      </c>
      <c r="I256" s="82">
        <f>'Project Prioritisation Template'!R265</f>
        <v>0</v>
      </c>
      <c r="J256" s="82">
        <f>'Project Prioritisation Template'!S265</f>
        <v>0</v>
      </c>
      <c r="K256" s="83">
        <f t="shared" si="19"/>
        <v>0</v>
      </c>
      <c r="L256" s="83">
        <f t="shared" si="24"/>
        <v>0</v>
      </c>
      <c r="M256" s="83">
        <f t="shared" si="20"/>
        <v>0</v>
      </c>
      <c r="N256" s="83">
        <f t="shared" si="21"/>
        <v>0</v>
      </c>
    </row>
    <row r="257" spans="2:14" x14ac:dyDescent="0.25">
      <c r="B257" s="79">
        <v>244</v>
      </c>
      <c r="C257" s="80">
        <f>'Project Prioritisation Template'!C266</f>
        <v>0</v>
      </c>
      <c r="D257" s="81">
        <f>'Project Prioritisation Template'!D266</f>
        <v>0</v>
      </c>
      <c r="E257" s="82">
        <f>'Project Prioritisation Template'!N266</f>
        <v>0</v>
      </c>
      <c r="F257" s="80">
        <f>'Project Prioritisation Template'!O266</f>
        <v>1</v>
      </c>
      <c r="G257" s="82">
        <f>'Project Prioritisation Template'!P266</f>
        <v>0</v>
      </c>
      <c r="H257" s="80" t="str">
        <f>'Project Prioritisation Template'!Q266</f>
        <v>New</v>
      </c>
      <c r="I257" s="82">
        <f>'Project Prioritisation Template'!R266</f>
        <v>0</v>
      </c>
      <c r="J257" s="82">
        <f>'Project Prioritisation Template'!S266</f>
        <v>0</v>
      </c>
      <c r="K257" s="83">
        <f t="shared" si="19"/>
        <v>0</v>
      </c>
      <c r="L257" s="83">
        <f t="shared" si="24"/>
        <v>0</v>
      </c>
      <c r="M257" s="83">
        <f t="shared" si="20"/>
        <v>0</v>
      </c>
      <c r="N257" s="83">
        <f t="shared" si="21"/>
        <v>0</v>
      </c>
    </row>
    <row r="258" spans="2:14" x14ac:dyDescent="0.25">
      <c r="B258" s="79">
        <v>245</v>
      </c>
      <c r="C258" s="80">
        <f>'Project Prioritisation Template'!C267</f>
        <v>0</v>
      </c>
      <c r="D258" s="81">
        <f>'Project Prioritisation Template'!D267</f>
        <v>0</v>
      </c>
      <c r="E258" s="82">
        <f>'Project Prioritisation Template'!N267</f>
        <v>0</v>
      </c>
      <c r="F258" s="80">
        <f>'Project Prioritisation Template'!O267</f>
        <v>1</v>
      </c>
      <c r="G258" s="82">
        <f>'Project Prioritisation Template'!P267</f>
        <v>0</v>
      </c>
      <c r="H258" s="80" t="str">
        <f>'Project Prioritisation Template'!Q267</f>
        <v>New</v>
      </c>
      <c r="I258" s="82">
        <f>'Project Prioritisation Template'!R267</f>
        <v>0</v>
      </c>
      <c r="J258" s="82">
        <f>'Project Prioritisation Template'!S267</f>
        <v>0</v>
      </c>
      <c r="K258" s="83">
        <f t="shared" si="19"/>
        <v>0</v>
      </c>
      <c r="L258" s="83">
        <f t="shared" si="24"/>
        <v>0</v>
      </c>
      <c r="M258" s="83">
        <f t="shared" si="20"/>
        <v>0</v>
      </c>
      <c r="N258" s="83">
        <f t="shared" si="21"/>
        <v>0</v>
      </c>
    </row>
    <row r="259" spans="2:14" x14ac:dyDescent="0.25">
      <c r="B259" s="79">
        <v>246</v>
      </c>
      <c r="C259" s="80">
        <f>'Project Prioritisation Template'!C268</f>
        <v>0</v>
      </c>
      <c r="D259" s="81">
        <f>'Project Prioritisation Template'!D268</f>
        <v>0</v>
      </c>
      <c r="E259" s="82">
        <f>'Project Prioritisation Template'!N268</f>
        <v>0</v>
      </c>
      <c r="F259" s="80">
        <f>'Project Prioritisation Template'!O268</f>
        <v>1</v>
      </c>
      <c r="G259" s="82">
        <f>'Project Prioritisation Template'!P268</f>
        <v>0</v>
      </c>
      <c r="H259" s="80" t="str">
        <f>'Project Prioritisation Template'!Q268</f>
        <v>New</v>
      </c>
      <c r="I259" s="82">
        <f>'Project Prioritisation Template'!R268</f>
        <v>0</v>
      </c>
      <c r="J259" s="82">
        <f>'Project Prioritisation Template'!S268</f>
        <v>0</v>
      </c>
      <c r="K259" s="83">
        <f t="shared" si="19"/>
        <v>0</v>
      </c>
      <c r="L259" s="83">
        <f t="shared" si="24"/>
        <v>0</v>
      </c>
      <c r="M259" s="83">
        <f t="shared" si="20"/>
        <v>0</v>
      </c>
      <c r="N259" s="83">
        <f t="shared" si="21"/>
        <v>0</v>
      </c>
    </row>
    <row r="260" spans="2:14" x14ac:dyDescent="0.25">
      <c r="B260" s="79">
        <v>247</v>
      </c>
      <c r="C260" s="80">
        <f>'Project Prioritisation Template'!C269</f>
        <v>0</v>
      </c>
      <c r="D260" s="81">
        <f>'Project Prioritisation Template'!D269</f>
        <v>0</v>
      </c>
      <c r="E260" s="82">
        <f>'Project Prioritisation Template'!N269</f>
        <v>0</v>
      </c>
      <c r="F260" s="80">
        <f>'Project Prioritisation Template'!O269</f>
        <v>1</v>
      </c>
      <c r="G260" s="82">
        <f>'Project Prioritisation Template'!P269</f>
        <v>0</v>
      </c>
      <c r="H260" s="80" t="str">
        <f>'Project Prioritisation Template'!Q269</f>
        <v>New</v>
      </c>
      <c r="I260" s="82">
        <f>'Project Prioritisation Template'!R269</f>
        <v>0</v>
      </c>
      <c r="J260" s="82">
        <f>'Project Prioritisation Template'!S269</f>
        <v>0</v>
      </c>
      <c r="K260" s="83">
        <f t="shared" si="19"/>
        <v>0</v>
      </c>
      <c r="L260" s="83">
        <f t="shared" si="24"/>
        <v>0</v>
      </c>
      <c r="M260" s="83">
        <f t="shared" si="20"/>
        <v>0</v>
      </c>
      <c r="N260" s="83">
        <f t="shared" si="21"/>
        <v>0</v>
      </c>
    </row>
    <row r="261" spans="2:14" x14ac:dyDescent="0.25">
      <c r="B261" s="79">
        <v>248</v>
      </c>
      <c r="C261" s="80">
        <f>'Project Prioritisation Template'!C270</f>
        <v>0</v>
      </c>
      <c r="D261" s="81">
        <f>'Project Prioritisation Template'!D270</f>
        <v>0</v>
      </c>
      <c r="E261" s="82">
        <f>'Project Prioritisation Template'!N270</f>
        <v>0</v>
      </c>
      <c r="F261" s="80">
        <f>'Project Prioritisation Template'!O270</f>
        <v>1</v>
      </c>
      <c r="G261" s="82">
        <f>'Project Prioritisation Template'!P270</f>
        <v>0</v>
      </c>
      <c r="H261" s="80" t="str">
        <f>'Project Prioritisation Template'!Q270</f>
        <v>New</v>
      </c>
      <c r="I261" s="82">
        <f>'Project Prioritisation Template'!R270</f>
        <v>0</v>
      </c>
      <c r="J261" s="82">
        <f>'Project Prioritisation Template'!S270</f>
        <v>0</v>
      </c>
      <c r="K261" s="83">
        <f t="shared" si="19"/>
        <v>0</v>
      </c>
      <c r="L261" s="83">
        <f t="shared" si="24"/>
        <v>0</v>
      </c>
      <c r="M261" s="83">
        <f t="shared" si="20"/>
        <v>0</v>
      </c>
      <c r="N261" s="83">
        <f t="shared" si="21"/>
        <v>0</v>
      </c>
    </row>
    <row r="262" spans="2:14" x14ac:dyDescent="0.25">
      <c r="B262" s="79">
        <v>249</v>
      </c>
      <c r="C262" s="80">
        <f>'Project Prioritisation Template'!C271</f>
        <v>0</v>
      </c>
      <c r="D262" s="81">
        <f>'Project Prioritisation Template'!D271</f>
        <v>0</v>
      </c>
      <c r="E262" s="82">
        <f>'Project Prioritisation Template'!N271</f>
        <v>0</v>
      </c>
      <c r="F262" s="80">
        <f>'Project Prioritisation Template'!O271</f>
        <v>1</v>
      </c>
      <c r="G262" s="82">
        <f>'Project Prioritisation Template'!P271</f>
        <v>0</v>
      </c>
      <c r="H262" s="80" t="str">
        <f>'Project Prioritisation Template'!Q271</f>
        <v>New</v>
      </c>
      <c r="I262" s="82">
        <f>'Project Prioritisation Template'!R271</f>
        <v>0</v>
      </c>
      <c r="J262" s="82">
        <f>'Project Prioritisation Template'!S271</f>
        <v>0</v>
      </c>
      <c r="K262" s="83">
        <f t="shared" si="19"/>
        <v>0</v>
      </c>
      <c r="L262" s="83">
        <f t="shared" si="24"/>
        <v>0</v>
      </c>
      <c r="M262" s="83">
        <f t="shared" si="20"/>
        <v>0</v>
      </c>
      <c r="N262" s="83">
        <f t="shared" si="21"/>
        <v>0</v>
      </c>
    </row>
    <row r="263" spans="2:14" x14ac:dyDescent="0.25">
      <c r="B263" s="79">
        <v>250</v>
      </c>
      <c r="C263" s="80">
        <f>'Project Prioritisation Template'!C272</f>
        <v>0</v>
      </c>
      <c r="D263" s="81">
        <f>'Project Prioritisation Template'!D272</f>
        <v>0</v>
      </c>
      <c r="E263" s="82">
        <f>'Project Prioritisation Template'!N272</f>
        <v>0</v>
      </c>
      <c r="F263" s="80">
        <f>'Project Prioritisation Template'!O272</f>
        <v>1</v>
      </c>
      <c r="G263" s="82">
        <f>'Project Prioritisation Template'!P272</f>
        <v>0</v>
      </c>
      <c r="H263" s="80" t="str">
        <f>'Project Prioritisation Template'!Q272</f>
        <v>New</v>
      </c>
      <c r="I263" s="82">
        <f>'Project Prioritisation Template'!R272</f>
        <v>0</v>
      </c>
      <c r="J263" s="82">
        <f>'Project Prioritisation Template'!S272</f>
        <v>0</v>
      </c>
      <c r="K263" s="83">
        <f t="shared" si="19"/>
        <v>0</v>
      </c>
      <c r="L263" s="83">
        <f t="shared" si="24"/>
        <v>0</v>
      </c>
      <c r="M263" s="83">
        <f t="shared" si="20"/>
        <v>0</v>
      </c>
      <c r="N263" s="83">
        <f t="shared" si="21"/>
        <v>0</v>
      </c>
    </row>
    <row r="264" spans="2:14" x14ac:dyDescent="0.25">
      <c r="B264" s="79">
        <v>251</v>
      </c>
      <c r="C264" s="80">
        <f>'Project Prioritisation Template'!C273</f>
        <v>0</v>
      </c>
      <c r="D264" s="81">
        <f>'Project Prioritisation Template'!D273</f>
        <v>0</v>
      </c>
      <c r="E264" s="82">
        <f>'Project Prioritisation Template'!N273</f>
        <v>0</v>
      </c>
      <c r="F264" s="80">
        <f>'Project Prioritisation Template'!O273</f>
        <v>1</v>
      </c>
      <c r="G264" s="82">
        <f>'Project Prioritisation Template'!P273</f>
        <v>0</v>
      </c>
      <c r="H264" s="80" t="str">
        <f>'Project Prioritisation Template'!Q273</f>
        <v>New</v>
      </c>
      <c r="I264" s="82">
        <f>'Project Prioritisation Template'!R273</f>
        <v>0</v>
      </c>
      <c r="J264" s="82">
        <f>'Project Prioritisation Template'!S273</f>
        <v>0</v>
      </c>
      <c r="K264" s="83">
        <f t="shared" si="19"/>
        <v>0</v>
      </c>
      <c r="L264" s="83">
        <f t="shared" si="24"/>
        <v>0</v>
      </c>
      <c r="M264" s="83">
        <f t="shared" si="20"/>
        <v>0</v>
      </c>
      <c r="N264" s="83">
        <f t="shared" si="21"/>
        <v>0</v>
      </c>
    </row>
    <row r="265" spans="2:14" x14ac:dyDescent="0.25">
      <c r="B265" s="79">
        <v>252</v>
      </c>
      <c r="C265" s="80">
        <f>'Project Prioritisation Template'!C274</f>
        <v>0</v>
      </c>
      <c r="D265" s="81">
        <f>'Project Prioritisation Template'!D274</f>
        <v>0</v>
      </c>
      <c r="E265" s="82">
        <f>'Project Prioritisation Template'!N274</f>
        <v>0</v>
      </c>
      <c r="F265" s="80">
        <f>'Project Prioritisation Template'!O274</f>
        <v>1</v>
      </c>
      <c r="G265" s="82">
        <f>'Project Prioritisation Template'!P274</f>
        <v>0</v>
      </c>
      <c r="H265" s="80" t="str">
        <f>'Project Prioritisation Template'!Q274</f>
        <v>New</v>
      </c>
      <c r="I265" s="82">
        <f>'Project Prioritisation Template'!R274</f>
        <v>0</v>
      </c>
      <c r="J265" s="82">
        <f>'Project Prioritisation Template'!S274</f>
        <v>0</v>
      </c>
      <c r="K265" s="83">
        <f t="shared" si="19"/>
        <v>0</v>
      </c>
      <c r="L265" s="83">
        <f t="shared" si="24"/>
        <v>0</v>
      </c>
      <c r="M265" s="83">
        <f t="shared" si="20"/>
        <v>0</v>
      </c>
      <c r="N265" s="83">
        <f t="shared" si="21"/>
        <v>0</v>
      </c>
    </row>
    <row r="266" spans="2:14" x14ac:dyDescent="0.25">
      <c r="B266" s="79">
        <v>253</v>
      </c>
      <c r="C266" s="80">
        <f>'Project Prioritisation Template'!C275</f>
        <v>0</v>
      </c>
      <c r="D266" s="81">
        <f>'Project Prioritisation Template'!D275</f>
        <v>0</v>
      </c>
      <c r="E266" s="82">
        <f>'Project Prioritisation Template'!N275</f>
        <v>0</v>
      </c>
      <c r="F266" s="80">
        <f>'Project Prioritisation Template'!O275</f>
        <v>1</v>
      </c>
      <c r="G266" s="82">
        <f>'Project Prioritisation Template'!P275</f>
        <v>0</v>
      </c>
      <c r="H266" s="80" t="str">
        <f>'Project Prioritisation Template'!Q275</f>
        <v>New</v>
      </c>
      <c r="I266" s="82">
        <f>'Project Prioritisation Template'!R275</f>
        <v>0</v>
      </c>
      <c r="J266" s="82">
        <f>'Project Prioritisation Template'!S275</f>
        <v>0</v>
      </c>
      <c r="K266" s="83">
        <f t="shared" si="19"/>
        <v>0</v>
      </c>
      <c r="L266" s="83">
        <f t="shared" si="24"/>
        <v>0</v>
      </c>
      <c r="M266" s="83">
        <f t="shared" si="20"/>
        <v>0</v>
      </c>
      <c r="N266" s="83">
        <f t="shared" si="21"/>
        <v>0</v>
      </c>
    </row>
    <row r="267" spans="2:14" x14ac:dyDescent="0.25">
      <c r="B267" s="79">
        <v>254</v>
      </c>
      <c r="C267" s="80">
        <f>'Project Prioritisation Template'!C276</f>
        <v>0</v>
      </c>
      <c r="D267" s="81">
        <f>'Project Prioritisation Template'!D276</f>
        <v>0</v>
      </c>
      <c r="E267" s="82">
        <f>'Project Prioritisation Template'!N276</f>
        <v>0</v>
      </c>
      <c r="F267" s="80">
        <f>'Project Prioritisation Template'!O276</f>
        <v>1</v>
      </c>
      <c r="G267" s="82">
        <f>'Project Prioritisation Template'!P276</f>
        <v>0</v>
      </c>
      <c r="H267" s="80" t="str">
        <f>'Project Prioritisation Template'!Q276</f>
        <v>New</v>
      </c>
      <c r="I267" s="82">
        <f>'Project Prioritisation Template'!R276</f>
        <v>0</v>
      </c>
      <c r="J267" s="82">
        <f>'Project Prioritisation Template'!S276</f>
        <v>0</v>
      </c>
      <c r="K267" s="83">
        <f t="shared" si="19"/>
        <v>0</v>
      </c>
      <c r="L267" s="83">
        <f t="shared" si="24"/>
        <v>0</v>
      </c>
      <c r="M267" s="83">
        <f t="shared" si="20"/>
        <v>0</v>
      </c>
      <c r="N267" s="83">
        <f t="shared" si="21"/>
        <v>0</v>
      </c>
    </row>
    <row r="268" spans="2:14" x14ac:dyDescent="0.25">
      <c r="B268" s="79">
        <v>255</v>
      </c>
      <c r="C268" s="80">
        <f>'Project Prioritisation Template'!C277</f>
        <v>0</v>
      </c>
      <c r="D268" s="81">
        <f>'Project Prioritisation Template'!D277</f>
        <v>0</v>
      </c>
      <c r="E268" s="82">
        <f>'Project Prioritisation Template'!N277</f>
        <v>0</v>
      </c>
      <c r="F268" s="80">
        <f>'Project Prioritisation Template'!O277</f>
        <v>1</v>
      </c>
      <c r="G268" s="82">
        <f>'Project Prioritisation Template'!P277</f>
        <v>0</v>
      </c>
      <c r="H268" s="80" t="str">
        <f>'Project Prioritisation Template'!Q277</f>
        <v>New</v>
      </c>
      <c r="I268" s="82">
        <f>'Project Prioritisation Template'!R277</f>
        <v>0</v>
      </c>
      <c r="J268" s="82">
        <f>'Project Prioritisation Template'!S277</f>
        <v>0</v>
      </c>
      <c r="K268" s="83">
        <f t="shared" si="19"/>
        <v>0</v>
      </c>
      <c r="L268" s="83">
        <f t="shared" si="24"/>
        <v>0</v>
      </c>
      <c r="M268" s="83">
        <f t="shared" si="20"/>
        <v>0</v>
      </c>
      <c r="N268" s="83">
        <f t="shared" si="21"/>
        <v>0</v>
      </c>
    </row>
    <row r="269" spans="2:14" x14ac:dyDescent="0.25">
      <c r="B269" s="79">
        <v>256</v>
      </c>
      <c r="C269" s="80">
        <f>'Project Prioritisation Template'!C278</f>
        <v>0</v>
      </c>
      <c r="D269" s="81">
        <f>'Project Prioritisation Template'!D278</f>
        <v>0</v>
      </c>
      <c r="E269" s="82">
        <f>'Project Prioritisation Template'!N278</f>
        <v>0</v>
      </c>
      <c r="F269" s="80">
        <f>'Project Prioritisation Template'!O278</f>
        <v>1</v>
      </c>
      <c r="G269" s="82">
        <f>'Project Prioritisation Template'!P278</f>
        <v>0</v>
      </c>
      <c r="H269" s="80" t="str">
        <f>'Project Prioritisation Template'!Q278</f>
        <v>New</v>
      </c>
      <c r="I269" s="82">
        <f>'Project Prioritisation Template'!R278</f>
        <v>0</v>
      </c>
      <c r="J269" s="82">
        <f>'Project Prioritisation Template'!S278</f>
        <v>0</v>
      </c>
      <c r="K269" s="83">
        <f t="shared" si="19"/>
        <v>0</v>
      </c>
      <c r="L269" s="83">
        <f t="shared" si="24"/>
        <v>0</v>
      </c>
      <c r="M269" s="83">
        <f t="shared" si="20"/>
        <v>0</v>
      </c>
      <c r="N269" s="83">
        <f t="shared" si="21"/>
        <v>0</v>
      </c>
    </row>
    <row r="270" spans="2:14" x14ac:dyDescent="0.25">
      <c r="B270" s="79">
        <v>257</v>
      </c>
      <c r="C270" s="80">
        <f>'Project Prioritisation Template'!C279</f>
        <v>0</v>
      </c>
      <c r="D270" s="81">
        <f>'Project Prioritisation Template'!D279</f>
        <v>0</v>
      </c>
      <c r="E270" s="82">
        <f>'Project Prioritisation Template'!N279</f>
        <v>0</v>
      </c>
      <c r="F270" s="80">
        <f>'Project Prioritisation Template'!O279</f>
        <v>1</v>
      </c>
      <c r="G270" s="82">
        <f>'Project Prioritisation Template'!P279</f>
        <v>0</v>
      </c>
      <c r="H270" s="80" t="str">
        <f>'Project Prioritisation Template'!Q279</f>
        <v>New</v>
      </c>
      <c r="I270" s="82">
        <f>'Project Prioritisation Template'!R279</f>
        <v>0</v>
      </c>
      <c r="J270" s="82">
        <f>'Project Prioritisation Template'!S279</f>
        <v>0</v>
      </c>
      <c r="K270" s="83">
        <f t="shared" si="19"/>
        <v>0</v>
      </c>
      <c r="L270" s="83">
        <f t="shared" si="24"/>
        <v>0</v>
      </c>
      <c r="M270" s="83">
        <f t="shared" si="20"/>
        <v>0</v>
      </c>
      <c r="N270" s="83">
        <f t="shared" si="21"/>
        <v>0</v>
      </c>
    </row>
    <row r="271" spans="2:14" x14ac:dyDescent="0.25">
      <c r="B271" s="79">
        <v>258</v>
      </c>
      <c r="C271" s="80">
        <f>'Project Prioritisation Template'!C280</f>
        <v>0</v>
      </c>
      <c r="D271" s="81">
        <f>'Project Prioritisation Template'!D280</f>
        <v>0</v>
      </c>
      <c r="E271" s="82">
        <f>'Project Prioritisation Template'!N280</f>
        <v>0</v>
      </c>
      <c r="F271" s="80">
        <f>'Project Prioritisation Template'!O280</f>
        <v>1</v>
      </c>
      <c r="G271" s="82">
        <f>'Project Prioritisation Template'!P280</f>
        <v>0</v>
      </c>
      <c r="H271" s="80" t="str">
        <f>'Project Prioritisation Template'!Q280</f>
        <v>New</v>
      </c>
      <c r="I271" s="82">
        <f>'Project Prioritisation Template'!R280</f>
        <v>0</v>
      </c>
      <c r="J271" s="82">
        <f>'Project Prioritisation Template'!S280</f>
        <v>0</v>
      </c>
      <c r="K271" s="83">
        <f t="shared" ref="K271:K334" si="25">VLOOKUP($B271,Costs,11,FALSE)</f>
        <v>0</v>
      </c>
      <c r="L271" s="83">
        <f t="shared" si="24"/>
        <v>0</v>
      </c>
      <c r="M271" s="83">
        <f t="shared" ref="M271:M334" si="26">VLOOKUP($B271,Costs,13,FALSE)</f>
        <v>0</v>
      </c>
      <c r="N271" s="83">
        <f t="shared" ref="N271:N334" si="27">VLOOKUP($B271,Costs,14,FALSE)</f>
        <v>0</v>
      </c>
    </row>
    <row r="272" spans="2:14" x14ac:dyDescent="0.25">
      <c r="B272" s="79">
        <v>259</v>
      </c>
      <c r="C272" s="80">
        <f>'Project Prioritisation Template'!C281</f>
        <v>0</v>
      </c>
      <c r="D272" s="81">
        <f>'Project Prioritisation Template'!D281</f>
        <v>0</v>
      </c>
      <c r="E272" s="82">
        <f>'Project Prioritisation Template'!N281</f>
        <v>0</v>
      </c>
      <c r="F272" s="80">
        <f>'Project Prioritisation Template'!O281</f>
        <v>1</v>
      </c>
      <c r="G272" s="82">
        <f>'Project Prioritisation Template'!P281</f>
        <v>0</v>
      </c>
      <c r="H272" s="80" t="str">
        <f>'Project Prioritisation Template'!Q281</f>
        <v>New</v>
      </c>
      <c r="I272" s="82">
        <f>'Project Prioritisation Template'!R281</f>
        <v>0</v>
      </c>
      <c r="J272" s="82">
        <f>'Project Prioritisation Template'!S281</f>
        <v>0</v>
      </c>
      <c r="K272" s="83">
        <f t="shared" si="25"/>
        <v>0</v>
      </c>
      <c r="L272" s="83">
        <f t="shared" si="24"/>
        <v>0</v>
      </c>
      <c r="M272" s="83">
        <f t="shared" si="26"/>
        <v>0</v>
      </c>
      <c r="N272" s="83">
        <f t="shared" si="27"/>
        <v>0</v>
      </c>
    </row>
    <row r="273" spans="2:14" x14ac:dyDescent="0.25">
      <c r="B273" s="79">
        <v>260</v>
      </c>
      <c r="C273" s="80">
        <f>'Project Prioritisation Template'!C282</f>
        <v>0</v>
      </c>
      <c r="D273" s="81">
        <f>'Project Prioritisation Template'!D282</f>
        <v>0</v>
      </c>
      <c r="E273" s="82">
        <f>'Project Prioritisation Template'!N282</f>
        <v>0</v>
      </c>
      <c r="F273" s="80">
        <f>'Project Prioritisation Template'!O282</f>
        <v>1</v>
      </c>
      <c r="G273" s="82">
        <f>'Project Prioritisation Template'!P282</f>
        <v>0</v>
      </c>
      <c r="H273" s="80" t="str">
        <f>'Project Prioritisation Template'!Q282</f>
        <v>New</v>
      </c>
      <c r="I273" s="82">
        <f>'Project Prioritisation Template'!R282</f>
        <v>0</v>
      </c>
      <c r="J273" s="82">
        <f>'Project Prioritisation Template'!S282</f>
        <v>0</v>
      </c>
      <c r="K273" s="83">
        <f t="shared" si="25"/>
        <v>0</v>
      </c>
      <c r="L273" s="83">
        <f t="shared" si="24"/>
        <v>0</v>
      </c>
      <c r="M273" s="83">
        <f t="shared" si="26"/>
        <v>0</v>
      </c>
      <c r="N273" s="83">
        <f t="shared" si="27"/>
        <v>0</v>
      </c>
    </row>
    <row r="274" spans="2:14" x14ac:dyDescent="0.25">
      <c r="B274" s="79">
        <v>261</v>
      </c>
      <c r="C274" s="80">
        <f>'Project Prioritisation Template'!C283</f>
        <v>0</v>
      </c>
      <c r="D274" s="81">
        <f>'Project Prioritisation Template'!D283</f>
        <v>0</v>
      </c>
      <c r="E274" s="82">
        <f>'Project Prioritisation Template'!N283</f>
        <v>0</v>
      </c>
      <c r="F274" s="80">
        <f>'Project Prioritisation Template'!O283</f>
        <v>1</v>
      </c>
      <c r="G274" s="82">
        <f>'Project Prioritisation Template'!P283</f>
        <v>0</v>
      </c>
      <c r="H274" s="80" t="str">
        <f>'Project Prioritisation Template'!Q283</f>
        <v>New</v>
      </c>
      <c r="I274" s="82">
        <f>'Project Prioritisation Template'!R283</f>
        <v>0</v>
      </c>
      <c r="J274" s="82">
        <f>'Project Prioritisation Template'!S283</f>
        <v>0</v>
      </c>
      <c r="K274" s="83">
        <f t="shared" si="25"/>
        <v>0</v>
      </c>
      <c r="L274" s="83">
        <f t="shared" si="24"/>
        <v>0</v>
      </c>
      <c r="M274" s="83">
        <f t="shared" si="26"/>
        <v>0</v>
      </c>
      <c r="N274" s="83">
        <f t="shared" si="27"/>
        <v>0</v>
      </c>
    </row>
    <row r="275" spans="2:14" x14ac:dyDescent="0.25">
      <c r="B275" s="79">
        <v>262</v>
      </c>
      <c r="C275" s="80">
        <f>'Project Prioritisation Template'!C284</f>
        <v>0</v>
      </c>
      <c r="D275" s="81">
        <f>'Project Prioritisation Template'!D284</f>
        <v>0</v>
      </c>
      <c r="E275" s="82">
        <f>'Project Prioritisation Template'!N284</f>
        <v>0</v>
      </c>
      <c r="F275" s="80">
        <f>'Project Prioritisation Template'!O284</f>
        <v>1</v>
      </c>
      <c r="G275" s="82">
        <f>'Project Prioritisation Template'!P284</f>
        <v>0</v>
      </c>
      <c r="H275" s="80" t="str">
        <f>'Project Prioritisation Template'!Q284</f>
        <v>New</v>
      </c>
      <c r="I275" s="82">
        <f>'Project Prioritisation Template'!R284</f>
        <v>0</v>
      </c>
      <c r="J275" s="82">
        <f>'Project Prioritisation Template'!S284</f>
        <v>0</v>
      </c>
      <c r="K275" s="83">
        <f t="shared" si="25"/>
        <v>0</v>
      </c>
      <c r="L275" s="83">
        <f t="shared" ref="L275:L294" si="28">VLOOKUP($B275,Costs,12,FALSE)</f>
        <v>0</v>
      </c>
      <c r="M275" s="83">
        <f t="shared" si="26"/>
        <v>0</v>
      </c>
      <c r="N275" s="83">
        <f t="shared" si="27"/>
        <v>0</v>
      </c>
    </row>
    <row r="276" spans="2:14" x14ac:dyDescent="0.25">
      <c r="B276" s="79">
        <v>263</v>
      </c>
      <c r="C276" s="80">
        <f>'Project Prioritisation Template'!C285</f>
        <v>0</v>
      </c>
      <c r="D276" s="81">
        <f>'Project Prioritisation Template'!D285</f>
        <v>0</v>
      </c>
      <c r="E276" s="82">
        <f>'Project Prioritisation Template'!N285</f>
        <v>0</v>
      </c>
      <c r="F276" s="80">
        <f>'Project Prioritisation Template'!O285</f>
        <v>1</v>
      </c>
      <c r="G276" s="82">
        <f>'Project Prioritisation Template'!P285</f>
        <v>0</v>
      </c>
      <c r="H276" s="80" t="str">
        <f>'Project Prioritisation Template'!Q285</f>
        <v>New</v>
      </c>
      <c r="I276" s="82">
        <f>'Project Prioritisation Template'!R285</f>
        <v>0</v>
      </c>
      <c r="J276" s="82">
        <f>'Project Prioritisation Template'!S285</f>
        <v>0</v>
      </c>
      <c r="K276" s="83">
        <f t="shared" si="25"/>
        <v>0</v>
      </c>
      <c r="L276" s="83">
        <f t="shared" si="28"/>
        <v>0</v>
      </c>
      <c r="M276" s="83">
        <f t="shared" si="26"/>
        <v>0</v>
      </c>
      <c r="N276" s="83">
        <f t="shared" si="27"/>
        <v>0</v>
      </c>
    </row>
    <row r="277" spans="2:14" x14ac:dyDescent="0.25">
      <c r="B277" s="79">
        <v>264</v>
      </c>
      <c r="C277" s="80">
        <f>'Project Prioritisation Template'!C286</f>
        <v>0</v>
      </c>
      <c r="D277" s="81">
        <f>'Project Prioritisation Template'!D286</f>
        <v>0</v>
      </c>
      <c r="E277" s="82">
        <f>'Project Prioritisation Template'!N286</f>
        <v>0</v>
      </c>
      <c r="F277" s="80">
        <f>'Project Prioritisation Template'!O286</f>
        <v>1</v>
      </c>
      <c r="G277" s="82">
        <f>'Project Prioritisation Template'!P286</f>
        <v>0</v>
      </c>
      <c r="H277" s="80" t="str">
        <f>'Project Prioritisation Template'!Q286</f>
        <v>New</v>
      </c>
      <c r="I277" s="82">
        <f>'Project Prioritisation Template'!R286</f>
        <v>0</v>
      </c>
      <c r="J277" s="82">
        <f>'Project Prioritisation Template'!S286</f>
        <v>0</v>
      </c>
      <c r="K277" s="83">
        <f t="shared" si="25"/>
        <v>0</v>
      </c>
      <c r="L277" s="83">
        <f t="shared" si="28"/>
        <v>0</v>
      </c>
      <c r="M277" s="83">
        <f t="shared" si="26"/>
        <v>0</v>
      </c>
      <c r="N277" s="83">
        <f t="shared" si="27"/>
        <v>0</v>
      </c>
    </row>
    <row r="278" spans="2:14" x14ac:dyDescent="0.25">
      <c r="B278" s="79">
        <v>265</v>
      </c>
      <c r="C278" s="80">
        <f>'Project Prioritisation Template'!C287</f>
        <v>0</v>
      </c>
      <c r="D278" s="81">
        <f>'Project Prioritisation Template'!D287</f>
        <v>0</v>
      </c>
      <c r="E278" s="82">
        <f>'Project Prioritisation Template'!N287</f>
        <v>0</v>
      </c>
      <c r="F278" s="80">
        <f>'Project Prioritisation Template'!O287</f>
        <v>1</v>
      </c>
      <c r="G278" s="82">
        <f>'Project Prioritisation Template'!P287</f>
        <v>0</v>
      </c>
      <c r="H278" s="80" t="str">
        <f>'Project Prioritisation Template'!Q287</f>
        <v>New</v>
      </c>
      <c r="I278" s="82">
        <f>'Project Prioritisation Template'!R287</f>
        <v>0</v>
      </c>
      <c r="J278" s="82">
        <f>'Project Prioritisation Template'!S287</f>
        <v>0</v>
      </c>
      <c r="K278" s="83">
        <f t="shared" si="25"/>
        <v>0</v>
      </c>
      <c r="L278" s="83">
        <f t="shared" si="28"/>
        <v>0</v>
      </c>
      <c r="M278" s="83">
        <f t="shared" si="26"/>
        <v>0</v>
      </c>
      <c r="N278" s="83">
        <f t="shared" si="27"/>
        <v>0</v>
      </c>
    </row>
    <row r="279" spans="2:14" x14ac:dyDescent="0.25">
      <c r="B279" s="79">
        <v>266</v>
      </c>
      <c r="C279" s="80">
        <f>'Project Prioritisation Template'!C288</f>
        <v>0</v>
      </c>
      <c r="D279" s="81">
        <f>'Project Prioritisation Template'!D288</f>
        <v>0</v>
      </c>
      <c r="E279" s="82">
        <f>'Project Prioritisation Template'!N288</f>
        <v>0</v>
      </c>
      <c r="F279" s="80">
        <f>'Project Prioritisation Template'!O288</f>
        <v>1</v>
      </c>
      <c r="G279" s="82">
        <f>'Project Prioritisation Template'!P288</f>
        <v>0</v>
      </c>
      <c r="H279" s="80" t="str">
        <f>'Project Prioritisation Template'!Q288</f>
        <v>New</v>
      </c>
      <c r="I279" s="82">
        <f>'Project Prioritisation Template'!R288</f>
        <v>0</v>
      </c>
      <c r="J279" s="82">
        <f>'Project Prioritisation Template'!S288</f>
        <v>0</v>
      </c>
      <c r="K279" s="83">
        <f t="shared" si="25"/>
        <v>0</v>
      </c>
      <c r="L279" s="83">
        <f t="shared" si="28"/>
        <v>0</v>
      </c>
      <c r="M279" s="83">
        <f t="shared" si="26"/>
        <v>0</v>
      </c>
      <c r="N279" s="83">
        <f t="shared" si="27"/>
        <v>0</v>
      </c>
    </row>
    <row r="280" spans="2:14" x14ac:dyDescent="0.25">
      <c r="B280" s="79">
        <v>267</v>
      </c>
      <c r="C280" s="80">
        <f>'Project Prioritisation Template'!C289</f>
        <v>0</v>
      </c>
      <c r="D280" s="81">
        <f>'Project Prioritisation Template'!D289</f>
        <v>0</v>
      </c>
      <c r="E280" s="82">
        <f>'Project Prioritisation Template'!N289</f>
        <v>0</v>
      </c>
      <c r="F280" s="80">
        <f>'Project Prioritisation Template'!O289</f>
        <v>1</v>
      </c>
      <c r="G280" s="82">
        <f>'Project Prioritisation Template'!P289</f>
        <v>0</v>
      </c>
      <c r="H280" s="80" t="str">
        <f>'Project Prioritisation Template'!Q289</f>
        <v>New</v>
      </c>
      <c r="I280" s="82">
        <f>'Project Prioritisation Template'!R289</f>
        <v>0</v>
      </c>
      <c r="J280" s="82">
        <f>'Project Prioritisation Template'!S289</f>
        <v>0</v>
      </c>
      <c r="K280" s="83">
        <f t="shared" si="25"/>
        <v>0</v>
      </c>
      <c r="L280" s="83">
        <f t="shared" si="28"/>
        <v>0</v>
      </c>
      <c r="M280" s="83">
        <f t="shared" si="26"/>
        <v>0</v>
      </c>
      <c r="N280" s="83">
        <f t="shared" si="27"/>
        <v>0</v>
      </c>
    </row>
    <row r="281" spans="2:14" x14ac:dyDescent="0.25">
      <c r="B281" s="79">
        <v>268</v>
      </c>
      <c r="C281" s="80">
        <f>'Project Prioritisation Template'!C290</f>
        <v>0</v>
      </c>
      <c r="D281" s="81">
        <f>'Project Prioritisation Template'!D290</f>
        <v>0</v>
      </c>
      <c r="E281" s="82">
        <f>'Project Prioritisation Template'!N290</f>
        <v>0</v>
      </c>
      <c r="F281" s="80">
        <f>'Project Prioritisation Template'!O290</f>
        <v>1</v>
      </c>
      <c r="G281" s="82">
        <f>'Project Prioritisation Template'!P290</f>
        <v>0</v>
      </c>
      <c r="H281" s="80" t="str">
        <f>'Project Prioritisation Template'!Q290</f>
        <v>New</v>
      </c>
      <c r="I281" s="82">
        <f>'Project Prioritisation Template'!R290</f>
        <v>0</v>
      </c>
      <c r="J281" s="82">
        <f>'Project Prioritisation Template'!S290</f>
        <v>0</v>
      </c>
      <c r="K281" s="83">
        <f t="shared" si="25"/>
        <v>0</v>
      </c>
      <c r="L281" s="83">
        <f t="shared" si="28"/>
        <v>0</v>
      </c>
      <c r="M281" s="83">
        <f t="shared" si="26"/>
        <v>0</v>
      </c>
      <c r="N281" s="83">
        <f t="shared" si="27"/>
        <v>0</v>
      </c>
    </row>
    <row r="282" spans="2:14" x14ac:dyDescent="0.25">
      <c r="B282" s="79">
        <v>269</v>
      </c>
      <c r="C282" s="80">
        <f>'Project Prioritisation Template'!C291</f>
        <v>0</v>
      </c>
      <c r="D282" s="81">
        <f>'Project Prioritisation Template'!D291</f>
        <v>0</v>
      </c>
      <c r="E282" s="82">
        <f>'Project Prioritisation Template'!N291</f>
        <v>0</v>
      </c>
      <c r="F282" s="80">
        <f>'Project Prioritisation Template'!O291</f>
        <v>1</v>
      </c>
      <c r="G282" s="82">
        <f>'Project Prioritisation Template'!P291</f>
        <v>0</v>
      </c>
      <c r="H282" s="80" t="str">
        <f>'Project Prioritisation Template'!Q291</f>
        <v>New</v>
      </c>
      <c r="I282" s="82">
        <f>'Project Prioritisation Template'!R291</f>
        <v>0</v>
      </c>
      <c r="J282" s="82">
        <f>'Project Prioritisation Template'!S291</f>
        <v>0</v>
      </c>
      <c r="K282" s="83">
        <f t="shared" si="25"/>
        <v>0</v>
      </c>
      <c r="L282" s="83">
        <f t="shared" si="28"/>
        <v>0</v>
      </c>
      <c r="M282" s="83">
        <f t="shared" si="26"/>
        <v>0</v>
      </c>
      <c r="N282" s="83">
        <f t="shared" si="27"/>
        <v>0</v>
      </c>
    </row>
    <row r="283" spans="2:14" x14ac:dyDescent="0.25">
      <c r="B283" s="79">
        <v>270</v>
      </c>
      <c r="C283" s="80">
        <f>'Project Prioritisation Template'!C292</f>
        <v>0</v>
      </c>
      <c r="D283" s="81">
        <f>'Project Prioritisation Template'!D292</f>
        <v>0</v>
      </c>
      <c r="E283" s="82">
        <f>'Project Prioritisation Template'!N292</f>
        <v>0</v>
      </c>
      <c r="F283" s="80">
        <f>'Project Prioritisation Template'!O292</f>
        <v>1</v>
      </c>
      <c r="G283" s="82">
        <f>'Project Prioritisation Template'!P292</f>
        <v>0</v>
      </c>
      <c r="H283" s="80" t="str">
        <f>'Project Prioritisation Template'!Q292</f>
        <v>New</v>
      </c>
      <c r="I283" s="82">
        <f>'Project Prioritisation Template'!R292</f>
        <v>0</v>
      </c>
      <c r="J283" s="82">
        <f>'Project Prioritisation Template'!S292</f>
        <v>0</v>
      </c>
      <c r="K283" s="83">
        <f t="shared" si="25"/>
        <v>0</v>
      </c>
      <c r="L283" s="83">
        <f t="shared" si="28"/>
        <v>0</v>
      </c>
      <c r="M283" s="83">
        <f t="shared" si="26"/>
        <v>0</v>
      </c>
      <c r="N283" s="83">
        <f t="shared" si="27"/>
        <v>0</v>
      </c>
    </row>
    <row r="284" spans="2:14" x14ac:dyDescent="0.25">
      <c r="B284" s="79">
        <v>271</v>
      </c>
      <c r="C284" s="80">
        <f>'Project Prioritisation Template'!C293</f>
        <v>0</v>
      </c>
      <c r="D284" s="81">
        <f>'Project Prioritisation Template'!D293</f>
        <v>0</v>
      </c>
      <c r="E284" s="82">
        <f>'Project Prioritisation Template'!N293</f>
        <v>0</v>
      </c>
      <c r="F284" s="80">
        <f>'Project Prioritisation Template'!O293</f>
        <v>1</v>
      </c>
      <c r="G284" s="82">
        <f>'Project Prioritisation Template'!P293</f>
        <v>0</v>
      </c>
      <c r="H284" s="80" t="str">
        <f>'Project Prioritisation Template'!Q293</f>
        <v>New</v>
      </c>
      <c r="I284" s="82">
        <f>'Project Prioritisation Template'!R293</f>
        <v>0</v>
      </c>
      <c r="J284" s="82">
        <f>'Project Prioritisation Template'!S293</f>
        <v>0</v>
      </c>
      <c r="K284" s="83">
        <f t="shared" si="25"/>
        <v>0</v>
      </c>
      <c r="L284" s="83">
        <f t="shared" si="28"/>
        <v>0</v>
      </c>
      <c r="M284" s="83">
        <f t="shared" si="26"/>
        <v>0</v>
      </c>
      <c r="N284" s="83">
        <f t="shared" si="27"/>
        <v>0</v>
      </c>
    </row>
    <row r="285" spans="2:14" x14ac:dyDescent="0.25">
      <c r="B285" s="79">
        <v>272</v>
      </c>
      <c r="C285" s="80">
        <f>'Project Prioritisation Template'!C294</f>
        <v>0</v>
      </c>
      <c r="D285" s="81">
        <f>'Project Prioritisation Template'!D294</f>
        <v>0</v>
      </c>
      <c r="E285" s="82">
        <f>'Project Prioritisation Template'!N294</f>
        <v>0</v>
      </c>
      <c r="F285" s="80">
        <f>'Project Prioritisation Template'!O294</f>
        <v>1</v>
      </c>
      <c r="G285" s="82">
        <f>'Project Prioritisation Template'!P294</f>
        <v>0</v>
      </c>
      <c r="H285" s="80" t="str">
        <f>'Project Prioritisation Template'!Q294</f>
        <v>New</v>
      </c>
      <c r="I285" s="82">
        <f>'Project Prioritisation Template'!R294</f>
        <v>0</v>
      </c>
      <c r="J285" s="82">
        <f>'Project Prioritisation Template'!S294</f>
        <v>0</v>
      </c>
      <c r="K285" s="83">
        <f t="shared" si="25"/>
        <v>0</v>
      </c>
      <c r="L285" s="83">
        <f t="shared" si="28"/>
        <v>0</v>
      </c>
      <c r="M285" s="83">
        <f t="shared" si="26"/>
        <v>0</v>
      </c>
      <c r="N285" s="83">
        <f t="shared" si="27"/>
        <v>0</v>
      </c>
    </row>
    <row r="286" spans="2:14" x14ac:dyDescent="0.25">
      <c r="B286" s="79">
        <v>273</v>
      </c>
      <c r="C286" s="80">
        <f>'Project Prioritisation Template'!C295</f>
        <v>0</v>
      </c>
      <c r="D286" s="81">
        <f>'Project Prioritisation Template'!D295</f>
        <v>0</v>
      </c>
      <c r="E286" s="82">
        <f>'Project Prioritisation Template'!N295</f>
        <v>0</v>
      </c>
      <c r="F286" s="80">
        <f>'Project Prioritisation Template'!O295</f>
        <v>1</v>
      </c>
      <c r="G286" s="82">
        <f>'Project Prioritisation Template'!P295</f>
        <v>0</v>
      </c>
      <c r="H286" s="80" t="str">
        <f>'Project Prioritisation Template'!Q295</f>
        <v>New</v>
      </c>
      <c r="I286" s="82">
        <f>'Project Prioritisation Template'!R295</f>
        <v>0</v>
      </c>
      <c r="J286" s="82">
        <f>'Project Prioritisation Template'!S295</f>
        <v>0</v>
      </c>
      <c r="K286" s="83">
        <f t="shared" si="25"/>
        <v>0</v>
      </c>
      <c r="L286" s="83">
        <f t="shared" si="28"/>
        <v>0</v>
      </c>
      <c r="M286" s="83">
        <f t="shared" si="26"/>
        <v>0</v>
      </c>
      <c r="N286" s="83">
        <f t="shared" si="27"/>
        <v>0</v>
      </c>
    </row>
    <row r="287" spans="2:14" x14ac:dyDescent="0.25">
      <c r="B287" s="79">
        <v>274</v>
      </c>
      <c r="C287" s="80">
        <f>'Project Prioritisation Template'!C296</f>
        <v>0</v>
      </c>
      <c r="D287" s="81">
        <f>'Project Prioritisation Template'!D296</f>
        <v>0</v>
      </c>
      <c r="E287" s="82">
        <f>'Project Prioritisation Template'!N296</f>
        <v>0</v>
      </c>
      <c r="F287" s="80">
        <f>'Project Prioritisation Template'!O296</f>
        <v>1</v>
      </c>
      <c r="G287" s="82">
        <f>'Project Prioritisation Template'!P296</f>
        <v>0</v>
      </c>
      <c r="H287" s="80" t="str">
        <f>'Project Prioritisation Template'!Q296</f>
        <v>New</v>
      </c>
      <c r="I287" s="82">
        <f>'Project Prioritisation Template'!R296</f>
        <v>0</v>
      </c>
      <c r="J287" s="82">
        <f>'Project Prioritisation Template'!S296</f>
        <v>0</v>
      </c>
      <c r="K287" s="83">
        <f t="shared" si="25"/>
        <v>0</v>
      </c>
      <c r="L287" s="83">
        <f t="shared" si="28"/>
        <v>0</v>
      </c>
      <c r="M287" s="83">
        <f t="shared" si="26"/>
        <v>0</v>
      </c>
      <c r="N287" s="83">
        <f t="shared" si="27"/>
        <v>0</v>
      </c>
    </row>
    <row r="288" spans="2:14" x14ac:dyDescent="0.25">
      <c r="B288" s="79">
        <v>275</v>
      </c>
      <c r="C288" s="80">
        <f>'Project Prioritisation Template'!C297</f>
        <v>0</v>
      </c>
      <c r="D288" s="81">
        <f>'Project Prioritisation Template'!D297</f>
        <v>0</v>
      </c>
      <c r="E288" s="82">
        <f>'Project Prioritisation Template'!N297</f>
        <v>0</v>
      </c>
      <c r="F288" s="80">
        <f>'Project Prioritisation Template'!O297</f>
        <v>1</v>
      </c>
      <c r="G288" s="82">
        <f>'Project Prioritisation Template'!P297</f>
        <v>0</v>
      </c>
      <c r="H288" s="80" t="str">
        <f>'Project Prioritisation Template'!Q297</f>
        <v>New</v>
      </c>
      <c r="I288" s="82">
        <f>'Project Prioritisation Template'!R297</f>
        <v>0</v>
      </c>
      <c r="J288" s="82">
        <f>'Project Prioritisation Template'!S297</f>
        <v>0</v>
      </c>
      <c r="K288" s="83">
        <f t="shared" si="25"/>
        <v>0</v>
      </c>
      <c r="L288" s="83">
        <f t="shared" si="28"/>
        <v>0</v>
      </c>
      <c r="M288" s="83">
        <f t="shared" si="26"/>
        <v>0</v>
      </c>
      <c r="N288" s="83">
        <f t="shared" si="27"/>
        <v>0</v>
      </c>
    </row>
    <row r="289" spans="2:14" x14ac:dyDescent="0.25">
      <c r="B289" s="79">
        <v>276</v>
      </c>
      <c r="C289" s="80">
        <f>'Project Prioritisation Template'!C298</f>
        <v>0</v>
      </c>
      <c r="D289" s="81">
        <f>'Project Prioritisation Template'!D298</f>
        <v>0</v>
      </c>
      <c r="E289" s="82">
        <f>'Project Prioritisation Template'!N298</f>
        <v>0</v>
      </c>
      <c r="F289" s="80">
        <f>'Project Prioritisation Template'!O298</f>
        <v>1</v>
      </c>
      <c r="G289" s="82">
        <f>'Project Prioritisation Template'!P298</f>
        <v>0</v>
      </c>
      <c r="H289" s="80" t="str">
        <f>'Project Prioritisation Template'!Q298</f>
        <v>New</v>
      </c>
      <c r="I289" s="82">
        <f>'Project Prioritisation Template'!R298</f>
        <v>0</v>
      </c>
      <c r="J289" s="82">
        <f>'Project Prioritisation Template'!S298</f>
        <v>0</v>
      </c>
      <c r="K289" s="83">
        <f t="shared" si="25"/>
        <v>0</v>
      </c>
      <c r="L289" s="83">
        <f t="shared" si="28"/>
        <v>0</v>
      </c>
      <c r="M289" s="83">
        <f t="shared" si="26"/>
        <v>0</v>
      </c>
      <c r="N289" s="83">
        <f t="shared" si="27"/>
        <v>0</v>
      </c>
    </row>
    <row r="290" spans="2:14" x14ac:dyDescent="0.25">
      <c r="B290" s="79">
        <v>277</v>
      </c>
      <c r="C290" s="80">
        <f>'Project Prioritisation Template'!C299</f>
        <v>0</v>
      </c>
      <c r="D290" s="81">
        <f>'Project Prioritisation Template'!D299</f>
        <v>0</v>
      </c>
      <c r="E290" s="82">
        <f>'Project Prioritisation Template'!N299</f>
        <v>0</v>
      </c>
      <c r="F290" s="80">
        <f>'Project Prioritisation Template'!O299</f>
        <v>1</v>
      </c>
      <c r="G290" s="82">
        <f>'Project Prioritisation Template'!P299</f>
        <v>0</v>
      </c>
      <c r="H290" s="80" t="str">
        <f>'Project Prioritisation Template'!Q299</f>
        <v>New</v>
      </c>
      <c r="I290" s="82">
        <f>'Project Prioritisation Template'!R299</f>
        <v>0</v>
      </c>
      <c r="J290" s="82">
        <f>'Project Prioritisation Template'!S299</f>
        <v>0</v>
      </c>
      <c r="K290" s="83">
        <f t="shared" si="25"/>
        <v>0</v>
      </c>
      <c r="L290" s="83">
        <f t="shared" si="28"/>
        <v>0</v>
      </c>
      <c r="M290" s="83">
        <f t="shared" si="26"/>
        <v>0</v>
      </c>
      <c r="N290" s="83">
        <f t="shared" si="27"/>
        <v>0</v>
      </c>
    </row>
    <row r="291" spans="2:14" x14ac:dyDescent="0.25">
      <c r="B291" s="79">
        <v>278</v>
      </c>
      <c r="C291" s="80">
        <f>'Project Prioritisation Template'!C300</f>
        <v>0</v>
      </c>
      <c r="D291" s="81">
        <f>'Project Prioritisation Template'!D300</f>
        <v>0</v>
      </c>
      <c r="E291" s="82">
        <f>'Project Prioritisation Template'!N300</f>
        <v>0</v>
      </c>
      <c r="F291" s="80">
        <f>'Project Prioritisation Template'!O300</f>
        <v>1</v>
      </c>
      <c r="G291" s="82">
        <f>'Project Prioritisation Template'!P300</f>
        <v>0</v>
      </c>
      <c r="H291" s="80" t="str">
        <f>'Project Prioritisation Template'!Q300</f>
        <v>New</v>
      </c>
      <c r="I291" s="82">
        <f>'Project Prioritisation Template'!R300</f>
        <v>0</v>
      </c>
      <c r="J291" s="82">
        <f>'Project Prioritisation Template'!S300</f>
        <v>0</v>
      </c>
      <c r="K291" s="83">
        <f t="shared" si="25"/>
        <v>0</v>
      </c>
      <c r="L291" s="83">
        <f t="shared" si="28"/>
        <v>0</v>
      </c>
      <c r="M291" s="83">
        <f t="shared" si="26"/>
        <v>0</v>
      </c>
      <c r="N291" s="83">
        <f t="shared" si="27"/>
        <v>0</v>
      </c>
    </row>
    <row r="292" spans="2:14" x14ac:dyDescent="0.25">
      <c r="B292" s="79">
        <v>279</v>
      </c>
      <c r="C292" s="80">
        <f>'Project Prioritisation Template'!C301</f>
        <v>0</v>
      </c>
      <c r="D292" s="81">
        <f>'Project Prioritisation Template'!D301</f>
        <v>0</v>
      </c>
      <c r="E292" s="82">
        <f>'Project Prioritisation Template'!N301</f>
        <v>0</v>
      </c>
      <c r="F292" s="80">
        <f>'Project Prioritisation Template'!O301</f>
        <v>1</v>
      </c>
      <c r="G292" s="82">
        <f>'Project Prioritisation Template'!P301</f>
        <v>0</v>
      </c>
      <c r="H292" s="80" t="str">
        <f>'Project Prioritisation Template'!Q301</f>
        <v>New</v>
      </c>
      <c r="I292" s="82">
        <f>'Project Prioritisation Template'!R301</f>
        <v>0</v>
      </c>
      <c r="J292" s="82">
        <f>'Project Prioritisation Template'!S301</f>
        <v>0</v>
      </c>
      <c r="K292" s="83">
        <f t="shared" si="25"/>
        <v>0</v>
      </c>
      <c r="L292" s="83">
        <f t="shared" si="28"/>
        <v>0</v>
      </c>
      <c r="M292" s="83">
        <f t="shared" si="26"/>
        <v>0</v>
      </c>
      <c r="N292" s="83">
        <f t="shared" si="27"/>
        <v>0</v>
      </c>
    </row>
    <row r="293" spans="2:14" x14ac:dyDescent="0.25">
      <c r="B293" s="79">
        <v>280</v>
      </c>
      <c r="C293" s="80">
        <f>'Project Prioritisation Template'!C302</f>
        <v>0</v>
      </c>
      <c r="D293" s="81">
        <f>'Project Prioritisation Template'!D302</f>
        <v>0</v>
      </c>
      <c r="E293" s="82">
        <f>'Project Prioritisation Template'!N302</f>
        <v>0</v>
      </c>
      <c r="F293" s="80">
        <f>'Project Prioritisation Template'!O302</f>
        <v>1</v>
      </c>
      <c r="G293" s="82">
        <f>'Project Prioritisation Template'!P302</f>
        <v>0</v>
      </c>
      <c r="H293" s="80" t="str">
        <f>'Project Prioritisation Template'!Q302</f>
        <v>New</v>
      </c>
      <c r="I293" s="82">
        <f>'Project Prioritisation Template'!R302</f>
        <v>0</v>
      </c>
      <c r="J293" s="82">
        <f>'Project Prioritisation Template'!S302</f>
        <v>0</v>
      </c>
      <c r="K293" s="83">
        <f t="shared" si="25"/>
        <v>0</v>
      </c>
      <c r="L293" s="83">
        <f t="shared" si="28"/>
        <v>0</v>
      </c>
      <c r="M293" s="83">
        <f t="shared" si="26"/>
        <v>0</v>
      </c>
      <c r="N293" s="83">
        <f t="shared" si="27"/>
        <v>0</v>
      </c>
    </row>
    <row r="294" spans="2:14" x14ac:dyDescent="0.25">
      <c r="B294" s="79">
        <v>281</v>
      </c>
      <c r="C294" s="80">
        <f>'Project Prioritisation Template'!C303</f>
        <v>0</v>
      </c>
      <c r="D294" s="81">
        <f>'Project Prioritisation Template'!D303</f>
        <v>0</v>
      </c>
      <c r="E294" s="82">
        <f>'Project Prioritisation Template'!N303</f>
        <v>0</v>
      </c>
      <c r="F294" s="80">
        <f>'Project Prioritisation Template'!O303</f>
        <v>1</v>
      </c>
      <c r="G294" s="82">
        <f>'Project Prioritisation Template'!P303</f>
        <v>0</v>
      </c>
      <c r="H294" s="80" t="str">
        <f>'Project Prioritisation Template'!Q303</f>
        <v>New</v>
      </c>
      <c r="I294" s="82">
        <f>'Project Prioritisation Template'!R303</f>
        <v>0</v>
      </c>
      <c r="J294" s="82">
        <f>'Project Prioritisation Template'!S303</f>
        <v>0</v>
      </c>
      <c r="K294" s="83">
        <f t="shared" si="25"/>
        <v>0</v>
      </c>
      <c r="L294" s="83">
        <f t="shared" si="28"/>
        <v>0</v>
      </c>
      <c r="M294" s="83">
        <f t="shared" si="26"/>
        <v>0</v>
      </c>
      <c r="N294" s="83">
        <f t="shared" si="27"/>
        <v>0</v>
      </c>
    </row>
    <row r="295" spans="2:14" x14ac:dyDescent="0.25">
      <c r="B295" s="79">
        <v>282</v>
      </c>
      <c r="C295" s="80">
        <f>'Project Prioritisation Template'!C304</f>
        <v>0</v>
      </c>
      <c r="D295" s="81">
        <f>'Project Prioritisation Template'!D304</f>
        <v>0</v>
      </c>
      <c r="E295" s="82">
        <f>'Project Prioritisation Template'!N304</f>
        <v>0</v>
      </c>
      <c r="F295" s="80">
        <f>'Project Prioritisation Template'!O304</f>
        <v>1</v>
      </c>
      <c r="G295" s="82">
        <f>'Project Prioritisation Template'!P304</f>
        <v>0</v>
      </c>
      <c r="H295" s="80" t="str">
        <f>'Project Prioritisation Template'!Q304</f>
        <v>New</v>
      </c>
      <c r="I295" s="82">
        <f>'Project Prioritisation Template'!R304</f>
        <v>0</v>
      </c>
      <c r="J295" s="82">
        <f>'Project Prioritisation Template'!S304</f>
        <v>0</v>
      </c>
      <c r="K295" s="83">
        <f t="shared" si="25"/>
        <v>0</v>
      </c>
      <c r="L295" s="83">
        <f t="shared" ref="L295:L314" si="29">VLOOKUP($B295,Costs,12,FALSE)</f>
        <v>0</v>
      </c>
      <c r="M295" s="83">
        <f t="shared" si="26"/>
        <v>0</v>
      </c>
      <c r="N295" s="83">
        <f t="shared" si="27"/>
        <v>0</v>
      </c>
    </row>
    <row r="296" spans="2:14" x14ac:dyDescent="0.25">
      <c r="B296" s="79">
        <v>283</v>
      </c>
      <c r="C296" s="80">
        <f>'Project Prioritisation Template'!C305</f>
        <v>0</v>
      </c>
      <c r="D296" s="81">
        <f>'Project Prioritisation Template'!D305</f>
        <v>0</v>
      </c>
      <c r="E296" s="82">
        <f>'Project Prioritisation Template'!N305</f>
        <v>0</v>
      </c>
      <c r="F296" s="80">
        <f>'Project Prioritisation Template'!O305</f>
        <v>1</v>
      </c>
      <c r="G296" s="82">
        <f>'Project Prioritisation Template'!P305</f>
        <v>0</v>
      </c>
      <c r="H296" s="80" t="str">
        <f>'Project Prioritisation Template'!Q305</f>
        <v>New</v>
      </c>
      <c r="I296" s="82">
        <f>'Project Prioritisation Template'!R305</f>
        <v>0</v>
      </c>
      <c r="J296" s="82">
        <f>'Project Prioritisation Template'!S305</f>
        <v>0</v>
      </c>
      <c r="K296" s="83">
        <f t="shared" si="25"/>
        <v>0</v>
      </c>
      <c r="L296" s="83">
        <f t="shared" si="29"/>
        <v>0</v>
      </c>
      <c r="M296" s="83">
        <f t="shared" si="26"/>
        <v>0</v>
      </c>
      <c r="N296" s="83">
        <f t="shared" si="27"/>
        <v>0</v>
      </c>
    </row>
    <row r="297" spans="2:14" x14ac:dyDescent="0.25">
      <c r="B297" s="79">
        <v>284</v>
      </c>
      <c r="C297" s="80">
        <f>'Project Prioritisation Template'!C306</f>
        <v>0</v>
      </c>
      <c r="D297" s="81">
        <f>'Project Prioritisation Template'!D306</f>
        <v>0</v>
      </c>
      <c r="E297" s="82">
        <f>'Project Prioritisation Template'!N306</f>
        <v>0</v>
      </c>
      <c r="F297" s="80">
        <f>'Project Prioritisation Template'!O306</f>
        <v>1</v>
      </c>
      <c r="G297" s="82">
        <f>'Project Prioritisation Template'!P306</f>
        <v>0</v>
      </c>
      <c r="H297" s="80" t="str">
        <f>'Project Prioritisation Template'!Q306</f>
        <v>New</v>
      </c>
      <c r="I297" s="82">
        <f>'Project Prioritisation Template'!R306</f>
        <v>0</v>
      </c>
      <c r="J297" s="82">
        <f>'Project Prioritisation Template'!S306</f>
        <v>0</v>
      </c>
      <c r="K297" s="83">
        <f t="shared" si="25"/>
        <v>0</v>
      </c>
      <c r="L297" s="83">
        <f t="shared" si="29"/>
        <v>0</v>
      </c>
      <c r="M297" s="83">
        <f t="shared" si="26"/>
        <v>0</v>
      </c>
      <c r="N297" s="83">
        <f t="shared" si="27"/>
        <v>0</v>
      </c>
    </row>
    <row r="298" spans="2:14" x14ac:dyDescent="0.25">
      <c r="B298" s="79">
        <v>285</v>
      </c>
      <c r="C298" s="80">
        <f>'Project Prioritisation Template'!C307</f>
        <v>0</v>
      </c>
      <c r="D298" s="81">
        <f>'Project Prioritisation Template'!D307</f>
        <v>0</v>
      </c>
      <c r="E298" s="82">
        <f>'Project Prioritisation Template'!N307</f>
        <v>0</v>
      </c>
      <c r="F298" s="80">
        <f>'Project Prioritisation Template'!O307</f>
        <v>1</v>
      </c>
      <c r="G298" s="82">
        <f>'Project Prioritisation Template'!P307</f>
        <v>0</v>
      </c>
      <c r="H298" s="80" t="str">
        <f>'Project Prioritisation Template'!Q307</f>
        <v>New</v>
      </c>
      <c r="I298" s="82">
        <f>'Project Prioritisation Template'!R307</f>
        <v>0</v>
      </c>
      <c r="J298" s="82">
        <f>'Project Prioritisation Template'!S307</f>
        <v>0</v>
      </c>
      <c r="K298" s="83">
        <f t="shared" si="25"/>
        <v>0</v>
      </c>
      <c r="L298" s="83">
        <f t="shared" si="29"/>
        <v>0</v>
      </c>
      <c r="M298" s="83">
        <f t="shared" si="26"/>
        <v>0</v>
      </c>
      <c r="N298" s="83">
        <f t="shared" si="27"/>
        <v>0</v>
      </c>
    </row>
    <row r="299" spans="2:14" x14ac:dyDescent="0.25">
      <c r="B299" s="79">
        <v>286</v>
      </c>
      <c r="C299" s="80">
        <f>'Project Prioritisation Template'!C308</f>
        <v>0</v>
      </c>
      <c r="D299" s="81">
        <f>'Project Prioritisation Template'!D308</f>
        <v>0</v>
      </c>
      <c r="E299" s="82">
        <f>'Project Prioritisation Template'!N308</f>
        <v>0</v>
      </c>
      <c r="F299" s="80">
        <f>'Project Prioritisation Template'!O308</f>
        <v>1</v>
      </c>
      <c r="G299" s="82">
        <f>'Project Prioritisation Template'!P308</f>
        <v>0</v>
      </c>
      <c r="H299" s="80" t="str">
        <f>'Project Prioritisation Template'!Q308</f>
        <v>New</v>
      </c>
      <c r="I299" s="82">
        <f>'Project Prioritisation Template'!R308</f>
        <v>0</v>
      </c>
      <c r="J299" s="82">
        <f>'Project Prioritisation Template'!S308</f>
        <v>0</v>
      </c>
      <c r="K299" s="83">
        <f t="shared" si="25"/>
        <v>0</v>
      </c>
      <c r="L299" s="83">
        <f t="shared" si="29"/>
        <v>0</v>
      </c>
      <c r="M299" s="83">
        <f t="shared" si="26"/>
        <v>0</v>
      </c>
      <c r="N299" s="83">
        <f t="shared" si="27"/>
        <v>0</v>
      </c>
    </row>
    <row r="300" spans="2:14" x14ac:dyDescent="0.25">
      <c r="B300" s="79">
        <v>287</v>
      </c>
      <c r="C300" s="80">
        <f>'Project Prioritisation Template'!C309</f>
        <v>0</v>
      </c>
      <c r="D300" s="81">
        <f>'Project Prioritisation Template'!D309</f>
        <v>0</v>
      </c>
      <c r="E300" s="82">
        <f>'Project Prioritisation Template'!N309</f>
        <v>0</v>
      </c>
      <c r="F300" s="80">
        <f>'Project Prioritisation Template'!O309</f>
        <v>1</v>
      </c>
      <c r="G300" s="82">
        <f>'Project Prioritisation Template'!P309</f>
        <v>0</v>
      </c>
      <c r="H300" s="80" t="str">
        <f>'Project Prioritisation Template'!Q309</f>
        <v>New</v>
      </c>
      <c r="I300" s="82">
        <f>'Project Prioritisation Template'!R309</f>
        <v>0</v>
      </c>
      <c r="J300" s="82">
        <f>'Project Prioritisation Template'!S309</f>
        <v>0</v>
      </c>
      <c r="K300" s="83">
        <f t="shared" si="25"/>
        <v>0</v>
      </c>
      <c r="L300" s="83">
        <f t="shared" si="29"/>
        <v>0</v>
      </c>
      <c r="M300" s="83">
        <f t="shared" si="26"/>
        <v>0</v>
      </c>
      <c r="N300" s="83">
        <f t="shared" si="27"/>
        <v>0</v>
      </c>
    </row>
    <row r="301" spans="2:14" x14ac:dyDescent="0.25">
      <c r="B301" s="79">
        <v>288</v>
      </c>
      <c r="C301" s="80">
        <f>'Project Prioritisation Template'!C310</f>
        <v>0</v>
      </c>
      <c r="D301" s="81">
        <f>'Project Prioritisation Template'!D310</f>
        <v>0</v>
      </c>
      <c r="E301" s="82">
        <f>'Project Prioritisation Template'!N310</f>
        <v>0</v>
      </c>
      <c r="F301" s="80">
        <f>'Project Prioritisation Template'!O310</f>
        <v>1</v>
      </c>
      <c r="G301" s="82">
        <f>'Project Prioritisation Template'!P310</f>
        <v>0</v>
      </c>
      <c r="H301" s="80" t="str">
        <f>'Project Prioritisation Template'!Q310</f>
        <v>New</v>
      </c>
      <c r="I301" s="82">
        <f>'Project Prioritisation Template'!R310</f>
        <v>0</v>
      </c>
      <c r="J301" s="82">
        <f>'Project Prioritisation Template'!S310</f>
        <v>0</v>
      </c>
      <c r="K301" s="83">
        <f t="shared" si="25"/>
        <v>0</v>
      </c>
      <c r="L301" s="83">
        <f t="shared" si="29"/>
        <v>0</v>
      </c>
      <c r="M301" s="83">
        <f t="shared" si="26"/>
        <v>0</v>
      </c>
      <c r="N301" s="83">
        <f t="shared" si="27"/>
        <v>0</v>
      </c>
    </row>
    <row r="302" spans="2:14" x14ac:dyDescent="0.25">
      <c r="B302" s="79">
        <v>289</v>
      </c>
      <c r="C302" s="80">
        <f>'Project Prioritisation Template'!C311</f>
        <v>0</v>
      </c>
      <c r="D302" s="81">
        <f>'Project Prioritisation Template'!D311</f>
        <v>0</v>
      </c>
      <c r="E302" s="82">
        <f>'Project Prioritisation Template'!N311</f>
        <v>0</v>
      </c>
      <c r="F302" s="80">
        <f>'Project Prioritisation Template'!O311</f>
        <v>1</v>
      </c>
      <c r="G302" s="82">
        <f>'Project Prioritisation Template'!P311</f>
        <v>0</v>
      </c>
      <c r="H302" s="80" t="str">
        <f>'Project Prioritisation Template'!Q311</f>
        <v>New</v>
      </c>
      <c r="I302" s="82">
        <f>'Project Prioritisation Template'!R311</f>
        <v>0</v>
      </c>
      <c r="J302" s="82">
        <f>'Project Prioritisation Template'!S311</f>
        <v>0</v>
      </c>
      <c r="K302" s="83">
        <f t="shared" si="25"/>
        <v>0</v>
      </c>
      <c r="L302" s="83">
        <f t="shared" si="29"/>
        <v>0</v>
      </c>
      <c r="M302" s="83">
        <f t="shared" si="26"/>
        <v>0</v>
      </c>
      <c r="N302" s="83">
        <f t="shared" si="27"/>
        <v>0</v>
      </c>
    </row>
    <row r="303" spans="2:14" x14ac:dyDescent="0.25">
      <c r="B303" s="79">
        <v>290</v>
      </c>
      <c r="C303" s="80">
        <f>'Project Prioritisation Template'!C312</f>
        <v>0</v>
      </c>
      <c r="D303" s="81">
        <f>'Project Prioritisation Template'!D312</f>
        <v>0</v>
      </c>
      <c r="E303" s="82">
        <f>'Project Prioritisation Template'!N312</f>
        <v>0</v>
      </c>
      <c r="F303" s="80">
        <f>'Project Prioritisation Template'!O312</f>
        <v>1</v>
      </c>
      <c r="G303" s="82">
        <f>'Project Prioritisation Template'!P312</f>
        <v>0</v>
      </c>
      <c r="H303" s="80" t="str">
        <f>'Project Prioritisation Template'!Q312</f>
        <v>New</v>
      </c>
      <c r="I303" s="82">
        <f>'Project Prioritisation Template'!R312</f>
        <v>0</v>
      </c>
      <c r="J303" s="82">
        <f>'Project Prioritisation Template'!S312</f>
        <v>0</v>
      </c>
      <c r="K303" s="83">
        <f t="shared" si="25"/>
        <v>0</v>
      </c>
      <c r="L303" s="83">
        <f t="shared" si="29"/>
        <v>0</v>
      </c>
      <c r="M303" s="83">
        <f t="shared" si="26"/>
        <v>0</v>
      </c>
      <c r="N303" s="83">
        <f t="shared" si="27"/>
        <v>0</v>
      </c>
    </row>
    <row r="304" spans="2:14" x14ac:dyDescent="0.25">
      <c r="B304" s="79">
        <v>291</v>
      </c>
      <c r="C304" s="80">
        <f>'Project Prioritisation Template'!C313</f>
        <v>0</v>
      </c>
      <c r="D304" s="81">
        <f>'Project Prioritisation Template'!D313</f>
        <v>0</v>
      </c>
      <c r="E304" s="82">
        <f>'Project Prioritisation Template'!N313</f>
        <v>0</v>
      </c>
      <c r="F304" s="80">
        <f>'Project Prioritisation Template'!O313</f>
        <v>1</v>
      </c>
      <c r="G304" s="82">
        <f>'Project Prioritisation Template'!P313</f>
        <v>0</v>
      </c>
      <c r="H304" s="80" t="str">
        <f>'Project Prioritisation Template'!Q313</f>
        <v>New</v>
      </c>
      <c r="I304" s="82">
        <f>'Project Prioritisation Template'!R313</f>
        <v>0</v>
      </c>
      <c r="J304" s="82">
        <f>'Project Prioritisation Template'!S313</f>
        <v>0</v>
      </c>
      <c r="K304" s="83">
        <f t="shared" si="25"/>
        <v>0</v>
      </c>
      <c r="L304" s="83">
        <f t="shared" si="29"/>
        <v>0</v>
      </c>
      <c r="M304" s="83">
        <f t="shared" si="26"/>
        <v>0</v>
      </c>
      <c r="N304" s="83">
        <f t="shared" si="27"/>
        <v>0</v>
      </c>
    </row>
    <row r="305" spans="2:14" x14ac:dyDescent="0.25">
      <c r="B305" s="79">
        <v>292</v>
      </c>
      <c r="C305" s="80">
        <f>'Project Prioritisation Template'!C314</f>
        <v>0</v>
      </c>
      <c r="D305" s="81">
        <f>'Project Prioritisation Template'!D314</f>
        <v>0</v>
      </c>
      <c r="E305" s="82">
        <f>'Project Prioritisation Template'!N314</f>
        <v>0</v>
      </c>
      <c r="F305" s="80">
        <f>'Project Prioritisation Template'!O314</f>
        <v>1</v>
      </c>
      <c r="G305" s="82">
        <f>'Project Prioritisation Template'!P314</f>
        <v>0</v>
      </c>
      <c r="H305" s="80" t="str">
        <f>'Project Prioritisation Template'!Q314</f>
        <v>New</v>
      </c>
      <c r="I305" s="82">
        <f>'Project Prioritisation Template'!R314</f>
        <v>0</v>
      </c>
      <c r="J305" s="82">
        <f>'Project Prioritisation Template'!S314</f>
        <v>0</v>
      </c>
      <c r="K305" s="83">
        <f t="shared" si="25"/>
        <v>0</v>
      </c>
      <c r="L305" s="83">
        <f t="shared" si="29"/>
        <v>0</v>
      </c>
      <c r="M305" s="83">
        <f t="shared" si="26"/>
        <v>0</v>
      </c>
      <c r="N305" s="83">
        <f t="shared" si="27"/>
        <v>0</v>
      </c>
    </row>
    <row r="306" spans="2:14" x14ac:dyDescent="0.25">
      <c r="B306" s="79">
        <v>293</v>
      </c>
      <c r="C306" s="80">
        <f>'Project Prioritisation Template'!C315</f>
        <v>0</v>
      </c>
      <c r="D306" s="81">
        <f>'Project Prioritisation Template'!D315</f>
        <v>0</v>
      </c>
      <c r="E306" s="82">
        <f>'Project Prioritisation Template'!N315</f>
        <v>0</v>
      </c>
      <c r="F306" s="80">
        <f>'Project Prioritisation Template'!O315</f>
        <v>1</v>
      </c>
      <c r="G306" s="82">
        <f>'Project Prioritisation Template'!P315</f>
        <v>0</v>
      </c>
      <c r="H306" s="80" t="str">
        <f>'Project Prioritisation Template'!Q315</f>
        <v>New</v>
      </c>
      <c r="I306" s="82">
        <f>'Project Prioritisation Template'!R315</f>
        <v>0</v>
      </c>
      <c r="J306" s="82">
        <f>'Project Prioritisation Template'!S315</f>
        <v>0</v>
      </c>
      <c r="K306" s="83">
        <f t="shared" si="25"/>
        <v>0</v>
      </c>
      <c r="L306" s="83">
        <f t="shared" si="29"/>
        <v>0</v>
      </c>
      <c r="M306" s="83">
        <f t="shared" si="26"/>
        <v>0</v>
      </c>
      <c r="N306" s="83">
        <f t="shared" si="27"/>
        <v>0</v>
      </c>
    </row>
    <row r="307" spans="2:14" x14ac:dyDescent="0.25">
      <c r="B307" s="79">
        <v>294</v>
      </c>
      <c r="C307" s="80">
        <f>'Project Prioritisation Template'!C316</f>
        <v>0</v>
      </c>
      <c r="D307" s="81">
        <f>'Project Prioritisation Template'!D316</f>
        <v>0</v>
      </c>
      <c r="E307" s="82">
        <f>'Project Prioritisation Template'!N316</f>
        <v>0</v>
      </c>
      <c r="F307" s="80">
        <f>'Project Prioritisation Template'!O316</f>
        <v>1</v>
      </c>
      <c r="G307" s="82">
        <f>'Project Prioritisation Template'!P316</f>
        <v>0</v>
      </c>
      <c r="H307" s="80" t="str">
        <f>'Project Prioritisation Template'!Q316</f>
        <v>New</v>
      </c>
      <c r="I307" s="82">
        <f>'Project Prioritisation Template'!R316</f>
        <v>0</v>
      </c>
      <c r="J307" s="82">
        <f>'Project Prioritisation Template'!S316</f>
        <v>0</v>
      </c>
      <c r="K307" s="83">
        <f t="shared" si="25"/>
        <v>0</v>
      </c>
      <c r="L307" s="83">
        <f t="shared" si="29"/>
        <v>0</v>
      </c>
      <c r="M307" s="83">
        <f t="shared" si="26"/>
        <v>0</v>
      </c>
      <c r="N307" s="83">
        <f t="shared" si="27"/>
        <v>0</v>
      </c>
    </row>
    <row r="308" spans="2:14" x14ac:dyDescent="0.25">
      <c r="B308" s="79">
        <v>295</v>
      </c>
      <c r="C308" s="80">
        <f>'Project Prioritisation Template'!C317</f>
        <v>0</v>
      </c>
      <c r="D308" s="81">
        <f>'Project Prioritisation Template'!D317</f>
        <v>0</v>
      </c>
      <c r="E308" s="82">
        <f>'Project Prioritisation Template'!N317</f>
        <v>0</v>
      </c>
      <c r="F308" s="80">
        <f>'Project Prioritisation Template'!O317</f>
        <v>1</v>
      </c>
      <c r="G308" s="82">
        <f>'Project Prioritisation Template'!P317</f>
        <v>0</v>
      </c>
      <c r="H308" s="80" t="str">
        <f>'Project Prioritisation Template'!Q317</f>
        <v>New</v>
      </c>
      <c r="I308" s="82">
        <f>'Project Prioritisation Template'!R317</f>
        <v>0</v>
      </c>
      <c r="J308" s="82">
        <f>'Project Prioritisation Template'!S317</f>
        <v>0</v>
      </c>
      <c r="K308" s="83">
        <f t="shared" si="25"/>
        <v>0</v>
      </c>
      <c r="L308" s="83">
        <f t="shared" si="29"/>
        <v>0</v>
      </c>
      <c r="M308" s="83">
        <f t="shared" si="26"/>
        <v>0</v>
      </c>
      <c r="N308" s="83">
        <f t="shared" si="27"/>
        <v>0</v>
      </c>
    </row>
    <row r="309" spans="2:14" x14ac:dyDescent="0.25">
      <c r="B309" s="79">
        <v>296</v>
      </c>
      <c r="C309" s="80">
        <f>'Project Prioritisation Template'!C318</f>
        <v>0</v>
      </c>
      <c r="D309" s="81">
        <f>'Project Prioritisation Template'!D318</f>
        <v>0</v>
      </c>
      <c r="E309" s="82">
        <f>'Project Prioritisation Template'!N318</f>
        <v>0</v>
      </c>
      <c r="F309" s="80">
        <f>'Project Prioritisation Template'!O318</f>
        <v>1</v>
      </c>
      <c r="G309" s="82">
        <f>'Project Prioritisation Template'!P318</f>
        <v>0</v>
      </c>
      <c r="H309" s="80" t="str">
        <f>'Project Prioritisation Template'!Q318</f>
        <v>New</v>
      </c>
      <c r="I309" s="82">
        <f>'Project Prioritisation Template'!R318</f>
        <v>0</v>
      </c>
      <c r="J309" s="82">
        <f>'Project Prioritisation Template'!S318</f>
        <v>0</v>
      </c>
      <c r="K309" s="83">
        <f t="shared" si="25"/>
        <v>0</v>
      </c>
      <c r="L309" s="83">
        <f t="shared" si="29"/>
        <v>0</v>
      </c>
      <c r="M309" s="83">
        <f t="shared" si="26"/>
        <v>0</v>
      </c>
      <c r="N309" s="83">
        <f t="shared" si="27"/>
        <v>0</v>
      </c>
    </row>
    <row r="310" spans="2:14" x14ac:dyDescent="0.25">
      <c r="B310" s="79">
        <v>297</v>
      </c>
      <c r="C310" s="80">
        <f>'Project Prioritisation Template'!C319</f>
        <v>0</v>
      </c>
      <c r="D310" s="81">
        <f>'Project Prioritisation Template'!D319</f>
        <v>0</v>
      </c>
      <c r="E310" s="82">
        <f>'Project Prioritisation Template'!N319</f>
        <v>0</v>
      </c>
      <c r="F310" s="80">
        <f>'Project Prioritisation Template'!O319</f>
        <v>1</v>
      </c>
      <c r="G310" s="82">
        <f>'Project Prioritisation Template'!P319</f>
        <v>0</v>
      </c>
      <c r="H310" s="80" t="str">
        <f>'Project Prioritisation Template'!Q319</f>
        <v>New</v>
      </c>
      <c r="I310" s="82">
        <f>'Project Prioritisation Template'!R319</f>
        <v>0</v>
      </c>
      <c r="J310" s="82">
        <f>'Project Prioritisation Template'!S319</f>
        <v>0</v>
      </c>
      <c r="K310" s="83">
        <f t="shared" si="25"/>
        <v>0</v>
      </c>
      <c r="L310" s="83">
        <f t="shared" si="29"/>
        <v>0</v>
      </c>
      <c r="M310" s="83">
        <f t="shared" si="26"/>
        <v>0</v>
      </c>
      <c r="N310" s="83">
        <f t="shared" si="27"/>
        <v>0</v>
      </c>
    </row>
    <row r="311" spans="2:14" x14ac:dyDescent="0.25">
      <c r="B311" s="79">
        <v>298</v>
      </c>
      <c r="C311" s="80">
        <f>'Project Prioritisation Template'!C320</f>
        <v>0</v>
      </c>
      <c r="D311" s="81">
        <f>'Project Prioritisation Template'!D320</f>
        <v>0</v>
      </c>
      <c r="E311" s="82">
        <f>'Project Prioritisation Template'!N320</f>
        <v>0</v>
      </c>
      <c r="F311" s="80">
        <f>'Project Prioritisation Template'!O320</f>
        <v>1</v>
      </c>
      <c r="G311" s="82">
        <f>'Project Prioritisation Template'!P320</f>
        <v>0</v>
      </c>
      <c r="H311" s="80" t="str">
        <f>'Project Prioritisation Template'!Q320</f>
        <v>New</v>
      </c>
      <c r="I311" s="82">
        <f>'Project Prioritisation Template'!R320</f>
        <v>0</v>
      </c>
      <c r="J311" s="82">
        <f>'Project Prioritisation Template'!S320</f>
        <v>0</v>
      </c>
      <c r="K311" s="83">
        <f t="shared" si="25"/>
        <v>0</v>
      </c>
      <c r="L311" s="83">
        <f t="shared" si="29"/>
        <v>0</v>
      </c>
      <c r="M311" s="83">
        <f t="shared" si="26"/>
        <v>0</v>
      </c>
      <c r="N311" s="83">
        <f t="shared" si="27"/>
        <v>0</v>
      </c>
    </row>
    <row r="312" spans="2:14" x14ac:dyDescent="0.25">
      <c r="B312" s="79">
        <v>299</v>
      </c>
      <c r="C312" s="80">
        <f>'Project Prioritisation Template'!C321</f>
        <v>0</v>
      </c>
      <c r="D312" s="81">
        <f>'Project Prioritisation Template'!D321</f>
        <v>0</v>
      </c>
      <c r="E312" s="82">
        <f>'Project Prioritisation Template'!N321</f>
        <v>0</v>
      </c>
      <c r="F312" s="80">
        <f>'Project Prioritisation Template'!O321</f>
        <v>1</v>
      </c>
      <c r="G312" s="82">
        <f>'Project Prioritisation Template'!P321</f>
        <v>0</v>
      </c>
      <c r="H312" s="80" t="str">
        <f>'Project Prioritisation Template'!Q321</f>
        <v>New</v>
      </c>
      <c r="I312" s="82">
        <f>'Project Prioritisation Template'!R321</f>
        <v>0</v>
      </c>
      <c r="J312" s="82">
        <f>'Project Prioritisation Template'!S321</f>
        <v>0</v>
      </c>
      <c r="K312" s="83">
        <f t="shared" si="25"/>
        <v>0</v>
      </c>
      <c r="L312" s="83">
        <f t="shared" si="29"/>
        <v>0</v>
      </c>
      <c r="M312" s="83">
        <f t="shared" si="26"/>
        <v>0</v>
      </c>
      <c r="N312" s="83">
        <f t="shared" si="27"/>
        <v>0</v>
      </c>
    </row>
    <row r="313" spans="2:14" x14ac:dyDescent="0.25">
      <c r="B313" s="79">
        <v>300</v>
      </c>
      <c r="C313" s="80">
        <f>'Project Prioritisation Template'!C322</f>
        <v>0</v>
      </c>
      <c r="D313" s="81">
        <f>'Project Prioritisation Template'!D322</f>
        <v>0</v>
      </c>
      <c r="E313" s="82">
        <f>'Project Prioritisation Template'!N322</f>
        <v>0</v>
      </c>
      <c r="F313" s="80">
        <f>'Project Prioritisation Template'!O322</f>
        <v>1</v>
      </c>
      <c r="G313" s="82">
        <f>'Project Prioritisation Template'!P322</f>
        <v>0</v>
      </c>
      <c r="H313" s="80" t="str">
        <f>'Project Prioritisation Template'!Q322</f>
        <v>New</v>
      </c>
      <c r="I313" s="82">
        <f>'Project Prioritisation Template'!R322</f>
        <v>0</v>
      </c>
      <c r="J313" s="82">
        <f>'Project Prioritisation Template'!S322</f>
        <v>0</v>
      </c>
      <c r="K313" s="83">
        <f t="shared" si="25"/>
        <v>0</v>
      </c>
      <c r="L313" s="83">
        <f t="shared" si="29"/>
        <v>0</v>
      </c>
      <c r="M313" s="83">
        <f t="shared" si="26"/>
        <v>0</v>
      </c>
      <c r="N313" s="83">
        <f t="shared" si="27"/>
        <v>0</v>
      </c>
    </row>
    <row r="314" spans="2:14" x14ac:dyDescent="0.25">
      <c r="B314" s="79">
        <v>301</v>
      </c>
      <c r="C314" s="80">
        <f>'Project Prioritisation Template'!C323</f>
        <v>0</v>
      </c>
      <c r="D314" s="81">
        <f>'Project Prioritisation Template'!D323</f>
        <v>0</v>
      </c>
      <c r="E314" s="82">
        <f>'Project Prioritisation Template'!N323</f>
        <v>0</v>
      </c>
      <c r="F314" s="80">
        <f>'Project Prioritisation Template'!O323</f>
        <v>1</v>
      </c>
      <c r="G314" s="82">
        <f>'Project Prioritisation Template'!P323</f>
        <v>0</v>
      </c>
      <c r="H314" s="80" t="str">
        <f>'Project Prioritisation Template'!Q323</f>
        <v>New</v>
      </c>
      <c r="I314" s="82">
        <f>'Project Prioritisation Template'!R323</f>
        <v>0</v>
      </c>
      <c r="J314" s="82">
        <f>'Project Prioritisation Template'!S323</f>
        <v>0</v>
      </c>
      <c r="K314" s="83">
        <f t="shared" si="25"/>
        <v>0</v>
      </c>
      <c r="L314" s="83">
        <f t="shared" si="29"/>
        <v>0</v>
      </c>
      <c r="M314" s="83">
        <f t="shared" si="26"/>
        <v>0</v>
      </c>
      <c r="N314" s="83">
        <f t="shared" si="27"/>
        <v>0</v>
      </c>
    </row>
    <row r="315" spans="2:14" x14ac:dyDescent="0.25">
      <c r="B315" s="79">
        <v>302</v>
      </c>
      <c r="C315" s="80">
        <f>'Project Prioritisation Template'!C324</f>
        <v>0</v>
      </c>
      <c r="D315" s="81">
        <f>'Project Prioritisation Template'!D324</f>
        <v>0</v>
      </c>
      <c r="E315" s="82">
        <f>'Project Prioritisation Template'!N324</f>
        <v>0</v>
      </c>
      <c r="F315" s="80">
        <f>'Project Prioritisation Template'!O324</f>
        <v>1</v>
      </c>
      <c r="G315" s="82">
        <f>'Project Prioritisation Template'!P324</f>
        <v>0</v>
      </c>
      <c r="H315" s="80" t="str">
        <f>'Project Prioritisation Template'!Q324</f>
        <v>New</v>
      </c>
      <c r="I315" s="82">
        <f>'Project Prioritisation Template'!R324</f>
        <v>0</v>
      </c>
      <c r="J315" s="82">
        <f>'Project Prioritisation Template'!S324</f>
        <v>0</v>
      </c>
      <c r="K315" s="83">
        <f t="shared" si="25"/>
        <v>0</v>
      </c>
      <c r="L315" s="83">
        <f t="shared" ref="L315:L334" si="30">VLOOKUP($B315,Costs,12,FALSE)</f>
        <v>0</v>
      </c>
      <c r="M315" s="83">
        <f t="shared" si="26"/>
        <v>0</v>
      </c>
      <c r="N315" s="83">
        <f t="shared" si="27"/>
        <v>0</v>
      </c>
    </row>
    <row r="316" spans="2:14" x14ac:dyDescent="0.25">
      <c r="B316" s="79">
        <v>303</v>
      </c>
      <c r="C316" s="80">
        <f>'Project Prioritisation Template'!C325</f>
        <v>0</v>
      </c>
      <c r="D316" s="81">
        <f>'Project Prioritisation Template'!D325</f>
        <v>0</v>
      </c>
      <c r="E316" s="82">
        <f>'Project Prioritisation Template'!N325</f>
        <v>0</v>
      </c>
      <c r="F316" s="80">
        <f>'Project Prioritisation Template'!O325</f>
        <v>1</v>
      </c>
      <c r="G316" s="82">
        <f>'Project Prioritisation Template'!P325</f>
        <v>0</v>
      </c>
      <c r="H316" s="80" t="str">
        <f>'Project Prioritisation Template'!Q325</f>
        <v>New</v>
      </c>
      <c r="I316" s="82">
        <f>'Project Prioritisation Template'!R325</f>
        <v>0</v>
      </c>
      <c r="J316" s="82">
        <f>'Project Prioritisation Template'!S325</f>
        <v>0</v>
      </c>
      <c r="K316" s="83">
        <f t="shared" si="25"/>
        <v>0</v>
      </c>
      <c r="L316" s="83">
        <f t="shared" si="30"/>
        <v>0</v>
      </c>
      <c r="M316" s="83">
        <f t="shared" si="26"/>
        <v>0</v>
      </c>
      <c r="N316" s="83">
        <f t="shared" si="27"/>
        <v>0</v>
      </c>
    </row>
    <row r="317" spans="2:14" x14ac:dyDescent="0.25">
      <c r="B317" s="79">
        <v>304</v>
      </c>
      <c r="C317" s="80">
        <f>'Project Prioritisation Template'!C326</f>
        <v>0</v>
      </c>
      <c r="D317" s="81">
        <f>'Project Prioritisation Template'!D326</f>
        <v>0</v>
      </c>
      <c r="E317" s="82">
        <f>'Project Prioritisation Template'!N326</f>
        <v>0</v>
      </c>
      <c r="F317" s="80">
        <f>'Project Prioritisation Template'!O326</f>
        <v>1</v>
      </c>
      <c r="G317" s="82">
        <f>'Project Prioritisation Template'!P326</f>
        <v>0</v>
      </c>
      <c r="H317" s="80" t="str">
        <f>'Project Prioritisation Template'!Q326</f>
        <v>New</v>
      </c>
      <c r="I317" s="82">
        <f>'Project Prioritisation Template'!R326</f>
        <v>0</v>
      </c>
      <c r="J317" s="82">
        <f>'Project Prioritisation Template'!S326</f>
        <v>0</v>
      </c>
      <c r="K317" s="83">
        <f t="shared" si="25"/>
        <v>0</v>
      </c>
      <c r="L317" s="83">
        <f t="shared" si="30"/>
        <v>0</v>
      </c>
      <c r="M317" s="83">
        <f t="shared" si="26"/>
        <v>0</v>
      </c>
      <c r="N317" s="83">
        <f t="shared" si="27"/>
        <v>0</v>
      </c>
    </row>
    <row r="318" spans="2:14" x14ac:dyDescent="0.25">
      <c r="B318" s="79">
        <v>305</v>
      </c>
      <c r="C318" s="80">
        <f>'Project Prioritisation Template'!C327</f>
        <v>0</v>
      </c>
      <c r="D318" s="81">
        <f>'Project Prioritisation Template'!D327</f>
        <v>0</v>
      </c>
      <c r="E318" s="82">
        <f>'Project Prioritisation Template'!N327</f>
        <v>0</v>
      </c>
      <c r="F318" s="80">
        <f>'Project Prioritisation Template'!O327</f>
        <v>1</v>
      </c>
      <c r="G318" s="82">
        <f>'Project Prioritisation Template'!P327</f>
        <v>0</v>
      </c>
      <c r="H318" s="80" t="str">
        <f>'Project Prioritisation Template'!Q327</f>
        <v>New</v>
      </c>
      <c r="I318" s="82">
        <f>'Project Prioritisation Template'!R327</f>
        <v>0</v>
      </c>
      <c r="J318" s="82">
        <f>'Project Prioritisation Template'!S327</f>
        <v>0</v>
      </c>
      <c r="K318" s="83">
        <f t="shared" si="25"/>
        <v>0</v>
      </c>
      <c r="L318" s="83">
        <f t="shared" si="30"/>
        <v>0</v>
      </c>
      <c r="M318" s="83">
        <f t="shared" si="26"/>
        <v>0</v>
      </c>
      <c r="N318" s="83">
        <f t="shared" si="27"/>
        <v>0</v>
      </c>
    </row>
    <row r="319" spans="2:14" x14ac:dyDescent="0.25">
      <c r="B319" s="79">
        <v>306</v>
      </c>
      <c r="C319" s="80">
        <f>'Project Prioritisation Template'!C328</f>
        <v>0</v>
      </c>
      <c r="D319" s="81">
        <f>'Project Prioritisation Template'!D328</f>
        <v>0</v>
      </c>
      <c r="E319" s="82">
        <f>'Project Prioritisation Template'!N328</f>
        <v>0</v>
      </c>
      <c r="F319" s="80">
        <f>'Project Prioritisation Template'!O328</f>
        <v>1</v>
      </c>
      <c r="G319" s="82">
        <f>'Project Prioritisation Template'!P328</f>
        <v>0</v>
      </c>
      <c r="H319" s="80" t="str">
        <f>'Project Prioritisation Template'!Q328</f>
        <v>New</v>
      </c>
      <c r="I319" s="82">
        <f>'Project Prioritisation Template'!R328</f>
        <v>0</v>
      </c>
      <c r="J319" s="82">
        <f>'Project Prioritisation Template'!S328</f>
        <v>0</v>
      </c>
      <c r="K319" s="83">
        <f t="shared" si="25"/>
        <v>0</v>
      </c>
      <c r="L319" s="83">
        <f t="shared" si="30"/>
        <v>0</v>
      </c>
      <c r="M319" s="83">
        <f t="shared" si="26"/>
        <v>0</v>
      </c>
      <c r="N319" s="83">
        <f t="shared" si="27"/>
        <v>0</v>
      </c>
    </row>
    <row r="320" spans="2:14" x14ac:dyDescent="0.25">
      <c r="B320" s="79">
        <v>307</v>
      </c>
      <c r="C320" s="80">
        <f>'Project Prioritisation Template'!C329</f>
        <v>0</v>
      </c>
      <c r="D320" s="81">
        <f>'Project Prioritisation Template'!D329</f>
        <v>0</v>
      </c>
      <c r="E320" s="82">
        <f>'Project Prioritisation Template'!N329</f>
        <v>0</v>
      </c>
      <c r="F320" s="80">
        <f>'Project Prioritisation Template'!O329</f>
        <v>1</v>
      </c>
      <c r="G320" s="82">
        <f>'Project Prioritisation Template'!P329</f>
        <v>0</v>
      </c>
      <c r="H320" s="80" t="str">
        <f>'Project Prioritisation Template'!Q329</f>
        <v>New</v>
      </c>
      <c r="I320" s="82">
        <f>'Project Prioritisation Template'!R329</f>
        <v>0</v>
      </c>
      <c r="J320" s="82">
        <f>'Project Prioritisation Template'!S329</f>
        <v>0</v>
      </c>
      <c r="K320" s="83">
        <f t="shared" si="25"/>
        <v>0</v>
      </c>
      <c r="L320" s="83">
        <f t="shared" si="30"/>
        <v>0</v>
      </c>
      <c r="M320" s="83">
        <f t="shared" si="26"/>
        <v>0</v>
      </c>
      <c r="N320" s="83">
        <f t="shared" si="27"/>
        <v>0</v>
      </c>
    </row>
    <row r="321" spans="2:14" x14ac:dyDescent="0.25">
      <c r="B321" s="79">
        <v>308</v>
      </c>
      <c r="C321" s="80">
        <f>'Project Prioritisation Template'!C330</f>
        <v>0</v>
      </c>
      <c r="D321" s="81">
        <f>'Project Prioritisation Template'!D330</f>
        <v>0</v>
      </c>
      <c r="E321" s="82">
        <f>'Project Prioritisation Template'!N330</f>
        <v>0</v>
      </c>
      <c r="F321" s="80">
        <f>'Project Prioritisation Template'!O330</f>
        <v>1</v>
      </c>
      <c r="G321" s="82">
        <f>'Project Prioritisation Template'!P330</f>
        <v>0</v>
      </c>
      <c r="H321" s="80" t="str">
        <f>'Project Prioritisation Template'!Q330</f>
        <v>New</v>
      </c>
      <c r="I321" s="82">
        <f>'Project Prioritisation Template'!R330</f>
        <v>0</v>
      </c>
      <c r="J321" s="82">
        <f>'Project Prioritisation Template'!S330</f>
        <v>0</v>
      </c>
      <c r="K321" s="83">
        <f t="shared" si="25"/>
        <v>0</v>
      </c>
      <c r="L321" s="83">
        <f t="shared" si="30"/>
        <v>0</v>
      </c>
      <c r="M321" s="83">
        <f t="shared" si="26"/>
        <v>0</v>
      </c>
      <c r="N321" s="83">
        <f t="shared" si="27"/>
        <v>0</v>
      </c>
    </row>
    <row r="322" spans="2:14" x14ac:dyDescent="0.25">
      <c r="B322" s="79">
        <v>309</v>
      </c>
      <c r="C322" s="80">
        <f>'Project Prioritisation Template'!C331</f>
        <v>0</v>
      </c>
      <c r="D322" s="81">
        <f>'Project Prioritisation Template'!D331</f>
        <v>0</v>
      </c>
      <c r="E322" s="82">
        <f>'Project Prioritisation Template'!N331</f>
        <v>0</v>
      </c>
      <c r="F322" s="80">
        <f>'Project Prioritisation Template'!O331</f>
        <v>1</v>
      </c>
      <c r="G322" s="82">
        <f>'Project Prioritisation Template'!P331</f>
        <v>0</v>
      </c>
      <c r="H322" s="80" t="str">
        <f>'Project Prioritisation Template'!Q331</f>
        <v>New</v>
      </c>
      <c r="I322" s="82">
        <f>'Project Prioritisation Template'!R331</f>
        <v>0</v>
      </c>
      <c r="J322" s="82">
        <f>'Project Prioritisation Template'!S331</f>
        <v>0</v>
      </c>
      <c r="K322" s="83">
        <f t="shared" si="25"/>
        <v>0</v>
      </c>
      <c r="L322" s="83">
        <f t="shared" si="30"/>
        <v>0</v>
      </c>
      <c r="M322" s="83">
        <f t="shared" si="26"/>
        <v>0</v>
      </c>
      <c r="N322" s="83">
        <f t="shared" si="27"/>
        <v>0</v>
      </c>
    </row>
    <row r="323" spans="2:14" x14ac:dyDescent="0.25">
      <c r="B323" s="79">
        <v>310</v>
      </c>
      <c r="C323" s="80">
        <f>'Project Prioritisation Template'!C332</f>
        <v>0</v>
      </c>
      <c r="D323" s="81">
        <f>'Project Prioritisation Template'!D332</f>
        <v>0</v>
      </c>
      <c r="E323" s="82">
        <f>'Project Prioritisation Template'!N332</f>
        <v>0</v>
      </c>
      <c r="F323" s="80">
        <f>'Project Prioritisation Template'!O332</f>
        <v>1</v>
      </c>
      <c r="G323" s="82">
        <f>'Project Prioritisation Template'!P332</f>
        <v>0</v>
      </c>
      <c r="H323" s="80" t="str">
        <f>'Project Prioritisation Template'!Q332</f>
        <v>New</v>
      </c>
      <c r="I323" s="82">
        <f>'Project Prioritisation Template'!R332</f>
        <v>0</v>
      </c>
      <c r="J323" s="82">
        <f>'Project Prioritisation Template'!S332</f>
        <v>0</v>
      </c>
      <c r="K323" s="83">
        <f t="shared" si="25"/>
        <v>0</v>
      </c>
      <c r="L323" s="83">
        <f t="shared" si="30"/>
        <v>0</v>
      </c>
      <c r="M323" s="83">
        <f t="shared" si="26"/>
        <v>0</v>
      </c>
      <c r="N323" s="83">
        <f t="shared" si="27"/>
        <v>0</v>
      </c>
    </row>
    <row r="324" spans="2:14" x14ac:dyDescent="0.25">
      <c r="B324" s="79">
        <v>311</v>
      </c>
      <c r="C324" s="80">
        <f>'Project Prioritisation Template'!C333</f>
        <v>0</v>
      </c>
      <c r="D324" s="81">
        <f>'Project Prioritisation Template'!D333</f>
        <v>0</v>
      </c>
      <c r="E324" s="82">
        <f>'Project Prioritisation Template'!N333</f>
        <v>0</v>
      </c>
      <c r="F324" s="80">
        <f>'Project Prioritisation Template'!O333</f>
        <v>1</v>
      </c>
      <c r="G324" s="82">
        <f>'Project Prioritisation Template'!P333</f>
        <v>0</v>
      </c>
      <c r="H324" s="80" t="str">
        <f>'Project Prioritisation Template'!Q333</f>
        <v>New</v>
      </c>
      <c r="I324" s="82">
        <f>'Project Prioritisation Template'!R333</f>
        <v>0</v>
      </c>
      <c r="J324" s="82">
        <f>'Project Prioritisation Template'!S333</f>
        <v>0</v>
      </c>
      <c r="K324" s="83">
        <f t="shared" si="25"/>
        <v>0</v>
      </c>
      <c r="L324" s="83">
        <f t="shared" si="30"/>
        <v>0</v>
      </c>
      <c r="M324" s="83">
        <f t="shared" si="26"/>
        <v>0</v>
      </c>
      <c r="N324" s="83">
        <f t="shared" si="27"/>
        <v>0</v>
      </c>
    </row>
    <row r="325" spans="2:14" x14ac:dyDescent="0.25">
      <c r="B325" s="79">
        <v>312</v>
      </c>
      <c r="C325" s="80">
        <f>'Project Prioritisation Template'!C334</f>
        <v>0</v>
      </c>
      <c r="D325" s="81">
        <f>'Project Prioritisation Template'!D334</f>
        <v>0</v>
      </c>
      <c r="E325" s="82">
        <f>'Project Prioritisation Template'!N334</f>
        <v>0</v>
      </c>
      <c r="F325" s="80">
        <f>'Project Prioritisation Template'!O334</f>
        <v>1</v>
      </c>
      <c r="G325" s="82">
        <f>'Project Prioritisation Template'!P334</f>
        <v>0</v>
      </c>
      <c r="H325" s="80" t="str">
        <f>'Project Prioritisation Template'!Q334</f>
        <v>New</v>
      </c>
      <c r="I325" s="82">
        <f>'Project Prioritisation Template'!R334</f>
        <v>0</v>
      </c>
      <c r="J325" s="82">
        <f>'Project Prioritisation Template'!S334</f>
        <v>0</v>
      </c>
      <c r="K325" s="83">
        <f t="shared" si="25"/>
        <v>0</v>
      </c>
      <c r="L325" s="83">
        <f t="shared" si="30"/>
        <v>0</v>
      </c>
      <c r="M325" s="83">
        <f t="shared" si="26"/>
        <v>0</v>
      </c>
      <c r="N325" s="83">
        <f t="shared" si="27"/>
        <v>0</v>
      </c>
    </row>
    <row r="326" spans="2:14" x14ac:dyDescent="0.25">
      <c r="B326" s="79">
        <v>313</v>
      </c>
      <c r="C326" s="80">
        <f>'Project Prioritisation Template'!C335</f>
        <v>0</v>
      </c>
      <c r="D326" s="81">
        <f>'Project Prioritisation Template'!D335</f>
        <v>0</v>
      </c>
      <c r="E326" s="82">
        <f>'Project Prioritisation Template'!N335</f>
        <v>0</v>
      </c>
      <c r="F326" s="80">
        <f>'Project Prioritisation Template'!O335</f>
        <v>1</v>
      </c>
      <c r="G326" s="82">
        <f>'Project Prioritisation Template'!P335</f>
        <v>0</v>
      </c>
      <c r="H326" s="80" t="str">
        <f>'Project Prioritisation Template'!Q335</f>
        <v>New</v>
      </c>
      <c r="I326" s="82">
        <f>'Project Prioritisation Template'!R335</f>
        <v>0</v>
      </c>
      <c r="J326" s="82">
        <f>'Project Prioritisation Template'!S335</f>
        <v>0</v>
      </c>
      <c r="K326" s="83">
        <f t="shared" si="25"/>
        <v>0</v>
      </c>
      <c r="L326" s="83">
        <f t="shared" si="30"/>
        <v>0</v>
      </c>
      <c r="M326" s="83">
        <f t="shared" si="26"/>
        <v>0</v>
      </c>
      <c r="N326" s="83">
        <f t="shared" si="27"/>
        <v>0</v>
      </c>
    </row>
    <row r="327" spans="2:14" x14ac:dyDescent="0.25">
      <c r="B327" s="79">
        <v>314</v>
      </c>
      <c r="C327" s="80">
        <f>'Project Prioritisation Template'!C336</f>
        <v>0</v>
      </c>
      <c r="D327" s="81">
        <f>'Project Prioritisation Template'!D336</f>
        <v>0</v>
      </c>
      <c r="E327" s="82">
        <f>'Project Prioritisation Template'!N336</f>
        <v>0</v>
      </c>
      <c r="F327" s="80">
        <f>'Project Prioritisation Template'!O336</f>
        <v>1</v>
      </c>
      <c r="G327" s="82">
        <f>'Project Prioritisation Template'!P336</f>
        <v>0</v>
      </c>
      <c r="H327" s="80" t="str">
        <f>'Project Prioritisation Template'!Q336</f>
        <v>New</v>
      </c>
      <c r="I327" s="82">
        <f>'Project Prioritisation Template'!R336</f>
        <v>0</v>
      </c>
      <c r="J327" s="82">
        <f>'Project Prioritisation Template'!S336</f>
        <v>0</v>
      </c>
      <c r="K327" s="83">
        <f t="shared" si="25"/>
        <v>0</v>
      </c>
      <c r="L327" s="83">
        <f t="shared" si="30"/>
        <v>0</v>
      </c>
      <c r="M327" s="83">
        <f t="shared" si="26"/>
        <v>0</v>
      </c>
      <c r="N327" s="83">
        <f t="shared" si="27"/>
        <v>0</v>
      </c>
    </row>
    <row r="328" spans="2:14" x14ac:dyDescent="0.25">
      <c r="B328" s="79">
        <v>315</v>
      </c>
      <c r="C328" s="80">
        <f>'Project Prioritisation Template'!C337</f>
        <v>0</v>
      </c>
      <c r="D328" s="81">
        <f>'Project Prioritisation Template'!D337</f>
        <v>0</v>
      </c>
      <c r="E328" s="82">
        <f>'Project Prioritisation Template'!N337</f>
        <v>0</v>
      </c>
      <c r="F328" s="80">
        <f>'Project Prioritisation Template'!O337</f>
        <v>1</v>
      </c>
      <c r="G328" s="82">
        <f>'Project Prioritisation Template'!P337</f>
        <v>0</v>
      </c>
      <c r="H328" s="80" t="str">
        <f>'Project Prioritisation Template'!Q337</f>
        <v>New</v>
      </c>
      <c r="I328" s="82">
        <f>'Project Prioritisation Template'!R337</f>
        <v>0</v>
      </c>
      <c r="J328" s="82">
        <f>'Project Prioritisation Template'!S337</f>
        <v>0</v>
      </c>
      <c r="K328" s="83">
        <f t="shared" si="25"/>
        <v>0</v>
      </c>
      <c r="L328" s="83">
        <f t="shared" si="30"/>
        <v>0</v>
      </c>
      <c r="M328" s="83">
        <f t="shared" si="26"/>
        <v>0</v>
      </c>
      <c r="N328" s="83">
        <f t="shared" si="27"/>
        <v>0</v>
      </c>
    </row>
    <row r="329" spans="2:14" x14ac:dyDescent="0.25">
      <c r="B329" s="79">
        <v>316</v>
      </c>
      <c r="C329" s="80">
        <f>'Project Prioritisation Template'!C338</f>
        <v>0</v>
      </c>
      <c r="D329" s="81">
        <f>'Project Prioritisation Template'!D338</f>
        <v>0</v>
      </c>
      <c r="E329" s="82">
        <f>'Project Prioritisation Template'!N338</f>
        <v>0</v>
      </c>
      <c r="F329" s="80">
        <f>'Project Prioritisation Template'!O338</f>
        <v>1</v>
      </c>
      <c r="G329" s="82">
        <f>'Project Prioritisation Template'!P338</f>
        <v>0</v>
      </c>
      <c r="H329" s="80" t="str">
        <f>'Project Prioritisation Template'!Q338</f>
        <v>New</v>
      </c>
      <c r="I329" s="82">
        <f>'Project Prioritisation Template'!R338</f>
        <v>0</v>
      </c>
      <c r="J329" s="82">
        <f>'Project Prioritisation Template'!S338</f>
        <v>0</v>
      </c>
      <c r="K329" s="83">
        <f t="shared" si="25"/>
        <v>0</v>
      </c>
      <c r="L329" s="83">
        <f t="shared" si="30"/>
        <v>0</v>
      </c>
      <c r="M329" s="83">
        <f t="shared" si="26"/>
        <v>0</v>
      </c>
      <c r="N329" s="83">
        <f t="shared" si="27"/>
        <v>0</v>
      </c>
    </row>
    <row r="330" spans="2:14" x14ac:dyDescent="0.25">
      <c r="B330" s="79">
        <v>317</v>
      </c>
      <c r="C330" s="80">
        <f>'Project Prioritisation Template'!C339</f>
        <v>0</v>
      </c>
      <c r="D330" s="81">
        <f>'Project Prioritisation Template'!D339</f>
        <v>0</v>
      </c>
      <c r="E330" s="82">
        <f>'Project Prioritisation Template'!N339</f>
        <v>0</v>
      </c>
      <c r="F330" s="80">
        <f>'Project Prioritisation Template'!O339</f>
        <v>1</v>
      </c>
      <c r="G330" s="82">
        <f>'Project Prioritisation Template'!P339</f>
        <v>0</v>
      </c>
      <c r="H330" s="80" t="str">
        <f>'Project Prioritisation Template'!Q339</f>
        <v>New</v>
      </c>
      <c r="I330" s="82">
        <f>'Project Prioritisation Template'!R339</f>
        <v>0</v>
      </c>
      <c r="J330" s="82">
        <f>'Project Prioritisation Template'!S339</f>
        <v>0</v>
      </c>
      <c r="K330" s="83">
        <f t="shared" si="25"/>
        <v>0</v>
      </c>
      <c r="L330" s="83">
        <f t="shared" si="30"/>
        <v>0</v>
      </c>
      <c r="M330" s="83">
        <f t="shared" si="26"/>
        <v>0</v>
      </c>
      <c r="N330" s="83">
        <f t="shared" si="27"/>
        <v>0</v>
      </c>
    </row>
    <row r="331" spans="2:14" x14ac:dyDescent="0.25">
      <c r="B331" s="79">
        <v>318</v>
      </c>
      <c r="C331" s="80">
        <f>'Project Prioritisation Template'!C340</f>
        <v>0</v>
      </c>
      <c r="D331" s="81">
        <f>'Project Prioritisation Template'!D340</f>
        <v>0</v>
      </c>
      <c r="E331" s="82">
        <f>'Project Prioritisation Template'!N340</f>
        <v>0</v>
      </c>
      <c r="F331" s="80">
        <f>'Project Prioritisation Template'!O340</f>
        <v>1</v>
      </c>
      <c r="G331" s="82">
        <f>'Project Prioritisation Template'!P340</f>
        <v>0</v>
      </c>
      <c r="H331" s="80" t="str">
        <f>'Project Prioritisation Template'!Q340</f>
        <v>New</v>
      </c>
      <c r="I331" s="82">
        <f>'Project Prioritisation Template'!R340</f>
        <v>0</v>
      </c>
      <c r="J331" s="82">
        <f>'Project Prioritisation Template'!S340</f>
        <v>0</v>
      </c>
      <c r="K331" s="83">
        <f t="shared" si="25"/>
        <v>0</v>
      </c>
      <c r="L331" s="83">
        <f t="shared" si="30"/>
        <v>0</v>
      </c>
      <c r="M331" s="83">
        <f t="shared" si="26"/>
        <v>0</v>
      </c>
      <c r="N331" s="83">
        <f t="shared" si="27"/>
        <v>0</v>
      </c>
    </row>
    <row r="332" spans="2:14" x14ac:dyDescent="0.25">
      <c r="B332" s="79">
        <v>319</v>
      </c>
      <c r="C332" s="80">
        <f>'Project Prioritisation Template'!C341</f>
        <v>0</v>
      </c>
      <c r="D332" s="81">
        <f>'Project Prioritisation Template'!D341</f>
        <v>0</v>
      </c>
      <c r="E332" s="82">
        <f>'Project Prioritisation Template'!N341</f>
        <v>0</v>
      </c>
      <c r="F332" s="80">
        <f>'Project Prioritisation Template'!O341</f>
        <v>1</v>
      </c>
      <c r="G332" s="82">
        <f>'Project Prioritisation Template'!P341</f>
        <v>0</v>
      </c>
      <c r="H332" s="80" t="str">
        <f>'Project Prioritisation Template'!Q341</f>
        <v>New</v>
      </c>
      <c r="I332" s="82">
        <f>'Project Prioritisation Template'!R341</f>
        <v>0</v>
      </c>
      <c r="J332" s="82">
        <f>'Project Prioritisation Template'!S341</f>
        <v>0</v>
      </c>
      <c r="K332" s="83">
        <f t="shared" si="25"/>
        <v>0</v>
      </c>
      <c r="L332" s="83">
        <f t="shared" si="30"/>
        <v>0</v>
      </c>
      <c r="M332" s="83">
        <f t="shared" si="26"/>
        <v>0</v>
      </c>
      <c r="N332" s="83">
        <f t="shared" si="27"/>
        <v>0</v>
      </c>
    </row>
    <row r="333" spans="2:14" x14ac:dyDescent="0.25">
      <c r="B333" s="79">
        <v>320</v>
      </c>
      <c r="C333" s="80">
        <f>'Project Prioritisation Template'!C342</f>
        <v>0</v>
      </c>
      <c r="D333" s="81">
        <f>'Project Prioritisation Template'!D342</f>
        <v>0</v>
      </c>
      <c r="E333" s="82">
        <f>'Project Prioritisation Template'!N342</f>
        <v>0</v>
      </c>
      <c r="F333" s="80">
        <f>'Project Prioritisation Template'!O342</f>
        <v>1</v>
      </c>
      <c r="G333" s="82">
        <f>'Project Prioritisation Template'!P342</f>
        <v>0</v>
      </c>
      <c r="H333" s="80" t="str">
        <f>'Project Prioritisation Template'!Q342</f>
        <v>New</v>
      </c>
      <c r="I333" s="82">
        <f>'Project Prioritisation Template'!R342</f>
        <v>0</v>
      </c>
      <c r="J333" s="82">
        <f>'Project Prioritisation Template'!S342</f>
        <v>0</v>
      </c>
      <c r="K333" s="83">
        <f t="shared" si="25"/>
        <v>0</v>
      </c>
      <c r="L333" s="83">
        <f t="shared" si="30"/>
        <v>0</v>
      </c>
      <c r="M333" s="83">
        <f t="shared" si="26"/>
        <v>0</v>
      </c>
      <c r="N333" s="83">
        <f t="shared" si="27"/>
        <v>0</v>
      </c>
    </row>
    <row r="334" spans="2:14" x14ac:dyDescent="0.25">
      <c r="B334" s="79">
        <v>321</v>
      </c>
      <c r="C334" s="80">
        <f>'Project Prioritisation Template'!C343</f>
        <v>0</v>
      </c>
      <c r="D334" s="81">
        <f>'Project Prioritisation Template'!D343</f>
        <v>0</v>
      </c>
      <c r="E334" s="82">
        <f>'Project Prioritisation Template'!N343</f>
        <v>0</v>
      </c>
      <c r="F334" s="80">
        <f>'Project Prioritisation Template'!O343</f>
        <v>1</v>
      </c>
      <c r="G334" s="82">
        <f>'Project Prioritisation Template'!P343</f>
        <v>0</v>
      </c>
      <c r="H334" s="80" t="str">
        <f>'Project Prioritisation Template'!Q343</f>
        <v>New</v>
      </c>
      <c r="I334" s="82">
        <f>'Project Prioritisation Template'!R343</f>
        <v>0</v>
      </c>
      <c r="J334" s="82">
        <f>'Project Prioritisation Template'!S343</f>
        <v>0</v>
      </c>
      <c r="K334" s="83">
        <f t="shared" si="25"/>
        <v>0</v>
      </c>
      <c r="L334" s="83">
        <f t="shared" si="30"/>
        <v>0</v>
      </c>
      <c r="M334" s="83">
        <f t="shared" si="26"/>
        <v>0</v>
      </c>
      <c r="N334" s="83">
        <f t="shared" si="27"/>
        <v>0</v>
      </c>
    </row>
    <row r="335" spans="2:14" x14ac:dyDescent="0.25">
      <c r="B335" s="79">
        <v>322</v>
      </c>
      <c r="C335" s="80">
        <f>'Project Prioritisation Template'!C344</f>
        <v>0</v>
      </c>
      <c r="D335" s="81">
        <f>'Project Prioritisation Template'!D344</f>
        <v>0</v>
      </c>
      <c r="E335" s="82">
        <f>'Project Prioritisation Template'!N344</f>
        <v>0</v>
      </c>
      <c r="F335" s="80">
        <f>'Project Prioritisation Template'!O344</f>
        <v>1</v>
      </c>
      <c r="G335" s="82">
        <f>'Project Prioritisation Template'!P344</f>
        <v>0</v>
      </c>
      <c r="H335" s="80" t="str">
        <f>'Project Prioritisation Template'!Q344</f>
        <v>New</v>
      </c>
      <c r="I335" s="82">
        <f>'Project Prioritisation Template'!R344</f>
        <v>0</v>
      </c>
      <c r="J335" s="82">
        <f>'Project Prioritisation Template'!S344</f>
        <v>0</v>
      </c>
      <c r="K335" s="83">
        <f t="shared" ref="K335:K398" si="31">VLOOKUP($B335,Costs,11,FALSE)</f>
        <v>0</v>
      </c>
      <c r="L335" s="83">
        <f t="shared" ref="L335:L354" si="32">VLOOKUP($B335,Costs,12,FALSE)</f>
        <v>0</v>
      </c>
      <c r="M335" s="83">
        <f t="shared" ref="M335:M398" si="33">VLOOKUP($B335,Costs,13,FALSE)</f>
        <v>0</v>
      </c>
      <c r="N335" s="83">
        <f t="shared" ref="N335:N398" si="34">VLOOKUP($B335,Costs,14,FALSE)</f>
        <v>0</v>
      </c>
    </row>
    <row r="336" spans="2:14" x14ac:dyDescent="0.25">
      <c r="B336" s="79">
        <v>323</v>
      </c>
      <c r="C336" s="80">
        <f>'Project Prioritisation Template'!C345</f>
        <v>0</v>
      </c>
      <c r="D336" s="81">
        <f>'Project Prioritisation Template'!D345</f>
        <v>0</v>
      </c>
      <c r="E336" s="82">
        <f>'Project Prioritisation Template'!N345</f>
        <v>0</v>
      </c>
      <c r="F336" s="80">
        <f>'Project Prioritisation Template'!O345</f>
        <v>1</v>
      </c>
      <c r="G336" s="82">
        <f>'Project Prioritisation Template'!P345</f>
        <v>0</v>
      </c>
      <c r="H336" s="80" t="str">
        <f>'Project Prioritisation Template'!Q345</f>
        <v>New</v>
      </c>
      <c r="I336" s="82">
        <f>'Project Prioritisation Template'!R345</f>
        <v>0</v>
      </c>
      <c r="J336" s="82">
        <f>'Project Prioritisation Template'!S345</f>
        <v>0</v>
      </c>
      <c r="K336" s="83">
        <f t="shared" si="31"/>
        <v>0</v>
      </c>
      <c r="L336" s="83">
        <f t="shared" si="32"/>
        <v>0</v>
      </c>
      <c r="M336" s="83">
        <f t="shared" si="33"/>
        <v>0</v>
      </c>
      <c r="N336" s="83">
        <f t="shared" si="34"/>
        <v>0</v>
      </c>
    </row>
    <row r="337" spans="2:14" x14ac:dyDescent="0.25">
      <c r="B337" s="79">
        <v>324</v>
      </c>
      <c r="C337" s="80">
        <f>'Project Prioritisation Template'!C346</f>
        <v>0</v>
      </c>
      <c r="D337" s="81">
        <f>'Project Prioritisation Template'!D346</f>
        <v>0</v>
      </c>
      <c r="E337" s="82">
        <f>'Project Prioritisation Template'!N346</f>
        <v>0</v>
      </c>
      <c r="F337" s="80">
        <f>'Project Prioritisation Template'!O346</f>
        <v>1</v>
      </c>
      <c r="G337" s="82">
        <f>'Project Prioritisation Template'!P346</f>
        <v>0</v>
      </c>
      <c r="H337" s="80" t="str">
        <f>'Project Prioritisation Template'!Q346</f>
        <v>New</v>
      </c>
      <c r="I337" s="82">
        <f>'Project Prioritisation Template'!R346</f>
        <v>0</v>
      </c>
      <c r="J337" s="82">
        <f>'Project Prioritisation Template'!S346</f>
        <v>0</v>
      </c>
      <c r="K337" s="83">
        <f t="shared" si="31"/>
        <v>0</v>
      </c>
      <c r="L337" s="83">
        <f t="shared" si="32"/>
        <v>0</v>
      </c>
      <c r="M337" s="83">
        <f t="shared" si="33"/>
        <v>0</v>
      </c>
      <c r="N337" s="83">
        <f t="shared" si="34"/>
        <v>0</v>
      </c>
    </row>
    <row r="338" spans="2:14" x14ac:dyDescent="0.25">
      <c r="B338" s="79">
        <v>325</v>
      </c>
      <c r="C338" s="80">
        <f>'Project Prioritisation Template'!C347</f>
        <v>0</v>
      </c>
      <c r="D338" s="81">
        <f>'Project Prioritisation Template'!D347</f>
        <v>0</v>
      </c>
      <c r="E338" s="82">
        <f>'Project Prioritisation Template'!N347</f>
        <v>0</v>
      </c>
      <c r="F338" s="80">
        <f>'Project Prioritisation Template'!O347</f>
        <v>1</v>
      </c>
      <c r="G338" s="82">
        <f>'Project Prioritisation Template'!P347</f>
        <v>0</v>
      </c>
      <c r="H338" s="80" t="str">
        <f>'Project Prioritisation Template'!Q347</f>
        <v>New</v>
      </c>
      <c r="I338" s="82">
        <f>'Project Prioritisation Template'!R347</f>
        <v>0</v>
      </c>
      <c r="J338" s="82">
        <f>'Project Prioritisation Template'!S347</f>
        <v>0</v>
      </c>
      <c r="K338" s="83">
        <f t="shared" si="31"/>
        <v>0</v>
      </c>
      <c r="L338" s="83">
        <f t="shared" si="32"/>
        <v>0</v>
      </c>
      <c r="M338" s="83">
        <f t="shared" si="33"/>
        <v>0</v>
      </c>
      <c r="N338" s="83">
        <f t="shared" si="34"/>
        <v>0</v>
      </c>
    </row>
    <row r="339" spans="2:14" x14ac:dyDescent="0.25">
      <c r="B339" s="79">
        <v>326</v>
      </c>
      <c r="C339" s="80">
        <f>'Project Prioritisation Template'!C348</f>
        <v>0</v>
      </c>
      <c r="D339" s="81">
        <f>'Project Prioritisation Template'!D348</f>
        <v>0</v>
      </c>
      <c r="E339" s="82">
        <f>'Project Prioritisation Template'!N348</f>
        <v>0</v>
      </c>
      <c r="F339" s="80">
        <f>'Project Prioritisation Template'!O348</f>
        <v>1</v>
      </c>
      <c r="G339" s="82">
        <f>'Project Prioritisation Template'!P348</f>
        <v>0</v>
      </c>
      <c r="H339" s="80" t="str">
        <f>'Project Prioritisation Template'!Q348</f>
        <v>New</v>
      </c>
      <c r="I339" s="82">
        <f>'Project Prioritisation Template'!R348</f>
        <v>0</v>
      </c>
      <c r="J339" s="82">
        <f>'Project Prioritisation Template'!S348</f>
        <v>0</v>
      </c>
      <c r="K339" s="83">
        <f t="shared" si="31"/>
        <v>0</v>
      </c>
      <c r="L339" s="83">
        <f t="shared" si="32"/>
        <v>0</v>
      </c>
      <c r="M339" s="83">
        <f t="shared" si="33"/>
        <v>0</v>
      </c>
      <c r="N339" s="83">
        <f t="shared" si="34"/>
        <v>0</v>
      </c>
    </row>
    <row r="340" spans="2:14" x14ac:dyDescent="0.25">
      <c r="B340" s="79">
        <v>327</v>
      </c>
      <c r="C340" s="80">
        <f>'Project Prioritisation Template'!C349</f>
        <v>0</v>
      </c>
      <c r="D340" s="81">
        <f>'Project Prioritisation Template'!D349</f>
        <v>0</v>
      </c>
      <c r="E340" s="82">
        <f>'Project Prioritisation Template'!N349</f>
        <v>0</v>
      </c>
      <c r="F340" s="80">
        <f>'Project Prioritisation Template'!O349</f>
        <v>1</v>
      </c>
      <c r="G340" s="82">
        <f>'Project Prioritisation Template'!P349</f>
        <v>0</v>
      </c>
      <c r="H340" s="80" t="str">
        <f>'Project Prioritisation Template'!Q349</f>
        <v>New</v>
      </c>
      <c r="I340" s="82">
        <f>'Project Prioritisation Template'!R349</f>
        <v>0</v>
      </c>
      <c r="J340" s="82">
        <f>'Project Prioritisation Template'!S349</f>
        <v>0</v>
      </c>
      <c r="K340" s="83">
        <f t="shared" si="31"/>
        <v>0</v>
      </c>
      <c r="L340" s="83">
        <f t="shared" si="32"/>
        <v>0</v>
      </c>
      <c r="M340" s="83">
        <f t="shared" si="33"/>
        <v>0</v>
      </c>
      <c r="N340" s="83">
        <f t="shared" si="34"/>
        <v>0</v>
      </c>
    </row>
    <row r="341" spans="2:14" x14ac:dyDescent="0.25">
      <c r="B341" s="79">
        <v>328</v>
      </c>
      <c r="C341" s="80">
        <f>'Project Prioritisation Template'!C350</f>
        <v>0</v>
      </c>
      <c r="D341" s="81">
        <f>'Project Prioritisation Template'!D350</f>
        <v>0</v>
      </c>
      <c r="E341" s="82">
        <f>'Project Prioritisation Template'!N350</f>
        <v>0</v>
      </c>
      <c r="F341" s="80">
        <f>'Project Prioritisation Template'!O350</f>
        <v>1</v>
      </c>
      <c r="G341" s="82">
        <f>'Project Prioritisation Template'!P350</f>
        <v>0</v>
      </c>
      <c r="H341" s="80" t="str">
        <f>'Project Prioritisation Template'!Q350</f>
        <v>New</v>
      </c>
      <c r="I341" s="82">
        <f>'Project Prioritisation Template'!R350</f>
        <v>0</v>
      </c>
      <c r="J341" s="82">
        <f>'Project Prioritisation Template'!S350</f>
        <v>0</v>
      </c>
      <c r="K341" s="83">
        <f t="shared" si="31"/>
        <v>0</v>
      </c>
      <c r="L341" s="83">
        <f t="shared" si="32"/>
        <v>0</v>
      </c>
      <c r="M341" s="83">
        <f t="shared" si="33"/>
        <v>0</v>
      </c>
      <c r="N341" s="83">
        <f t="shared" si="34"/>
        <v>0</v>
      </c>
    </row>
    <row r="342" spans="2:14" x14ac:dyDescent="0.25">
      <c r="B342" s="79">
        <v>329</v>
      </c>
      <c r="C342" s="80">
        <f>'Project Prioritisation Template'!C351</f>
        <v>0</v>
      </c>
      <c r="D342" s="81">
        <f>'Project Prioritisation Template'!D351</f>
        <v>0</v>
      </c>
      <c r="E342" s="82">
        <f>'Project Prioritisation Template'!N351</f>
        <v>0</v>
      </c>
      <c r="F342" s="80">
        <f>'Project Prioritisation Template'!O351</f>
        <v>1</v>
      </c>
      <c r="G342" s="82">
        <f>'Project Prioritisation Template'!P351</f>
        <v>0</v>
      </c>
      <c r="H342" s="80" t="str">
        <f>'Project Prioritisation Template'!Q351</f>
        <v>New</v>
      </c>
      <c r="I342" s="82">
        <f>'Project Prioritisation Template'!R351</f>
        <v>0</v>
      </c>
      <c r="J342" s="82">
        <f>'Project Prioritisation Template'!S351</f>
        <v>0</v>
      </c>
      <c r="K342" s="83">
        <f t="shared" si="31"/>
        <v>0</v>
      </c>
      <c r="L342" s="83">
        <f t="shared" si="32"/>
        <v>0</v>
      </c>
      <c r="M342" s="83">
        <f t="shared" si="33"/>
        <v>0</v>
      </c>
      <c r="N342" s="83">
        <f t="shared" si="34"/>
        <v>0</v>
      </c>
    </row>
    <row r="343" spans="2:14" x14ac:dyDescent="0.25">
      <c r="B343" s="79">
        <v>330</v>
      </c>
      <c r="C343" s="80">
        <f>'Project Prioritisation Template'!C352</f>
        <v>0</v>
      </c>
      <c r="D343" s="81">
        <f>'Project Prioritisation Template'!D352</f>
        <v>0</v>
      </c>
      <c r="E343" s="82">
        <f>'Project Prioritisation Template'!N352</f>
        <v>0</v>
      </c>
      <c r="F343" s="80">
        <f>'Project Prioritisation Template'!O352</f>
        <v>1</v>
      </c>
      <c r="G343" s="82">
        <f>'Project Prioritisation Template'!P352</f>
        <v>0</v>
      </c>
      <c r="H343" s="80" t="str">
        <f>'Project Prioritisation Template'!Q352</f>
        <v>New</v>
      </c>
      <c r="I343" s="82">
        <f>'Project Prioritisation Template'!R352</f>
        <v>0</v>
      </c>
      <c r="J343" s="82">
        <f>'Project Prioritisation Template'!S352</f>
        <v>0</v>
      </c>
      <c r="K343" s="83">
        <f t="shared" si="31"/>
        <v>0</v>
      </c>
      <c r="L343" s="83">
        <f t="shared" si="32"/>
        <v>0</v>
      </c>
      <c r="M343" s="83">
        <f t="shared" si="33"/>
        <v>0</v>
      </c>
      <c r="N343" s="83">
        <f t="shared" si="34"/>
        <v>0</v>
      </c>
    </row>
    <row r="344" spans="2:14" x14ac:dyDescent="0.25">
      <c r="B344" s="79">
        <v>331</v>
      </c>
      <c r="C344" s="80">
        <f>'Project Prioritisation Template'!C353</f>
        <v>0</v>
      </c>
      <c r="D344" s="81">
        <f>'Project Prioritisation Template'!D353</f>
        <v>0</v>
      </c>
      <c r="E344" s="82">
        <f>'Project Prioritisation Template'!N353</f>
        <v>0</v>
      </c>
      <c r="F344" s="80">
        <f>'Project Prioritisation Template'!O353</f>
        <v>1</v>
      </c>
      <c r="G344" s="82">
        <f>'Project Prioritisation Template'!P353</f>
        <v>0</v>
      </c>
      <c r="H344" s="80" t="str">
        <f>'Project Prioritisation Template'!Q353</f>
        <v>New</v>
      </c>
      <c r="I344" s="82">
        <f>'Project Prioritisation Template'!R353</f>
        <v>0</v>
      </c>
      <c r="J344" s="82">
        <f>'Project Prioritisation Template'!S353</f>
        <v>0</v>
      </c>
      <c r="K344" s="83">
        <f t="shared" si="31"/>
        <v>0</v>
      </c>
      <c r="L344" s="83">
        <f t="shared" si="32"/>
        <v>0</v>
      </c>
      <c r="M344" s="83">
        <f t="shared" si="33"/>
        <v>0</v>
      </c>
      <c r="N344" s="83">
        <f t="shared" si="34"/>
        <v>0</v>
      </c>
    </row>
    <row r="345" spans="2:14" x14ac:dyDescent="0.25">
      <c r="B345" s="79">
        <v>332</v>
      </c>
      <c r="C345" s="80">
        <f>'Project Prioritisation Template'!C354</f>
        <v>0</v>
      </c>
      <c r="D345" s="81">
        <f>'Project Prioritisation Template'!D354</f>
        <v>0</v>
      </c>
      <c r="E345" s="82">
        <f>'Project Prioritisation Template'!N354</f>
        <v>0</v>
      </c>
      <c r="F345" s="80">
        <f>'Project Prioritisation Template'!O354</f>
        <v>1</v>
      </c>
      <c r="G345" s="82">
        <f>'Project Prioritisation Template'!P354</f>
        <v>0</v>
      </c>
      <c r="H345" s="80" t="str">
        <f>'Project Prioritisation Template'!Q354</f>
        <v>New</v>
      </c>
      <c r="I345" s="82">
        <f>'Project Prioritisation Template'!R354</f>
        <v>0</v>
      </c>
      <c r="J345" s="82">
        <f>'Project Prioritisation Template'!S354</f>
        <v>0</v>
      </c>
      <c r="K345" s="83">
        <f t="shared" si="31"/>
        <v>0</v>
      </c>
      <c r="L345" s="83">
        <f t="shared" si="32"/>
        <v>0</v>
      </c>
      <c r="M345" s="83">
        <f t="shared" si="33"/>
        <v>0</v>
      </c>
      <c r="N345" s="83">
        <f t="shared" si="34"/>
        <v>0</v>
      </c>
    </row>
    <row r="346" spans="2:14" x14ac:dyDescent="0.25">
      <c r="B346" s="79">
        <v>333</v>
      </c>
      <c r="C346" s="80">
        <f>'Project Prioritisation Template'!C355</f>
        <v>0</v>
      </c>
      <c r="D346" s="81">
        <f>'Project Prioritisation Template'!D355</f>
        <v>0</v>
      </c>
      <c r="E346" s="82">
        <f>'Project Prioritisation Template'!N355</f>
        <v>0</v>
      </c>
      <c r="F346" s="80">
        <f>'Project Prioritisation Template'!O355</f>
        <v>1</v>
      </c>
      <c r="G346" s="82">
        <f>'Project Prioritisation Template'!P355</f>
        <v>0</v>
      </c>
      <c r="H346" s="80" t="str">
        <f>'Project Prioritisation Template'!Q355</f>
        <v>New</v>
      </c>
      <c r="I346" s="82">
        <f>'Project Prioritisation Template'!R355</f>
        <v>0</v>
      </c>
      <c r="J346" s="82">
        <f>'Project Prioritisation Template'!S355</f>
        <v>0</v>
      </c>
      <c r="K346" s="83">
        <f t="shared" si="31"/>
        <v>0</v>
      </c>
      <c r="L346" s="83">
        <f t="shared" si="32"/>
        <v>0</v>
      </c>
      <c r="M346" s="83">
        <f t="shared" si="33"/>
        <v>0</v>
      </c>
      <c r="N346" s="83">
        <f t="shared" si="34"/>
        <v>0</v>
      </c>
    </row>
    <row r="347" spans="2:14" x14ac:dyDescent="0.25">
      <c r="B347" s="79">
        <v>334</v>
      </c>
      <c r="C347" s="80">
        <f>'Project Prioritisation Template'!C356</f>
        <v>0</v>
      </c>
      <c r="D347" s="81">
        <f>'Project Prioritisation Template'!D356</f>
        <v>0</v>
      </c>
      <c r="E347" s="82">
        <f>'Project Prioritisation Template'!N356</f>
        <v>0</v>
      </c>
      <c r="F347" s="80">
        <f>'Project Prioritisation Template'!O356</f>
        <v>1</v>
      </c>
      <c r="G347" s="82">
        <f>'Project Prioritisation Template'!P356</f>
        <v>0</v>
      </c>
      <c r="H347" s="80" t="str">
        <f>'Project Prioritisation Template'!Q356</f>
        <v>New</v>
      </c>
      <c r="I347" s="82">
        <f>'Project Prioritisation Template'!R356</f>
        <v>0</v>
      </c>
      <c r="J347" s="82">
        <f>'Project Prioritisation Template'!S356</f>
        <v>0</v>
      </c>
      <c r="K347" s="83">
        <f t="shared" si="31"/>
        <v>0</v>
      </c>
      <c r="L347" s="83">
        <f t="shared" si="32"/>
        <v>0</v>
      </c>
      <c r="M347" s="83">
        <f t="shared" si="33"/>
        <v>0</v>
      </c>
      <c r="N347" s="83">
        <f t="shared" si="34"/>
        <v>0</v>
      </c>
    </row>
    <row r="348" spans="2:14" x14ac:dyDescent="0.25">
      <c r="B348" s="79">
        <v>335</v>
      </c>
      <c r="C348" s="80">
        <f>'Project Prioritisation Template'!C357</f>
        <v>0</v>
      </c>
      <c r="D348" s="81">
        <f>'Project Prioritisation Template'!D357</f>
        <v>0</v>
      </c>
      <c r="E348" s="82">
        <f>'Project Prioritisation Template'!N357</f>
        <v>0</v>
      </c>
      <c r="F348" s="80">
        <f>'Project Prioritisation Template'!O357</f>
        <v>1</v>
      </c>
      <c r="G348" s="82">
        <f>'Project Prioritisation Template'!P357</f>
        <v>0</v>
      </c>
      <c r="H348" s="80" t="str">
        <f>'Project Prioritisation Template'!Q357</f>
        <v>New</v>
      </c>
      <c r="I348" s="82">
        <f>'Project Prioritisation Template'!R357</f>
        <v>0</v>
      </c>
      <c r="J348" s="82">
        <f>'Project Prioritisation Template'!S357</f>
        <v>0</v>
      </c>
      <c r="K348" s="83">
        <f t="shared" si="31"/>
        <v>0</v>
      </c>
      <c r="L348" s="83">
        <f t="shared" si="32"/>
        <v>0</v>
      </c>
      <c r="M348" s="83">
        <f t="shared" si="33"/>
        <v>0</v>
      </c>
      <c r="N348" s="83">
        <f t="shared" si="34"/>
        <v>0</v>
      </c>
    </row>
    <row r="349" spans="2:14" x14ac:dyDescent="0.25">
      <c r="B349" s="79">
        <v>336</v>
      </c>
      <c r="C349" s="80">
        <f>'Project Prioritisation Template'!C358</f>
        <v>0</v>
      </c>
      <c r="D349" s="81">
        <f>'Project Prioritisation Template'!D358</f>
        <v>0</v>
      </c>
      <c r="E349" s="82">
        <f>'Project Prioritisation Template'!N358</f>
        <v>0</v>
      </c>
      <c r="F349" s="80">
        <f>'Project Prioritisation Template'!O358</f>
        <v>1</v>
      </c>
      <c r="G349" s="82">
        <f>'Project Prioritisation Template'!P358</f>
        <v>0</v>
      </c>
      <c r="H349" s="80" t="str">
        <f>'Project Prioritisation Template'!Q358</f>
        <v>New</v>
      </c>
      <c r="I349" s="82">
        <f>'Project Prioritisation Template'!R358</f>
        <v>0</v>
      </c>
      <c r="J349" s="82">
        <f>'Project Prioritisation Template'!S358</f>
        <v>0</v>
      </c>
      <c r="K349" s="83">
        <f t="shared" si="31"/>
        <v>0</v>
      </c>
      <c r="L349" s="83">
        <f t="shared" si="32"/>
        <v>0</v>
      </c>
      <c r="M349" s="83">
        <f t="shared" si="33"/>
        <v>0</v>
      </c>
      <c r="N349" s="83">
        <f t="shared" si="34"/>
        <v>0</v>
      </c>
    </row>
    <row r="350" spans="2:14" x14ac:dyDescent="0.25">
      <c r="B350" s="79">
        <v>337</v>
      </c>
      <c r="C350" s="80">
        <f>'Project Prioritisation Template'!C359</f>
        <v>0</v>
      </c>
      <c r="D350" s="81">
        <f>'Project Prioritisation Template'!D359</f>
        <v>0</v>
      </c>
      <c r="E350" s="82">
        <f>'Project Prioritisation Template'!N359</f>
        <v>0</v>
      </c>
      <c r="F350" s="80">
        <f>'Project Prioritisation Template'!O359</f>
        <v>1</v>
      </c>
      <c r="G350" s="82">
        <f>'Project Prioritisation Template'!P359</f>
        <v>0</v>
      </c>
      <c r="H350" s="80" t="str">
        <f>'Project Prioritisation Template'!Q359</f>
        <v>New</v>
      </c>
      <c r="I350" s="82">
        <f>'Project Prioritisation Template'!R359</f>
        <v>0</v>
      </c>
      <c r="J350" s="82">
        <f>'Project Prioritisation Template'!S359</f>
        <v>0</v>
      </c>
      <c r="K350" s="83">
        <f t="shared" si="31"/>
        <v>0</v>
      </c>
      <c r="L350" s="83">
        <f t="shared" si="32"/>
        <v>0</v>
      </c>
      <c r="M350" s="83">
        <f t="shared" si="33"/>
        <v>0</v>
      </c>
      <c r="N350" s="83">
        <f t="shared" si="34"/>
        <v>0</v>
      </c>
    </row>
    <row r="351" spans="2:14" x14ac:dyDescent="0.25">
      <c r="B351" s="79">
        <v>338</v>
      </c>
      <c r="C351" s="80">
        <f>'Project Prioritisation Template'!C360</f>
        <v>0</v>
      </c>
      <c r="D351" s="81">
        <f>'Project Prioritisation Template'!D360</f>
        <v>0</v>
      </c>
      <c r="E351" s="82">
        <f>'Project Prioritisation Template'!N360</f>
        <v>0</v>
      </c>
      <c r="F351" s="80">
        <f>'Project Prioritisation Template'!O360</f>
        <v>1</v>
      </c>
      <c r="G351" s="82">
        <f>'Project Prioritisation Template'!P360</f>
        <v>0</v>
      </c>
      <c r="H351" s="80" t="str">
        <f>'Project Prioritisation Template'!Q360</f>
        <v>New</v>
      </c>
      <c r="I351" s="82">
        <f>'Project Prioritisation Template'!R360</f>
        <v>0</v>
      </c>
      <c r="J351" s="82">
        <f>'Project Prioritisation Template'!S360</f>
        <v>0</v>
      </c>
      <c r="K351" s="83">
        <f t="shared" si="31"/>
        <v>0</v>
      </c>
      <c r="L351" s="83">
        <f t="shared" si="32"/>
        <v>0</v>
      </c>
      <c r="M351" s="83">
        <f t="shared" si="33"/>
        <v>0</v>
      </c>
      <c r="N351" s="83">
        <f t="shared" si="34"/>
        <v>0</v>
      </c>
    </row>
    <row r="352" spans="2:14" x14ac:dyDescent="0.25">
      <c r="B352" s="79">
        <v>339</v>
      </c>
      <c r="C352" s="80">
        <f>'Project Prioritisation Template'!C361</f>
        <v>0</v>
      </c>
      <c r="D352" s="81">
        <f>'Project Prioritisation Template'!D361</f>
        <v>0</v>
      </c>
      <c r="E352" s="82">
        <f>'Project Prioritisation Template'!N361</f>
        <v>0</v>
      </c>
      <c r="F352" s="80">
        <f>'Project Prioritisation Template'!O361</f>
        <v>1</v>
      </c>
      <c r="G352" s="82">
        <f>'Project Prioritisation Template'!P361</f>
        <v>0</v>
      </c>
      <c r="H352" s="80" t="str">
        <f>'Project Prioritisation Template'!Q361</f>
        <v>New</v>
      </c>
      <c r="I352" s="82">
        <f>'Project Prioritisation Template'!R361</f>
        <v>0</v>
      </c>
      <c r="J352" s="82">
        <f>'Project Prioritisation Template'!S361</f>
        <v>0</v>
      </c>
      <c r="K352" s="83">
        <f t="shared" si="31"/>
        <v>0</v>
      </c>
      <c r="L352" s="83">
        <f t="shared" si="32"/>
        <v>0</v>
      </c>
      <c r="M352" s="83">
        <f t="shared" si="33"/>
        <v>0</v>
      </c>
      <c r="N352" s="83">
        <f t="shared" si="34"/>
        <v>0</v>
      </c>
    </row>
    <row r="353" spans="2:14" x14ac:dyDescent="0.25">
      <c r="B353" s="79">
        <v>340</v>
      </c>
      <c r="C353" s="80">
        <f>'Project Prioritisation Template'!C362</f>
        <v>0</v>
      </c>
      <c r="D353" s="81">
        <f>'Project Prioritisation Template'!D362</f>
        <v>0</v>
      </c>
      <c r="E353" s="82">
        <f>'Project Prioritisation Template'!N362</f>
        <v>0</v>
      </c>
      <c r="F353" s="80">
        <f>'Project Prioritisation Template'!O362</f>
        <v>1</v>
      </c>
      <c r="G353" s="82">
        <f>'Project Prioritisation Template'!P362</f>
        <v>0</v>
      </c>
      <c r="H353" s="80" t="str">
        <f>'Project Prioritisation Template'!Q362</f>
        <v>New</v>
      </c>
      <c r="I353" s="82">
        <f>'Project Prioritisation Template'!R362</f>
        <v>0</v>
      </c>
      <c r="J353" s="82">
        <f>'Project Prioritisation Template'!S362</f>
        <v>0</v>
      </c>
      <c r="K353" s="83">
        <f t="shared" si="31"/>
        <v>0</v>
      </c>
      <c r="L353" s="83">
        <f t="shared" si="32"/>
        <v>0</v>
      </c>
      <c r="M353" s="83">
        <f t="shared" si="33"/>
        <v>0</v>
      </c>
      <c r="N353" s="83">
        <f t="shared" si="34"/>
        <v>0</v>
      </c>
    </row>
    <row r="354" spans="2:14" x14ac:dyDescent="0.25">
      <c r="B354" s="79">
        <v>341</v>
      </c>
      <c r="C354" s="80">
        <f>'Project Prioritisation Template'!C363</f>
        <v>0</v>
      </c>
      <c r="D354" s="81">
        <f>'Project Prioritisation Template'!D363</f>
        <v>0</v>
      </c>
      <c r="E354" s="82">
        <f>'Project Prioritisation Template'!N363</f>
        <v>0</v>
      </c>
      <c r="F354" s="80">
        <f>'Project Prioritisation Template'!O363</f>
        <v>1</v>
      </c>
      <c r="G354" s="82">
        <f>'Project Prioritisation Template'!P363</f>
        <v>0</v>
      </c>
      <c r="H354" s="80" t="str">
        <f>'Project Prioritisation Template'!Q363</f>
        <v>New</v>
      </c>
      <c r="I354" s="82">
        <f>'Project Prioritisation Template'!R363</f>
        <v>0</v>
      </c>
      <c r="J354" s="82">
        <f>'Project Prioritisation Template'!S363</f>
        <v>0</v>
      </c>
      <c r="K354" s="83">
        <f t="shared" si="31"/>
        <v>0</v>
      </c>
      <c r="L354" s="83">
        <f t="shared" si="32"/>
        <v>0</v>
      </c>
      <c r="M354" s="83">
        <f t="shared" si="33"/>
        <v>0</v>
      </c>
      <c r="N354" s="83">
        <f t="shared" si="34"/>
        <v>0</v>
      </c>
    </row>
    <row r="355" spans="2:14" x14ac:dyDescent="0.25">
      <c r="B355" s="79">
        <v>342</v>
      </c>
      <c r="C355" s="80">
        <f>'Project Prioritisation Template'!C364</f>
        <v>0</v>
      </c>
      <c r="D355" s="81">
        <f>'Project Prioritisation Template'!D364</f>
        <v>0</v>
      </c>
      <c r="E355" s="82">
        <f>'Project Prioritisation Template'!N364</f>
        <v>0</v>
      </c>
      <c r="F355" s="80">
        <f>'Project Prioritisation Template'!O364</f>
        <v>1</v>
      </c>
      <c r="G355" s="82">
        <f>'Project Prioritisation Template'!P364</f>
        <v>0</v>
      </c>
      <c r="H355" s="80" t="str">
        <f>'Project Prioritisation Template'!Q364</f>
        <v>New</v>
      </c>
      <c r="I355" s="82">
        <f>'Project Prioritisation Template'!R364</f>
        <v>0</v>
      </c>
      <c r="J355" s="82">
        <f>'Project Prioritisation Template'!S364</f>
        <v>0</v>
      </c>
      <c r="K355" s="83">
        <f t="shared" si="31"/>
        <v>0</v>
      </c>
      <c r="L355" s="83">
        <f t="shared" ref="L355:L374" si="35">VLOOKUP($B355,Costs,12,FALSE)</f>
        <v>0</v>
      </c>
      <c r="M355" s="83">
        <f t="shared" si="33"/>
        <v>0</v>
      </c>
      <c r="N355" s="83">
        <f t="shared" si="34"/>
        <v>0</v>
      </c>
    </row>
    <row r="356" spans="2:14" x14ac:dyDescent="0.25">
      <c r="B356" s="79">
        <v>343</v>
      </c>
      <c r="C356" s="80">
        <f>'Project Prioritisation Template'!C365</f>
        <v>0</v>
      </c>
      <c r="D356" s="81">
        <f>'Project Prioritisation Template'!D365</f>
        <v>0</v>
      </c>
      <c r="E356" s="82">
        <f>'Project Prioritisation Template'!N365</f>
        <v>0</v>
      </c>
      <c r="F356" s="80">
        <f>'Project Prioritisation Template'!O365</f>
        <v>1</v>
      </c>
      <c r="G356" s="82">
        <f>'Project Prioritisation Template'!P365</f>
        <v>0</v>
      </c>
      <c r="H356" s="80" t="str">
        <f>'Project Prioritisation Template'!Q365</f>
        <v>New</v>
      </c>
      <c r="I356" s="82">
        <f>'Project Prioritisation Template'!R365</f>
        <v>0</v>
      </c>
      <c r="J356" s="82">
        <f>'Project Prioritisation Template'!S365</f>
        <v>0</v>
      </c>
      <c r="K356" s="83">
        <f t="shared" si="31"/>
        <v>0</v>
      </c>
      <c r="L356" s="83">
        <f t="shared" si="35"/>
        <v>0</v>
      </c>
      <c r="M356" s="83">
        <f t="shared" si="33"/>
        <v>0</v>
      </c>
      <c r="N356" s="83">
        <f t="shared" si="34"/>
        <v>0</v>
      </c>
    </row>
    <row r="357" spans="2:14" x14ac:dyDescent="0.25">
      <c r="B357" s="79">
        <v>344</v>
      </c>
      <c r="C357" s="80">
        <f>'Project Prioritisation Template'!C366</f>
        <v>0</v>
      </c>
      <c r="D357" s="81">
        <f>'Project Prioritisation Template'!D366</f>
        <v>0</v>
      </c>
      <c r="E357" s="82">
        <f>'Project Prioritisation Template'!N366</f>
        <v>0</v>
      </c>
      <c r="F357" s="80">
        <f>'Project Prioritisation Template'!O366</f>
        <v>1</v>
      </c>
      <c r="G357" s="82">
        <f>'Project Prioritisation Template'!P366</f>
        <v>0</v>
      </c>
      <c r="H357" s="80" t="str">
        <f>'Project Prioritisation Template'!Q366</f>
        <v>New</v>
      </c>
      <c r="I357" s="82">
        <f>'Project Prioritisation Template'!R366</f>
        <v>0</v>
      </c>
      <c r="J357" s="82">
        <f>'Project Prioritisation Template'!S366</f>
        <v>0</v>
      </c>
      <c r="K357" s="83">
        <f t="shared" si="31"/>
        <v>0</v>
      </c>
      <c r="L357" s="83">
        <f t="shared" si="35"/>
        <v>0</v>
      </c>
      <c r="M357" s="83">
        <f t="shared" si="33"/>
        <v>0</v>
      </c>
      <c r="N357" s="83">
        <f t="shared" si="34"/>
        <v>0</v>
      </c>
    </row>
    <row r="358" spans="2:14" x14ac:dyDescent="0.25">
      <c r="B358" s="79">
        <v>345</v>
      </c>
      <c r="C358" s="80">
        <f>'Project Prioritisation Template'!C367</f>
        <v>0</v>
      </c>
      <c r="D358" s="81">
        <f>'Project Prioritisation Template'!D367</f>
        <v>0</v>
      </c>
      <c r="E358" s="82">
        <f>'Project Prioritisation Template'!N367</f>
        <v>0</v>
      </c>
      <c r="F358" s="80">
        <f>'Project Prioritisation Template'!O367</f>
        <v>1</v>
      </c>
      <c r="G358" s="82">
        <f>'Project Prioritisation Template'!P367</f>
        <v>0</v>
      </c>
      <c r="H358" s="80" t="str">
        <f>'Project Prioritisation Template'!Q367</f>
        <v>New</v>
      </c>
      <c r="I358" s="82">
        <f>'Project Prioritisation Template'!R367</f>
        <v>0</v>
      </c>
      <c r="J358" s="82">
        <f>'Project Prioritisation Template'!S367</f>
        <v>0</v>
      </c>
      <c r="K358" s="83">
        <f t="shared" si="31"/>
        <v>0</v>
      </c>
      <c r="L358" s="83">
        <f t="shared" si="35"/>
        <v>0</v>
      </c>
      <c r="M358" s="83">
        <f t="shared" si="33"/>
        <v>0</v>
      </c>
      <c r="N358" s="83">
        <f t="shared" si="34"/>
        <v>0</v>
      </c>
    </row>
    <row r="359" spans="2:14" x14ac:dyDescent="0.25">
      <c r="B359" s="79">
        <v>346</v>
      </c>
      <c r="C359" s="80">
        <f>'Project Prioritisation Template'!C368</f>
        <v>0</v>
      </c>
      <c r="D359" s="81">
        <f>'Project Prioritisation Template'!D368</f>
        <v>0</v>
      </c>
      <c r="E359" s="82">
        <f>'Project Prioritisation Template'!N368</f>
        <v>0</v>
      </c>
      <c r="F359" s="80">
        <f>'Project Prioritisation Template'!O368</f>
        <v>1</v>
      </c>
      <c r="G359" s="82">
        <f>'Project Prioritisation Template'!P368</f>
        <v>0</v>
      </c>
      <c r="H359" s="80" t="str">
        <f>'Project Prioritisation Template'!Q368</f>
        <v>New</v>
      </c>
      <c r="I359" s="82">
        <f>'Project Prioritisation Template'!R368</f>
        <v>0</v>
      </c>
      <c r="J359" s="82">
        <f>'Project Prioritisation Template'!S368</f>
        <v>0</v>
      </c>
      <c r="K359" s="83">
        <f t="shared" si="31"/>
        <v>0</v>
      </c>
      <c r="L359" s="83">
        <f t="shared" si="35"/>
        <v>0</v>
      </c>
      <c r="M359" s="83">
        <f t="shared" si="33"/>
        <v>0</v>
      </c>
      <c r="N359" s="83">
        <f t="shared" si="34"/>
        <v>0</v>
      </c>
    </row>
    <row r="360" spans="2:14" x14ac:dyDescent="0.25">
      <c r="B360" s="79">
        <v>347</v>
      </c>
      <c r="C360" s="80">
        <f>'Project Prioritisation Template'!C369</f>
        <v>0</v>
      </c>
      <c r="D360" s="81">
        <f>'Project Prioritisation Template'!D369</f>
        <v>0</v>
      </c>
      <c r="E360" s="82">
        <f>'Project Prioritisation Template'!N369</f>
        <v>0</v>
      </c>
      <c r="F360" s="80">
        <f>'Project Prioritisation Template'!O369</f>
        <v>1</v>
      </c>
      <c r="G360" s="82">
        <f>'Project Prioritisation Template'!P369</f>
        <v>0</v>
      </c>
      <c r="H360" s="80" t="str">
        <f>'Project Prioritisation Template'!Q369</f>
        <v>New</v>
      </c>
      <c r="I360" s="82">
        <f>'Project Prioritisation Template'!R369</f>
        <v>0</v>
      </c>
      <c r="J360" s="82">
        <f>'Project Prioritisation Template'!S369</f>
        <v>0</v>
      </c>
      <c r="K360" s="83">
        <f t="shared" si="31"/>
        <v>0</v>
      </c>
      <c r="L360" s="83">
        <f t="shared" si="35"/>
        <v>0</v>
      </c>
      <c r="M360" s="83">
        <f t="shared" si="33"/>
        <v>0</v>
      </c>
      <c r="N360" s="83">
        <f t="shared" si="34"/>
        <v>0</v>
      </c>
    </row>
    <row r="361" spans="2:14" x14ac:dyDescent="0.25">
      <c r="B361" s="79">
        <v>348</v>
      </c>
      <c r="C361" s="80">
        <f>'Project Prioritisation Template'!C370</f>
        <v>0</v>
      </c>
      <c r="D361" s="81">
        <f>'Project Prioritisation Template'!D370</f>
        <v>0</v>
      </c>
      <c r="E361" s="82">
        <f>'Project Prioritisation Template'!N370</f>
        <v>0</v>
      </c>
      <c r="F361" s="80">
        <f>'Project Prioritisation Template'!O370</f>
        <v>1</v>
      </c>
      <c r="G361" s="82">
        <f>'Project Prioritisation Template'!P370</f>
        <v>0</v>
      </c>
      <c r="H361" s="80" t="str">
        <f>'Project Prioritisation Template'!Q370</f>
        <v>New</v>
      </c>
      <c r="I361" s="82">
        <f>'Project Prioritisation Template'!R370</f>
        <v>0</v>
      </c>
      <c r="J361" s="82">
        <f>'Project Prioritisation Template'!S370</f>
        <v>0</v>
      </c>
      <c r="K361" s="83">
        <f t="shared" si="31"/>
        <v>0</v>
      </c>
      <c r="L361" s="83">
        <f t="shared" si="35"/>
        <v>0</v>
      </c>
      <c r="M361" s="83">
        <f t="shared" si="33"/>
        <v>0</v>
      </c>
      <c r="N361" s="83">
        <f t="shared" si="34"/>
        <v>0</v>
      </c>
    </row>
    <row r="362" spans="2:14" x14ac:dyDescent="0.25">
      <c r="B362" s="79">
        <v>349</v>
      </c>
      <c r="C362" s="80">
        <f>'Project Prioritisation Template'!C371</f>
        <v>0</v>
      </c>
      <c r="D362" s="81">
        <f>'Project Prioritisation Template'!D371</f>
        <v>0</v>
      </c>
      <c r="E362" s="82">
        <f>'Project Prioritisation Template'!N371</f>
        <v>0</v>
      </c>
      <c r="F362" s="80">
        <f>'Project Prioritisation Template'!O371</f>
        <v>1</v>
      </c>
      <c r="G362" s="82">
        <f>'Project Prioritisation Template'!P371</f>
        <v>0</v>
      </c>
      <c r="H362" s="80" t="str">
        <f>'Project Prioritisation Template'!Q371</f>
        <v>New</v>
      </c>
      <c r="I362" s="82">
        <f>'Project Prioritisation Template'!R371</f>
        <v>0</v>
      </c>
      <c r="J362" s="82">
        <f>'Project Prioritisation Template'!S371</f>
        <v>0</v>
      </c>
      <c r="K362" s="83">
        <f t="shared" si="31"/>
        <v>0</v>
      </c>
      <c r="L362" s="83">
        <f t="shared" si="35"/>
        <v>0</v>
      </c>
      <c r="M362" s="83">
        <f t="shared" si="33"/>
        <v>0</v>
      </c>
      <c r="N362" s="83">
        <f t="shared" si="34"/>
        <v>0</v>
      </c>
    </row>
    <row r="363" spans="2:14" x14ac:dyDescent="0.25">
      <c r="B363" s="79">
        <v>350</v>
      </c>
      <c r="C363" s="80">
        <f>'Project Prioritisation Template'!C372</f>
        <v>0</v>
      </c>
      <c r="D363" s="81">
        <f>'Project Prioritisation Template'!D372</f>
        <v>0</v>
      </c>
      <c r="E363" s="82">
        <f>'Project Prioritisation Template'!N372</f>
        <v>0</v>
      </c>
      <c r="F363" s="80">
        <f>'Project Prioritisation Template'!O372</f>
        <v>1</v>
      </c>
      <c r="G363" s="82">
        <f>'Project Prioritisation Template'!P372</f>
        <v>0</v>
      </c>
      <c r="H363" s="80" t="str">
        <f>'Project Prioritisation Template'!Q372</f>
        <v>New</v>
      </c>
      <c r="I363" s="82">
        <f>'Project Prioritisation Template'!R372</f>
        <v>0</v>
      </c>
      <c r="J363" s="82">
        <f>'Project Prioritisation Template'!S372</f>
        <v>0</v>
      </c>
      <c r="K363" s="83">
        <f t="shared" si="31"/>
        <v>0</v>
      </c>
      <c r="L363" s="83">
        <f t="shared" si="35"/>
        <v>0</v>
      </c>
      <c r="M363" s="83">
        <f t="shared" si="33"/>
        <v>0</v>
      </c>
      <c r="N363" s="83">
        <f t="shared" si="34"/>
        <v>0</v>
      </c>
    </row>
    <row r="364" spans="2:14" x14ac:dyDescent="0.25">
      <c r="B364" s="79">
        <v>351</v>
      </c>
      <c r="C364" s="80">
        <f>'Project Prioritisation Template'!C373</f>
        <v>0</v>
      </c>
      <c r="D364" s="81">
        <f>'Project Prioritisation Template'!D373</f>
        <v>0</v>
      </c>
      <c r="E364" s="82">
        <f>'Project Prioritisation Template'!N373</f>
        <v>0</v>
      </c>
      <c r="F364" s="80">
        <f>'Project Prioritisation Template'!O373</f>
        <v>1</v>
      </c>
      <c r="G364" s="82">
        <f>'Project Prioritisation Template'!P373</f>
        <v>0</v>
      </c>
      <c r="H364" s="80" t="str">
        <f>'Project Prioritisation Template'!Q373</f>
        <v>New</v>
      </c>
      <c r="I364" s="82">
        <f>'Project Prioritisation Template'!R373</f>
        <v>0</v>
      </c>
      <c r="J364" s="82">
        <f>'Project Prioritisation Template'!S373</f>
        <v>0</v>
      </c>
      <c r="K364" s="83">
        <f t="shared" si="31"/>
        <v>0</v>
      </c>
      <c r="L364" s="83">
        <f t="shared" si="35"/>
        <v>0</v>
      </c>
      <c r="M364" s="83">
        <f t="shared" si="33"/>
        <v>0</v>
      </c>
      <c r="N364" s="83">
        <f t="shared" si="34"/>
        <v>0</v>
      </c>
    </row>
    <row r="365" spans="2:14" x14ac:dyDescent="0.25">
      <c r="B365" s="79">
        <v>352</v>
      </c>
      <c r="C365" s="80">
        <f>'Project Prioritisation Template'!C374</f>
        <v>0</v>
      </c>
      <c r="D365" s="81">
        <f>'Project Prioritisation Template'!D374</f>
        <v>0</v>
      </c>
      <c r="E365" s="82">
        <f>'Project Prioritisation Template'!N374</f>
        <v>0</v>
      </c>
      <c r="F365" s="80">
        <f>'Project Prioritisation Template'!O374</f>
        <v>1</v>
      </c>
      <c r="G365" s="82">
        <f>'Project Prioritisation Template'!P374</f>
        <v>0</v>
      </c>
      <c r="H365" s="80" t="str">
        <f>'Project Prioritisation Template'!Q374</f>
        <v>New</v>
      </c>
      <c r="I365" s="82">
        <f>'Project Prioritisation Template'!R374</f>
        <v>0</v>
      </c>
      <c r="J365" s="82">
        <f>'Project Prioritisation Template'!S374</f>
        <v>0</v>
      </c>
      <c r="K365" s="83">
        <f t="shared" si="31"/>
        <v>0</v>
      </c>
      <c r="L365" s="83">
        <f t="shared" si="35"/>
        <v>0</v>
      </c>
      <c r="M365" s="83">
        <f t="shared" si="33"/>
        <v>0</v>
      </c>
      <c r="N365" s="83">
        <f t="shared" si="34"/>
        <v>0</v>
      </c>
    </row>
    <row r="366" spans="2:14" x14ac:dyDescent="0.25">
      <c r="B366" s="79">
        <v>353</v>
      </c>
      <c r="C366" s="80">
        <f>'Project Prioritisation Template'!C375</f>
        <v>0</v>
      </c>
      <c r="D366" s="81">
        <f>'Project Prioritisation Template'!D375</f>
        <v>0</v>
      </c>
      <c r="E366" s="82">
        <f>'Project Prioritisation Template'!N375</f>
        <v>0</v>
      </c>
      <c r="F366" s="80">
        <f>'Project Prioritisation Template'!O375</f>
        <v>1</v>
      </c>
      <c r="G366" s="82">
        <f>'Project Prioritisation Template'!P375</f>
        <v>0</v>
      </c>
      <c r="H366" s="80" t="str">
        <f>'Project Prioritisation Template'!Q375</f>
        <v>New</v>
      </c>
      <c r="I366" s="82">
        <f>'Project Prioritisation Template'!R375</f>
        <v>0</v>
      </c>
      <c r="J366" s="82">
        <f>'Project Prioritisation Template'!S375</f>
        <v>0</v>
      </c>
      <c r="K366" s="83">
        <f t="shared" si="31"/>
        <v>0</v>
      </c>
      <c r="L366" s="83">
        <f t="shared" si="35"/>
        <v>0</v>
      </c>
      <c r="M366" s="83">
        <f t="shared" si="33"/>
        <v>0</v>
      </c>
      <c r="N366" s="83">
        <f t="shared" si="34"/>
        <v>0</v>
      </c>
    </row>
    <row r="367" spans="2:14" x14ac:dyDescent="0.25">
      <c r="B367" s="79">
        <v>354</v>
      </c>
      <c r="C367" s="80">
        <f>'Project Prioritisation Template'!C376</f>
        <v>0</v>
      </c>
      <c r="D367" s="81">
        <f>'Project Prioritisation Template'!D376</f>
        <v>0</v>
      </c>
      <c r="E367" s="82">
        <f>'Project Prioritisation Template'!N376</f>
        <v>0</v>
      </c>
      <c r="F367" s="80">
        <f>'Project Prioritisation Template'!O376</f>
        <v>1</v>
      </c>
      <c r="G367" s="82">
        <f>'Project Prioritisation Template'!P376</f>
        <v>0</v>
      </c>
      <c r="H367" s="80" t="str">
        <f>'Project Prioritisation Template'!Q376</f>
        <v>New</v>
      </c>
      <c r="I367" s="82">
        <f>'Project Prioritisation Template'!R376</f>
        <v>0</v>
      </c>
      <c r="J367" s="82">
        <f>'Project Prioritisation Template'!S376</f>
        <v>0</v>
      </c>
      <c r="K367" s="83">
        <f t="shared" si="31"/>
        <v>0</v>
      </c>
      <c r="L367" s="83">
        <f t="shared" si="35"/>
        <v>0</v>
      </c>
      <c r="M367" s="83">
        <f t="shared" si="33"/>
        <v>0</v>
      </c>
      <c r="N367" s="83">
        <f t="shared" si="34"/>
        <v>0</v>
      </c>
    </row>
    <row r="368" spans="2:14" x14ac:dyDescent="0.25">
      <c r="B368" s="79">
        <v>355</v>
      </c>
      <c r="C368" s="80">
        <f>'Project Prioritisation Template'!C377</f>
        <v>0</v>
      </c>
      <c r="D368" s="81">
        <f>'Project Prioritisation Template'!D377</f>
        <v>0</v>
      </c>
      <c r="E368" s="82">
        <f>'Project Prioritisation Template'!N377</f>
        <v>0</v>
      </c>
      <c r="F368" s="80">
        <f>'Project Prioritisation Template'!O377</f>
        <v>1</v>
      </c>
      <c r="G368" s="82">
        <f>'Project Prioritisation Template'!P377</f>
        <v>0</v>
      </c>
      <c r="H368" s="80" t="str">
        <f>'Project Prioritisation Template'!Q377</f>
        <v>New</v>
      </c>
      <c r="I368" s="82">
        <f>'Project Prioritisation Template'!R377</f>
        <v>0</v>
      </c>
      <c r="J368" s="82">
        <f>'Project Prioritisation Template'!S377</f>
        <v>0</v>
      </c>
      <c r="K368" s="83">
        <f t="shared" si="31"/>
        <v>0</v>
      </c>
      <c r="L368" s="83">
        <f t="shared" si="35"/>
        <v>0</v>
      </c>
      <c r="M368" s="83">
        <f t="shared" si="33"/>
        <v>0</v>
      </c>
      <c r="N368" s="83">
        <f t="shared" si="34"/>
        <v>0</v>
      </c>
    </row>
    <row r="369" spans="2:14" x14ac:dyDescent="0.25">
      <c r="B369" s="79">
        <v>356</v>
      </c>
      <c r="C369" s="80">
        <f>'Project Prioritisation Template'!C378</f>
        <v>0</v>
      </c>
      <c r="D369" s="81">
        <f>'Project Prioritisation Template'!D378</f>
        <v>0</v>
      </c>
      <c r="E369" s="82">
        <f>'Project Prioritisation Template'!N378</f>
        <v>0</v>
      </c>
      <c r="F369" s="80">
        <f>'Project Prioritisation Template'!O378</f>
        <v>1</v>
      </c>
      <c r="G369" s="82">
        <f>'Project Prioritisation Template'!P378</f>
        <v>0</v>
      </c>
      <c r="H369" s="80" t="str">
        <f>'Project Prioritisation Template'!Q378</f>
        <v>New</v>
      </c>
      <c r="I369" s="82">
        <f>'Project Prioritisation Template'!R378</f>
        <v>0</v>
      </c>
      <c r="J369" s="82">
        <f>'Project Prioritisation Template'!S378</f>
        <v>0</v>
      </c>
      <c r="K369" s="83">
        <f t="shared" si="31"/>
        <v>0</v>
      </c>
      <c r="L369" s="83">
        <f t="shared" si="35"/>
        <v>0</v>
      </c>
      <c r="M369" s="83">
        <f t="shared" si="33"/>
        <v>0</v>
      </c>
      <c r="N369" s="83">
        <f t="shared" si="34"/>
        <v>0</v>
      </c>
    </row>
    <row r="370" spans="2:14" x14ac:dyDescent="0.25">
      <c r="B370" s="79">
        <v>357</v>
      </c>
      <c r="C370" s="80">
        <f>'Project Prioritisation Template'!C379</f>
        <v>0</v>
      </c>
      <c r="D370" s="81">
        <f>'Project Prioritisation Template'!D379</f>
        <v>0</v>
      </c>
      <c r="E370" s="82">
        <f>'Project Prioritisation Template'!N379</f>
        <v>0</v>
      </c>
      <c r="F370" s="80">
        <f>'Project Prioritisation Template'!O379</f>
        <v>1</v>
      </c>
      <c r="G370" s="82">
        <f>'Project Prioritisation Template'!P379</f>
        <v>0</v>
      </c>
      <c r="H370" s="80" t="str">
        <f>'Project Prioritisation Template'!Q379</f>
        <v>New</v>
      </c>
      <c r="I370" s="82">
        <f>'Project Prioritisation Template'!R379</f>
        <v>0</v>
      </c>
      <c r="J370" s="82">
        <f>'Project Prioritisation Template'!S379</f>
        <v>0</v>
      </c>
      <c r="K370" s="83">
        <f t="shared" si="31"/>
        <v>0</v>
      </c>
      <c r="L370" s="83">
        <f t="shared" si="35"/>
        <v>0</v>
      </c>
      <c r="M370" s="83">
        <f t="shared" si="33"/>
        <v>0</v>
      </c>
      <c r="N370" s="83">
        <f t="shared" si="34"/>
        <v>0</v>
      </c>
    </row>
    <row r="371" spans="2:14" x14ac:dyDescent="0.25">
      <c r="B371" s="79">
        <v>358</v>
      </c>
      <c r="C371" s="80">
        <f>'Project Prioritisation Template'!C380</f>
        <v>0</v>
      </c>
      <c r="D371" s="81">
        <f>'Project Prioritisation Template'!D380</f>
        <v>0</v>
      </c>
      <c r="E371" s="82">
        <f>'Project Prioritisation Template'!N380</f>
        <v>0</v>
      </c>
      <c r="F371" s="80">
        <f>'Project Prioritisation Template'!O380</f>
        <v>1</v>
      </c>
      <c r="G371" s="82">
        <f>'Project Prioritisation Template'!P380</f>
        <v>0</v>
      </c>
      <c r="H371" s="80" t="str">
        <f>'Project Prioritisation Template'!Q380</f>
        <v>New</v>
      </c>
      <c r="I371" s="82">
        <f>'Project Prioritisation Template'!R380</f>
        <v>0</v>
      </c>
      <c r="J371" s="82">
        <f>'Project Prioritisation Template'!S380</f>
        <v>0</v>
      </c>
      <c r="K371" s="83">
        <f t="shared" si="31"/>
        <v>0</v>
      </c>
      <c r="L371" s="83">
        <f t="shared" si="35"/>
        <v>0</v>
      </c>
      <c r="M371" s="83">
        <f t="shared" si="33"/>
        <v>0</v>
      </c>
      <c r="N371" s="83">
        <f t="shared" si="34"/>
        <v>0</v>
      </c>
    </row>
    <row r="372" spans="2:14" x14ac:dyDescent="0.25">
      <c r="B372" s="79">
        <v>359</v>
      </c>
      <c r="C372" s="80">
        <f>'Project Prioritisation Template'!C381</f>
        <v>0</v>
      </c>
      <c r="D372" s="81">
        <f>'Project Prioritisation Template'!D381</f>
        <v>0</v>
      </c>
      <c r="E372" s="82">
        <f>'Project Prioritisation Template'!N381</f>
        <v>0</v>
      </c>
      <c r="F372" s="80">
        <f>'Project Prioritisation Template'!O381</f>
        <v>1</v>
      </c>
      <c r="G372" s="82">
        <f>'Project Prioritisation Template'!P381</f>
        <v>0</v>
      </c>
      <c r="H372" s="80" t="str">
        <f>'Project Prioritisation Template'!Q381</f>
        <v>New</v>
      </c>
      <c r="I372" s="82">
        <f>'Project Prioritisation Template'!R381</f>
        <v>0</v>
      </c>
      <c r="J372" s="82">
        <f>'Project Prioritisation Template'!S381</f>
        <v>0</v>
      </c>
      <c r="K372" s="83">
        <f t="shared" si="31"/>
        <v>0</v>
      </c>
      <c r="L372" s="83">
        <f t="shared" si="35"/>
        <v>0</v>
      </c>
      <c r="M372" s="83">
        <f t="shared" si="33"/>
        <v>0</v>
      </c>
      <c r="N372" s="83">
        <f t="shared" si="34"/>
        <v>0</v>
      </c>
    </row>
    <row r="373" spans="2:14" x14ac:dyDescent="0.25">
      <c r="B373" s="79">
        <v>360</v>
      </c>
      <c r="C373" s="80">
        <f>'Project Prioritisation Template'!C382</f>
        <v>0</v>
      </c>
      <c r="D373" s="81">
        <f>'Project Prioritisation Template'!D382</f>
        <v>0</v>
      </c>
      <c r="E373" s="82">
        <f>'Project Prioritisation Template'!N382</f>
        <v>0</v>
      </c>
      <c r="F373" s="80">
        <f>'Project Prioritisation Template'!O382</f>
        <v>1</v>
      </c>
      <c r="G373" s="82">
        <f>'Project Prioritisation Template'!P382</f>
        <v>0</v>
      </c>
      <c r="H373" s="80" t="str">
        <f>'Project Prioritisation Template'!Q382</f>
        <v>New</v>
      </c>
      <c r="I373" s="82">
        <f>'Project Prioritisation Template'!R382</f>
        <v>0</v>
      </c>
      <c r="J373" s="82">
        <f>'Project Prioritisation Template'!S382</f>
        <v>0</v>
      </c>
      <c r="K373" s="83">
        <f t="shared" si="31"/>
        <v>0</v>
      </c>
      <c r="L373" s="83">
        <f t="shared" si="35"/>
        <v>0</v>
      </c>
      <c r="M373" s="83">
        <f t="shared" si="33"/>
        <v>0</v>
      </c>
      <c r="N373" s="83">
        <f t="shared" si="34"/>
        <v>0</v>
      </c>
    </row>
    <row r="374" spans="2:14" x14ac:dyDescent="0.25">
      <c r="B374" s="79">
        <v>361</v>
      </c>
      <c r="C374" s="80">
        <f>'Project Prioritisation Template'!C383</f>
        <v>0</v>
      </c>
      <c r="D374" s="81">
        <f>'Project Prioritisation Template'!D383</f>
        <v>0</v>
      </c>
      <c r="E374" s="82">
        <f>'Project Prioritisation Template'!N383</f>
        <v>0</v>
      </c>
      <c r="F374" s="80">
        <f>'Project Prioritisation Template'!O383</f>
        <v>1</v>
      </c>
      <c r="G374" s="82">
        <f>'Project Prioritisation Template'!P383</f>
        <v>0</v>
      </c>
      <c r="H374" s="80" t="str">
        <f>'Project Prioritisation Template'!Q383</f>
        <v>New</v>
      </c>
      <c r="I374" s="82">
        <f>'Project Prioritisation Template'!R383</f>
        <v>0</v>
      </c>
      <c r="J374" s="82">
        <f>'Project Prioritisation Template'!S383</f>
        <v>0</v>
      </c>
      <c r="K374" s="83">
        <f t="shared" si="31"/>
        <v>0</v>
      </c>
      <c r="L374" s="83">
        <f t="shared" si="35"/>
        <v>0</v>
      </c>
      <c r="M374" s="83">
        <f t="shared" si="33"/>
        <v>0</v>
      </c>
      <c r="N374" s="83">
        <f t="shared" si="34"/>
        <v>0</v>
      </c>
    </row>
    <row r="375" spans="2:14" x14ac:dyDescent="0.25">
      <c r="B375" s="79">
        <v>362</v>
      </c>
      <c r="C375" s="80">
        <f>'Project Prioritisation Template'!C384</f>
        <v>0</v>
      </c>
      <c r="D375" s="81">
        <f>'Project Prioritisation Template'!D384</f>
        <v>0</v>
      </c>
      <c r="E375" s="82">
        <f>'Project Prioritisation Template'!N384</f>
        <v>0</v>
      </c>
      <c r="F375" s="80">
        <f>'Project Prioritisation Template'!O384</f>
        <v>1</v>
      </c>
      <c r="G375" s="82">
        <f>'Project Prioritisation Template'!P384</f>
        <v>0</v>
      </c>
      <c r="H375" s="80" t="str">
        <f>'Project Prioritisation Template'!Q384</f>
        <v>New</v>
      </c>
      <c r="I375" s="82">
        <f>'Project Prioritisation Template'!R384</f>
        <v>0</v>
      </c>
      <c r="J375" s="82">
        <f>'Project Prioritisation Template'!S384</f>
        <v>0</v>
      </c>
      <c r="K375" s="83">
        <f t="shared" si="31"/>
        <v>0</v>
      </c>
      <c r="L375" s="83">
        <f t="shared" ref="L375:L394" si="36">VLOOKUP($B375,Costs,12,FALSE)</f>
        <v>0</v>
      </c>
      <c r="M375" s="83">
        <f t="shared" si="33"/>
        <v>0</v>
      </c>
      <c r="N375" s="83">
        <f t="shared" si="34"/>
        <v>0</v>
      </c>
    </row>
    <row r="376" spans="2:14" x14ac:dyDescent="0.25">
      <c r="B376" s="79">
        <v>363</v>
      </c>
      <c r="C376" s="80">
        <f>'Project Prioritisation Template'!C385</f>
        <v>0</v>
      </c>
      <c r="D376" s="81">
        <f>'Project Prioritisation Template'!D385</f>
        <v>0</v>
      </c>
      <c r="E376" s="82">
        <f>'Project Prioritisation Template'!N385</f>
        <v>0</v>
      </c>
      <c r="F376" s="80">
        <f>'Project Prioritisation Template'!O385</f>
        <v>1</v>
      </c>
      <c r="G376" s="82">
        <f>'Project Prioritisation Template'!P385</f>
        <v>0</v>
      </c>
      <c r="H376" s="80" t="str">
        <f>'Project Prioritisation Template'!Q385</f>
        <v>New</v>
      </c>
      <c r="I376" s="82">
        <f>'Project Prioritisation Template'!R385</f>
        <v>0</v>
      </c>
      <c r="J376" s="82">
        <f>'Project Prioritisation Template'!S385</f>
        <v>0</v>
      </c>
      <c r="K376" s="83">
        <f t="shared" si="31"/>
        <v>0</v>
      </c>
      <c r="L376" s="83">
        <f t="shared" si="36"/>
        <v>0</v>
      </c>
      <c r="M376" s="83">
        <f t="shared" si="33"/>
        <v>0</v>
      </c>
      <c r="N376" s="83">
        <f t="shared" si="34"/>
        <v>0</v>
      </c>
    </row>
    <row r="377" spans="2:14" x14ac:dyDescent="0.25">
      <c r="B377" s="79">
        <v>364</v>
      </c>
      <c r="C377" s="80">
        <f>'Project Prioritisation Template'!C386</f>
        <v>0</v>
      </c>
      <c r="D377" s="81">
        <f>'Project Prioritisation Template'!D386</f>
        <v>0</v>
      </c>
      <c r="E377" s="82">
        <f>'Project Prioritisation Template'!N386</f>
        <v>0</v>
      </c>
      <c r="F377" s="80">
        <f>'Project Prioritisation Template'!O386</f>
        <v>1</v>
      </c>
      <c r="G377" s="82">
        <f>'Project Prioritisation Template'!P386</f>
        <v>0</v>
      </c>
      <c r="H377" s="80" t="str">
        <f>'Project Prioritisation Template'!Q386</f>
        <v>New</v>
      </c>
      <c r="I377" s="82">
        <f>'Project Prioritisation Template'!R386</f>
        <v>0</v>
      </c>
      <c r="J377" s="82">
        <f>'Project Prioritisation Template'!S386</f>
        <v>0</v>
      </c>
      <c r="K377" s="83">
        <f t="shared" si="31"/>
        <v>0</v>
      </c>
      <c r="L377" s="83">
        <f t="shared" si="36"/>
        <v>0</v>
      </c>
      <c r="M377" s="83">
        <f t="shared" si="33"/>
        <v>0</v>
      </c>
      <c r="N377" s="83">
        <f t="shared" si="34"/>
        <v>0</v>
      </c>
    </row>
    <row r="378" spans="2:14" x14ac:dyDescent="0.25">
      <c r="B378" s="79">
        <v>365</v>
      </c>
      <c r="C378" s="80">
        <f>'Project Prioritisation Template'!C387</f>
        <v>0</v>
      </c>
      <c r="D378" s="81">
        <f>'Project Prioritisation Template'!D387</f>
        <v>0</v>
      </c>
      <c r="E378" s="82">
        <f>'Project Prioritisation Template'!N387</f>
        <v>0</v>
      </c>
      <c r="F378" s="80">
        <f>'Project Prioritisation Template'!O387</f>
        <v>1</v>
      </c>
      <c r="G378" s="82">
        <f>'Project Prioritisation Template'!P387</f>
        <v>0</v>
      </c>
      <c r="H378" s="80" t="str">
        <f>'Project Prioritisation Template'!Q387</f>
        <v>New</v>
      </c>
      <c r="I378" s="82">
        <f>'Project Prioritisation Template'!R387</f>
        <v>0</v>
      </c>
      <c r="J378" s="82">
        <f>'Project Prioritisation Template'!S387</f>
        <v>0</v>
      </c>
      <c r="K378" s="83">
        <f t="shared" si="31"/>
        <v>0</v>
      </c>
      <c r="L378" s="83">
        <f t="shared" si="36"/>
        <v>0</v>
      </c>
      <c r="M378" s="83">
        <f t="shared" si="33"/>
        <v>0</v>
      </c>
      <c r="N378" s="83">
        <f t="shared" si="34"/>
        <v>0</v>
      </c>
    </row>
    <row r="379" spans="2:14" x14ac:dyDescent="0.25">
      <c r="B379" s="79">
        <v>366</v>
      </c>
      <c r="C379" s="80">
        <f>'Project Prioritisation Template'!C388</f>
        <v>0</v>
      </c>
      <c r="D379" s="81">
        <f>'Project Prioritisation Template'!D388</f>
        <v>0</v>
      </c>
      <c r="E379" s="82">
        <f>'Project Prioritisation Template'!N388</f>
        <v>0</v>
      </c>
      <c r="F379" s="80">
        <f>'Project Prioritisation Template'!O388</f>
        <v>1</v>
      </c>
      <c r="G379" s="82">
        <f>'Project Prioritisation Template'!P388</f>
        <v>0</v>
      </c>
      <c r="H379" s="80" t="str">
        <f>'Project Prioritisation Template'!Q388</f>
        <v>New</v>
      </c>
      <c r="I379" s="82">
        <f>'Project Prioritisation Template'!R388</f>
        <v>0</v>
      </c>
      <c r="J379" s="82">
        <f>'Project Prioritisation Template'!S388</f>
        <v>0</v>
      </c>
      <c r="K379" s="83">
        <f t="shared" si="31"/>
        <v>0</v>
      </c>
      <c r="L379" s="83">
        <f t="shared" si="36"/>
        <v>0</v>
      </c>
      <c r="M379" s="83">
        <f t="shared" si="33"/>
        <v>0</v>
      </c>
      <c r="N379" s="83">
        <f t="shared" si="34"/>
        <v>0</v>
      </c>
    </row>
    <row r="380" spans="2:14" x14ac:dyDescent="0.25">
      <c r="B380" s="79">
        <v>367</v>
      </c>
      <c r="C380" s="80">
        <f>'Project Prioritisation Template'!C389</f>
        <v>0</v>
      </c>
      <c r="D380" s="81">
        <f>'Project Prioritisation Template'!D389</f>
        <v>0</v>
      </c>
      <c r="E380" s="82">
        <f>'Project Prioritisation Template'!N389</f>
        <v>0</v>
      </c>
      <c r="F380" s="80">
        <f>'Project Prioritisation Template'!O389</f>
        <v>1</v>
      </c>
      <c r="G380" s="82">
        <f>'Project Prioritisation Template'!P389</f>
        <v>0</v>
      </c>
      <c r="H380" s="80" t="str">
        <f>'Project Prioritisation Template'!Q389</f>
        <v>New</v>
      </c>
      <c r="I380" s="82">
        <f>'Project Prioritisation Template'!R389</f>
        <v>0</v>
      </c>
      <c r="J380" s="82">
        <f>'Project Prioritisation Template'!S389</f>
        <v>0</v>
      </c>
      <c r="K380" s="83">
        <f t="shared" si="31"/>
        <v>0</v>
      </c>
      <c r="L380" s="83">
        <f t="shared" si="36"/>
        <v>0</v>
      </c>
      <c r="M380" s="83">
        <f t="shared" si="33"/>
        <v>0</v>
      </c>
      <c r="N380" s="83">
        <f t="shared" si="34"/>
        <v>0</v>
      </c>
    </row>
    <row r="381" spans="2:14" x14ac:dyDescent="0.25">
      <c r="B381" s="79">
        <v>368</v>
      </c>
      <c r="C381" s="80">
        <f>'Project Prioritisation Template'!C390</f>
        <v>0</v>
      </c>
      <c r="D381" s="81">
        <f>'Project Prioritisation Template'!D390</f>
        <v>0</v>
      </c>
      <c r="E381" s="82">
        <f>'Project Prioritisation Template'!N390</f>
        <v>0</v>
      </c>
      <c r="F381" s="80">
        <f>'Project Prioritisation Template'!O390</f>
        <v>1</v>
      </c>
      <c r="G381" s="82">
        <f>'Project Prioritisation Template'!P390</f>
        <v>0</v>
      </c>
      <c r="H381" s="80" t="str">
        <f>'Project Prioritisation Template'!Q390</f>
        <v>New</v>
      </c>
      <c r="I381" s="82">
        <f>'Project Prioritisation Template'!R390</f>
        <v>0</v>
      </c>
      <c r="J381" s="82">
        <f>'Project Prioritisation Template'!S390</f>
        <v>0</v>
      </c>
      <c r="K381" s="83">
        <f t="shared" si="31"/>
        <v>0</v>
      </c>
      <c r="L381" s="83">
        <f t="shared" si="36"/>
        <v>0</v>
      </c>
      <c r="M381" s="83">
        <f t="shared" si="33"/>
        <v>0</v>
      </c>
      <c r="N381" s="83">
        <f t="shared" si="34"/>
        <v>0</v>
      </c>
    </row>
    <row r="382" spans="2:14" x14ac:dyDescent="0.25">
      <c r="B382" s="79">
        <v>369</v>
      </c>
      <c r="C382" s="80">
        <f>'Project Prioritisation Template'!C391</f>
        <v>0</v>
      </c>
      <c r="D382" s="81">
        <f>'Project Prioritisation Template'!D391</f>
        <v>0</v>
      </c>
      <c r="E382" s="82">
        <f>'Project Prioritisation Template'!N391</f>
        <v>0</v>
      </c>
      <c r="F382" s="80">
        <f>'Project Prioritisation Template'!O391</f>
        <v>1</v>
      </c>
      <c r="G382" s="82">
        <f>'Project Prioritisation Template'!P391</f>
        <v>0</v>
      </c>
      <c r="H382" s="80" t="str">
        <f>'Project Prioritisation Template'!Q391</f>
        <v>New</v>
      </c>
      <c r="I382" s="82">
        <f>'Project Prioritisation Template'!R391</f>
        <v>0</v>
      </c>
      <c r="J382" s="82">
        <f>'Project Prioritisation Template'!S391</f>
        <v>0</v>
      </c>
      <c r="K382" s="83">
        <f t="shared" si="31"/>
        <v>0</v>
      </c>
      <c r="L382" s="83">
        <f t="shared" si="36"/>
        <v>0</v>
      </c>
      <c r="M382" s="83">
        <f t="shared" si="33"/>
        <v>0</v>
      </c>
      <c r="N382" s="83">
        <f t="shared" si="34"/>
        <v>0</v>
      </c>
    </row>
    <row r="383" spans="2:14" x14ac:dyDescent="0.25">
      <c r="B383" s="79">
        <v>370</v>
      </c>
      <c r="C383" s="80">
        <f>'Project Prioritisation Template'!C392</f>
        <v>0</v>
      </c>
      <c r="D383" s="81">
        <f>'Project Prioritisation Template'!D392</f>
        <v>0</v>
      </c>
      <c r="E383" s="82">
        <f>'Project Prioritisation Template'!N392</f>
        <v>0</v>
      </c>
      <c r="F383" s="80">
        <f>'Project Prioritisation Template'!O392</f>
        <v>1</v>
      </c>
      <c r="G383" s="82">
        <f>'Project Prioritisation Template'!P392</f>
        <v>0</v>
      </c>
      <c r="H383" s="80" t="str">
        <f>'Project Prioritisation Template'!Q392</f>
        <v>New</v>
      </c>
      <c r="I383" s="82">
        <f>'Project Prioritisation Template'!R392</f>
        <v>0</v>
      </c>
      <c r="J383" s="82">
        <f>'Project Prioritisation Template'!S392</f>
        <v>0</v>
      </c>
      <c r="K383" s="83">
        <f t="shared" si="31"/>
        <v>0</v>
      </c>
      <c r="L383" s="83">
        <f t="shared" si="36"/>
        <v>0</v>
      </c>
      <c r="M383" s="83">
        <f t="shared" si="33"/>
        <v>0</v>
      </c>
      <c r="N383" s="83">
        <f t="shared" si="34"/>
        <v>0</v>
      </c>
    </row>
    <row r="384" spans="2:14" x14ac:dyDescent="0.25">
      <c r="B384" s="79">
        <v>371</v>
      </c>
      <c r="C384" s="80">
        <f>'Project Prioritisation Template'!C393</f>
        <v>0</v>
      </c>
      <c r="D384" s="81">
        <f>'Project Prioritisation Template'!D393</f>
        <v>0</v>
      </c>
      <c r="E384" s="82">
        <f>'Project Prioritisation Template'!N393</f>
        <v>0</v>
      </c>
      <c r="F384" s="80">
        <f>'Project Prioritisation Template'!O393</f>
        <v>1</v>
      </c>
      <c r="G384" s="82">
        <f>'Project Prioritisation Template'!P393</f>
        <v>0</v>
      </c>
      <c r="H384" s="80" t="str">
        <f>'Project Prioritisation Template'!Q393</f>
        <v>New</v>
      </c>
      <c r="I384" s="82">
        <f>'Project Prioritisation Template'!R393</f>
        <v>0</v>
      </c>
      <c r="J384" s="82">
        <f>'Project Prioritisation Template'!S393</f>
        <v>0</v>
      </c>
      <c r="K384" s="83">
        <f t="shared" si="31"/>
        <v>0</v>
      </c>
      <c r="L384" s="83">
        <f t="shared" si="36"/>
        <v>0</v>
      </c>
      <c r="M384" s="83">
        <f t="shared" si="33"/>
        <v>0</v>
      </c>
      <c r="N384" s="83">
        <f t="shared" si="34"/>
        <v>0</v>
      </c>
    </row>
    <row r="385" spans="2:14" x14ac:dyDescent="0.25">
      <c r="B385" s="79">
        <v>372</v>
      </c>
      <c r="C385" s="80">
        <f>'Project Prioritisation Template'!C394</f>
        <v>0</v>
      </c>
      <c r="D385" s="81">
        <f>'Project Prioritisation Template'!D394</f>
        <v>0</v>
      </c>
      <c r="E385" s="82">
        <f>'Project Prioritisation Template'!N394</f>
        <v>0</v>
      </c>
      <c r="F385" s="80">
        <f>'Project Prioritisation Template'!O394</f>
        <v>1</v>
      </c>
      <c r="G385" s="82">
        <f>'Project Prioritisation Template'!P394</f>
        <v>0</v>
      </c>
      <c r="H385" s="80" t="str">
        <f>'Project Prioritisation Template'!Q394</f>
        <v>New</v>
      </c>
      <c r="I385" s="82">
        <f>'Project Prioritisation Template'!R394</f>
        <v>0</v>
      </c>
      <c r="J385" s="82">
        <f>'Project Prioritisation Template'!S394</f>
        <v>0</v>
      </c>
      <c r="K385" s="83">
        <f t="shared" si="31"/>
        <v>0</v>
      </c>
      <c r="L385" s="83">
        <f t="shared" si="36"/>
        <v>0</v>
      </c>
      <c r="M385" s="83">
        <f t="shared" si="33"/>
        <v>0</v>
      </c>
      <c r="N385" s="83">
        <f t="shared" si="34"/>
        <v>0</v>
      </c>
    </row>
    <row r="386" spans="2:14" x14ac:dyDescent="0.25">
      <c r="B386" s="79">
        <v>373</v>
      </c>
      <c r="C386" s="80">
        <f>'Project Prioritisation Template'!C395</f>
        <v>0</v>
      </c>
      <c r="D386" s="81">
        <f>'Project Prioritisation Template'!D395</f>
        <v>0</v>
      </c>
      <c r="E386" s="82">
        <f>'Project Prioritisation Template'!N395</f>
        <v>0</v>
      </c>
      <c r="F386" s="80">
        <f>'Project Prioritisation Template'!O395</f>
        <v>1</v>
      </c>
      <c r="G386" s="82">
        <f>'Project Prioritisation Template'!P395</f>
        <v>0</v>
      </c>
      <c r="H386" s="80" t="str">
        <f>'Project Prioritisation Template'!Q395</f>
        <v>New</v>
      </c>
      <c r="I386" s="82">
        <f>'Project Prioritisation Template'!R395</f>
        <v>0</v>
      </c>
      <c r="J386" s="82">
        <f>'Project Prioritisation Template'!S395</f>
        <v>0</v>
      </c>
      <c r="K386" s="83">
        <f t="shared" si="31"/>
        <v>0</v>
      </c>
      <c r="L386" s="83">
        <f t="shared" si="36"/>
        <v>0</v>
      </c>
      <c r="M386" s="83">
        <f t="shared" si="33"/>
        <v>0</v>
      </c>
      <c r="N386" s="83">
        <f t="shared" si="34"/>
        <v>0</v>
      </c>
    </row>
    <row r="387" spans="2:14" x14ac:dyDescent="0.25">
      <c r="B387" s="79">
        <v>374</v>
      </c>
      <c r="C387" s="80">
        <f>'Project Prioritisation Template'!C396</f>
        <v>0</v>
      </c>
      <c r="D387" s="81">
        <f>'Project Prioritisation Template'!D396</f>
        <v>0</v>
      </c>
      <c r="E387" s="82">
        <f>'Project Prioritisation Template'!N396</f>
        <v>0</v>
      </c>
      <c r="F387" s="80">
        <f>'Project Prioritisation Template'!O396</f>
        <v>1</v>
      </c>
      <c r="G387" s="82">
        <f>'Project Prioritisation Template'!P396</f>
        <v>0</v>
      </c>
      <c r="H387" s="80" t="str">
        <f>'Project Prioritisation Template'!Q396</f>
        <v>New</v>
      </c>
      <c r="I387" s="82">
        <f>'Project Prioritisation Template'!R396</f>
        <v>0</v>
      </c>
      <c r="J387" s="82">
        <f>'Project Prioritisation Template'!S396</f>
        <v>0</v>
      </c>
      <c r="K387" s="83">
        <f t="shared" si="31"/>
        <v>0</v>
      </c>
      <c r="L387" s="83">
        <f t="shared" si="36"/>
        <v>0</v>
      </c>
      <c r="M387" s="83">
        <f t="shared" si="33"/>
        <v>0</v>
      </c>
      <c r="N387" s="83">
        <f t="shared" si="34"/>
        <v>0</v>
      </c>
    </row>
    <row r="388" spans="2:14" x14ac:dyDescent="0.25">
      <c r="B388" s="79">
        <v>375</v>
      </c>
      <c r="C388" s="80">
        <f>'Project Prioritisation Template'!C397</f>
        <v>0</v>
      </c>
      <c r="D388" s="81">
        <f>'Project Prioritisation Template'!D397</f>
        <v>0</v>
      </c>
      <c r="E388" s="82">
        <f>'Project Prioritisation Template'!N397</f>
        <v>0</v>
      </c>
      <c r="F388" s="80">
        <f>'Project Prioritisation Template'!O397</f>
        <v>1</v>
      </c>
      <c r="G388" s="82">
        <f>'Project Prioritisation Template'!P397</f>
        <v>0</v>
      </c>
      <c r="H388" s="80" t="str">
        <f>'Project Prioritisation Template'!Q397</f>
        <v>New</v>
      </c>
      <c r="I388" s="82">
        <f>'Project Prioritisation Template'!R397</f>
        <v>0</v>
      </c>
      <c r="J388" s="82">
        <f>'Project Prioritisation Template'!S397</f>
        <v>0</v>
      </c>
      <c r="K388" s="83">
        <f t="shared" si="31"/>
        <v>0</v>
      </c>
      <c r="L388" s="83">
        <f t="shared" si="36"/>
        <v>0</v>
      </c>
      <c r="M388" s="83">
        <f t="shared" si="33"/>
        <v>0</v>
      </c>
      <c r="N388" s="83">
        <f t="shared" si="34"/>
        <v>0</v>
      </c>
    </row>
    <row r="389" spans="2:14" x14ac:dyDescent="0.25">
      <c r="B389" s="79">
        <v>376</v>
      </c>
      <c r="C389" s="80">
        <f>'Project Prioritisation Template'!C398</f>
        <v>0</v>
      </c>
      <c r="D389" s="81">
        <f>'Project Prioritisation Template'!D398</f>
        <v>0</v>
      </c>
      <c r="E389" s="82">
        <f>'Project Prioritisation Template'!N398</f>
        <v>0</v>
      </c>
      <c r="F389" s="80">
        <f>'Project Prioritisation Template'!O398</f>
        <v>1</v>
      </c>
      <c r="G389" s="82">
        <f>'Project Prioritisation Template'!P398</f>
        <v>0</v>
      </c>
      <c r="H389" s="80" t="str">
        <f>'Project Prioritisation Template'!Q398</f>
        <v>New</v>
      </c>
      <c r="I389" s="82">
        <f>'Project Prioritisation Template'!R398</f>
        <v>0</v>
      </c>
      <c r="J389" s="82">
        <f>'Project Prioritisation Template'!S398</f>
        <v>0</v>
      </c>
      <c r="K389" s="83">
        <f t="shared" si="31"/>
        <v>0</v>
      </c>
      <c r="L389" s="83">
        <f t="shared" si="36"/>
        <v>0</v>
      </c>
      <c r="M389" s="83">
        <f t="shared" si="33"/>
        <v>0</v>
      </c>
      <c r="N389" s="83">
        <f t="shared" si="34"/>
        <v>0</v>
      </c>
    </row>
    <row r="390" spans="2:14" x14ac:dyDescent="0.25">
      <c r="B390" s="79">
        <v>377</v>
      </c>
      <c r="C390" s="80">
        <f>'Project Prioritisation Template'!C399</f>
        <v>0</v>
      </c>
      <c r="D390" s="81">
        <f>'Project Prioritisation Template'!D399</f>
        <v>0</v>
      </c>
      <c r="E390" s="82">
        <f>'Project Prioritisation Template'!N399</f>
        <v>0</v>
      </c>
      <c r="F390" s="80">
        <f>'Project Prioritisation Template'!O399</f>
        <v>1</v>
      </c>
      <c r="G390" s="82">
        <f>'Project Prioritisation Template'!P399</f>
        <v>0</v>
      </c>
      <c r="H390" s="80" t="str">
        <f>'Project Prioritisation Template'!Q399</f>
        <v>New</v>
      </c>
      <c r="I390" s="82">
        <f>'Project Prioritisation Template'!R399</f>
        <v>0</v>
      </c>
      <c r="J390" s="82">
        <f>'Project Prioritisation Template'!S399</f>
        <v>0</v>
      </c>
      <c r="K390" s="83">
        <f t="shared" si="31"/>
        <v>0</v>
      </c>
      <c r="L390" s="83">
        <f t="shared" si="36"/>
        <v>0</v>
      </c>
      <c r="M390" s="83">
        <f t="shared" si="33"/>
        <v>0</v>
      </c>
      <c r="N390" s="83">
        <f t="shared" si="34"/>
        <v>0</v>
      </c>
    </row>
    <row r="391" spans="2:14" x14ac:dyDescent="0.25">
      <c r="B391" s="79">
        <v>378</v>
      </c>
      <c r="C391" s="80">
        <f>'Project Prioritisation Template'!C400</f>
        <v>0</v>
      </c>
      <c r="D391" s="81">
        <f>'Project Prioritisation Template'!D400</f>
        <v>0</v>
      </c>
      <c r="E391" s="82">
        <f>'Project Prioritisation Template'!N400</f>
        <v>0</v>
      </c>
      <c r="F391" s="80">
        <f>'Project Prioritisation Template'!O400</f>
        <v>1</v>
      </c>
      <c r="G391" s="82">
        <f>'Project Prioritisation Template'!P400</f>
        <v>0</v>
      </c>
      <c r="H391" s="80" t="str">
        <f>'Project Prioritisation Template'!Q400</f>
        <v>New</v>
      </c>
      <c r="I391" s="82">
        <f>'Project Prioritisation Template'!R400</f>
        <v>0</v>
      </c>
      <c r="J391" s="82">
        <f>'Project Prioritisation Template'!S400</f>
        <v>0</v>
      </c>
      <c r="K391" s="83">
        <f t="shared" si="31"/>
        <v>0</v>
      </c>
      <c r="L391" s="83">
        <f t="shared" si="36"/>
        <v>0</v>
      </c>
      <c r="M391" s="83">
        <f t="shared" si="33"/>
        <v>0</v>
      </c>
      <c r="N391" s="83">
        <f t="shared" si="34"/>
        <v>0</v>
      </c>
    </row>
    <row r="392" spans="2:14" x14ac:dyDescent="0.25">
      <c r="B392" s="79">
        <v>379</v>
      </c>
      <c r="C392" s="80">
        <f>'Project Prioritisation Template'!C401</f>
        <v>0</v>
      </c>
      <c r="D392" s="81">
        <f>'Project Prioritisation Template'!D401</f>
        <v>0</v>
      </c>
      <c r="E392" s="82">
        <f>'Project Prioritisation Template'!N401</f>
        <v>0</v>
      </c>
      <c r="F392" s="80">
        <f>'Project Prioritisation Template'!O401</f>
        <v>1</v>
      </c>
      <c r="G392" s="82">
        <f>'Project Prioritisation Template'!P401</f>
        <v>0</v>
      </c>
      <c r="H392" s="80" t="str">
        <f>'Project Prioritisation Template'!Q401</f>
        <v>New</v>
      </c>
      <c r="I392" s="82">
        <f>'Project Prioritisation Template'!R401</f>
        <v>0</v>
      </c>
      <c r="J392" s="82">
        <f>'Project Prioritisation Template'!S401</f>
        <v>0</v>
      </c>
      <c r="K392" s="83">
        <f t="shared" si="31"/>
        <v>0</v>
      </c>
      <c r="L392" s="83">
        <f t="shared" si="36"/>
        <v>0</v>
      </c>
      <c r="M392" s="83">
        <f t="shared" si="33"/>
        <v>0</v>
      </c>
      <c r="N392" s="83">
        <f t="shared" si="34"/>
        <v>0</v>
      </c>
    </row>
    <row r="393" spans="2:14" x14ac:dyDescent="0.25">
      <c r="B393" s="79">
        <v>380</v>
      </c>
      <c r="C393" s="80">
        <f>'Project Prioritisation Template'!C402</f>
        <v>0</v>
      </c>
      <c r="D393" s="81">
        <f>'Project Prioritisation Template'!D402</f>
        <v>0</v>
      </c>
      <c r="E393" s="82">
        <f>'Project Prioritisation Template'!N402</f>
        <v>0</v>
      </c>
      <c r="F393" s="80">
        <f>'Project Prioritisation Template'!O402</f>
        <v>1</v>
      </c>
      <c r="G393" s="82">
        <f>'Project Prioritisation Template'!P402</f>
        <v>0</v>
      </c>
      <c r="H393" s="80" t="str">
        <f>'Project Prioritisation Template'!Q402</f>
        <v>New</v>
      </c>
      <c r="I393" s="82">
        <f>'Project Prioritisation Template'!R402</f>
        <v>0</v>
      </c>
      <c r="J393" s="82">
        <f>'Project Prioritisation Template'!S402</f>
        <v>0</v>
      </c>
      <c r="K393" s="83">
        <f t="shared" si="31"/>
        <v>0</v>
      </c>
      <c r="L393" s="83">
        <f t="shared" si="36"/>
        <v>0</v>
      </c>
      <c r="M393" s="83">
        <f t="shared" si="33"/>
        <v>0</v>
      </c>
      <c r="N393" s="83">
        <f t="shared" si="34"/>
        <v>0</v>
      </c>
    </row>
    <row r="394" spans="2:14" x14ac:dyDescent="0.25">
      <c r="B394" s="79">
        <v>381</v>
      </c>
      <c r="C394" s="80">
        <f>'Project Prioritisation Template'!C403</f>
        <v>0</v>
      </c>
      <c r="D394" s="81">
        <f>'Project Prioritisation Template'!D403</f>
        <v>0</v>
      </c>
      <c r="E394" s="82">
        <f>'Project Prioritisation Template'!N403</f>
        <v>0</v>
      </c>
      <c r="F394" s="80">
        <f>'Project Prioritisation Template'!O403</f>
        <v>1</v>
      </c>
      <c r="G394" s="82">
        <f>'Project Prioritisation Template'!P403</f>
        <v>0</v>
      </c>
      <c r="H394" s="80" t="str">
        <f>'Project Prioritisation Template'!Q403</f>
        <v>New</v>
      </c>
      <c r="I394" s="82">
        <f>'Project Prioritisation Template'!R403</f>
        <v>0</v>
      </c>
      <c r="J394" s="82">
        <f>'Project Prioritisation Template'!S403</f>
        <v>0</v>
      </c>
      <c r="K394" s="83">
        <f t="shared" si="31"/>
        <v>0</v>
      </c>
      <c r="L394" s="83">
        <f t="shared" si="36"/>
        <v>0</v>
      </c>
      <c r="M394" s="83">
        <f t="shared" si="33"/>
        <v>0</v>
      </c>
      <c r="N394" s="83">
        <f t="shared" si="34"/>
        <v>0</v>
      </c>
    </row>
    <row r="395" spans="2:14" x14ac:dyDescent="0.25">
      <c r="B395" s="79">
        <v>382</v>
      </c>
      <c r="C395" s="80">
        <f>'Project Prioritisation Template'!C404</f>
        <v>0</v>
      </c>
      <c r="D395" s="81">
        <f>'Project Prioritisation Template'!D404</f>
        <v>0</v>
      </c>
      <c r="E395" s="82">
        <f>'Project Prioritisation Template'!N404</f>
        <v>0</v>
      </c>
      <c r="F395" s="80">
        <f>'Project Prioritisation Template'!O404</f>
        <v>1</v>
      </c>
      <c r="G395" s="82">
        <f>'Project Prioritisation Template'!P404</f>
        <v>0</v>
      </c>
      <c r="H395" s="80" t="str">
        <f>'Project Prioritisation Template'!Q404</f>
        <v>New</v>
      </c>
      <c r="I395" s="82">
        <f>'Project Prioritisation Template'!R404</f>
        <v>0</v>
      </c>
      <c r="J395" s="82">
        <f>'Project Prioritisation Template'!S404</f>
        <v>0</v>
      </c>
      <c r="K395" s="83">
        <f t="shared" si="31"/>
        <v>0</v>
      </c>
      <c r="L395" s="83">
        <f t="shared" ref="L395:L414" si="37">VLOOKUP($B395,Costs,12,FALSE)</f>
        <v>0</v>
      </c>
      <c r="M395" s="83">
        <f t="shared" si="33"/>
        <v>0</v>
      </c>
      <c r="N395" s="83">
        <f t="shared" si="34"/>
        <v>0</v>
      </c>
    </row>
    <row r="396" spans="2:14" x14ac:dyDescent="0.25">
      <c r="B396" s="79">
        <v>383</v>
      </c>
      <c r="C396" s="80">
        <f>'Project Prioritisation Template'!C405</f>
        <v>0</v>
      </c>
      <c r="D396" s="81">
        <f>'Project Prioritisation Template'!D405</f>
        <v>0</v>
      </c>
      <c r="E396" s="82">
        <f>'Project Prioritisation Template'!N405</f>
        <v>0</v>
      </c>
      <c r="F396" s="80">
        <f>'Project Prioritisation Template'!O405</f>
        <v>1</v>
      </c>
      <c r="G396" s="82">
        <f>'Project Prioritisation Template'!P405</f>
        <v>0</v>
      </c>
      <c r="H396" s="80" t="str">
        <f>'Project Prioritisation Template'!Q405</f>
        <v>New</v>
      </c>
      <c r="I396" s="82">
        <f>'Project Prioritisation Template'!R405</f>
        <v>0</v>
      </c>
      <c r="J396" s="82">
        <f>'Project Prioritisation Template'!S405</f>
        <v>0</v>
      </c>
      <c r="K396" s="83">
        <f t="shared" si="31"/>
        <v>0</v>
      </c>
      <c r="L396" s="83">
        <f t="shared" si="37"/>
        <v>0</v>
      </c>
      <c r="M396" s="83">
        <f t="shared" si="33"/>
        <v>0</v>
      </c>
      <c r="N396" s="83">
        <f t="shared" si="34"/>
        <v>0</v>
      </c>
    </row>
    <row r="397" spans="2:14" x14ac:dyDescent="0.25">
      <c r="B397" s="79">
        <v>384</v>
      </c>
      <c r="C397" s="80">
        <f>'Project Prioritisation Template'!C406</f>
        <v>0</v>
      </c>
      <c r="D397" s="81">
        <f>'Project Prioritisation Template'!D406</f>
        <v>0</v>
      </c>
      <c r="E397" s="82">
        <f>'Project Prioritisation Template'!N406</f>
        <v>0</v>
      </c>
      <c r="F397" s="80">
        <f>'Project Prioritisation Template'!O406</f>
        <v>1</v>
      </c>
      <c r="G397" s="82">
        <f>'Project Prioritisation Template'!P406</f>
        <v>0</v>
      </c>
      <c r="H397" s="80" t="str">
        <f>'Project Prioritisation Template'!Q406</f>
        <v>New</v>
      </c>
      <c r="I397" s="82">
        <f>'Project Prioritisation Template'!R406</f>
        <v>0</v>
      </c>
      <c r="J397" s="82">
        <f>'Project Prioritisation Template'!S406</f>
        <v>0</v>
      </c>
      <c r="K397" s="83">
        <f t="shared" si="31"/>
        <v>0</v>
      </c>
      <c r="L397" s="83">
        <f t="shared" si="37"/>
        <v>0</v>
      </c>
      <c r="M397" s="83">
        <f t="shared" si="33"/>
        <v>0</v>
      </c>
      <c r="N397" s="83">
        <f t="shared" si="34"/>
        <v>0</v>
      </c>
    </row>
    <row r="398" spans="2:14" x14ac:dyDescent="0.25">
      <c r="B398" s="79">
        <v>385</v>
      </c>
      <c r="C398" s="80">
        <f>'Project Prioritisation Template'!C407</f>
        <v>0</v>
      </c>
      <c r="D398" s="81">
        <f>'Project Prioritisation Template'!D407</f>
        <v>0</v>
      </c>
      <c r="E398" s="82">
        <f>'Project Prioritisation Template'!N407</f>
        <v>0</v>
      </c>
      <c r="F398" s="80">
        <f>'Project Prioritisation Template'!O407</f>
        <v>1</v>
      </c>
      <c r="G398" s="82">
        <f>'Project Prioritisation Template'!P407</f>
        <v>0</v>
      </c>
      <c r="H398" s="80" t="str">
        <f>'Project Prioritisation Template'!Q407</f>
        <v>New</v>
      </c>
      <c r="I398" s="82">
        <f>'Project Prioritisation Template'!R407</f>
        <v>0</v>
      </c>
      <c r="J398" s="82">
        <f>'Project Prioritisation Template'!S407</f>
        <v>0</v>
      </c>
      <c r="K398" s="83">
        <f t="shared" si="31"/>
        <v>0</v>
      </c>
      <c r="L398" s="83">
        <f t="shared" si="37"/>
        <v>0</v>
      </c>
      <c r="M398" s="83">
        <f t="shared" si="33"/>
        <v>0</v>
      </c>
      <c r="N398" s="83">
        <f t="shared" si="34"/>
        <v>0</v>
      </c>
    </row>
    <row r="399" spans="2:14" x14ac:dyDescent="0.25">
      <c r="B399" s="79">
        <v>386</v>
      </c>
      <c r="C399" s="80">
        <f>'Project Prioritisation Template'!C408</f>
        <v>0</v>
      </c>
      <c r="D399" s="81">
        <f>'Project Prioritisation Template'!D408</f>
        <v>0</v>
      </c>
      <c r="E399" s="82">
        <f>'Project Prioritisation Template'!N408</f>
        <v>0</v>
      </c>
      <c r="F399" s="80">
        <f>'Project Prioritisation Template'!O408</f>
        <v>1</v>
      </c>
      <c r="G399" s="82">
        <f>'Project Prioritisation Template'!P408</f>
        <v>0</v>
      </c>
      <c r="H399" s="80" t="str">
        <f>'Project Prioritisation Template'!Q408</f>
        <v>New</v>
      </c>
      <c r="I399" s="82">
        <f>'Project Prioritisation Template'!R408</f>
        <v>0</v>
      </c>
      <c r="J399" s="82">
        <f>'Project Prioritisation Template'!S408</f>
        <v>0</v>
      </c>
      <c r="K399" s="83">
        <f t="shared" ref="K399:K462" si="38">VLOOKUP($B399,Costs,11,FALSE)</f>
        <v>0</v>
      </c>
      <c r="L399" s="83">
        <f t="shared" si="37"/>
        <v>0</v>
      </c>
      <c r="M399" s="83">
        <f t="shared" ref="M399:M462" si="39">VLOOKUP($B399,Costs,13,FALSE)</f>
        <v>0</v>
      </c>
      <c r="N399" s="83">
        <f t="shared" ref="N399:N462" si="40">VLOOKUP($B399,Costs,14,FALSE)</f>
        <v>0</v>
      </c>
    </row>
    <row r="400" spans="2:14" x14ac:dyDescent="0.25">
      <c r="B400" s="79">
        <v>387</v>
      </c>
      <c r="C400" s="80">
        <f>'Project Prioritisation Template'!C409</f>
        <v>0</v>
      </c>
      <c r="D400" s="81">
        <f>'Project Prioritisation Template'!D409</f>
        <v>0</v>
      </c>
      <c r="E400" s="82">
        <f>'Project Prioritisation Template'!N409</f>
        <v>0</v>
      </c>
      <c r="F400" s="80">
        <f>'Project Prioritisation Template'!O409</f>
        <v>1</v>
      </c>
      <c r="G400" s="82">
        <f>'Project Prioritisation Template'!P409</f>
        <v>0</v>
      </c>
      <c r="H400" s="80" t="str">
        <f>'Project Prioritisation Template'!Q409</f>
        <v>New</v>
      </c>
      <c r="I400" s="82">
        <f>'Project Prioritisation Template'!R409</f>
        <v>0</v>
      </c>
      <c r="J400" s="82">
        <f>'Project Prioritisation Template'!S409</f>
        <v>0</v>
      </c>
      <c r="K400" s="83">
        <f t="shared" si="38"/>
        <v>0</v>
      </c>
      <c r="L400" s="83">
        <f t="shared" si="37"/>
        <v>0</v>
      </c>
      <c r="M400" s="83">
        <f t="shared" si="39"/>
        <v>0</v>
      </c>
      <c r="N400" s="83">
        <f t="shared" si="40"/>
        <v>0</v>
      </c>
    </row>
    <row r="401" spans="2:14" x14ac:dyDescent="0.25">
      <c r="B401" s="79">
        <v>388</v>
      </c>
      <c r="C401" s="80">
        <f>'Project Prioritisation Template'!C410</f>
        <v>0</v>
      </c>
      <c r="D401" s="81">
        <f>'Project Prioritisation Template'!D410</f>
        <v>0</v>
      </c>
      <c r="E401" s="82">
        <f>'Project Prioritisation Template'!N410</f>
        <v>0</v>
      </c>
      <c r="F401" s="80">
        <f>'Project Prioritisation Template'!O410</f>
        <v>1</v>
      </c>
      <c r="G401" s="82">
        <f>'Project Prioritisation Template'!P410</f>
        <v>0</v>
      </c>
      <c r="H401" s="80" t="str">
        <f>'Project Prioritisation Template'!Q410</f>
        <v>New</v>
      </c>
      <c r="I401" s="82">
        <f>'Project Prioritisation Template'!R410</f>
        <v>0</v>
      </c>
      <c r="J401" s="82">
        <f>'Project Prioritisation Template'!S410</f>
        <v>0</v>
      </c>
      <c r="K401" s="83">
        <f t="shared" si="38"/>
        <v>0</v>
      </c>
      <c r="L401" s="83">
        <f t="shared" si="37"/>
        <v>0</v>
      </c>
      <c r="M401" s="83">
        <f t="shared" si="39"/>
        <v>0</v>
      </c>
      <c r="N401" s="83">
        <f t="shared" si="40"/>
        <v>0</v>
      </c>
    </row>
    <row r="402" spans="2:14" x14ac:dyDescent="0.25">
      <c r="B402" s="79">
        <v>389</v>
      </c>
      <c r="C402" s="80">
        <f>'Project Prioritisation Template'!C411</f>
        <v>0</v>
      </c>
      <c r="D402" s="81">
        <f>'Project Prioritisation Template'!D411</f>
        <v>0</v>
      </c>
      <c r="E402" s="82">
        <f>'Project Prioritisation Template'!N411</f>
        <v>0</v>
      </c>
      <c r="F402" s="80">
        <f>'Project Prioritisation Template'!O411</f>
        <v>1</v>
      </c>
      <c r="G402" s="82">
        <f>'Project Prioritisation Template'!P411</f>
        <v>0</v>
      </c>
      <c r="H402" s="80" t="str">
        <f>'Project Prioritisation Template'!Q411</f>
        <v>New</v>
      </c>
      <c r="I402" s="82">
        <f>'Project Prioritisation Template'!R411</f>
        <v>0</v>
      </c>
      <c r="J402" s="82">
        <f>'Project Prioritisation Template'!S411</f>
        <v>0</v>
      </c>
      <c r="K402" s="83">
        <f t="shared" si="38"/>
        <v>0</v>
      </c>
      <c r="L402" s="83">
        <f t="shared" si="37"/>
        <v>0</v>
      </c>
      <c r="M402" s="83">
        <f t="shared" si="39"/>
        <v>0</v>
      </c>
      <c r="N402" s="83">
        <f t="shared" si="40"/>
        <v>0</v>
      </c>
    </row>
    <row r="403" spans="2:14" x14ac:dyDescent="0.25">
      <c r="B403" s="79">
        <v>390</v>
      </c>
      <c r="C403" s="80">
        <f>'Project Prioritisation Template'!C412</f>
        <v>0</v>
      </c>
      <c r="D403" s="81">
        <f>'Project Prioritisation Template'!D412</f>
        <v>0</v>
      </c>
      <c r="E403" s="82">
        <f>'Project Prioritisation Template'!N412</f>
        <v>0</v>
      </c>
      <c r="F403" s="80">
        <f>'Project Prioritisation Template'!O412</f>
        <v>1</v>
      </c>
      <c r="G403" s="82">
        <f>'Project Prioritisation Template'!P412</f>
        <v>0</v>
      </c>
      <c r="H403" s="80" t="str">
        <f>'Project Prioritisation Template'!Q412</f>
        <v>New</v>
      </c>
      <c r="I403" s="82">
        <f>'Project Prioritisation Template'!R412</f>
        <v>0</v>
      </c>
      <c r="J403" s="82">
        <f>'Project Prioritisation Template'!S412</f>
        <v>0</v>
      </c>
      <c r="K403" s="83">
        <f t="shared" si="38"/>
        <v>0</v>
      </c>
      <c r="L403" s="83">
        <f t="shared" si="37"/>
        <v>0</v>
      </c>
      <c r="M403" s="83">
        <f t="shared" si="39"/>
        <v>0</v>
      </c>
      <c r="N403" s="83">
        <f t="shared" si="40"/>
        <v>0</v>
      </c>
    </row>
    <row r="404" spans="2:14" x14ac:dyDescent="0.25">
      <c r="B404" s="79">
        <v>391</v>
      </c>
      <c r="C404" s="80">
        <f>'Project Prioritisation Template'!C413</f>
        <v>0</v>
      </c>
      <c r="D404" s="81">
        <f>'Project Prioritisation Template'!D413</f>
        <v>0</v>
      </c>
      <c r="E404" s="82">
        <f>'Project Prioritisation Template'!N413</f>
        <v>0</v>
      </c>
      <c r="F404" s="80">
        <f>'Project Prioritisation Template'!O413</f>
        <v>1</v>
      </c>
      <c r="G404" s="82">
        <f>'Project Prioritisation Template'!P413</f>
        <v>0</v>
      </c>
      <c r="H404" s="80" t="str">
        <f>'Project Prioritisation Template'!Q413</f>
        <v>New</v>
      </c>
      <c r="I404" s="82">
        <f>'Project Prioritisation Template'!R413</f>
        <v>0</v>
      </c>
      <c r="J404" s="82">
        <f>'Project Prioritisation Template'!S413</f>
        <v>0</v>
      </c>
      <c r="K404" s="83">
        <f t="shared" si="38"/>
        <v>0</v>
      </c>
      <c r="L404" s="83">
        <f t="shared" si="37"/>
        <v>0</v>
      </c>
      <c r="M404" s="83">
        <f t="shared" si="39"/>
        <v>0</v>
      </c>
      <c r="N404" s="83">
        <f t="shared" si="40"/>
        <v>0</v>
      </c>
    </row>
    <row r="405" spans="2:14" x14ac:dyDescent="0.25">
      <c r="B405" s="79">
        <v>392</v>
      </c>
      <c r="C405" s="80">
        <f>'Project Prioritisation Template'!C414</f>
        <v>0</v>
      </c>
      <c r="D405" s="81">
        <f>'Project Prioritisation Template'!D414</f>
        <v>0</v>
      </c>
      <c r="E405" s="82">
        <f>'Project Prioritisation Template'!N414</f>
        <v>0</v>
      </c>
      <c r="F405" s="80">
        <f>'Project Prioritisation Template'!O414</f>
        <v>1</v>
      </c>
      <c r="G405" s="82">
        <f>'Project Prioritisation Template'!P414</f>
        <v>0</v>
      </c>
      <c r="H405" s="80" t="str">
        <f>'Project Prioritisation Template'!Q414</f>
        <v>New</v>
      </c>
      <c r="I405" s="82">
        <f>'Project Prioritisation Template'!R414</f>
        <v>0</v>
      </c>
      <c r="J405" s="82">
        <f>'Project Prioritisation Template'!S414</f>
        <v>0</v>
      </c>
      <c r="K405" s="83">
        <f t="shared" si="38"/>
        <v>0</v>
      </c>
      <c r="L405" s="83">
        <f t="shared" si="37"/>
        <v>0</v>
      </c>
      <c r="M405" s="83">
        <f t="shared" si="39"/>
        <v>0</v>
      </c>
      <c r="N405" s="83">
        <f t="shared" si="40"/>
        <v>0</v>
      </c>
    </row>
    <row r="406" spans="2:14" x14ac:dyDescent="0.25">
      <c r="B406" s="79">
        <v>393</v>
      </c>
      <c r="C406" s="80">
        <f>'Project Prioritisation Template'!C415</f>
        <v>0</v>
      </c>
      <c r="D406" s="81">
        <f>'Project Prioritisation Template'!D415</f>
        <v>0</v>
      </c>
      <c r="E406" s="82">
        <f>'Project Prioritisation Template'!N415</f>
        <v>0</v>
      </c>
      <c r="F406" s="80">
        <f>'Project Prioritisation Template'!O415</f>
        <v>1</v>
      </c>
      <c r="G406" s="82">
        <f>'Project Prioritisation Template'!P415</f>
        <v>0</v>
      </c>
      <c r="H406" s="80" t="str">
        <f>'Project Prioritisation Template'!Q415</f>
        <v>New</v>
      </c>
      <c r="I406" s="82">
        <f>'Project Prioritisation Template'!R415</f>
        <v>0</v>
      </c>
      <c r="J406" s="82">
        <f>'Project Prioritisation Template'!S415</f>
        <v>0</v>
      </c>
      <c r="K406" s="83">
        <f t="shared" si="38"/>
        <v>0</v>
      </c>
      <c r="L406" s="83">
        <f t="shared" si="37"/>
        <v>0</v>
      </c>
      <c r="M406" s="83">
        <f t="shared" si="39"/>
        <v>0</v>
      </c>
      <c r="N406" s="83">
        <f t="shared" si="40"/>
        <v>0</v>
      </c>
    </row>
    <row r="407" spans="2:14" x14ac:dyDescent="0.25">
      <c r="B407" s="79">
        <v>394</v>
      </c>
      <c r="C407" s="80">
        <f>'Project Prioritisation Template'!C416</f>
        <v>0</v>
      </c>
      <c r="D407" s="81">
        <f>'Project Prioritisation Template'!D416</f>
        <v>0</v>
      </c>
      <c r="E407" s="82">
        <f>'Project Prioritisation Template'!N416</f>
        <v>0</v>
      </c>
      <c r="F407" s="80">
        <f>'Project Prioritisation Template'!O416</f>
        <v>1</v>
      </c>
      <c r="G407" s="82">
        <f>'Project Prioritisation Template'!P416</f>
        <v>0</v>
      </c>
      <c r="H407" s="80" t="str">
        <f>'Project Prioritisation Template'!Q416</f>
        <v>New</v>
      </c>
      <c r="I407" s="82">
        <f>'Project Prioritisation Template'!R416</f>
        <v>0</v>
      </c>
      <c r="J407" s="82">
        <f>'Project Prioritisation Template'!S416</f>
        <v>0</v>
      </c>
      <c r="K407" s="83">
        <f t="shared" si="38"/>
        <v>0</v>
      </c>
      <c r="L407" s="83">
        <f t="shared" si="37"/>
        <v>0</v>
      </c>
      <c r="M407" s="83">
        <f t="shared" si="39"/>
        <v>0</v>
      </c>
      <c r="N407" s="83">
        <f t="shared" si="40"/>
        <v>0</v>
      </c>
    </row>
    <row r="408" spans="2:14" x14ac:dyDescent="0.25">
      <c r="B408" s="79">
        <v>395</v>
      </c>
      <c r="C408" s="80">
        <f>'Project Prioritisation Template'!C417</f>
        <v>0</v>
      </c>
      <c r="D408" s="81">
        <f>'Project Prioritisation Template'!D417</f>
        <v>0</v>
      </c>
      <c r="E408" s="82">
        <f>'Project Prioritisation Template'!N417</f>
        <v>0</v>
      </c>
      <c r="F408" s="80">
        <f>'Project Prioritisation Template'!O417</f>
        <v>1</v>
      </c>
      <c r="G408" s="82">
        <f>'Project Prioritisation Template'!P417</f>
        <v>0</v>
      </c>
      <c r="H408" s="80" t="str">
        <f>'Project Prioritisation Template'!Q417</f>
        <v>New</v>
      </c>
      <c r="I408" s="82">
        <f>'Project Prioritisation Template'!R417</f>
        <v>0</v>
      </c>
      <c r="J408" s="82">
        <f>'Project Prioritisation Template'!S417</f>
        <v>0</v>
      </c>
      <c r="K408" s="83">
        <f t="shared" si="38"/>
        <v>0</v>
      </c>
      <c r="L408" s="83">
        <f t="shared" si="37"/>
        <v>0</v>
      </c>
      <c r="M408" s="83">
        <f t="shared" si="39"/>
        <v>0</v>
      </c>
      <c r="N408" s="83">
        <f t="shared" si="40"/>
        <v>0</v>
      </c>
    </row>
    <row r="409" spans="2:14" x14ac:dyDescent="0.25">
      <c r="B409" s="79">
        <v>396</v>
      </c>
      <c r="C409" s="80">
        <f>'Project Prioritisation Template'!C418</f>
        <v>0</v>
      </c>
      <c r="D409" s="81">
        <f>'Project Prioritisation Template'!D418</f>
        <v>0</v>
      </c>
      <c r="E409" s="82">
        <f>'Project Prioritisation Template'!N418</f>
        <v>0</v>
      </c>
      <c r="F409" s="80">
        <f>'Project Prioritisation Template'!O418</f>
        <v>1</v>
      </c>
      <c r="G409" s="82">
        <f>'Project Prioritisation Template'!P418</f>
        <v>0</v>
      </c>
      <c r="H409" s="80" t="str">
        <f>'Project Prioritisation Template'!Q418</f>
        <v>New</v>
      </c>
      <c r="I409" s="82">
        <f>'Project Prioritisation Template'!R418</f>
        <v>0</v>
      </c>
      <c r="J409" s="82">
        <f>'Project Prioritisation Template'!S418</f>
        <v>0</v>
      </c>
      <c r="K409" s="83">
        <f t="shared" si="38"/>
        <v>0</v>
      </c>
      <c r="L409" s="83">
        <f t="shared" si="37"/>
        <v>0</v>
      </c>
      <c r="M409" s="83">
        <f t="shared" si="39"/>
        <v>0</v>
      </c>
      <c r="N409" s="83">
        <f t="shared" si="40"/>
        <v>0</v>
      </c>
    </row>
    <row r="410" spans="2:14" x14ac:dyDescent="0.25">
      <c r="B410" s="79">
        <v>397</v>
      </c>
      <c r="C410" s="80">
        <f>'Project Prioritisation Template'!C419</f>
        <v>0</v>
      </c>
      <c r="D410" s="81">
        <f>'Project Prioritisation Template'!D419</f>
        <v>0</v>
      </c>
      <c r="E410" s="82">
        <f>'Project Prioritisation Template'!N419</f>
        <v>0</v>
      </c>
      <c r="F410" s="80">
        <f>'Project Prioritisation Template'!O419</f>
        <v>1</v>
      </c>
      <c r="G410" s="82">
        <f>'Project Prioritisation Template'!P419</f>
        <v>0</v>
      </c>
      <c r="H410" s="80" t="str">
        <f>'Project Prioritisation Template'!Q419</f>
        <v>New</v>
      </c>
      <c r="I410" s="82">
        <f>'Project Prioritisation Template'!R419</f>
        <v>0</v>
      </c>
      <c r="J410" s="82">
        <f>'Project Prioritisation Template'!S419</f>
        <v>0</v>
      </c>
      <c r="K410" s="83">
        <f t="shared" si="38"/>
        <v>0</v>
      </c>
      <c r="L410" s="83">
        <f t="shared" si="37"/>
        <v>0</v>
      </c>
      <c r="M410" s="83">
        <f t="shared" si="39"/>
        <v>0</v>
      </c>
      <c r="N410" s="83">
        <f t="shared" si="40"/>
        <v>0</v>
      </c>
    </row>
    <row r="411" spans="2:14" x14ac:dyDescent="0.25">
      <c r="B411" s="79">
        <v>398</v>
      </c>
      <c r="C411" s="80">
        <f>'Project Prioritisation Template'!C420</f>
        <v>0</v>
      </c>
      <c r="D411" s="81">
        <f>'Project Prioritisation Template'!D420</f>
        <v>0</v>
      </c>
      <c r="E411" s="82">
        <f>'Project Prioritisation Template'!N420</f>
        <v>0</v>
      </c>
      <c r="F411" s="80">
        <f>'Project Prioritisation Template'!O420</f>
        <v>1</v>
      </c>
      <c r="G411" s="82">
        <f>'Project Prioritisation Template'!P420</f>
        <v>0</v>
      </c>
      <c r="H411" s="80" t="str">
        <f>'Project Prioritisation Template'!Q420</f>
        <v>New</v>
      </c>
      <c r="I411" s="82">
        <f>'Project Prioritisation Template'!R420</f>
        <v>0</v>
      </c>
      <c r="J411" s="82">
        <f>'Project Prioritisation Template'!S420</f>
        <v>0</v>
      </c>
      <c r="K411" s="83">
        <f t="shared" si="38"/>
        <v>0</v>
      </c>
      <c r="L411" s="83">
        <f t="shared" si="37"/>
        <v>0</v>
      </c>
      <c r="M411" s="83">
        <f t="shared" si="39"/>
        <v>0</v>
      </c>
      <c r="N411" s="83">
        <f t="shared" si="40"/>
        <v>0</v>
      </c>
    </row>
    <row r="412" spans="2:14" x14ac:dyDescent="0.25">
      <c r="B412" s="79">
        <v>399</v>
      </c>
      <c r="C412" s="80">
        <f>'Project Prioritisation Template'!C421</f>
        <v>0</v>
      </c>
      <c r="D412" s="81">
        <f>'Project Prioritisation Template'!D421</f>
        <v>0</v>
      </c>
      <c r="E412" s="82">
        <f>'Project Prioritisation Template'!N421</f>
        <v>0</v>
      </c>
      <c r="F412" s="80">
        <f>'Project Prioritisation Template'!O421</f>
        <v>1</v>
      </c>
      <c r="G412" s="82">
        <f>'Project Prioritisation Template'!P421</f>
        <v>0</v>
      </c>
      <c r="H412" s="80" t="str">
        <f>'Project Prioritisation Template'!Q421</f>
        <v>New</v>
      </c>
      <c r="I412" s="82">
        <f>'Project Prioritisation Template'!R421</f>
        <v>0</v>
      </c>
      <c r="J412" s="82">
        <f>'Project Prioritisation Template'!S421</f>
        <v>0</v>
      </c>
      <c r="K412" s="83">
        <f t="shared" si="38"/>
        <v>0</v>
      </c>
      <c r="L412" s="83">
        <f t="shared" si="37"/>
        <v>0</v>
      </c>
      <c r="M412" s="83">
        <f t="shared" si="39"/>
        <v>0</v>
      </c>
      <c r="N412" s="83">
        <f t="shared" si="40"/>
        <v>0</v>
      </c>
    </row>
    <row r="413" spans="2:14" x14ac:dyDescent="0.25">
      <c r="B413" s="79">
        <v>400</v>
      </c>
      <c r="C413" s="80">
        <f>'Project Prioritisation Template'!C422</f>
        <v>0</v>
      </c>
      <c r="D413" s="81">
        <f>'Project Prioritisation Template'!D422</f>
        <v>0</v>
      </c>
      <c r="E413" s="82">
        <f>'Project Prioritisation Template'!N422</f>
        <v>0</v>
      </c>
      <c r="F413" s="80">
        <f>'Project Prioritisation Template'!O422</f>
        <v>1</v>
      </c>
      <c r="G413" s="82">
        <f>'Project Prioritisation Template'!P422</f>
        <v>0</v>
      </c>
      <c r="H413" s="80" t="str">
        <f>'Project Prioritisation Template'!Q422</f>
        <v>New</v>
      </c>
      <c r="I413" s="82">
        <f>'Project Prioritisation Template'!R422</f>
        <v>0</v>
      </c>
      <c r="J413" s="82">
        <f>'Project Prioritisation Template'!S422</f>
        <v>0</v>
      </c>
      <c r="K413" s="83">
        <f t="shared" si="38"/>
        <v>0</v>
      </c>
      <c r="L413" s="83">
        <f t="shared" si="37"/>
        <v>0</v>
      </c>
      <c r="M413" s="83">
        <f t="shared" si="39"/>
        <v>0</v>
      </c>
      <c r="N413" s="83">
        <f t="shared" si="40"/>
        <v>0</v>
      </c>
    </row>
    <row r="414" spans="2:14" x14ac:dyDescent="0.25">
      <c r="B414" s="79">
        <v>401</v>
      </c>
      <c r="C414" s="80">
        <f>'Project Prioritisation Template'!C423</f>
        <v>0</v>
      </c>
      <c r="D414" s="81">
        <f>'Project Prioritisation Template'!D423</f>
        <v>0</v>
      </c>
      <c r="E414" s="82">
        <f>'Project Prioritisation Template'!N423</f>
        <v>0</v>
      </c>
      <c r="F414" s="80">
        <f>'Project Prioritisation Template'!O423</f>
        <v>1</v>
      </c>
      <c r="G414" s="82">
        <f>'Project Prioritisation Template'!P423</f>
        <v>0</v>
      </c>
      <c r="H414" s="80" t="str">
        <f>'Project Prioritisation Template'!Q423</f>
        <v>New</v>
      </c>
      <c r="I414" s="82">
        <f>'Project Prioritisation Template'!R423</f>
        <v>0</v>
      </c>
      <c r="J414" s="82">
        <f>'Project Prioritisation Template'!S423</f>
        <v>0</v>
      </c>
      <c r="K414" s="83">
        <f t="shared" si="38"/>
        <v>0</v>
      </c>
      <c r="L414" s="83">
        <f t="shared" si="37"/>
        <v>0</v>
      </c>
      <c r="M414" s="83">
        <f t="shared" si="39"/>
        <v>0</v>
      </c>
      <c r="N414" s="83">
        <f t="shared" si="40"/>
        <v>0</v>
      </c>
    </row>
    <row r="415" spans="2:14" x14ac:dyDescent="0.25">
      <c r="B415" s="79">
        <v>402</v>
      </c>
      <c r="C415" s="80">
        <f>'Project Prioritisation Template'!C424</f>
        <v>0</v>
      </c>
      <c r="D415" s="81">
        <f>'Project Prioritisation Template'!D424</f>
        <v>0</v>
      </c>
      <c r="E415" s="82">
        <f>'Project Prioritisation Template'!N424</f>
        <v>0</v>
      </c>
      <c r="F415" s="80">
        <f>'Project Prioritisation Template'!O424</f>
        <v>1</v>
      </c>
      <c r="G415" s="82">
        <f>'Project Prioritisation Template'!P424</f>
        <v>0</v>
      </c>
      <c r="H415" s="80" t="str">
        <f>'Project Prioritisation Template'!Q424</f>
        <v>New</v>
      </c>
      <c r="I415" s="82">
        <f>'Project Prioritisation Template'!R424</f>
        <v>0</v>
      </c>
      <c r="J415" s="82">
        <f>'Project Prioritisation Template'!S424</f>
        <v>0</v>
      </c>
      <c r="K415" s="83">
        <f t="shared" si="38"/>
        <v>0</v>
      </c>
      <c r="L415" s="83">
        <f t="shared" ref="L415:L434" si="41">VLOOKUP($B415,Costs,12,FALSE)</f>
        <v>0</v>
      </c>
      <c r="M415" s="83">
        <f t="shared" si="39"/>
        <v>0</v>
      </c>
      <c r="N415" s="83">
        <f t="shared" si="40"/>
        <v>0</v>
      </c>
    </row>
    <row r="416" spans="2:14" x14ac:dyDescent="0.25">
      <c r="B416" s="79">
        <v>403</v>
      </c>
      <c r="C416" s="80">
        <f>'Project Prioritisation Template'!C425</f>
        <v>0</v>
      </c>
      <c r="D416" s="81">
        <f>'Project Prioritisation Template'!D425</f>
        <v>0</v>
      </c>
      <c r="E416" s="82">
        <f>'Project Prioritisation Template'!N425</f>
        <v>0</v>
      </c>
      <c r="F416" s="80">
        <f>'Project Prioritisation Template'!O425</f>
        <v>1</v>
      </c>
      <c r="G416" s="82">
        <f>'Project Prioritisation Template'!P425</f>
        <v>0</v>
      </c>
      <c r="H416" s="80" t="str">
        <f>'Project Prioritisation Template'!Q425</f>
        <v>New</v>
      </c>
      <c r="I416" s="82">
        <f>'Project Prioritisation Template'!R425</f>
        <v>0</v>
      </c>
      <c r="J416" s="82">
        <f>'Project Prioritisation Template'!S425</f>
        <v>0</v>
      </c>
      <c r="K416" s="83">
        <f t="shared" si="38"/>
        <v>0</v>
      </c>
      <c r="L416" s="83">
        <f t="shared" si="41"/>
        <v>0</v>
      </c>
      <c r="M416" s="83">
        <f t="shared" si="39"/>
        <v>0</v>
      </c>
      <c r="N416" s="83">
        <f t="shared" si="40"/>
        <v>0</v>
      </c>
    </row>
    <row r="417" spans="2:14" x14ac:dyDescent="0.25">
      <c r="B417" s="79">
        <v>404</v>
      </c>
      <c r="C417" s="80">
        <f>'Project Prioritisation Template'!C426</f>
        <v>0</v>
      </c>
      <c r="D417" s="81">
        <f>'Project Prioritisation Template'!D426</f>
        <v>0</v>
      </c>
      <c r="E417" s="82">
        <f>'Project Prioritisation Template'!N426</f>
        <v>0</v>
      </c>
      <c r="F417" s="80">
        <f>'Project Prioritisation Template'!O426</f>
        <v>1</v>
      </c>
      <c r="G417" s="82">
        <f>'Project Prioritisation Template'!P426</f>
        <v>0</v>
      </c>
      <c r="H417" s="80" t="str">
        <f>'Project Prioritisation Template'!Q426</f>
        <v>New</v>
      </c>
      <c r="I417" s="82">
        <f>'Project Prioritisation Template'!R426</f>
        <v>0</v>
      </c>
      <c r="J417" s="82">
        <f>'Project Prioritisation Template'!S426</f>
        <v>0</v>
      </c>
      <c r="K417" s="83">
        <f t="shared" si="38"/>
        <v>0</v>
      </c>
      <c r="L417" s="83">
        <f t="shared" si="41"/>
        <v>0</v>
      </c>
      <c r="M417" s="83">
        <f t="shared" si="39"/>
        <v>0</v>
      </c>
      <c r="N417" s="83">
        <f t="shared" si="40"/>
        <v>0</v>
      </c>
    </row>
    <row r="418" spans="2:14" x14ac:dyDescent="0.25">
      <c r="B418" s="79">
        <v>405</v>
      </c>
      <c r="C418" s="80">
        <f>'Project Prioritisation Template'!C427</f>
        <v>0</v>
      </c>
      <c r="D418" s="81">
        <f>'Project Prioritisation Template'!D427</f>
        <v>0</v>
      </c>
      <c r="E418" s="82">
        <f>'Project Prioritisation Template'!N427</f>
        <v>0</v>
      </c>
      <c r="F418" s="80">
        <f>'Project Prioritisation Template'!O427</f>
        <v>1</v>
      </c>
      <c r="G418" s="82">
        <f>'Project Prioritisation Template'!P427</f>
        <v>0</v>
      </c>
      <c r="H418" s="80" t="str">
        <f>'Project Prioritisation Template'!Q427</f>
        <v>New</v>
      </c>
      <c r="I418" s="82">
        <f>'Project Prioritisation Template'!R427</f>
        <v>0</v>
      </c>
      <c r="J418" s="82">
        <f>'Project Prioritisation Template'!S427</f>
        <v>0</v>
      </c>
      <c r="K418" s="83">
        <f t="shared" si="38"/>
        <v>0</v>
      </c>
      <c r="L418" s="83">
        <f t="shared" si="41"/>
        <v>0</v>
      </c>
      <c r="M418" s="83">
        <f t="shared" si="39"/>
        <v>0</v>
      </c>
      <c r="N418" s="83">
        <f t="shared" si="40"/>
        <v>0</v>
      </c>
    </row>
    <row r="419" spans="2:14" x14ac:dyDescent="0.25">
      <c r="B419" s="79">
        <v>406</v>
      </c>
      <c r="C419" s="80">
        <f>'Project Prioritisation Template'!C428</f>
        <v>0</v>
      </c>
      <c r="D419" s="81">
        <f>'Project Prioritisation Template'!D428</f>
        <v>0</v>
      </c>
      <c r="E419" s="82">
        <f>'Project Prioritisation Template'!N428</f>
        <v>0</v>
      </c>
      <c r="F419" s="80">
        <f>'Project Prioritisation Template'!O428</f>
        <v>1</v>
      </c>
      <c r="G419" s="82">
        <f>'Project Prioritisation Template'!P428</f>
        <v>0</v>
      </c>
      <c r="H419" s="80" t="str">
        <f>'Project Prioritisation Template'!Q428</f>
        <v>New</v>
      </c>
      <c r="I419" s="82">
        <f>'Project Prioritisation Template'!R428</f>
        <v>0</v>
      </c>
      <c r="J419" s="82">
        <f>'Project Prioritisation Template'!S428</f>
        <v>0</v>
      </c>
      <c r="K419" s="83">
        <f t="shared" si="38"/>
        <v>0</v>
      </c>
      <c r="L419" s="83">
        <f t="shared" si="41"/>
        <v>0</v>
      </c>
      <c r="M419" s="83">
        <f t="shared" si="39"/>
        <v>0</v>
      </c>
      <c r="N419" s="83">
        <f t="shared" si="40"/>
        <v>0</v>
      </c>
    </row>
    <row r="420" spans="2:14" x14ac:dyDescent="0.25">
      <c r="B420" s="79">
        <v>407</v>
      </c>
      <c r="C420" s="80">
        <f>'Project Prioritisation Template'!C429</f>
        <v>0</v>
      </c>
      <c r="D420" s="81">
        <f>'Project Prioritisation Template'!D429</f>
        <v>0</v>
      </c>
      <c r="E420" s="82">
        <f>'Project Prioritisation Template'!N429</f>
        <v>0</v>
      </c>
      <c r="F420" s="80">
        <f>'Project Prioritisation Template'!O429</f>
        <v>1</v>
      </c>
      <c r="G420" s="82">
        <f>'Project Prioritisation Template'!P429</f>
        <v>0</v>
      </c>
      <c r="H420" s="80" t="str">
        <f>'Project Prioritisation Template'!Q429</f>
        <v>New</v>
      </c>
      <c r="I420" s="82">
        <f>'Project Prioritisation Template'!R429</f>
        <v>0</v>
      </c>
      <c r="J420" s="82">
        <f>'Project Prioritisation Template'!S429</f>
        <v>0</v>
      </c>
      <c r="K420" s="83">
        <f t="shared" si="38"/>
        <v>0</v>
      </c>
      <c r="L420" s="83">
        <f t="shared" si="41"/>
        <v>0</v>
      </c>
      <c r="M420" s="83">
        <f t="shared" si="39"/>
        <v>0</v>
      </c>
      <c r="N420" s="83">
        <f t="shared" si="40"/>
        <v>0</v>
      </c>
    </row>
    <row r="421" spans="2:14" x14ac:dyDescent="0.25">
      <c r="B421" s="79">
        <v>408</v>
      </c>
      <c r="C421" s="80">
        <f>'Project Prioritisation Template'!C430</f>
        <v>0</v>
      </c>
      <c r="D421" s="81">
        <f>'Project Prioritisation Template'!D430</f>
        <v>0</v>
      </c>
      <c r="E421" s="82">
        <f>'Project Prioritisation Template'!N430</f>
        <v>0</v>
      </c>
      <c r="F421" s="80">
        <f>'Project Prioritisation Template'!O430</f>
        <v>1</v>
      </c>
      <c r="G421" s="82">
        <f>'Project Prioritisation Template'!P430</f>
        <v>0</v>
      </c>
      <c r="H421" s="80" t="str">
        <f>'Project Prioritisation Template'!Q430</f>
        <v>New</v>
      </c>
      <c r="I421" s="82">
        <f>'Project Prioritisation Template'!R430</f>
        <v>0</v>
      </c>
      <c r="J421" s="82">
        <f>'Project Prioritisation Template'!S430</f>
        <v>0</v>
      </c>
      <c r="K421" s="83">
        <f t="shared" si="38"/>
        <v>0</v>
      </c>
      <c r="L421" s="83">
        <f t="shared" si="41"/>
        <v>0</v>
      </c>
      <c r="M421" s="83">
        <f t="shared" si="39"/>
        <v>0</v>
      </c>
      <c r="N421" s="83">
        <f t="shared" si="40"/>
        <v>0</v>
      </c>
    </row>
    <row r="422" spans="2:14" x14ac:dyDescent="0.25">
      <c r="B422" s="79">
        <v>409</v>
      </c>
      <c r="C422" s="80">
        <f>'Project Prioritisation Template'!C431</f>
        <v>0</v>
      </c>
      <c r="D422" s="81">
        <f>'Project Prioritisation Template'!D431</f>
        <v>0</v>
      </c>
      <c r="E422" s="82">
        <f>'Project Prioritisation Template'!N431</f>
        <v>0</v>
      </c>
      <c r="F422" s="80">
        <f>'Project Prioritisation Template'!O431</f>
        <v>1</v>
      </c>
      <c r="G422" s="82">
        <f>'Project Prioritisation Template'!P431</f>
        <v>0</v>
      </c>
      <c r="H422" s="80" t="str">
        <f>'Project Prioritisation Template'!Q431</f>
        <v>New</v>
      </c>
      <c r="I422" s="82">
        <f>'Project Prioritisation Template'!R431</f>
        <v>0</v>
      </c>
      <c r="J422" s="82">
        <f>'Project Prioritisation Template'!S431</f>
        <v>0</v>
      </c>
      <c r="K422" s="83">
        <f t="shared" si="38"/>
        <v>0</v>
      </c>
      <c r="L422" s="83">
        <f t="shared" si="41"/>
        <v>0</v>
      </c>
      <c r="M422" s="83">
        <f t="shared" si="39"/>
        <v>0</v>
      </c>
      <c r="N422" s="83">
        <f t="shared" si="40"/>
        <v>0</v>
      </c>
    </row>
    <row r="423" spans="2:14" x14ac:dyDescent="0.25">
      <c r="B423" s="79">
        <v>410</v>
      </c>
      <c r="C423" s="80">
        <f>'Project Prioritisation Template'!C432</f>
        <v>0</v>
      </c>
      <c r="D423" s="81">
        <f>'Project Prioritisation Template'!D432</f>
        <v>0</v>
      </c>
      <c r="E423" s="82">
        <f>'Project Prioritisation Template'!N432</f>
        <v>0</v>
      </c>
      <c r="F423" s="80">
        <f>'Project Prioritisation Template'!O432</f>
        <v>1</v>
      </c>
      <c r="G423" s="82">
        <f>'Project Prioritisation Template'!P432</f>
        <v>0</v>
      </c>
      <c r="H423" s="80" t="str">
        <f>'Project Prioritisation Template'!Q432</f>
        <v>New</v>
      </c>
      <c r="I423" s="82">
        <f>'Project Prioritisation Template'!R432</f>
        <v>0</v>
      </c>
      <c r="J423" s="82">
        <f>'Project Prioritisation Template'!S432</f>
        <v>0</v>
      </c>
      <c r="K423" s="83">
        <f t="shared" si="38"/>
        <v>0</v>
      </c>
      <c r="L423" s="83">
        <f t="shared" si="41"/>
        <v>0</v>
      </c>
      <c r="M423" s="83">
        <f t="shared" si="39"/>
        <v>0</v>
      </c>
      <c r="N423" s="83">
        <f t="shared" si="40"/>
        <v>0</v>
      </c>
    </row>
    <row r="424" spans="2:14" x14ac:dyDescent="0.25">
      <c r="B424" s="79">
        <v>411</v>
      </c>
      <c r="C424" s="80">
        <f>'Project Prioritisation Template'!C433</f>
        <v>0</v>
      </c>
      <c r="D424" s="81">
        <f>'Project Prioritisation Template'!D433</f>
        <v>0</v>
      </c>
      <c r="E424" s="82">
        <f>'Project Prioritisation Template'!N433</f>
        <v>0</v>
      </c>
      <c r="F424" s="80">
        <f>'Project Prioritisation Template'!O433</f>
        <v>1</v>
      </c>
      <c r="G424" s="82">
        <f>'Project Prioritisation Template'!P433</f>
        <v>0</v>
      </c>
      <c r="H424" s="80" t="str">
        <f>'Project Prioritisation Template'!Q433</f>
        <v>New</v>
      </c>
      <c r="I424" s="82">
        <f>'Project Prioritisation Template'!R433</f>
        <v>0</v>
      </c>
      <c r="J424" s="82">
        <f>'Project Prioritisation Template'!S433</f>
        <v>0</v>
      </c>
      <c r="K424" s="83">
        <f t="shared" si="38"/>
        <v>0</v>
      </c>
      <c r="L424" s="83">
        <f t="shared" si="41"/>
        <v>0</v>
      </c>
      <c r="M424" s="83">
        <f t="shared" si="39"/>
        <v>0</v>
      </c>
      <c r="N424" s="83">
        <f t="shared" si="40"/>
        <v>0</v>
      </c>
    </row>
    <row r="425" spans="2:14" x14ac:dyDescent="0.25">
      <c r="B425" s="79">
        <v>412</v>
      </c>
      <c r="C425" s="80">
        <f>'Project Prioritisation Template'!C434</f>
        <v>0</v>
      </c>
      <c r="D425" s="81">
        <f>'Project Prioritisation Template'!D434</f>
        <v>0</v>
      </c>
      <c r="E425" s="82">
        <f>'Project Prioritisation Template'!N434</f>
        <v>0</v>
      </c>
      <c r="F425" s="80">
        <f>'Project Prioritisation Template'!O434</f>
        <v>1</v>
      </c>
      <c r="G425" s="82">
        <f>'Project Prioritisation Template'!P434</f>
        <v>0</v>
      </c>
      <c r="H425" s="80" t="str">
        <f>'Project Prioritisation Template'!Q434</f>
        <v>New</v>
      </c>
      <c r="I425" s="82">
        <f>'Project Prioritisation Template'!R434</f>
        <v>0</v>
      </c>
      <c r="J425" s="82">
        <f>'Project Prioritisation Template'!S434</f>
        <v>0</v>
      </c>
      <c r="K425" s="83">
        <f t="shared" si="38"/>
        <v>0</v>
      </c>
      <c r="L425" s="83">
        <f t="shared" si="41"/>
        <v>0</v>
      </c>
      <c r="M425" s="83">
        <f t="shared" si="39"/>
        <v>0</v>
      </c>
      <c r="N425" s="83">
        <f t="shared" si="40"/>
        <v>0</v>
      </c>
    </row>
    <row r="426" spans="2:14" x14ac:dyDescent="0.25">
      <c r="B426" s="79">
        <v>413</v>
      </c>
      <c r="C426" s="80">
        <f>'Project Prioritisation Template'!C435</f>
        <v>0</v>
      </c>
      <c r="D426" s="81">
        <f>'Project Prioritisation Template'!D435</f>
        <v>0</v>
      </c>
      <c r="E426" s="82">
        <f>'Project Prioritisation Template'!N435</f>
        <v>0</v>
      </c>
      <c r="F426" s="80">
        <f>'Project Prioritisation Template'!O435</f>
        <v>1</v>
      </c>
      <c r="G426" s="82">
        <f>'Project Prioritisation Template'!P435</f>
        <v>0</v>
      </c>
      <c r="H426" s="80" t="str">
        <f>'Project Prioritisation Template'!Q435</f>
        <v>New</v>
      </c>
      <c r="I426" s="82">
        <f>'Project Prioritisation Template'!R435</f>
        <v>0</v>
      </c>
      <c r="J426" s="82">
        <f>'Project Prioritisation Template'!S435</f>
        <v>0</v>
      </c>
      <c r="K426" s="83">
        <f t="shared" si="38"/>
        <v>0</v>
      </c>
      <c r="L426" s="83">
        <f t="shared" si="41"/>
        <v>0</v>
      </c>
      <c r="M426" s="83">
        <f t="shared" si="39"/>
        <v>0</v>
      </c>
      <c r="N426" s="83">
        <f t="shared" si="40"/>
        <v>0</v>
      </c>
    </row>
    <row r="427" spans="2:14" x14ac:dyDescent="0.25">
      <c r="B427" s="79">
        <v>414</v>
      </c>
      <c r="C427" s="80">
        <f>'Project Prioritisation Template'!C436</f>
        <v>0</v>
      </c>
      <c r="D427" s="81">
        <f>'Project Prioritisation Template'!D436</f>
        <v>0</v>
      </c>
      <c r="E427" s="82">
        <f>'Project Prioritisation Template'!N436</f>
        <v>0</v>
      </c>
      <c r="F427" s="80">
        <f>'Project Prioritisation Template'!O436</f>
        <v>1</v>
      </c>
      <c r="G427" s="82">
        <f>'Project Prioritisation Template'!P436</f>
        <v>0</v>
      </c>
      <c r="H427" s="80" t="str">
        <f>'Project Prioritisation Template'!Q436</f>
        <v>New</v>
      </c>
      <c r="I427" s="82">
        <f>'Project Prioritisation Template'!R436</f>
        <v>0</v>
      </c>
      <c r="J427" s="82">
        <f>'Project Prioritisation Template'!S436</f>
        <v>0</v>
      </c>
      <c r="K427" s="83">
        <f t="shared" si="38"/>
        <v>0</v>
      </c>
      <c r="L427" s="83">
        <f t="shared" si="41"/>
        <v>0</v>
      </c>
      <c r="M427" s="83">
        <f t="shared" si="39"/>
        <v>0</v>
      </c>
      <c r="N427" s="83">
        <f t="shared" si="40"/>
        <v>0</v>
      </c>
    </row>
    <row r="428" spans="2:14" x14ac:dyDescent="0.25">
      <c r="B428" s="79">
        <v>415</v>
      </c>
      <c r="C428" s="80">
        <f>'Project Prioritisation Template'!C437</f>
        <v>0</v>
      </c>
      <c r="D428" s="81">
        <f>'Project Prioritisation Template'!D437</f>
        <v>0</v>
      </c>
      <c r="E428" s="82">
        <f>'Project Prioritisation Template'!N437</f>
        <v>0</v>
      </c>
      <c r="F428" s="80">
        <f>'Project Prioritisation Template'!O437</f>
        <v>1</v>
      </c>
      <c r="G428" s="82">
        <f>'Project Prioritisation Template'!P437</f>
        <v>0</v>
      </c>
      <c r="H428" s="80" t="str">
        <f>'Project Prioritisation Template'!Q437</f>
        <v>New</v>
      </c>
      <c r="I428" s="82">
        <f>'Project Prioritisation Template'!R437</f>
        <v>0</v>
      </c>
      <c r="J428" s="82">
        <f>'Project Prioritisation Template'!S437</f>
        <v>0</v>
      </c>
      <c r="K428" s="83">
        <f t="shared" si="38"/>
        <v>0</v>
      </c>
      <c r="L428" s="83">
        <f t="shared" si="41"/>
        <v>0</v>
      </c>
      <c r="M428" s="83">
        <f t="shared" si="39"/>
        <v>0</v>
      </c>
      <c r="N428" s="83">
        <f t="shared" si="40"/>
        <v>0</v>
      </c>
    </row>
    <row r="429" spans="2:14" x14ac:dyDescent="0.25">
      <c r="B429" s="79">
        <v>416</v>
      </c>
      <c r="C429" s="80">
        <f>'Project Prioritisation Template'!C438</f>
        <v>0</v>
      </c>
      <c r="D429" s="81">
        <f>'Project Prioritisation Template'!D438</f>
        <v>0</v>
      </c>
      <c r="E429" s="82">
        <f>'Project Prioritisation Template'!N438</f>
        <v>0</v>
      </c>
      <c r="F429" s="80">
        <f>'Project Prioritisation Template'!O438</f>
        <v>1</v>
      </c>
      <c r="G429" s="82">
        <f>'Project Prioritisation Template'!P438</f>
        <v>0</v>
      </c>
      <c r="H429" s="80" t="str">
        <f>'Project Prioritisation Template'!Q438</f>
        <v>New</v>
      </c>
      <c r="I429" s="82">
        <f>'Project Prioritisation Template'!R438</f>
        <v>0</v>
      </c>
      <c r="J429" s="82">
        <f>'Project Prioritisation Template'!S438</f>
        <v>0</v>
      </c>
      <c r="K429" s="83">
        <f t="shared" si="38"/>
        <v>0</v>
      </c>
      <c r="L429" s="83">
        <f t="shared" si="41"/>
        <v>0</v>
      </c>
      <c r="M429" s="83">
        <f t="shared" si="39"/>
        <v>0</v>
      </c>
      <c r="N429" s="83">
        <f t="shared" si="40"/>
        <v>0</v>
      </c>
    </row>
    <row r="430" spans="2:14" x14ac:dyDescent="0.25">
      <c r="B430" s="79">
        <v>417</v>
      </c>
      <c r="C430" s="80">
        <f>'Project Prioritisation Template'!C439</f>
        <v>0</v>
      </c>
      <c r="D430" s="81">
        <f>'Project Prioritisation Template'!D439</f>
        <v>0</v>
      </c>
      <c r="E430" s="82">
        <f>'Project Prioritisation Template'!N439</f>
        <v>0</v>
      </c>
      <c r="F430" s="80">
        <f>'Project Prioritisation Template'!O439</f>
        <v>1</v>
      </c>
      <c r="G430" s="82">
        <f>'Project Prioritisation Template'!P439</f>
        <v>0</v>
      </c>
      <c r="H430" s="80" t="str">
        <f>'Project Prioritisation Template'!Q439</f>
        <v>New</v>
      </c>
      <c r="I430" s="82">
        <f>'Project Prioritisation Template'!R439</f>
        <v>0</v>
      </c>
      <c r="J430" s="82">
        <f>'Project Prioritisation Template'!S439</f>
        <v>0</v>
      </c>
      <c r="K430" s="83">
        <f t="shared" si="38"/>
        <v>0</v>
      </c>
      <c r="L430" s="83">
        <f t="shared" si="41"/>
        <v>0</v>
      </c>
      <c r="M430" s="83">
        <f t="shared" si="39"/>
        <v>0</v>
      </c>
      <c r="N430" s="83">
        <f t="shared" si="40"/>
        <v>0</v>
      </c>
    </row>
    <row r="431" spans="2:14" x14ac:dyDescent="0.25">
      <c r="B431" s="79">
        <v>418</v>
      </c>
      <c r="C431" s="80">
        <f>'Project Prioritisation Template'!C440</f>
        <v>0</v>
      </c>
      <c r="D431" s="81">
        <f>'Project Prioritisation Template'!D440</f>
        <v>0</v>
      </c>
      <c r="E431" s="82">
        <f>'Project Prioritisation Template'!N440</f>
        <v>0</v>
      </c>
      <c r="F431" s="80">
        <f>'Project Prioritisation Template'!O440</f>
        <v>1</v>
      </c>
      <c r="G431" s="82">
        <f>'Project Prioritisation Template'!P440</f>
        <v>0</v>
      </c>
      <c r="H431" s="80" t="str">
        <f>'Project Prioritisation Template'!Q440</f>
        <v>New</v>
      </c>
      <c r="I431" s="82">
        <f>'Project Prioritisation Template'!R440</f>
        <v>0</v>
      </c>
      <c r="J431" s="82">
        <f>'Project Prioritisation Template'!S440</f>
        <v>0</v>
      </c>
      <c r="K431" s="83">
        <f t="shared" si="38"/>
        <v>0</v>
      </c>
      <c r="L431" s="83">
        <f t="shared" si="41"/>
        <v>0</v>
      </c>
      <c r="M431" s="83">
        <f t="shared" si="39"/>
        <v>0</v>
      </c>
      <c r="N431" s="83">
        <f t="shared" si="40"/>
        <v>0</v>
      </c>
    </row>
    <row r="432" spans="2:14" x14ac:dyDescent="0.25">
      <c r="B432" s="79">
        <v>419</v>
      </c>
      <c r="C432" s="80">
        <f>'Project Prioritisation Template'!C441</f>
        <v>0</v>
      </c>
      <c r="D432" s="81">
        <f>'Project Prioritisation Template'!D441</f>
        <v>0</v>
      </c>
      <c r="E432" s="82">
        <f>'Project Prioritisation Template'!N441</f>
        <v>0</v>
      </c>
      <c r="F432" s="80">
        <f>'Project Prioritisation Template'!O441</f>
        <v>1</v>
      </c>
      <c r="G432" s="82">
        <f>'Project Prioritisation Template'!P441</f>
        <v>0</v>
      </c>
      <c r="H432" s="80" t="str">
        <f>'Project Prioritisation Template'!Q441</f>
        <v>New</v>
      </c>
      <c r="I432" s="82">
        <f>'Project Prioritisation Template'!R441</f>
        <v>0</v>
      </c>
      <c r="J432" s="82">
        <f>'Project Prioritisation Template'!S441</f>
        <v>0</v>
      </c>
      <c r="K432" s="83">
        <f t="shared" si="38"/>
        <v>0</v>
      </c>
      <c r="L432" s="83">
        <f t="shared" si="41"/>
        <v>0</v>
      </c>
      <c r="M432" s="83">
        <f t="shared" si="39"/>
        <v>0</v>
      </c>
      <c r="N432" s="83">
        <f t="shared" si="40"/>
        <v>0</v>
      </c>
    </row>
    <row r="433" spans="2:14" x14ac:dyDescent="0.25">
      <c r="B433" s="79">
        <v>420</v>
      </c>
      <c r="C433" s="80">
        <f>'Project Prioritisation Template'!C442</f>
        <v>0</v>
      </c>
      <c r="D433" s="81">
        <f>'Project Prioritisation Template'!D442</f>
        <v>0</v>
      </c>
      <c r="E433" s="82">
        <f>'Project Prioritisation Template'!N442</f>
        <v>0</v>
      </c>
      <c r="F433" s="80">
        <f>'Project Prioritisation Template'!O442</f>
        <v>1</v>
      </c>
      <c r="G433" s="82">
        <f>'Project Prioritisation Template'!P442</f>
        <v>0</v>
      </c>
      <c r="H433" s="80" t="str">
        <f>'Project Prioritisation Template'!Q442</f>
        <v>New</v>
      </c>
      <c r="I433" s="82">
        <f>'Project Prioritisation Template'!R442</f>
        <v>0</v>
      </c>
      <c r="J433" s="82">
        <f>'Project Prioritisation Template'!S442</f>
        <v>0</v>
      </c>
      <c r="K433" s="83">
        <f t="shared" si="38"/>
        <v>0</v>
      </c>
      <c r="L433" s="83">
        <f t="shared" si="41"/>
        <v>0</v>
      </c>
      <c r="M433" s="83">
        <f t="shared" si="39"/>
        <v>0</v>
      </c>
      <c r="N433" s="83">
        <f t="shared" si="40"/>
        <v>0</v>
      </c>
    </row>
    <row r="434" spans="2:14" x14ac:dyDescent="0.25">
      <c r="B434" s="79">
        <v>421</v>
      </c>
      <c r="C434" s="80">
        <f>'Project Prioritisation Template'!C443</f>
        <v>0</v>
      </c>
      <c r="D434" s="81">
        <f>'Project Prioritisation Template'!D443</f>
        <v>0</v>
      </c>
      <c r="E434" s="82">
        <f>'Project Prioritisation Template'!N443</f>
        <v>0</v>
      </c>
      <c r="F434" s="80">
        <f>'Project Prioritisation Template'!O443</f>
        <v>1</v>
      </c>
      <c r="G434" s="82">
        <f>'Project Prioritisation Template'!P443</f>
        <v>0</v>
      </c>
      <c r="H434" s="80" t="str">
        <f>'Project Prioritisation Template'!Q443</f>
        <v>New</v>
      </c>
      <c r="I434" s="82">
        <f>'Project Prioritisation Template'!R443</f>
        <v>0</v>
      </c>
      <c r="J434" s="82">
        <f>'Project Prioritisation Template'!S443</f>
        <v>0</v>
      </c>
      <c r="K434" s="83">
        <f t="shared" si="38"/>
        <v>0</v>
      </c>
      <c r="L434" s="83">
        <f t="shared" si="41"/>
        <v>0</v>
      </c>
      <c r="M434" s="83">
        <f t="shared" si="39"/>
        <v>0</v>
      </c>
      <c r="N434" s="83">
        <f t="shared" si="40"/>
        <v>0</v>
      </c>
    </row>
    <row r="435" spans="2:14" x14ac:dyDescent="0.25">
      <c r="B435" s="79">
        <v>422</v>
      </c>
      <c r="C435" s="80">
        <f>'Project Prioritisation Template'!C444</f>
        <v>0</v>
      </c>
      <c r="D435" s="81">
        <f>'Project Prioritisation Template'!D444</f>
        <v>0</v>
      </c>
      <c r="E435" s="82">
        <f>'Project Prioritisation Template'!N444</f>
        <v>0</v>
      </c>
      <c r="F435" s="80">
        <f>'Project Prioritisation Template'!O444</f>
        <v>1</v>
      </c>
      <c r="G435" s="82">
        <f>'Project Prioritisation Template'!P444</f>
        <v>0</v>
      </c>
      <c r="H435" s="80" t="str">
        <f>'Project Prioritisation Template'!Q444</f>
        <v>New</v>
      </c>
      <c r="I435" s="82">
        <f>'Project Prioritisation Template'!R444</f>
        <v>0</v>
      </c>
      <c r="J435" s="82">
        <f>'Project Prioritisation Template'!S444</f>
        <v>0</v>
      </c>
      <c r="K435" s="83">
        <f t="shared" si="38"/>
        <v>0</v>
      </c>
      <c r="L435" s="83">
        <f t="shared" ref="L435:L454" si="42">VLOOKUP($B435,Costs,12,FALSE)</f>
        <v>0</v>
      </c>
      <c r="M435" s="83">
        <f t="shared" si="39"/>
        <v>0</v>
      </c>
      <c r="N435" s="83">
        <f t="shared" si="40"/>
        <v>0</v>
      </c>
    </row>
    <row r="436" spans="2:14" x14ac:dyDescent="0.25">
      <c r="B436" s="79">
        <v>423</v>
      </c>
      <c r="C436" s="80">
        <f>'Project Prioritisation Template'!C445</f>
        <v>0</v>
      </c>
      <c r="D436" s="81">
        <f>'Project Prioritisation Template'!D445</f>
        <v>0</v>
      </c>
      <c r="E436" s="82">
        <f>'Project Prioritisation Template'!N445</f>
        <v>0</v>
      </c>
      <c r="F436" s="80">
        <f>'Project Prioritisation Template'!O445</f>
        <v>1</v>
      </c>
      <c r="G436" s="82">
        <f>'Project Prioritisation Template'!P445</f>
        <v>0</v>
      </c>
      <c r="H436" s="80" t="str">
        <f>'Project Prioritisation Template'!Q445</f>
        <v>New</v>
      </c>
      <c r="I436" s="82">
        <f>'Project Prioritisation Template'!R445</f>
        <v>0</v>
      </c>
      <c r="J436" s="82">
        <f>'Project Prioritisation Template'!S445</f>
        <v>0</v>
      </c>
      <c r="K436" s="83">
        <f t="shared" si="38"/>
        <v>0</v>
      </c>
      <c r="L436" s="83">
        <f t="shared" si="42"/>
        <v>0</v>
      </c>
      <c r="M436" s="83">
        <f t="shared" si="39"/>
        <v>0</v>
      </c>
      <c r="N436" s="83">
        <f t="shared" si="40"/>
        <v>0</v>
      </c>
    </row>
    <row r="437" spans="2:14" x14ac:dyDescent="0.25">
      <c r="B437" s="79">
        <v>424</v>
      </c>
      <c r="C437" s="80">
        <f>'Project Prioritisation Template'!C446</f>
        <v>0</v>
      </c>
      <c r="D437" s="81">
        <f>'Project Prioritisation Template'!D446</f>
        <v>0</v>
      </c>
      <c r="E437" s="82">
        <f>'Project Prioritisation Template'!N446</f>
        <v>0</v>
      </c>
      <c r="F437" s="80">
        <f>'Project Prioritisation Template'!O446</f>
        <v>1</v>
      </c>
      <c r="G437" s="82">
        <f>'Project Prioritisation Template'!P446</f>
        <v>0</v>
      </c>
      <c r="H437" s="80" t="str">
        <f>'Project Prioritisation Template'!Q446</f>
        <v>New</v>
      </c>
      <c r="I437" s="82">
        <f>'Project Prioritisation Template'!R446</f>
        <v>0</v>
      </c>
      <c r="J437" s="82">
        <f>'Project Prioritisation Template'!S446</f>
        <v>0</v>
      </c>
      <c r="K437" s="83">
        <f t="shared" si="38"/>
        <v>0</v>
      </c>
      <c r="L437" s="83">
        <f t="shared" si="42"/>
        <v>0</v>
      </c>
      <c r="M437" s="83">
        <f t="shared" si="39"/>
        <v>0</v>
      </c>
      <c r="N437" s="83">
        <f t="shared" si="40"/>
        <v>0</v>
      </c>
    </row>
    <row r="438" spans="2:14" x14ac:dyDescent="0.25">
      <c r="B438" s="79">
        <v>425</v>
      </c>
      <c r="C438" s="80">
        <f>'Project Prioritisation Template'!C447</f>
        <v>0</v>
      </c>
      <c r="D438" s="81">
        <f>'Project Prioritisation Template'!D447</f>
        <v>0</v>
      </c>
      <c r="E438" s="82">
        <f>'Project Prioritisation Template'!N447</f>
        <v>0</v>
      </c>
      <c r="F438" s="80">
        <f>'Project Prioritisation Template'!O447</f>
        <v>1</v>
      </c>
      <c r="G438" s="82">
        <f>'Project Prioritisation Template'!P447</f>
        <v>0</v>
      </c>
      <c r="H438" s="80" t="str">
        <f>'Project Prioritisation Template'!Q447</f>
        <v>New</v>
      </c>
      <c r="I438" s="82">
        <f>'Project Prioritisation Template'!R447</f>
        <v>0</v>
      </c>
      <c r="J438" s="82">
        <f>'Project Prioritisation Template'!S447</f>
        <v>0</v>
      </c>
      <c r="K438" s="83">
        <f t="shared" si="38"/>
        <v>0</v>
      </c>
      <c r="L438" s="83">
        <f t="shared" si="42"/>
        <v>0</v>
      </c>
      <c r="M438" s="83">
        <f t="shared" si="39"/>
        <v>0</v>
      </c>
      <c r="N438" s="83">
        <f t="shared" si="40"/>
        <v>0</v>
      </c>
    </row>
    <row r="439" spans="2:14" x14ac:dyDescent="0.25">
      <c r="B439" s="79">
        <v>426</v>
      </c>
      <c r="C439" s="80">
        <f>'Project Prioritisation Template'!C448</f>
        <v>0</v>
      </c>
      <c r="D439" s="81">
        <f>'Project Prioritisation Template'!D448</f>
        <v>0</v>
      </c>
      <c r="E439" s="82">
        <f>'Project Prioritisation Template'!N448</f>
        <v>0</v>
      </c>
      <c r="F439" s="80">
        <f>'Project Prioritisation Template'!O448</f>
        <v>1</v>
      </c>
      <c r="G439" s="82">
        <f>'Project Prioritisation Template'!P448</f>
        <v>0</v>
      </c>
      <c r="H439" s="80" t="str">
        <f>'Project Prioritisation Template'!Q448</f>
        <v>New</v>
      </c>
      <c r="I439" s="82">
        <f>'Project Prioritisation Template'!R448</f>
        <v>0</v>
      </c>
      <c r="J439" s="82">
        <f>'Project Prioritisation Template'!S448</f>
        <v>0</v>
      </c>
      <c r="K439" s="83">
        <f t="shared" si="38"/>
        <v>0</v>
      </c>
      <c r="L439" s="83">
        <f t="shared" si="42"/>
        <v>0</v>
      </c>
      <c r="M439" s="83">
        <f t="shared" si="39"/>
        <v>0</v>
      </c>
      <c r="N439" s="83">
        <f t="shared" si="40"/>
        <v>0</v>
      </c>
    </row>
    <row r="440" spans="2:14" x14ac:dyDescent="0.25">
      <c r="B440" s="79">
        <v>427</v>
      </c>
      <c r="C440" s="80">
        <f>'Project Prioritisation Template'!C449</f>
        <v>0</v>
      </c>
      <c r="D440" s="81">
        <f>'Project Prioritisation Template'!D449</f>
        <v>0</v>
      </c>
      <c r="E440" s="82">
        <f>'Project Prioritisation Template'!N449</f>
        <v>0</v>
      </c>
      <c r="F440" s="80">
        <f>'Project Prioritisation Template'!O449</f>
        <v>1</v>
      </c>
      <c r="G440" s="82">
        <f>'Project Prioritisation Template'!P449</f>
        <v>0</v>
      </c>
      <c r="H440" s="80" t="str">
        <f>'Project Prioritisation Template'!Q449</f>
        <v>New</v>
      </c>
      <c r="I440" s="82">
        <f>'Project Prioritisation Template'!R449</f>
        <v>0</v>
      </c>
      <c r="J440" s="82">
        <f>'Project Prioritisation Template'!S449</f>
        <v>0</v>
      </c>
      <c r="K440" s="83">
        <f t="shared" si="38"/>
        <v>0</v>
      </c>
      <c r="L440" s="83">
        <f t="shared" si="42"/>
        <v>0</v>
      </c>
      <c r="M440" s="83">
        <f t="shared" si="39"/>
        <v>0</v>
      </c>
      <c r="N440" s="83">
        <f t="shared" si="40"/>
        <v>0</v>
      </c>
    </row>
    <row r="441" spans="2:14" x14ac:dyDescent="0.25">
      <c r="B441" s="79">
        <v>428</v>
      </c>
      <c r="C441" s="80">
        <f>'Project Prioritisation Template'!C450</f>
        <v>0</v>
      </c>
      <c r="D441" s="81">
        <f>'Project Prioritisation Template'!D450</f>
        <v>0</v>
      </c>
      <c r="E441" s="82">
        <f>'Project Prioritisation Template'!N450</f>
        <v>0</v>
      </c>
      <c r="F441" s="80">
        <f>'Project Prioritisation Template'!O450</f>
        <v>1</v>
      </c>
      <c r="G441" s="82">
        <f>'Project Prioritisation Template'!P450</f>
        <v>0</v>
      </c>
      <c r="H441" s="80" t="str">
        <f>'Project Prioritisation Template'!Q450</f>
        <v>New</v>
      </c>
      <c r="I441" s="82">
        <f>'Project Prioritisation Template'!R450</f>
        <v>0</v>
      </c>
      <c r="J441" s="82">
        <f>'Project Prioritisation Template'!S450</f>
        <v>0</v>
      </c>
      <c r="K441" s="83">
        <f t="shared" si="38"/>
        <v>0</v>
      </c>
      <c r="L441" s="83">
        <f t="shared" si="42"/>
        <v>0</v>
      </c>
      <c r="M441" s="83">
        <f t="shared" si="39"/>
        <v>0</v>
      </c>
      <c r="N441" s="83">
        <f t="shared" si="40"/>
        <v>0</v>
      </c>
    </row>
    <row r="442" spans="2:14" x14ac:dyDescent="0.25">
      <c r="B442" s="79">
        <v>429</v>
      </c>
      <c r="C442" s="80">
        <f>'Project Prioritisation Template'!C451</f>
        <v>0</v>
      </c>
      <c r="D442" s="81">
        <f>'Project Prioritisation Template'!D451</f>
        <v>0</v>
      </c>
      <c r="E442" s="82">
        <f>'Project Prioritisation Template'!N451</f>
        <v>0</v>
      </c>
      <c r="F442" s="80">
        <f>'Project Prioritisation Template'!O451</f>
        <v>1</v>
      </c>
      <c r="G442" s="82">
        <f>'Project Prioritisation Template'!P451</f>
        <v>0</v>
      </c>
      <c r="H442" s="80" t="str">
        <f>'Project Prioritisation Template'!Q451</f>
        <v>New</v>
      </c>
      <c r="I442" s="82">
        <f>'Project Prioritisation Template'!R451</f>
        <v>0</v>
      </c>
      <c r="J442" s="82">
        <f>'Project Prioritisation Template'!S451</f>
        <v>0</v>
      </c>
      <c r="K442" s="83">
        <f t="shared" si="38"/>
        <v>0</v>
      </c>
      <c r="L442" s="83">
        <f t="shared" si="42"/>
        <v>0</v>
      </c>
      <c r="M442" s="83">
        <f t="shared" si="39"/>
        <v>0</v>
      </c>
      <c r="N442" s="83">
        <f t="shared" si="40"/>
        <v>0</v>
      </c>
    </row>
    <row r="443" spans="2:14" x14ac:dyDescent="0.25">
      <c r="B443" s="79">
        <v>430</v>
      </c>
      <c r="C443" s="80">
        <f>'Project Prioritisation Template'!C452</f>
        <v>0</v>
      </c>
      <c r="D443" s="81">
        <f>'Project Prioritisation Template'!D452</f>
        <v>0</v>
      </c>
      <c r="E443" s="82">
        <f>'Project Prioritisation Template'!N452</f>
        <v>0</v>
      </c>
      <c r="F443" s="80">
        <f>'Project Prioritisation Template'!O452</f>
        <v>1</v>
      </c>
      <c r="G443" s="82">
        <f>'Project Prioritisation Template'!P452</f>
        <v>0</v>
      </c>
      <c r="H443" s="80" t="str">
        <f>'Project Prioritisation Template'!Q452</f>
        <v>New</v>
      </c>
      <c r="I443" s="82">
        <f>'Project Prioritisation Template'!R452</f>
        <v>0</v>
      </c>
      <c r="J443" s="82">
        <f>'Project Prioritisation Template'!S452</f>
        <v>0</v>
      </c>
      <c r="K443" s="83">
        <f t="shared" si="38"/>
        <v>0</v>
      </c>
      <c r="L443" s="83">
        <f t="shared" si="42"/>
        <v>0</v>
      </c>
      <c r="M443" s="83">
        <f t="shared" si="39"/>
        <v>0</v>
      </c>
      <c r="N443" s="83">
        <f t="shared" si="40"/>
        <v>0</v>
      </c>
    </row>
    <row r="444" spans="2:14" x14ac:dyDescent="0.25">
      <c r="B444" s="79">
        <v>431</v>
      </c>
      <c r="C444" s="80">
        <f>'Project Prioritisation Template'!C453</f>
        <v>0</v>
      </c>
      <c r="D444" s="81">
        <f>'Project Prioritisation Template'!D453</f>
        <v>0</v>
      </c>
      <c r="E444" s="82">
        <f>'Project Prioritisation Template'!N453</f>
        <v>0</v>
      </c>
      <c r="F444" s="80">
        <f>'Project Prioritisation Template'!O453</f>
        <v>1</v>
      </c>
      <c r="G444" s="82">
        <f>'Project Prioritisation Template'!P453</f>
        <v>0</v>
      </c>
      <c r="H444" s="80" t="str">
        <f>'Project Prioritisation Template'!Q453</f>
        <v>New</v>
      </c>
      <c r="I444" s="82">
        <f>'Project Prioritisation Template'!R453</f>
        <v>0</v>
      </c>
      <c r="J444" s="82">
        <f>'Project Prioritisation Template'!S453</f>
        <v>0</v>
      </c>
      <c r="K444" s="83">
        <f t="shared" si="38"/>
        <v>0</v>
      </c>
      <c r="L444" s="83">
        <f t="shared" si="42"/>
        <v>0</v>
      </c>
      <c r="M444" s="83">
        <f t="shared" si="39"/>
        <v>0</v>
      </c>
      <c r="N444" s="83">
        <f t="shared" si="40"/>
        <v>0</v>
      </c>
    </row>
    <row r="445" spans="2:14" x14ac:dyDescent="0.25">
      <c r="B445" s="79">
        <v>432</v>
      </c>
      <c r="C445" s="80">
        <f>'Project Prioritisation Template'!C454</f>
        <v>0</v>
      </c>
      <c r="D445" s="81">
        <f>'Project Prioritisation Template'!D454</f>
        <v>0</v>
      </c>
      <c r="E445" s="82">
        <f>'Project Prioritisation Template'!N454</f>
        <v>0</v>
      </c>
      <c r="F445" s="80">
        <f>'Project Prioritisation Template'!O454</f>
        <v>1</v>
      </c>
      <c r="G445" s="82">
        <f>'Project Prioritisation Template'!P454</f>
        <v>0</v>
      </c>
      <c r="H445" s="80" t="str">
        <f>'Project Prioritisation Template'!Q454</f>
        <v>New</v>
      </c>
      <c r="I445" s="82">
        <f>'Project Prioritisation Template'!R454</f>
        <v>0</v>
      </c>
      <c r="J445" s="82">
        <f>'Project Prioritisation Template'!S454</f>
        <v>0</v>
      </c>
      <c r="K445" s="83">
        <f t="shared" si="38"/>
        <v>0</v>
      </c>
      <c r="L445" s="83">
        <f t="shared" si="42"/>
        <v>0</v>
      </c>
      <c r="M445" s="83">
        <f t="shared" si="39"/>
        <v>0</v>
      </c>
      <c r="N445" s="83">
        <f t="shared" si="40"/>
        <v>0</v>
      </c>
    </row>
    <row r="446" spans="2:14" x14ac:dyDescent="0.25">
      <c r="B446" s="79">
        <v>433</v>
      </c>
      <c r="C446" s="80">
        <f>'Project Prioritisation Template'!C455</f>
        <v>0</v>
      </c>
      <c r="D446" s="81">
        <f>'Project Prioritisation Template'!D455</f>
        <v>0</v>
      </c>
      <c r="E446" s="82">
        <f>'Project Prioritisation Template'!N455</f>
        <v>0</v>
      </c>
      <c r="F446" s="80">
        <f>'Project Prioritisation Template'!O455</f>
        <v>1</v>
      </c>
      <c r="G446" s="82">
        <f>'Project Prioritisation Template'!P455</f>
        <v>0</v>
      </c>
      <c r="H446" s="80" t="str">
        <f>'Project Prioritisation Template'!Q455</f>
        <v>New</v>
      </c>
      <c r="I446" s="82">
        <f>'Project Prioritisation Template'!R455</f>
        <v>0</v>
      </c>
      <c r="J446" s="82">
        <f>'Project Prioritisation Template'!S455</f>
        <v>0</v>
      </c>
      <c r="K446" s="83">
        <f t="shared" si="38"/>
        <v>0</v>
      </c>
      <c r="L446" s="83">
        <f t="shared" si="42"/>
        <v>0</v>
      </c>
      <c r="M446" s="83">
        <f t="shared" si="39"/>
        <v>0</v>
      </c>
      <c r="N446" s="83">
        <f t="shared" si="40"/>
        <v>0</v>
      </c>
    </row>
    <row r="447" spans="2:14" x14ac:dyDescent="0.25">
      <c r="B447" s="79">
        <v>434</v>
      </c>
      <c r="C447" s="80">
        <f>'Project Prioritisation Template'!C456</f>
        <v>0</v>
      </c>
      <c r="D447" s="81">
        <f>'Project Prioritisation Template'!D456</f>
        <v>0</v>
      </c>
      <c r="E447" s="82">
        <f>'Project Prioritisation Template'!N456</f>
        <v>0</v>
      </c>
      <c r="F447" s="80">
        <f>'Project Prioritisation Template'!O456</f>
        <v>1</v>
      </c>
      <c r="G447" s="82">
        <f>'Project Prioritisation Template'!P456</f>
        <v>0</v>
      </c>
      <c r="H447" s="80" t="str">
        <f>'Project Prioritisation Template'!Q456</f>
        <v>New</v>
      </c>
      <c r="I447" s="82">
        <f>'Project Prioritisation Template'!R456</f>
        <v>0</v>
      </c>
      <c r="J447" s="82">
        <f>'Project Prioritisation Template'!S456</f>
        <v>0</v>
      </c>
      <c r="K447" s="83">
        <f t="shared" si="38"/>
        <v>0</v>
      </c>
      <c r="L447" s="83">
        <f t="shared" si="42"/>
        <v>0</v>
      </c>
      <c r="M447" s="83">
        <f t="shared" si="39"/>
        <v>0</v>
      </c>
      <c r="N447" s="83">
        <f t="shared" si="40"/>
        <v>0</v>
      </c>
    </row>
    <row r="448" spans="2:14" x14ac:dyDescent="0.25">
      <c r="B448" s="79">
        <v>435</v>
      </c>
      <c r="C448" s="80">
        <f>'Project Prioritisation Template'!C457</f>
        <v>0</v>
      </c>
      <c r="D448" s="81">
        <f>'Project Prioritisation Template'!D457</f>
        <v>0</v>
      </c>
      <c r="E448" s="82">
        <f>'Project Prioritisation Template'!N457</f>
        <v>0</v>
      </c>
      <c r="F448" s="80">
        <f>'Project Prioritisation Template'!O457</f>
        <v>1</v>
      </c>
      <c r="G448" s="82">
        <f>'Project Prioritisation Template'!P457</f>
        <v>0</v>
      </c>
      <c r="H448" s="80" t="str">
        <f>'Project Prioritisation Template'!Q457</f>
        <v>New</v>
      </c>
      <c r="I448" s="82">
        <f>'Project Prioritisation Template'!R457</f>
        <v>0</v>
      </c>
      <c r="J448" s="82">
        <f>'Project Prioritisation Template'!S457</f>
        <v>0</v>
      </c>
      <c r="K448" s="83">
        <f t="shared" si="38"/>
        <v>0</v>
      </c>
      <c r="L448" s="83">
        <f t="shared" si="42"/>
        <v>0</v>
      </c>
      <c r="M448" s="83">
        <f t="shared" si="39"/>
        <v>0</v>
      </c>
      <c r="N448" s="83">
        <f t="shared" si="40"/>
        <v>0</v>
      </c>
    </row>
    <row r="449" spans="2:14" x14ac:dyDescent="0.25">
      <c r="B449" s="79">
        <v>436</v>
      </c>
      <c r="C449" s="80">
        <f>'Project Prioritisation Template'!C458</f>
        <v>0</v>
      </c>
      <c r="D449" s="81">
        <f>'Project Prioritisation Template'!D458</f>
        <v>0</v>
      </c>
      <c r="E449" s="82">
        <f>'Project Prioritisation Template'!N458</f>
        <v>0</v>
      </c>
      <c r="F449" s="80">
        <f>'Project Prioritisation Template'!O458</f>
        <v>1</v>
      </c>
      <c r="G449" s="82">
        <f>'Project Prioritisation Template'!P458</f>
        <v>0</v>
      </c>
      <c r="H449" s="80" t="str">
        <f>'Project Prioritisation Template'!Q458</f>
        <v>New</v>
      </c>
      <c r="I449" s="82">
        <f>'Project Prioritisation Template'!R458</f>
        <v>0</v>
      </c>
      <c r="J449" s="82">
        <f>'Project Prioritisation Template'!S458</f>
        <v>0</v>
      </c>
      <c r="K449" s="83">
        <f t="shared" si="38"/>
        <v>0</v>
      </c>
      <c r="L449" s="83">
        <f t="shared" si="42"/>
        <v>0</v>
      </c>
      <c r="M449" s="83">
        <f t="shared" si="39"/>
        <v>0</v>
      </c>
      <c r="N449" s="83">
        <f t="shared" si="40"/>
        <v>0</v>
      </c>
    </row>
    <row r="450" spans="2:14" x14ac:dyDescent="0.25">
      <c r="B450" s="79">
        <v>437</v>
      </c>
      <c r="C450" s="80">
        <f>'Project Prioritisation Template'!C459</f>
        <v>0</v>
      </c>
      <c r="D450" s="81">
        <f>'Project Prioritisation Template'!D459</f>
        <v>0</v>
      </c>
      <c r="E450" s="82">
        <f>'Project Prioritisation Template'!N459</f>
        <v>0</v>
      </c>
      <c r="F450" s="80">
        <f>'Project Prioritisation Template'!O459</f>
        <v>1</v>
      </c>
      <c r="G450" s="82">
        <f>'Project Prioritisation Template'!P459</f>
        <v>0</v>
      </c>
      <c r="H450" s="80" t="str">
        <f>'Project Prioritisation Template'!Q459</f>
        <v>New</v>
      </c>
      <c r="I450" s="82">
        <f>'Project Prioritisation Template'!R459</f>
        <v>0</v>
      </c>
      <c r="J450" s="82">
        <f>'Project Prioritisation Template'!S459</f>
        <v>0</v>
      </c>
      <c r="K450" s="83">
        <f t="shared" si="38"/>
        <v>0</v>
      </c>
      <c r="L450" s="83">
        <f t="shared" si="42"/>
        <v>0</v>
      </c>
      <c r="M450" s="83">
        <f t="shared" si="39"/>
        <v>0</v>
      </c>
      <c r="N450" s="83">
        <f t="shared" si="40"/>
        <v>0</v>
      </c>
    </row>
    <row r="451" spans="2:14" x14ac:dyDescent="0.25">
      <c r="B451" s="79">
        <v>438</v>
      </c>
      <c r="C451" s="80">
        <f>'Project Prioritisation Template'!C460</f>
        <v>0</v>
      </c>
      <c r="D451" s="81">
        <f>'Project Prioritisation Template'!D460</f>
        <v>0</v>
      </c>
      <c r="E451" s="82">
        <f>'Project Prioritisation Template'!N460</f>
        <v>0</v>
      </c>
      <c r="F451" s="80">
        <f>'Project Prioritisation Template'!O460</f>
        <v>1</v>
      </c>
      <c r="G451" s="82">
        <f>'Project Prioritisation Template'!P460</f>
        <v>0</v>
      </c>
      <c r="H451" s="80" t="str">
        <f>'Project Prioritisation Template'!Q460</f>
        <v>New</v>
      </c>
      <c r="I451" s="82">
        <f>'Project Prioritisation Template'!R460</f>
        <v>0</v>
      </c>
      <c r="J451" s="82">
        <f>'Project Prioritisation Template'!S460</f>
        <v>0</v>
      </c>
      <c r="K451" s="83">
        <f t="shared" si="38"/>
        <v>0</v>
      </c>
      <c r="L451" s="83">
        <f t="shared" si="42"/>
        <v>0</v>
      </c>
      <c r="M451" s="83">
        <f t="shared" si="39"/>
        <v>0</v>
      </c>
      <c r="N451" s="83">
        <f t="shared" si="40"/>
        <v>0</v>
      </c>
    </row>
    <row r="452" spans="2:14" x14ac:dyDescent="0.25">
      <c r="B452" s="79">
        <v>439</v>
      </c>
      <c r="C452" s="80">
        <f>'Project Prioritisation Template'!C461</f>
        <v>0</v>
      </c>
      <c r="D452" s="81">
        <f>'Project Prioritisation Template'!D461</f>
        <v>0</v>
      </c>
      <c r="E452" s="82">
        <f>'Project Prioritisation Template'!N461</f>
        <v>0</v>
      </c>
      <c r="F452" s="80">
        <f>'Project Prioritisation Template'!O461</f>
        <v>1</v>
      </c>
      <c r="G452" s="82">
        <f>'Project Prioritisation Template'!P461</f>
        <v>0</v>
      </c>
      <c r="H452" s="80" t="str">
        <f>'Project Prioritisation Template'!Q461</f>
        <v>New</v>
      </c>
      <c r="I452" s="82">
        <f>'Project Prioritisation Template'!R461</f>
        <v>0</v>
      </c>
      <c r="J452" s="82">
        <f>'Project Prioritisation Template'!S461</f>
        <v>0</v>
      </c>
      <c r="K452" s="83">
        <f t="shared" si="38"/>
        <v>0</v>
      </c>
      <c r="L452" s="83">
        <f t="shared" si="42"/>
        <v>0</v>
      </c>
      <c r="M452" s="83">
        <f t="shared" si="39"/>
        <v>0</v>
      </c>
      <c r="N452" s="83">
        <f t="shared" si="40"/>
        <v>0</v>
      </c>
    </row>
    <row r="453" spans="2:14" x14ac:dyDescent="0.25">
      <c r="B453" s="79">
        <v>440</v>
      </c>
      <c r="C453" s="80">
        <f>'Project Prioritisation Template'!C462</f>
        <v>0</v>
      </c>
      <c r="D453" s="81">
        <f>'Project Prioritisation Template'!D462</f>
        <v>0</v>
      </c>
      <c r="E453" s="82">
        <f>'Project Prioritisation Template'!N462</f>
        <v>0</v>
      </c>
      <c r="F453" s="80">
        <f>'Project Prioritisation Template'!O462</f>
        <v>1</v>
      </c>
      <c r="G453" s="82">
        <f>'Project Prioritisation Template'!P462</f>
        <v>0</v>
      </c>
      <c r="H453" s="80" t="str">
        <f>'Project Prioritisation Template'!Q462</f>
        <v>New</v>
      </c>
      <c r="I453" s="82">
        <f>'Project Prioritisation Template'!R462</f>
        <v>0</v>
      </c>
      <c r="J453" s="82">
        <f>'Project Prioritisation Template'!S462</f>
        <v>0</v>
      </c>
      <c r="K453" s="83">
        <f t="shared" si="38"/>
        <v>0</v>
      </c>
      <c r="L453" s="83">
        <f t="shared" si="42"/>
        <v>0</v>
      </c>
      <c r="M453" s="83">
        <f t="shared" si="39"/>
        <v>0</v>
      </c>
      <c r="N453" s="83">
        <f t="shared" si="40"/>
        <v>0</v>
      </c>
    </row>
    <row r="454" spans="2:14" x14ac:dyDescent="0.25">
      <c r="B454" s="79">
        <v>441</v>
      </c>
      <c r="C454" s="80">
        <f>'Project Prioritisation Template'!C463</f>
        <v>0</v>
      </c>
      <c r="D454" s="81">
        <f>'Project Prioritisation Template'!D463</f>
        <v>0</v>
      </c>
      <c r="E454" s="82">
        <f>'Project Prioritisation Template'!N463</f>
        <v>0</v>
      </c>
      <c r="F454" s="80">
        <f>'Project Prioritisation Template'!O463</f>
        <v>1</v>
      </c>
      <c r="G454" s="82">
        <f>'Project Prioritisation Template'!P463</f>
        <v>0</v>
      </c>
      <c r="H454" s="80" t="str">
        <f>'Project Prioritisation Template'!Q463</f>
        <v>New</v>
      </c>
      <c r="I454" s="82">
        <f>'Project Prioritisation Template'!R463</f>
        <v>0</v>
      </c>
      <c r="J454" s="82">
        <f>'Project Prioritisation Template'!S463</f>
        <v>0</v>
      </c>
      <c r="K454" s="83">
        <f t="shared" si="38"/>
        <v>0</v>
      </c>
      <c r="L454" s="83">
        <f t="shared" si="42"/>
        <v>0</v>
      </c>
      <c r="M454" s="83">
        <f t="shared" si="39"/>
        <v>0</v>
      </c>
      <c r="N454" s="83">
        <f t="shared" si="40"/>
        <v>0</v>
      </c>
    </row>
    <row r="455" spans="2:14" x14ac:dyDescent="0.25">
      <c r="B455" s="79">
        <v>442</v>
      </c>
      <c r="C455" s="80">
        <f>'Project Prioritisation Template'!C464</f>
        <v>0</v>
      </c>
      <c r="D455" s="81">
        <f>'Project Prioritisation Template'!D464</f>
        <v>0</v>
      </c>
      <c r="E455" s="82">
        <f>'Project Prioritisation Template'!N464</f>
        <v>0</v>
      </c>
      <c r="F455" s="80">
        <f>'Project Prioritisation Template'!O464</f>
        <v>1</v>
      </c>
      <c r="G455" s="82">
        <f>'Project Prioritisation Template'!P464</f>
        <v>0</v>
      </c>
      <c r="H455" s="80" t="str">
        <f>'Project Prioritisation Template'!Q464</f>
        <v>New</v>
      </c>
      <c r="I455" s="82">
        <f>'Project Prioritisation Template'!R464</f>
        <v>0</v>
      </c>
      <c r="J455" s="82">
        <f>'Project Prioritisation Template'!S464</f>
        <v>0</v>
      </c>
      <c r="K455" s="83">
        <f t="shared" si="38"/>
        <v>0</v>
      </c>
      <c r="L455" s="83">
        <f t="shared" ref="L455:L474" si="43">VLOOKUP($B455,Costs,12,FALSE)</f>
        <v>0</v>
      </c>
      <c r="M455" s="83">
        <f t="shared" si="39"/>
        <v>0</v>
      </c>
      <c r="N455" s="83">
        <f t="shared" si="40"/>
        <v>0</v>
      </c>
    </row>
    <row r="456" spans="2:14" x14ac:dyDescent="0.25">
      <c r="B456" s="79">
        <v>443</v>
      </c>
      <c r="C456" s="80">
        <f>'Project Prioritisation Template'!C465</f>
        <v>0</v>
      </c>
      <c r="D456" s="81">
        <f>'Project Prioritisation Template'!D465</f>
        <v>0</v>
      </c>
      <c r="E456" s="82">
        <f>'Project Prioritisation Template'!N465</f>
        <v>0</v>
      </c>
      <c r="F456" s="80">
        <f>'Project Prioritisation Template'!O465</f>
        <v>1</v>
      </c>
      <c r="G456" s="82">
        <f>'Project Prioritisation Template'!P465</f>
        <v>0</v>
      </c>
      <c r="H456" s="80" t="str">
        <f>'Project Prioritisation Template'!Q465</f>
        <v>New</v>
      </c>
      <c r="I456" s="82">
        <f>'Project Prioritisation Template'!R465</f>
        <v>0</v>
      </c>
      <c r="J456" s="82">
        <f>'Project Prioritisation Template'!S465</f>
        <v>0</v>
      </c>
      <c r="K456" s="83">
        <f t="shared" si="38"/>
        <v>0</v>
      </c>
      <c r="L456" s="83">
        <f t="shared" si="43"/>
        <v>0</v>
      </c>
      <c r="M456" s="83">
        <f t="shared" si="39"/>
        <v>0</v>
      </c>
      <c r="N456" s="83">
        <f t="shared" si="40"/>
        <v>0</v>
      </c>
    </row>
    <row r="457" spans="2:14" x14ac:dyDescent="0.25">
      <c r="B457" s="79">
        <v>444</v>
      </c>
      <c r="C457" s="80">
        <f>'Project Prioritisation Template'!C466</f>
        <v>0</v>
      </c>
      <c r="D457" s="81">
        <f>'Project Prioritisation Template'!D466</f>
        <v>0</v>
      </c>
      <c r="E457" s="82">
        <f>'Project Prioritisation Template'!N466</f>
        <v>0</v>
      </c>
      <c r="F457" s="80">
        <f>'Project Prioritisation Template'!O466</f>
        <v>1</v>
      </c>
      <c r="G457" s="82">
        <f>'Project Prioritisation Template'!P466</f>
        <v>0</v>
      </c>
      <c r="H457" s="80" t="str">
        <f>'Project Prioritisation Template'!Q466</f>
        <v>New</v>
      </c>
      <c r="I457" s="82">
        <f>'Project Prioritisation Template'!R466</f>
        <v>0</v>
      </c>
      <c r="J457" s="82">
        <f>'Project Prioritisation Template'!S466</f>
        <v>0</v>
      </c>
      <c r="K457" s="83">
        <f t="shared" si="38"/>
        <v>0</v>
      </c>
      <c r="L457" s="83">
        <f t="shared" si="43"/>
        <v>0</v>
      </c>
      <c r="M457" s="83">
        <f t="shared" si="39"/>
        <v>0</v>
      </c>
      <c r="N457" s="83">
        <f t="shared" si="40"/>
        <v>0</v>
      </c>
    </row>
    <row r="458" spans="2:14" x14ac:dyDescent="0.25">
      <c r="B458" s="79">
        <v>445</v>
      </c>
      <c r="C458" s="80">
        <f>'Project Prioritisation Template'!C467</f>
        <v>0</v>
      </c>
      <c r="D458" s="81">
        <f>'Project Prioritisation Template'!D467</f>
        <v>0</v>
      </c>
      <c r="E458" s="82">
        <f>'Project Prioritisation Template'!N467</f>
        <v>0</v>
      </c>
      <c r="F458" s="80">
        <f>'Project Prioritisation Template'!O467</f>
        <v>1</v>
      </c>
      <c r="G458" s="82">
        <f>'Project Prioritisation Template'!P467</f>
        <v>0</v>
      </c>
      <c r="H458" s="80" t="str">
        <f>'Project Prioritisation Template'!Q467</f>
        <v>New</v>
      </c>
      <c r="I458" s="82">
        <f>'Project Prioritisation Template'!R467</f>
        <v>0</v>
      </c>
      <c r="J458" s="82">
        <f>'Project Prioritisation Template'!S467</f>
        <v>0</v>
      </c>
      <c r="K458" s="83">
        <f t="shared" si="38"/>
        <v>0</v>
      </c>
      <c r="L458" s="83">
        <f t="shared" si="43"/>
        <v>0</v>
      </c>
      <c r="M458" s="83">
        <f t="shared" si="39"/>
        <v>0</v>
      </c>
      <c r="N458" s="83">
        <f t="shared" si="40"/>
        <v>0</v>
      </c>
    </row>
    <row r="459" spans="2:14" x14ac:dyDescent="0.25">
      <c r="B459" s="79">
        <v>446</v>
      </c>
      <c r="C459" s="80">
        <f>'Project Prioritisation Template'!C468</f>
        <v>0</v>
      </c>
      <c r="D459" s="81">
        <f>'Project Prioritisation Template'!D468</f>
        <v>0</v>
      </c>
      <c r="E459" s="82">
        <f>'Project Prioritisation Template'!N468</f>
        <v>0</v>
      </c>
      <c r="F459" s="80">
        <f>'Project Prioritisation Template'!O468</f>
        <v>1</v>
      </c>
      <c r="G459" s="82">
        <f>'Project Prioritisation Template'!P468</f>
        <v>0</v>
      </c>
      <c r="H459" s="80" t="str">
        <f>'Project Prioritisation Template'!Q468</f>
        <v>New</v>
      </c>
      <c r="I459" s="82">
        <f>'Project Prioritisation Template'!R468</f>
        <v>0</v>
      </c>
      <c r="J459" s="82">
        <f>'Project Prioritisation Template'!S468</f>
        <v>0</v>
      </c>
      <c r="K459" s="83">
        <f t="shared" si="38"/>
        <v>0</v>
      </c>
      <c r="L459" s="83">
        <f t="shared" si="43"/>
        <v>0</v>
      </c>
      <c r="M459" s="83">
        <f t="shared" si="39"/>
        <v>0</v>
      </c>
      <c r="N459" s="83">
        <f t="shared" si="40"/>
        <v>0</v>
      </c>
    </row>
    <row r="460" spans="2:14" x14ac:dyDescent="0.25">
      <c r="B460" s="79">
        <v>447</v>
      </c>
      <c r="C460" s="80">
        <f>'Project Prioritisation Template'!C469</f>
        <v>0</v>
      </c>
      <c r="D460" s="81">
        <f>'Project Prioritisation Template'!D469</f>
        <v>0</v>
      </c>
      <c r="E460" s="82">
        <f>'Project Prioritisation Template'!N469</f>
        <v>0</v>
      </c>
      <c r="F460" s="80">
        <f>'Project Prioritisation Template'!O469</f>
        <v>1</v>
      </c>
      <c r="G460" s="82">
        <f>'Project Prioritisation Template'!P469</f>
        <v>0</v>
      </c>
      <c r="H460" s="80" t="str">
        <f>'Project Prioritisation Template'!Q469</f>
        <v>New</v>
      </c>
      <c r="I460" s="82">
        <f>'Project Prioritisation Template'!R469</f>
        <v>0</v>
      </c>
      <c r="J460" s="82">
        <f>'Project Prioritisation Template'!S469</f>
        <v>0</v>
      </c>
      <c r="K460" s="83">
        <f t="shared" si="38"/>
        <v>0</v>
      </c>
      <c r="L460" s="83">
        <f t="shared" si="43"/>
        <v>0</v>
      </c>
      <c r="M460" s="83">
        <f t="shared" si="39"/>
        <v>0</v>
      </c>
      <c r="N460" s="83">
        <f t="shared" si="40"/>
        <v>0</v>
      </c>
    </row>
    <row r="461" spans="2:14" x14ac:dyDescent="0.25">
      <c r="B461" s="79">
        <v>448</v>
      </c>
      <c r="C461" s="80">
        <f>'Project Prioritisation Template'!C470</f>
        <v>0</v>
      </c>
      <c r="D461" s="81">
        <f>'Project Prioritisation Template'!D470</f>
        <v>0</v>
      </c>
      <c r="E461" s="82">
        <f>'Project Prioritisation Template'!N470</f>
        <v>0</v>
      </c>
      <c r="F461" s="80">
        <f>'Project Prioritisation Template'!O470</f>
        <v>1</v>
      </c>
      <c r="G461" s="82">
        <f>'Project Prioritisation Template'!P470</f>
        <v>0</v>
      </c>
      <c r="H461" s="80" t="str">
        <f>'Project Prioritisation Template'!Q470</f>
        <v>New</v>
      </c>
      <c r="I461" s="82">
        <f>'Project Prioritisation Template'!R470</f>
        <v>0</v>
      </c>
      <c r="J461" s="82">
        <f>'Project Prioritisation Template'!S470</f>
        <v>0</v>
      </c>
      <c r="K461" s="83">
        <f t="shared" si="38"/>
        <v>0</v>
      </c>
      <c r="L461" s="83">
        <f t="shared" si="43"/>
        <v>0</v>
      </c>
      <c r="M461" s="83">
        <f t="shared" si="39"/>
        <v>0</v>
      </c>
      <c r="N461" s="83">
        <f t="shared" si="40"/>
        <v>0</v>
      </c>
    </row>
    <row r="462" spans="2:14" x14ac:dyDescent="0.25">
      <c r="B462" s="79">
        <v>449</v>
      </c>
      <c r="C462" s="80">
        <f>'Project Prioritisation Template'!C471</f>
        <v>0</v>
      </c>
      <c r="D462" s="81">
        <f>'Project Prioritisation Template'!D471</f>
        <v>0</v>
      </c>
      <c r="E462" s="82">
        <f>'Project Prioritisation Template'!N471</f>
        <v>0</v>
      </c>
      <c r="F462" s="80">
        <f>'Project Prioritisation Template'!O471</f>
        <v>1</v>
      </c>
      <c r="G462" s="82">
        <f>'Project Prioritisation Template'!P471</f>
        <v>0</v>
      </c>
      <c r="H462" s="80" t="str">
        <f>'Project Prioritisation Template'!Q471</f>
        <v>New</v>
      </c>
      <c r="I462" s="82">
        <f>'Project Prioritisation Template'!R471</f>
        <v>0</v>
      </c>
      <c r="J462" s="82">
        <f>'Project Prioritisation Template'!S471</f>
        <v>0</v>
      </c>
      <c r="K462" s="83">
        <f t="shared" si="38"/>
        <v>0</v>
      </c>
      <c r="L462" s="83">
        <f t="shared" si="43"/>
        <v>0</v>
      </c>
      <c r="M462" s="83">
        <f t="shared" si="39"/>
        <v>0</v>
      </c>
      <c r="N462" s="83">
        <f t="shared" si="40"/>
        <v>0</v>
      </c>
    </row>
    <row r="463" spans="2:14" x14ac:dyDescent="0.25">
      <c r="B463" s="79">
        <v>450</v>
      </c>
      <c r="C463" s="80">
        <f>'Project Prioritisation Template'!C472</f>
        <v>0</v>
      </c>
      <c r="D463" s="81">
        <f>'Project Prioritisation Template'!D472</f>
        <v>0</v>
      </c>
      <c r="E463" s="82">
        <f>'Project Prioritisation Template'!N472</f>
        <v>0</v>
      </c>
      <c r="F463" s="80">
        <f>'Project Prioritisation Template'!O472</f>
        <v>1</v>
      </c>
      <c r="G463" s="82">
        <f>'Project Prioritisation Template'!P472</f>
        <v>0</v>
      </c>
      <c r="H463" s="80" t="str">
        <f>'Project Prioritisation Template'!Q472</f>
        <v>New</v>
      </c>
      <c r="I463" s="82">
        <f>'Project Prioritisation Template'!R472</f>
        <v>0</v>
      </c>
      <c r="J463" s="82">
        <f>'Project Prioritisation Template'!S472</f>
        <v>0</v>
      </c>
      <c r="K463" s="83">
        <f t="shared" ref="K463:K513" si="44">VLOOKUP($B463,Costs,11,FALSE)</f>
        <v>0</v>
      </c>
      <c r="L463" s="83">
        <f t="shared" si="43"/>
        <v>0</v>
      </c>
      <c r="M463" s="83">
        <f t="shared" ref="M463:M513" si="45">VLOOKUP($B463,Costs,13,FALSE)</f>
        <v>0</v>
      </c>
      <c r="N463" s="83">
        <f t="shared" ref="N463:N513" si="46">VLOOKUP($B463,Costs,14,FALSE)</f>
        <v>0</v>
      </c>
    </row>
    <row r="464" spans="2:14" x14ac:dyDescent="0.25">
      <c r="B464" s="79">
        <v>451</v>
      </c>
      <c r="C464" s="80">
        <f>'Project Prioritisation Template'!C473</f>
        <v>0</v>
      </c>
      <c r="D464" s="81">
        <f>'Project Prioritisation Template'!D473</f>
        <v>0</v>
      </c>
      <c r="E464" s="82">
        <f>'Project Prioritisation Template'!N473</f>
        <v>0</v>
      </c>
      <c r="F464" s="80">
        <f>'Project Prioritisation Template'!O473</f>
        <v>1</v>
      </c>
      <c r="G464" s="82">
        <f>'Project Prioritisation Template'!P473</f>
        <v>0</v>
      </c>
      <c r="H464" s="80" t="str">
        <f>'Project Prioritisation Template'!Q473</f>
        <v>New</v>
      </c>
      <c r="I464" s="82">
        <f>'Project Prioritisation Template'!R473</f>
        <v>0</v>
      </c>
      <c r="J464" s="82">
        <f>'Project Prioritisation Template'!S473</f>
        <v>0</v>
      </c>
      <c r="K464" s="83">
        <f t="shared" si="44"/>
        <v>0</v>
      </c>
      <c r="L464" s="83">
        <f t="shared" si="43"/>
        <v>0</v>
      </c>
      <c r="M464" s="83">
        <f t="shared" si="45"/>
        <v>0</v>
      </c>
      <c r="N464" s="83">
        <f t="shared" si="46"/>
        <v>0</v>
      </c>
    </row>
    <row r="465" spans="2:14" x14ac:dyDescent="0.25">
      <c r="B465" s="79">
        <v>452</v>
      </c>
      <c r="C465" s="80">
        <f>'Project Prioritisation Template'!C474</f>
        <v>0</v>
      </c>
      <c r="D465" s="81">
        <f>'Project Prioritisation Template'!D474</f>
        <v>0</v>
      </c>
      <c r="E465" s="82">
        <f>'Project Prioritisation Template'!N474</f>
        <v>0</v>
      </c>
      <c r="F465" s="80">
        <f>'Project Prioritisation Template'!O474</f>
        <v>1</v>
      </c>
      <c r="G465" s="82">
        <f>'Project Prioritisation Template'!P474</f>
        <v>0</v>
      </c>
      <c r="H465" s="80" t="str">
        <f>'Project Prioritisation Template'!Q474</f>
        <v>New</v>
      </c>
      <c r="I465" s="82">
        <f>'Project Prioritisation Template'!R474</f>
        <v>0</v>
      </c>
      <c r="J465" s="82">
        <f>'Project Prioritisation Template'!S474</f>
        <v>0</v>
      </c>
      <c r="K465" s="83">
        <f t="shared" si="44"/>
        <v>0</v>
      </c>
      <c r="L465" s="83">
        <f t="shared" si="43"/>
        <v>0</v>
      </c>
      <c r="M465" s="83">
        <f t="shared" si="45"/>
        <v>0</v>
      </c>
      <c r="N465" s="83">
        <f t="shared" si="46"/>
        <v>0</v>
      </c>
    </row>
    <row r="466" spans="2:14" x14ac:dyDescent="0.25">
      <c r="B466" s="79">
        <v>453</v>
      </c>
      <c r="C466" s="80">
        <f>'Project Prioritisation Template'!C475</f>
        <v>0</v>
      </c>
      <c r="D466" s="81">
        <f>'Project Prioritisation Template'!D475</f>
        <v>0</v>
      </c>
      <c r="E466" s="82">
        <f>'Project Prioritisation Template'!N475</f>
        <v>0</v>
      </c>
      <c r="F466" s="80">
        <f>'Project Prioritisation Template'!O475</f>
        <v>1</v>
      </c>
      <c r="G466" s="82">
        <f>'Project Prioritisation Template'!P475</f>
        <v>0</v>
      </c>
      <c r="H466" s="80" t="str">
        <f>'Project Prioritisation Template'!Q475</f>
        <v>New</v>
      </c>
      <c r="I466" s="82">
        <f>'Project Prioritisation Template'!R475</f>
        <v>0</v>
      </c>
      <c r="J466" s="82">
        <f>'Project Prioritisation Template'!S475</f>
        <v>0</v>
      </c>
      <c r="K466" s="83">
        <f t="shared" si="44"/>
        <v>0</v>
      </c>
      <c r="L466" s="83">
        <f t="shared" si="43"/>
        <v>0</v>
      </c>
      <c r="M466" s="83">
        <f t="shared" si="45"/>
        <v>0</v>
      </c>
      <c r="N466" s="83">
        <f t="shared" si="46"/>
        <v>0</v>
      </c>
    </row>
    <row r="467" spans="2:14" x14ac:dyDescent="0.25">
      <c r="B467" s="79">
        <v>454</v>
      </c>
      <c r="C467" s="80">
        <f>'Project Prioritisation Template'!C476</f>
        <v>0</v>
      </c>
      <c r="D467" s="81">
        <f>'Project Prioritisation Template'!D476</f>
        <v>0</v>
      </c>
      <c r="E467" s="82">
        <f>'Project Prioritisation Template'!N476</f>
        <v>0</v>
      </c>
      <c r="F467" s="80">
        <f>'Project Prioritisation Template'!O476</f>
        <v>1</v>
      </c>
      <c r="G467" s="82">
        <f>'Project Prioritisation Template'!P476</f>
        <v>0</v>
      </c>
      <c r="H467" s="80" t="str">
        <f>'Project Prioritisation Template'!Q476</f>
        <v>New</v>
      </c>
      <c r="I467" s="82">
        <f>'Project Prioritisation Template'!R476</f>
        <v>0</v>
      </c>
      <c r="J467" s="82">
        <f>'Project Prioritisation Template'!S476</f>
        <v>0</v>
      </c>
      <c r="K467" s="83">
        <f t="shared" si="44"/>
        <v>0</v>
      </c>
      <c r="L467" s="83">
        <f t="shared" si="43"/>
        <v>0</v>
      </c>
      <c r="M467" s="83">
        <f t="shared" si="45"/>
        <v>0</v>
      </c>
      <c r="N467" s="83">
        <f t="shared" si="46"/>
        <v>0</v>
      </c>
    </row>
    <row r="468" spans="2:14" x14ac:dyDescent="0.25">
      <c r="B468" s="79">
        <v>455</v>
      </c>
      <c r="C468" s="80">
        <f>'Project Prioritisation Template'!C477</f>
        <v>0</v>
      </c>
      <c r="D468" s="81">
        <f>'Project Prioritisation Template'!D477</f>
        <v>0</v>
      </c>
      <c r="E468" s="82">
        <f>'Project Prioritisation Template'!N477</f>
        <v>0</v>
      </c>
      <c r="F468" s="80">
        <f>'Project Prioritisation Template'!O477</f>
        <v>1</v>
      </c>
      <c r="G468" s="82">
        <f>'Project Prioritisation Template'!P477</f>
        <v>0</v>
      </c>
      <c r="H468" s="80" t="str">
        <f>'Project Prioritisation Template'!Q477</f>
        <v>New</v>
      </c>
      <c r="I468" s="82">
        <f>'Project Prioritisation Template'!R477</f>
        <v>0</v>
      </c>
      <c r="J468" s="82">
        <f>'Project Prioritisation Template'!S477</f>
        <v>0</v>
      </c>
      <c r="K468" s="83">
        <f t="shared" si="44"/>
        <v>0</v>
      </c>
      <c r="L468" s="83">
        <f t="shared" si="43"/>
        <v>0</v>
      </c>
      <c r="M468" s="83">
        <f t="shared" si="45"/>
        <v>0</v>
      </c>
      <c r="N468" s="83">
        <f t="shared" si="46"/>
        <v>0</v>
      </c>
    </row>
    <row r="469" spans="2:14" x14ac:dyDescent="0.25">
      <c r="B469" s="79">
        <v>456</v>
      </c>
      <c r="C469" s="80">
        <f>'Project Prioritisation Template'!C478</f>
        <v>0</v>
      </c>
      <c r="D469" s="81">
        <f>'Project Prioritisation Template'!D478</f>
        <v>0</v>
      </c>
      <c r="E469" s="82">
        <f>'Project Prioritisation Template'!N478</f>
        <v>0</v>
      </c>
      <c r="F469" s="80">
        <f>'Project Prioritisation Template'!O478</f>
        <v>1</v>
      </c>
      <c r="G469" s="82">
        <f>'Project Prioritisation Template'!P478</f>
        <v>0</v>
      </c>
      <c r="H469" s="80" t="str">
        <f>'Project Prioritisation Template'!Q478</f>
        <v>New</v>
      </c>
      <c r="I469" s="82">
        <f>'Project Prioritisation Template'!R478</f>
        <v>0</v>
      </c>
      <c r="J469" s="82">
        <f>'Project Prioritisation Template'!S478</f>
        <v>0</v>
      </c>
      <c r="K469" s="83">
        <f t="shared" si="44"/>
        <v>0</v>
      </c>
      <c r="L469" s="83">
        <f t="shared" si="43"/>
        <v>0</v>
      </c>
      <c r="M469" s="83">
        <f t="shared" si="45"/>
        <v>0</v>
      </c>
      <c r="N469" s="83">
        <f t="shared" si="46"/>
        <v>0</v>
      </c>
    </row>
    <row r="470" spans="2:14" x14ac:dyDescent="0.25">
      <c r="B470" s="79">
        <v>457</v>
      </c>
      <c r="C470" s="80">
        <f>'Project Prioritisation Template'!C479</f>
        <v>0</v>
      </c>
      <c r="D470" s="81">
        <f>'Project Prioritisation Template'!D479</f>
        <v>0</v>
      </c>
      <c r="E470" s="82">
        <f>'Project Prioritisation Template'!N479</f>
        <v>0</v>
      </c>
      <c r="F470" s="80">
        <f>'Project Prioritisation Template'!O479</f>
        <v>1</v>
      </c>
      <c r="G470" s="82">
        <f>'Project Prioritisation Template'!P479</f>
        <v>0</v>
      </c>
      <c r="H470" s="80" t="str">
        <f>'Project Prioritisation Template'!Q479</f>
        <v>New</v>
      </c>
      <c r="I470" s="82">
        <f>'Project Prioritisation Template'!R479</f>
        <v>0</v>
      </c>
      <c r="J470" s="82">
        <f>'Project Prioritisation Template'!S479</f>
        <v>0</v>
      </c>
      <c r="K470" s="83">
        <f t="shared" si="44"/>
        <v>0</v>
      </c>
      <c r="L470" s="83">
        <f t="shared" si="43"/>
        <v>0</v>
      </c>
      <c r="M470" s="83">
        <f t="shared" si="45"/>
        <v>0</v>
      </c>
      <c r="N470" s="83">
        <f t="shared" si="46"/>
        <v>0</v>
      </c>
    </row>
    <row r="471" spans="2:14" x14ac:dyDescent="0.25">
      <c r="B471" s="79">
        <v>458</v>
      </c>
      <c r="C471" s="80">
        <f>'Project Prioritisation Template'!C480</f>
        <v>0</v>
      </c>
      <c r="D471" s="81">
        <f>'Project Prioritisation Template'!D480</f>
        <v>0</v>
      </c>
      <c r="E471" s="82">
        <f>'Project Prioritisation Template'!N480</f>
        <v>0</v>
      </c>
      <c r="F471" s="80">
        <f>'Project Prioritisation Template'!O480</f>
        <v>1</v>
      </c>
      <c r="G471" s="82">
        <f>'Project Prioritisation Template'!P480</f>
        <v>0</v>
      </c>
      <c r="H471" s="80" t="str">
        <f>'Project Prioritisation Template'!Q480</f>
        <v>New</v>
      </c>
      <c r="I471" s="82">
        <f>'Project Prioritisation Template'!R480</f>
        <v>0</v>
      </c>
      <c r="J471" s="82">
        <f>'Project Prioritisation Template'!S480</f>
        <v>0</v>
      </c>
      <c r="K471" s="83">
        <f t="shared" si="44"/>
        <v>0</v>
      </c>
      <c r="L471" s="83">
        <f t="shared" si="43"/>
        <v>0</v>
      </c>
      <c r="M471" s="83">
        <f t="shared" si="45"/>
        <v>0</v>
      </c>
      <c r="N471" s="83">
        <f t="shared" si="46"/>
        <v>0</v>
      </c>
    </row>
    <row r="472" spans="2:14" x14ac:dyDescent="0.25">
      <c r="B472" s="79">
        <v>459</v>
      </c>
      <c r="C472" s="80">
        <f>'Project Prioritisation Template'!C481</f>
        <v>0</v>
      </c>
      <c r="D472" s="81">
        <f>'Project Prioritisation Template'!D481</f>
        <v>0</v>
      </c>
      <c r="E472" s="82">
        <f>'Project Prioritisation Template'!N481</f>
        <v>0</v>
      </c>
      <c r="F472" s="80">
        <f>'Project Prioritisation Template'!O481</f>
        <v>1</v>
      </c>
      <c r="G472" s="82">
        <f>'Project Prioritisation Template'!P481</f>
        <v>0</v>
      </c>
      <c r="H472" s="80" t="str">
        <f>'Project Prioritisation Template'!Q481</f>
        <v>New</v>
      </c>
      <c r="I472" s="82">
        <f>'Project Prioritisation Template'!R481</f>
        <v>0</v>
      </c>
      <c r="J472" s="82">
        <f>'Project Prioritisation Template'!S481</f>
        <v>0</v>
      </c>
      <c r="K472" s="83">
        <f t="shared" si="44"/>
        <v>0</v>
      </c>
      <c r="L472" s="83">
        <f t="shared" si="43"/>
        <v>0</v>
      </c>
      <c r="M472" s="83">
        <f t="shared" si="45"/>
        <v>0</v>
      </c>
      <c r="N472" s="83">
        <f t="shared" si="46"/>
        <v>0</v>
      </c>
    </row>
    <row r="473" spans="2:14" x14ac:dyDescent="0.25">
      <c r="B473" s="79">
        <v>460</v>
      </c>
      <c r="C473" s="80">
        <f>'Project Prioritisation Template'!C482</f>
        <v>0</v>
      </c>
      <c r="D473" s="81">
        <f>'Project Prioritisation Template'!D482</f>
        <v>0</v>
      </c>
      <c r="E473" s="82">
        <f>'Project Prioritisation Template'!N482</f>
        <v>0</v>
      </c>
      <c r="F473" s="80">
        <f>'Project Prioritisation Template'!O482</f>
        <v>1</v>
      </c>
      <c r="G473" s="82">
        <f>'Project Prioritisation Template'!P482</f>
        <v>0</v>
      </c>
      <c r="H473" s="80" t="str">
        <f>'Project Prioritisation Template'!Q482</f>
        <v>New</v>
      </c>
      <c r="I473" s="82">
        <f>'Project Prioritisation Template'!R482</f>
        <v>0</v>
      </c>
      <c r="J473" s="82">
        <f>'Project Prioritisation Template'!S482</f>
        <v>0</v>
      </c>
      <c r="K473" s="83">
        <f t="shared" si="44"/>
        <v>0</v>
      </c>
      <c r="L473" s="83">
        <f t="shared" si="43"/>
        <v>0</v>
      </c>
      <c r="M473" s="83">
        <f t="shared" si="45"/>
        <v>0</v>
      </c>
      <c r="N473" s="83">
        <f t="shared" si="46"/>
        <v>0</v>
      </c>
    </row>
    <row r="474" spans="2:14" x14ac:dyDescent="0.25">
      <c r="B474" s="79">
        <v>461</v>
      </c>
      <c r="C474" s="80">
        <f>'Project Prioritisation Template'!C483</f>
        <v>0</v>
      </c>
      <c r="D474" s="81">
        <f>'Project Prioritisation Template'!D483</f>
        <v>0</v>
      </c>
      <c r="E474" s="82">
        <f>'Project Prioritisation Template'!N483</f>
        <v>0</v>
      </c>
      <c r="F474" s="80">
        <f>'Project Prioritisation Template'!O483</f>
        <v>1</v>
      </c>
      <c r="G474" s="82">
        <f>'Project Prioritisation Template'!P483</f>
        <v>0</v>
      </c>
      <c r="H474" s="80" t="str">
        <f>'Project Prioritisation Template'!Q483</f>
        <v>New</v>
      </c>
      <c r="I474" s="82">
        <f>'Project Prioritisation Template'!R483</f>
        <v>0</v>
      </c>
      <c r="J474" s="82">
        <f>'Project Prioritisation Template'!S483</f>
        <v>0</v>
      </c>
      <c r="K474" s="83">
        <f t="shared" si="44"/>
        <v>0</v>
      </c>
      <c r="L474" s="83">
        <f t="shared" si="43"/>
        <v>0</v>
      </c>
      <c r="M474" s="83">
        <f t="shared" si="45"/>
        <v>0</v>
      </c>
      <c r="N474" s="83">
        <f t="shared" si="46"/>
        <v>0</v>
      </c>
    </row>
    <row r="475" spans="2:14" x14ac:dyDescent="0.25">
      <c r="B475" s="79">
        <v>462</v>
      </c>
      <c r="C475" s="80">
        <f>'Project Prioritisation Template'!C484</f>
        <v>0</v>
      </c>
      <c r="D475" s="81">
        <f>'Project Prioritisation Template'!D484</f>
        <v>0</v>
      </c>
      <c r="E475" s="82">
        <f>'Project Prioritisation Template'!N484</f>
        <v>0</v>
      </c>
      <c r="F475" s="80">
        <f>'Project Prioritisation Template'!O484</f>
        <v>1</v>
      </c>
      <c r="G475" s="82">
        <f>'Project Prioritisation Template'!P484</f>
        <v>0</v>
      </c>
      <c r="H475" s="80" t="str">
        <f>'Project Prioritisation Template'!Q484</f>
        <v>New</v>
      </c>
      <c r="I475" s="82">
        <f>'Project Prioritisation Template'!R484</f>
        <v>0</v>
      </c>
      <c r="J475" s="82">
        <f>'Project Prioritisation Template'!S484</f>
        <v>0</v>
      </c>
      <c r="K475" s="83">
        <f t="shared" si="44"/>
        <v>0</v>
      </c>
      <c r="L475" s="83">
        <f t="shared" ref="L475:L494" si="47">VLOOKUP($B475,Costs,12,FALSE)</f>
        <v>0</v>
      </c>
      <c r="M475" s="83">
        <f t="shared" si="45"/>
        <v>0</v>
      </c>
      <c r="N475" s="83">
        <f t="shared" si="46"/>
        <v>0</v>
      </c>
    </row>
    <row r="476" spans="2:14" x14ac:dyDescent="0.25">
      <c r="B476" s="79">
        <v>463</v>
      </c>
      <c r="C476" s="80">
        <f>'Project Prioritisation Template'!C485</f>
        <v>0</v>
      </c>
      <c r="D476" s="81">
        <f>'Project Prioritisation Template'!D485</f>
        <v>0</v>
      </c>
      <c r="E476" s="82">
        <f>'Project Prioritisation Template'!N485</f>
        <v>0</v>
      </c>
      <c r="F476" s="80">
        <f>'Project Prioritisation Template'!O485</f>
        <v>1</v>
      </c>
      <c r="G476" s="82">
        <f>'Project Prioritisation Template'!P485</f>
        <v>0</v>
      </c>
      <c r="H476" s="80" t="str">
        <f>'Project Prioritisation Template'!Q485</f>
        <v>New</v>
      </c>
      <c r="I476" s="82">
        <f>'Project Prioritisation Template'!R485</f>
        <v>0</v>
      </c>
      <c r="J476" s="82">
        <f>'Project Prioritisation Template'!S485</f>
        <v>0</v>
      </c>
      <c r="K476" s="83">
        <f t="shared" si="44"/>
        <v>0</v>
      </c>
      <c r="L476" s="83">
        <f t="shared" si="47"/>
        <v>0</v>
      </c>
      <c r="M476" s="83">
        <f t="shared" si="45"/>
        <v>0</v>
      </c>
      <c r="N476" s="83">
        <f t="shared" si="46"/>
        <v>0</v>
      </c>
    </row>
    <row r="477" spans="2:14" x14ac:dyDescent="0.25">
      <c r="B477" s="79">
        <v>464</v>
      </c>
      <c r="C477" s="80">
        <f>'Project Prioritisation Template'!C486</f>
        <v>0</v>
      </c>
      <c r="D477" s="81">
        <f>'Project Prioritisation Template'!D486</f>
        <v>0</v>
      </c>
      <c r="E477" s="82">
        <f>'Project Prioritisation Template'!N486</f>
        <v>0</v>
      </c>
      <c r="F477" s="80">
        <f>'Project Prioritisation Template'!O486</f>
        <v>1</v>
      </c>
      <c r="G477" s="82">
        <f>'Project Prioritisation Template'!P486</f>
        <v>0</v>
      </c>
      <c r="H477" s="80" t="str">
        <f>'Project Prioritisation Template'!Q486</f>
        <v>New</v>
      </c>
      <c r="I477" s="82">
        <f>'Project Prioritisation Template'!R486</f>
        <v>0</v>
      </c>
      <c r="J477" s="82">
        <f>'Project Prioritisation Template'!S486</f>
        <v>0</v>
      </c>
      <c r="K477" s="83">
        <f t="shared" si="44"/>
        <v>0</v>
      </c>
      <c r="L477" s="83">
        <f t="shared" si="47"/>
        <v>0</v>
      </c>
      <c r="M477" s="83">
        <f t="shared" si="45"/>
        <v>0</v>
      </c>
      <c r="N477" s="83">
        <f t="shared" si="46"/>
        <v>0</v>
      </c>
    </row>
    <row r="478" spans="2:14" x14ac:dyDescent="0.25">
      <c r="B478" s="79">
        <v>465</v>
      </c>
      <c r="C478" s="80">
        <f>'Project Prioritisation Template'!C487</f>
        <v>0</v>
      </c>
      <c r="D478" s="81">
        <f>'Project Prioritisation Template'!D487</f>
        <v>0</v>
      </c>
      <c r="E478" s="82">
        <f>'Project Prioritisation Template'!N487</f>
        <v>0</v>
      </c>
      <c r="F478" s="80">
        <f>'Project Prioritisation Template'!O487</f>
        <v>1</v>
      </c>
      <c r="G478" s="82">
        <f>'Project Prioritisation Template'!P487</f>
        <v>0</v>
      </c>
      <c r="H478" s="80" t="str">
        <f>'Project Prioritisation Template'!Q487</f>
        <v>New</v>
      </c>
      <c r="I478" s="82">
        <f>'Project Prioritisation Template'!R487</f>
        <v>0</v>
      </c>
      <c r="J478" s="82">
        <f>'Project Prioritisation Template'!S487</f>
        <v>0</v>
      </c>
      <c r="K478" s="83">
        <f t="shared" si="44"/>
        <v>0</v>
      </c>
      <c r="L478" s="83">
        <f t="shared" si="47"/>
        <v>0</v>
      </c>
      <c r="M478" s="83">
        <f t="shared" si="45"/>
        <v>0</v>
      </c>
      <c r="N478" s="83">
        <f t="shared" si="46"/>
        <v>0</v>
      </c>
    </row>
    <row r="479" spans="2:14" x14ac:dyDescent="0.25">
      <c r="B479" s="79">
        <v>466</v>
      </c>
      <c r="C479" s="80">
        <f>'Project Prioritisation Template'!C488</f>
        <v>0</v>
      </c>
      <c r="D479" s="81">
        <f>'Project Prioritisation Template'!D488</f>
        <v>0</v>
      </c>
      <c r="E479" s="82">
        <f>'Project Prioritisation Template'!N488</f>
        <v>0</v>
      </c>
      <c r="F479" s="80">
        <f>'Project Prioritisation Template'!O488</f>
        <v>1</v>
      </c>
      <c r="G479" s="82">
        <f>'Project Prioritisation Template'!P488</f>
        <v>0</v>
      </c>
      <c r="H479" s="80" t="str">
        <f>'Project Prioritisation Template'!Q488</f>
        <v>New</v>
      </c>
      <c r="I479" s="82">
        <f>'Project Prioritisation Template'!R488</f>
        <v>0</v>
      </c>
      <c r="J479" s="82">
        <f>'Project Prioritisation Template'!S488</f>
        <v>0</v>
      </c>
      <c r="K479" s="83">
        <f t="shared" si="44"/>
        <v>0</v>
      </c>
      <c r="L479" s="83">
        <f t="shared" si="47"/>
        <v>0</v>
      </c>
      <c r="M479" s="83">
        <f t="shared" si="45"/>
        <v>0</v>
      </c>
      <c r="N479" s="83">
        <f t="shared" si="46"/>
        <v>0</v>
      </c>
    </row>
    <row r="480" spans="2:14" x14ac:dyDescent="0.25">
      <c r="B480" s="79">
        <v>467</v>
      </c>
      <c r="C480" s="80">
        <f>'Project Prioritisation Template'!C489</f>
        <v>0</v>
      </c>
      <c r="D480" s="81">
        <f>'Project Prioritisation Template'!D489</f>
        <v>0</v>
      </c>
      <c r="E480" s="82">
        <f>'Project Prioritisation Template'!N489</f>
        <v>0</v>
      </c>
      <c r="F480" s="80">
        <f>'Project Prioritisation Template'!O489</f>
        <v>1</v>
      </c>
      <c r="G480" s="82">
        <f>'Project Prioritisation Template'!P489</f>
        <v>0</v>
      </c>
      <c r="H480" s="80" t="str">
        <f>'Project Prioritisation Template'!Q489</f>
        <v>New</v>
      </c>
      <c r="I480" s="82">
        <f>'Project Prioritisation Template'!R489</f>
        <v>0</v>
      </c>
      <c r="J480" s="82">
        <f>'Project Prioritisation Template'!S489</f>
        <v>0</v>
      </c>
      <c r="K480" s="83">
        <f t="shared" si="44"/>
        <v>0</v>
      </c>
      <c r="L480" s="83">
        <f t="shared" si="47"/>
        <v>0</v>
      </c>
      <c r="M480" s="83">
        <f t="shared" si="45"/>
        <v>0</v>
      </c>
      <c r="N480" s="83">
        <f t="shared" si="46"/>
        <v>0</v>
      </c>
    </row>
    <row r="481" spans="2:14" x14ac:dyDescent="0.25">
      <c r="B481" s="79">
        <v>468</v>
      </c>
      <c r="C481" s="80">
        <f>'Project Prioritisation Template'!C490</f>
        <v>0</v>
      </c>
      <c r="D481" s="81">
        <f>'Project Prioritisation Template'!D490</f>
        <v>0</v>
      </c>
      <c r="E481" s="82">
        <f>'Project Prioritisation Template'!N490</f>
        <v>0</v>
      </c>
      <c r="F481" s="80">
        <f>'Project Prioritisation Template'!O490</f>
        <v>1</v>
      </c>
      <c r="G481" s="82">
        <f>'Project Prioritisation Template'!P490</f>
        <v>0</v>
      </c>
      <c r="H481" s="80" t="str">
        <f>'Project Prioritisation Template'!Q490</f>
        <v>New</v>
      </c>
      <c r="I481" s="82">
        <f>'Project Prioritisation Template'!R490</f>
        <v>0</v>
      </c>
      <c r="J481" s="82">
        <f>'Project Prioritisation Template'!S490</f>
        <v>0</v>
      </c>
      <c r="K481" s="83">
        <f t="shared" si="44"/>
        <v>0</v>
      </c>
      <c r="L481" s="83">
        <f t="shared" si="47"/>
        <v>0</v>
      </c>
      <c r="M481" s="83">
        <f t="shared" si="45"/>
        <v>0</v>
      </c>
      <c r="N481" s="83">
        <f t="shared" si="46"/>
        <v>0</v>
      </c>
    </row>
    <row r="482" spans="2:14" x14ac:dyDescent="0.25">
      <c r="B482" s="79">
        <v>469</v>
      </c>
      <c r="C482" s="80">
        <f>'Project Prioritisation Template'!C491</f>
        <v>0</v>
      </c>
      <c r="D482" s="81">
        <f>'Project Prioritisation Template'!D491</f>
        <v>0</v>
      </c>
      <c r="E482" s="82">
        <f>'Project Prioritisation Template'!N491</f>
        <v>0</v>
      </c>
      <c r="F482" s="80">
        <f>'Project Prioritisation Template'!O491</f>
        <v>1</v>
      </c>
      <c r="G482" s="82">
        <f>'Project Prioritisation Template'!P491</f>
        <v>0</v>
      </c>
      <c r="H482" s="80" t="str">
        <f>'Project Prioritisation Template'!Q491</f>
        <v>New</v>
      </c>
      <c r="I482" s="82">
        <f>'Project Prioritisation Template'!R491</f>
        <v>0</v>
      </c>
      <c r="J482" s="82">
        <f>'Project Prioritisation Template'!S491</f>
        <v>0</v>
      </c>
      <c r="K482" s="83">
        <f t="shared" si="44"/>
        <v>0</v>
      </c>
      <c r="L482" s="83">
        <f t="shared" si="47"/>
        <v>0</v>
      </c>
      <c r="M482" s="83">
        <f t="shared" si="45"/>
        <v>0</v>
      </c>
      <c r="N482" s="83">
        <f t="shared" si="46"/>
        <v>0</v>
      </c>
    </row>
    <row r="483" spans="2:14" x14ac:dyDescent="0.25">
      <c r="B483" s="79">
        <v>470</v>
      </c>
      <c r="C483" s="80">
        <f>'Project Prioritisation Template'!C492</f>
        <v>0</v>
      </c>
      <c r="D483" s="81">
        <f>'Project Prioritisation Template'!D492</f>
        <v>0</v>
      </c>
      <c r="E483" s="82">
        <f>'Project Prioritisation Template'!N492</f>
        <v>0</v>
      </c>
      <c r="F483" s="80">
        <f>'Project Prioritisation Template'!O492</f>
        <v>1</v>
      </c>
      <c r="G483" s="82">
        <f>'Project Prioritisation Template'!P492</f>
        <v>0</v>
      </c>
      <c r="H483" s="80" t="str">
        <f>'Project Prioritisation Template'!Q492</f>
        <v>New</v>
      </c>
      <c r="I483" s="82">
        <f>'Project Prioritisation Template'!R492</f>
        <v>0</v>
      </c>
      <c r="J483" s="82">
        <f>'Project Prioritisation Template'!S492</f>
        <v>0</v>
      </c>
      <c r="K483" s="83">
        <f t="shared" si="44"/>
        <v>0</v>
      </c>
      <c r="L483" s="83">
        <f t="shared" si="47"/>
        <v>0</v>
      </c>
      <c r="M483" s="83">
        <f t="shared" si="45"/>
        <v>0</v>
      </c>
      <c r="N483" s="83">
        <f t="shared" si="46"/>
        <v>0</v>
      </c>
    </row>
    <row r="484" spans="2:14" x14ac:dyDescent="0.25">
      <c r="B484" s="79">
        <v>471</v>
      </c>
      <c r="C484" s="80">
        <f>'Project Prioritisation Template'!C493</f>
        <v>0</v>
      </c>
      <c r="D484" s="81">
        <f>'Project Prioritisation Template'!D493</f>
        <v>0</v>
      </c>
      <c r="E484" s="82">
        <f>'Project Prioritisation Template'!N493</f>
        <v>0</v>
      </c>
      <c r="F484" s="80">
        <f>'Project Prioritisation Template'!O493</f>
        <v>1</v>
      </c>
      <c r="G484" s="82">
        <f>'Project Prioritisation Template'!P493</f>
        <v>0</v>
      </c>
      <c r="H484" s="80" t="str">
        <f>'Project Prioritisation Template'!Q493</f>
        <v>New</v>
      </c>
      <c r="I484" s="82">
        <f>'Project Prioritisation Template'!R493</f>
        <v>0</v>
      </c>
      <c r="J484" s="82">
        <f>'Project Prioritisation Template'!S493</f>
        <v>0</v>
      </c>
      <c r="K484" s="83">
        <f t="shared" si="44"/>
        <v>0</v>
      </c>
      <c r="L484" s="83">
        <f t="shared" si="47"/>
        <v>0</v>
      </c>
      <c r="M484" s="83">
        <f t="shared" si="45"/>
        <v>0</v>
      </c>
      <c r="N484" s="83">
        <f t="shared" si="46"/>
        <v>0</v>
      </c>
    </row>
    <row r="485" spans="2:14" x14ac:dyDescent="0.25">
      <c r="B485" s="79">
        <v>472</v>
      </c>
      <c r="C485" s="80">
        <f>'Project Prioritisation Template'!C494</f>
        <v>0</v>
      </c>
      <c r="D485" s="81">
        <f>'Project Prioritisation Template'!D494</f>
        <v>0</v>
      </c>
      <c r="E485" s="82">
        <f>'Project Prioritisation Template'!N494</f>
        <v>0</v>
      </c>
      <c r="F485" s="80">
        <f>'Project Prioritisation Template'!O494</f>
        <v>1</v>
      </c>
      <c r="G485" s="82">
        <f>'Project Prioritisation Template'!P494</f>
        <v>0</v>
      </c>
      <c r="H485" s="80" t="str">
        <f>'Project Prioritisation Template'!Q494</f>
        <v>New</v>
      </c>
      <c r="I485" s="82">
        <f>'Project Prioritisation Template'!R494</f>
        <v>0</v>
      </c>
      <c r="J485" s="82">
        <f>'Project Prioritisation Template'!S494</f>
        <v>0</v>
      </c>
      <c r="K485" s="83">
        <f t="shared" si="44"/>
        <v>0</v>
      </c>
      <c r="L485" s="83">
        <f t="shared" si="47"/>
        <v>0</v>
      </c>
      <c r="M485" s="83">
        <f t="shared" si="45"/>
        <v>0</v>
      </c>
      <c r="N485" s="83">
        <f t="shared" si="46"/>
        <v>0</v>
      </c>
    </row>
    <row r="486" spans="2:14" x14ac:dyDescent="0.25">
      <c r="B486" s="79">
        <v>473</v>
      </c>
      <c r="C486" s="80">
        <f>'Project Prioritisation Template'!C495</f>
        <v>0</v>
      </c>
      <c r="D486" s="81">
        <f>'Project Prioritisation Template'!D495</f>
        <v>0</v>
      </c>
      <c r="E486" s="82">
        <f>'Project Prioritisation Template'!N495</f>
        <v>0</v>
      </c>
      <c r="F486" s="80">
        <f>'Project Prioritisation Template'!O495</f>
        <v>1</v>
      </c>
      <c r="G486" s="82">
        <f>'Project Prioritisation Template'!P495</f>
        <v>0</v>
      </c>
      <c r="H486" s="80" t="str">
        <f>'Project Prioritisation Template'!Q495</f>
        <v>New</v>
      </c>
      <c r="I486" s="82">
        <f>'Project Prioritisation Template'!R495</f>
        <v>0</v>
      </c>
      <c r="J486" s="82">
        <f>'Project Prioritisation Template'!S495</f>
        <v>0</v>
      </c>
      <c r="K486" s="83">
        <f t="shared" si="44"/>
        <v>0</v>
      </c>
      <c r="L486" s="83">
        <f t="shared" si="47"/>
        <v>0</v>
      </c>
      <c r="M486" s="83">
        <f t="shared" si="45"/>
        <v>0</v>
      </c>
      <c r="N486" s="83">
        <f t="shared" si="46"/>
        <v>0</v>
      </c>
    </row>
    <row r="487" spans="2:14" x14ac:dyDescent="0.25">
      <c r="B487" s="79">
        <v>474</v>
      </c>
      <c r="C487" s="80">
        <f>'Project Prioritisation Template'!C496</f>
        <v>0</v>
      </c>
      <c r="D487" s="81">
        <f>'Project Prioritisation Template'!D496</f>
        <v>0</v>
      </c>
      <c r="E487" s="82">
        <f>'Project Prioritisation Template'!N496</f>
        <v>0</v>
      </c>
      <c r="F487" s="80">
        <f>'Project Prioritisation Template'!O496</f>
        <v>1</v>
      </c>
      <c r="G487" s="82">
        <f>'Project Prioritisation Template'!P496</f>
        <v>0</v>
      </c>
      <c r="H487" s="80" t="str">
        <f>'Project Prioritisation Template'!Q496</f>
        <v>New</v>
      </c>
      <c r="I487" s="82">
        <f>'Project Prioritisation Template'!R496</f>
        <v>0</v>
      </c>
      <c r="J487" s="82">
        <f>'Project Prioritisation Template'!S496</f>
        <v>0</v>
      </c>
      <c r="K487" s="83">
        <f t="shared" si="44"/>
        <v>0</v>
      </c>
      <c r="L487" s="83">
        <f t="shared" si="47"/>
        <v>0</v>
      </c>
      <c r="M487" s="83">
        <f t="shared" si="45"/>
        <v>0</v>
      </c>
      <c r="N487" s="83">
        <f t="shared" si="46"/>
        <v>0</v>
      </c>
    </row>
    <row r="488" spans="2:14" x14ac:dyDescent="0.25">
      <c r="B488" s="79">
        <v>475</v>
      </c>
      <c r="C488" s="80">
        <f>'Project Prioritisation Template'!C497</f>
        <v>0</v>
      </c>
      <c r="D488" s="81">
        <f>'Project Prioritisation Template'!D497</f>
        <v>0</v>
      </c>
      <c r="E488" s="82">
        <f>'Project Prioritisation Template'!N497</f>
        <v>0</v>
      </c>
      <c r="F488" s="80">
        <f>'Project Prioritisation Template'!O497</f>
        <v>1</v>
      </c>
      <c r="G488" s="82">
        <f>'Project Prioritisation Template'!P497</f>
        <v>0</v>
      </c>
      <c r="H488" s="80" t="str">
        <f>'Project Prioritisation Template'!Q497</f>
        <v>New</v>
      </c>
      <c r="I488" s="82">
        <f>'Project Prioritisation Template'!R497</f>
        <v>0</v>
      </c>
      <c r="J488" s="82">
        <f>'Project Prioritisation Template'!S497</f>
        <v>0</v>
      </c>
      <c r="K488" s="83">
        <f t="shared" si="44"/>
        <v>0</v>
      </c>
      <c r="L488" s="83">
        <f t="shared" si="47"/>
        <v>0</v>
      </c>
      <c r="M488" s="83">
        <f t="shared" si="45"/>
        <v>0</v>
      </c>
      <c r="N488" s="83">
        <f t="shared" si="46"/>
        <v>0</v>
      </c>
    </row>
    <row r="489" spans="2:14" x14ac:dyDescent="0.25">
      <c r="B489" s="79">
        <v>476</v>
      </c>
      <c r="C489" s="80">
        <f>'Project Prioritisation Template'!C498</f>
        <v>0</v>
      </c>
      <c r="D489" s="81">
        <f>'Project Prioritisation Template'!D498</f>
        <v>0</v>
      </c>
      <c r="E489" s="82">
        <f>'Project Prioritisation Template'!N498</f>
        <v>0</v>
      </c>
      <c r="F489" s="80">
        <f>'Project Prioritisation Template'!O498</f>
        <v>1</v>
      </c>
      <c r="G489" s="82">
        <f>'Project Prioritisation Template'!P498</f>
        <v>0</v>
      </c>
      <c r="H489" s="80" t="str">
        <f>'Project Prioritisation Template'!Q498</f>
        <v>New</v>
      </c>
      <c r="I489" s="82">
        <f>'Project Prioritisation Template'!R498</f>
        <v>0</v>
      </c>
      <c r="J489" s="82">
        <f>'Project Prioritisation Template'!S498</f>
        <v>0</v>
      </c>
      <c r="K489" s="83">
        <f t="shared" si="44"/>
        <v>0</v>
      </c>
      <c r="L489" s="83">
        <f t="shared" si="47"/>
        <v>0</v>
      </c>
      <c r="M489" s="83">
        <f t="shared" si="45"/>
        <v>0</v>
      </c>
      <c r="N489" s="83">
        <f t="shared" si="46"/>
        <v>0</v>
      </c>
    </row>
    <row r="490" spans="2:14" x14ac:dyDescent="0.25">
      <c r="B490" s="79">
        <v>477</v>
      </c>
      <c r="C490" s="80">
        <f>'Project Prioritisation Template'!C499</f>
        <v>0</v>
      </c>
      <c r="D490" s="81">
        <f>'Project Prioritisation Template'!D499</f>
        <v>0</v>
      </c>
      <c r="E490" s="82">
        <f>'Project Prioritisation Template'!N499</f>
        <v>0</v>
      </c>
      <c r="F490" s="80">
        <f>'Project Prioritisation Template'!O499</f>
        <v>1</v>
      </c>
      <c r="G490" s="82">
        <f>'Project Prioritisation Template'!P499</f>
        <v>0</v>
      </c>
      <c r="H490" s="80" t="str">
        <f>'Project Prioritisation Template'!Q499</f>
        <v>New</v>
      </c>
      <c r="I490" s="82">
        <f>'Project Prioritisation Template'!R499</f>
        <v>0</v>
      </c>
      <c r="J490" s="82">
        <f>'Project Prioritisation Template'!S499</f>
        <v>0</v>
      </c>
      <c r="K490" s="83">
        <f t="shared" si="44"/>
        <v>0</v>
      </c>
      <c r="L490" s="83">
        <f t="shared" si="47"/>
        <v>0</v>
      </c>
      <c r="M490" s="83">
        <f t="shared" si="45"/>
        <v>0</v>
      </c>
      <c r="N490" s="83">
        <f t="shared" si="46"/>
        <v>0</v>
      </c>
    </row>
    <row r="491" spans="2:14" x14ac:dyDescent="0.25">
      <c r="B491" s="79">
        <v>478</v>
      </c>
      <c r="C491" s="80">
        <f>'Project Prioritisation Template'!C500</f>
        <v>0</v>
      </c>
      <c r="D491" s="81">
        <f>'Project Prioritisation Template'!D500</f>
        <v>0</v>
      </c>
      <c r="E491" s="82">
        <f>'Project Prioritisation Template'!N500</f>
        <v>0</v>
      </c>
      <c r="F491" s="80">
        <f>'Project Prioritisation Template'!O500</f>
        <v>1</v>
      </c>
      <c r="G491" s="82">
        <f>'Project Prioritisation Template'!P500</f>
        <v>0</v>
      </c>
      <c r="H491" s="80" t="str">
        <f>'Project Prioritisation Template'!Q500</f>
        <v>New</v>
      </c>
      <c r="I491" s="82">
        <f>'Project Prioritisation Template'!R500</f>
        <v>0</v>
      </c>
      <c r="J491" s="82">
        <f>'Project Prioritisation Template'!S500</f>
        <v>0</v>
      </c>
      <c r="K491" s="83">
        <f t="shared" si="44"/>
        <v>0</v>
      </c>
      <c r="L491" s="83">
        <f t="shared" si="47"/>
        <v>0</v>
      </c>
      <c r="M491" s="83">
        <f t="shared" si="45"/>
        <v>0</v>
      </c>
      <c r="N491" s="83">
        <f t="shared" si="46"/>
        <v>0</v>
      </c>
    </row>
    <row r="492" spans="2:14" x14ac:dyDescent="0.25">
      <c r="B492" s="79">
        <v>479</v>
      </c>
      <c r="C492" s="80">
        <f>'Project Prioritisation Template'!C501</f>
        <v>0</v>
      </c>
      <c r="D492" s="81">
        <f>'Project Prioritisation Template'!D501</f>
        <v>0</v>
      </c>
      <c r="E492" s="82">
        <f>'Project Prioritisation Template'!N501</f>
        <v>0</v>
      </c>
      <c r="F492" s="80">
        <f>'Project Prioritisation Template'!O501</f>
        <v>1</v>
      </c>
      <c r="G492" s="82">
        <f>'Project Prioritisation Template'!P501</f>
        <v>0</v>
      </c>
      <c r="H492" s="80" t="str">
        <f>'Project Prioritisation Template'!Q501</f>
        <v>New</v>
      </c>
      <c r="I492" s="82">
        <f>'Project Prioritisation Template'!R501</f>
        <v>0</v>
      </c>
      <c r="J492" s="82">
        <f>'Project Prioritisation Template'!S501</f>
        <v>0</v>
      </c>
      <c r="K492" s="83">
        <f t="shared" si="44"/>
        <v>0</v>
      </c>
      <c r="L492" s="83">
        <f t="shared" si="47"/>
        <v>0</v>
      </c>
      <c r="M492" s="83">
        <f t="shared" si="45"/>
        <v>0</v>
      </c>
      <c r="N492" s="83">
        <f t="shared" si="46"/>
        <v>0</v>
      </c>
    </row>
    <row r="493" spans="2:14" x14ac:dyDescent="0.25">
      <c r="B493" s="79">
        <v>480</v>
      </c>
      <c r="C493" s="80">
        <f>'Project Prioritisation Template'!C502</f>
        <v>0</v>
      </c>
      <c r="D493" s="81">
        <f>'Project Prioritisation Template'!D502</f>
        <v>0</v>
      </c>
      <c r="E493" s="82">
        <f>'Project Prioritisation Template'!N502</f>
        <v>0</v>
      </c>
      <c r="F493" s="80">
        <f>'Project Prioritisation Template'!O502</f>
        <v>1</v>
      </c>
      <c r="G493" s="82">
        <f>'Project Prioritisation Template'!P502</f>
        <v>0</v>
      </c>
      <c r="H493" s="80" t="str">
        <f>'Project Prioritisation Template'!Q502</f>
        <v>New</v>
      </c>
      <c r="I493" s="82">
        <f>'Project Prioritisation Template'!R502</f>
        <v>0</v>
      </c>
      <c r="J493" s="82">
        <f>'Project Prioritisation Template'!S502</f>
        <v>0</v>
      </c>
      <c r="K493" s="83">
        <f t="shared" si="44"/>
        <v>0</v>
      </c>
      <c r="L493" s="83">
        <f t="shared" si="47"/>
        <v>0</v>
      </c>
      <c r="M493" s="83">
        <f t="shared" si="45"/>
        <v>0</v>
      </c>
      <c r="N493" s="83">
        <f t="shared" si="46"/>
        <v>0</v>
      </c>
    </row>
    <row r="494" spans="2:14" x14ac:dyDescent="0.25">
      <c r="B494" s="79">
        <v>481</v>
      </c>
      <c r="C494" s="80">
        <f>'Project Prioritisation Template'!C503</f>
        <v>0</v>
      </c>
      <c r="D494" s="81">
        <f>'Project Prioritisation Template'!D503</f>
        <v>0</v>
      </c>
      <c r="E494" s="82">
        <f>'Project Prioritisation Template'!N503</f>
        <v>0</v>
      </c>
      <c r="F494" s="80">
        <f>'Project Prioritisation Template'!O503</f>
        <v>1</v>
      </c>
      <c r="G494" s="82">
        <f>'Project Prioritisation Template'!P503</f>
        <v>0</v>
      </c>
      <c r="H494" s="80" t="str">
        <f>'Project Prioritisation Template'!Q503</f>
        <v>New</v>
      </c>
      <c r="I494" s="82">
        <f>'Project Prioritisation Template'!R503</f>
        <v>0</v>
      </c>
      <c r="J494" s="82">
        <f>'Project Prioritisation Template'!S503</f>
        <v>0</v>
      </c>
      <c r="K494" s="83">
        <f t="shared" si="44"/>
        <v>0</v>
      </c>
      <c r="L494" s="83">
        <f t="shared" si="47"/>
        <v>0</v>
      </c>
      <c r="M494" s="83">
        <f t="shared" si="45"/>
        <v>0</v>
      </c>
      <c r="N494" s="83">
        <f t="shared" si="46"/>
        <v>0</v>
      </c>
    </row>
    <row r="495" spans="2:14" x14ac:dyDescent="0.25">
      <c r="B495" s="79">
        <v>482</v>
      </c>
      <c r="C495" s="80">
        <f>'Project Prioritisation Template'!C504</f>
        <v>0</v>
      </c>
      <c r="D495" s="81">
        <f>'Project Prioritisation Template'!D504</f>
        <v>0</v>
      </c>
      <c r="E495" s="82">
        <f>'Project Prioritisation Template'!N504</f>
        <v>0</v>
      </c>
      <c r="F495" s="80">
        <f>'Project Prioritisation Template'!O504</f>
        <v>1</v>
      </c>
      <c r="G495" s="82">
        <f>'Project Prioritisation Template'!P504</f>
        <v>0</v>
      </c>
      <c r="H495" s="80" t="str">
        <f>'Project Prioritisation Template'!Q504</f>
        <v>New</v>
      </c>
      <c r="I495" s="82">
        <f>'Project Prioritisation Template'!R504</f>
        <v>0</v>
      </c>
      <c r="J495" s="82">
        <f>'Project Prioritisation Template'!S504</f>
        <v>0</v>
      </c>
      <c r="K495" s="83">
        <f t="shared" si="44"/>
        <v>0</v>
      </c>
      <c r="L495" s="83">
        <f t="shared" ref="L495:L513" si="48">VLOOKUP($B495,Costs,12,FALSE)</f>
        <v>0</v>
      </c>
      <c r="M495" s="83">
        <f t="shared" si="45"/>
        <v>0</v>
      </c>
      <c r="N495" s="83">
        <f t="shared" si="46"/>
        <v>0</v>
      </c>
    </row>
    <row r="496" spans="2:14" x14ac:dyDescent="0.25">
      <c r="B496" s="79">
        <v>483</v>
      </c>
      <c r="C496" s="80">
        <f>'Project Prioritisation Template'!C505</f>
        <v>0</v>
      </c>
      <c r="D496" s="81">
        <f>'Project Prioritisation Template'!D505</f>
        <v>0</v>
      </c>
      <c r="E496" s="82">
        <f>'Project Prioritisation Template'!N505</f>
        <v>0</v>
      </c>
      <c r="F496" s="80">
        <f>'Project Prioritisation Template'!O505</f>
        <v>1</v>
      </c>
      <c r="G496" s="82">
        <f>'Project Prioritisation Template'!P505</f>
        <v>0</v>
      </c>
      <c r="H496" s="80" t="str">
        <f>'Project Prioritisation Template'!Q505</f>
        <v>New</v>
      </c>
      <c r="I496" s="82">
        <f>'Project Prioritisation Template'!R505</f>
        <v>0</v>
      </c>
      <c r="J496" s="82">
        <f>'Project Prioritisation Template'!S505</f>
        <v>0</v>
      </c>
      <c r="K496" s="83">
        <f t="shared" si="44"/>
        <v>0</v>
      </c>
      <c r="L496" s="83">
        <f t="shared" si="48"/>
        <v>0</v>
      </c>
      <c r="M496" s="83">
        <f t="shared" si="45"/>
        <v>0</v>
      </c>
      <c r="N496" s="83">
        <f t="shared" si="46"/>
        <v>0</v>
      </c>
    </row>
    <row r="497" spans="2:14" x14ac:dyDescent="0.25">
      <c r="B497" s="79">
        <v>484</v>
      </c>
      <c r="C497" s="80">
        <f>'Project Prioritisation Template'!C506</f>
        <v>0</v>
      </c>
      <c r="D497" s="81">
        <f>'Project Prioritisation Template'!D506</f>
        <v>0</v>
      </c>
      <c r="E497" s="82">
        <f>'Project Prioritisation Template'!N506</f>
        <v>0</v>
      </c>
      <c r="F497" s="80">
        <f>'Project Prioritisation Template'!O506</f>
        <v>1</v>
      </c>
      <c r="G497" s="82">
        <f>'Project Prioritisation Template'!P506</f>
        <v>0</v>
      </c>
      <c r="H497" s="80" t="str">
        <f>'Project Prioritisation Template'!Q506</f>
        <v>New</v>
      </c>
      <c r="I497" s="82">
        <f>'Project Prioritisation Template'!R506</f>
        <v>0</v>
      </c>
      <c r="J497" s="82">
        <f>'Project Prioritisation Template'!S506</f>
        <v>0</v>
      </c>
      <c r="K497" s="83">
        <f t="shared" si="44"/>
        <v>0</v>
      </c>
      <c r="L497" s="83">
        <f t="shared" si="48"/>
        <v>0</v>
      </c>
      <c r="M497" s="83">
        <f t="shared" si="45"/>
        <v>0</v>
      </c>
      <c r="N497" s="83">
        <f t="shared" si="46"/>
        <v>0</v>
      </c>
    </row>
    <row r="498" spans="2:14" x14ac:dyDescent="0.25">
      <c r="B498" s="79">
        <v>485</v>
      </c>
      <c r="C498" s="80">
        <f>'Project Prioritisation Template'!C507</f>
        <v>0</v>
      </c>
      <c r="D498" s="81">
        <f>'Project Prioritisation Template'!D507</f>
        <v>0</v>
      </c>
      <c r="E498" s="82">
        <f>'Project Prioritisation Template'!N507</f>
        <v>0</v>
      </c>
      <c r="F498" s="80">
        <f>'Project Prioritisation Template'!O507</f>
        <v>1</v>
      </c>
      <c r="G498" s="82">
        <f>'Project Prioritisation Template'!P507</f>
        <v>0</v>
      </c>
      <c r="H498" s="80" t="str">
        <f>'Project Prioritisation Template'!Q507</f>
        <v>New</v>
      </c>
      <c r="I498" s="82">
        <f>'Project Prioritisation Template'!R507</f>
        <v>0</v>
      </c>
      <c r="J498" s="82">
        <f>'Project Prioritisation Template'!S507</f>
        <v>0</v>
      </c>
      <c r="K498" s="83">
        <f t="shared" si="44"/>
        <v>0</v>
      </c>
      <c r="L498" s="83">
        <f t="shared" si="48"/>
        <v>0</v>
      </c>
      <c r="M498" s="83">
        <f t="shared" si="45"/>
        <v>0</v>
      </c>
      <c r="N498" s="83">
        <f t="shared" si="46"/>
        <v>0</v>
      </c>
    </row>
    <row r="499" spans="2:14" x14ac:dyDescent="0.25">
      <c r="B499" s="79">
        <v>486</v>
      </c>
      <c r="C499" s="80">
        <f>'Project Prioritisation Template'!C508</f>
        <v>0</v>
      </c>
      <c r="D499" s="81">
        <f>'Project Prioritisation Template'!D508</f>
        <v>0</v>
      </c>
      <c r="E499" s="82">
        <f>'Project Prioritisation Template'!N508</f>
        <v>0</v>
      </c>
      <c r="F499" s="80">
        <f>'Project Prioritisation Template'!O508</f>
        <v>1</v>
      </c>
      <c r="G499" s="82">
        <f>'Project Prioritisation Template'!P508</f>
        <v>0</v>
      </c>
      <c r="H499" s="80" t="str">
        <f>'Project Prioritisation Template'!Q508</f>
        <v>New</v>
      </c>
      <c r="I499" s="82">
        <f>'Project Prioritisation Template'!R508</f>
        <v>0</v>
      </c>
      <c r="J499" s="82">
        <f>'Project Prioritisation Template'!S508</f>
        <v>0</v>
      </c>
      <c r="K499" s="83">
        <f t="shared" si="44"/>
        <v>0</v>
      </c>
      <c r="L499" s="83">
        <f t="shared" si="48"/>
        <v>0</v>
      </c>
      <c r="M499" s="83">
        <f t="shared" si="45"/>
        <v>0</v>
      </c>
      <c r="N499" s="83">
        <f t="shared" si="46"/>
        <v>0</v>
      </c>
    </row>
    <row r="500" spans="2:14" x14ac:dyDescent="0.25">
      <c r="B500" s="79">
        <v>487</v>
      </c>
      <c r="C500" s="80">
        <f>'Project Prioritisation Template'!C509</f>
        <v>0</v>
      </c>
      <c r="D500" s="81">
        <f>'Project Prioritisation Template'!D509</f>
        <v>0</v>
      </c>
      <c r="E500" s="82">
        <f>'Project Prioritisation Template'!N509</f>
        <v>0</v>
      </c>
      <c r="F500" s="80">
        <f>'Project Prioritisation Template'!O509</f>
        <v>1</v>
      </c>
      <c r="G500" s="82">
        <f>'Project Prioritisation Template'!P509</f>
        <v>0</v>
      </c>
      <c r="H500" s="80" t="str">
        <f>'Project Prioritisation Template'!Q509</f>
        <v>New</v>
      </c>
      <c r="I500" s="82">
        <f>'Project Prioritisation Template'!R509</f>
        <v>0</v>
      </c>
      <c r="J500" s="82">
        <f>'Project Prioritisation Template'!S509</f>
        <v>0</v>
      </c>
      <c r="K500" s="83">
        <f t="shared" si="44"/>
        <v>0</v>
      </c>
      <c r="L500" s="83">
        <f t="shared" si="48"/>
        <v>0</v>
      </c>
      <c r="M500" s="83">
        <f t="shared" si="45"/>
        <v>0</v>
      </c>
      <c r="N500" s="83">
        <f t="shared" si="46"/>
        <v>0</v>
      </c>
    </row>
    <row r="501" spans="2:14" x14ac:dyDescent="0.25">
      <c r="B501" s="79">
        <v>488</v>
      </c>
      <c r="C501" s="80">
        <f>'Project Prioritisation Template'!C510</f>
        <v>0</v>
      </c>
      <c r="D501" s="81">
        <f>'Project Prioritisation Template'!D510</f>
        <v>0</v>
      </c>
      <c r="E501" s="82">
        <f>'Project Prioritisation Template'!N510</f>
        <v>0</v>
      </c>
      <c r="F501" s="80">
        <f>'Project Prioritisation Template'!O510</f>
        <v>1</v>
      </c>
      <c r="G501" s="82">
        <f>'Project Prioritisation Template'!P510</f>
        <v>0</v>
      </c>
      <c r="H501" s="80" t="str">
        <f>'Project Prioritisation Template'!Q510</f>
        <v>New</v>
      </c>
      <c r="I501" s="82">
        <f>'Project Prioritisation Template'!R510</f>
        <v>0</v>
      </c>
      <c r="J501" s="82">
        <f>'Project Prioritisation Template'!S510</f>
        <v>0</v>
      </c>
      <c r="K501" s="83">
        <f t="shared" si="44"/>
        <v>0</v>
      </c>
      <c r="L501" s="83">
        <f t="shared" si="48"/>
        <v>0</v>
      </c>
      <c r="M501" s="83">
        <f t="shared" si="45"/>
        <v>0</v>
      </c>
      <c r="N501" s="83">
        <f t="shared" si="46"/>
        <v>0</v>
      </c>
    </row>
    <row r="502" spans="2:14" x14ac:dyDescent="0.25">
      <c r="B502" s="79">
        <v>489</v>
      </c>
      <c r="C502" s="80">
        <f>'Project Prioritisation Template'!C511</f>
        <v>0</v>
      </c>
      <c r="D502" s="81">
        <f>'Project Prioritisation Template'!D511</f>
        <v>0</v>
      </c>
      <c r="E502" s="82">
        <f>'Project Prioritisation Template'!N511</f>
        <v>0</v>
      </c>
      <c r="F502" s="80">
        <f>'Project Prioritisation Template'!O511</f>
        <v>1</v>
      </c>
      <c r="G502" s="82">
        <f>'Project Prioritisation Template'!P511</f>
        <v>0</v>
      </c>
      <c r="H502" s="80" t="str">
        <f>'Project Prioritisation Template'!Q511</f>
        <v>New</v>
      </c>
      <c r="I502" s="82">
        <f>'Project Prioritisation Template'!R511</f>
        <v>0</v>
      </c>
      <c r="J502" s="82">
        <f>'Project Prioritisation Template'!S511</f>
        <v>0</v>
      </c>
      <c r="K502" s="83">
        <f t="shared" si="44"/>
        <v>0</v>
      </c>
      <c r="L502" s="83">
        <f t="shared" si="48"/>
        <v>0</v>
      </c>
      <c r="M502" s="83">
        <f t="shared" si="45"/>
        <v>0</v>
      </c>
      <c r="N502" s="83">
        <f t="shared" si="46"/>
        <v>0</v>
      </c>
    </row>
    <row r="503" spans="2:14" x14ac:dyDescent="0.25">
      <c r="B503" s="79">
        <v>490</v>
      </c>
      <c r="C503" s="80">
        <f>'Project Prioritisation Template'!C512</f>
        <v>0</v>
      </c>
      <c r="D503" s="81">
        <f>'Project Prioritisation Template'!D512</f>
        <v>0</v>
      </c>
      <c r="E503" s="82">
        <f>'Project Prioritisation Template'!N512</f>
        <v>0</v>
      </c>
      <c r="F503" s="80">
        <f>'Project Prioritisation Template'!O512</f>
        <v>1</v>
      </c>
      <c r="G503" s="82">
        <f>'Project Prioritisation Template'!P512</f>
        <v>0</v>
      </c>
      <c r="H503" s="80" t="str">
        <f>'Project Prioritisation Template'!Q512</f>
        <v>New</v>
      </c>
      <c r="I503" s="82">
        <f>'Project Prioritisation Template'!R512</f>
        <v>0</v>
      </c>
      <c r="J503" s="82">
        <f>'Project Prioritisation Template'!S512</f>
        <v>0</v>
      </c>
      <c r="K503" s="83">
        <f t="shared" si="44"/>
        <v>0</v>
      </c>
      <c r="L503" s="83">
        <f t="shared" si="48"/>
        <v>0</v>
      </c>
      <c r="M503" s="83">
        <f t="shared" si="45"/>
        <v>0</v>
      </c>
      <c r="N503" s="83">
        <f t="shared" si="46"/>
        <v>0</v>
      </c>
    </row>
    <row r="504" spans="2:14" x14ac:dyDescent="0.25">
      <c r="B504" s="79">
        <v>491</v>
      </c>
      <c r="C504" s="80">
        <f>'Project Prioritisation Template'!C513</f>
        <v>0</v>
      </c>
      <c r="D504" s="81">
        <f>'Project Prioritisation Template'!D513</f>
        <v>0</v>
      </c>
      <c r="E504" s="82">
        <f>'Project Prioritisation Template'!N513</f>
        <v>0</v>
      </c>
      <c r="F504" s="80">
        <f>'Project Prioritisation Template'!O513</f>
        <v>1</v>
      </c>
      <c r="G504" s="82">
        <f>'Project Prioritisation Template'!P513</f>
        <v>0</v>
      </c>
      <c r="H504" s="80" t="str">
        <f>'Project Prioritisation Template'!Q513</f>
        <v>New</v>
      </c>
      <c r="I504" s="82">
        <f>'Project Prioritisation Template'!R513</f>
        <v>0</v>
      </c>
      <c r="J504" s="82">
        <f>'Project Prioritisation Template'!S513</f>
        <v>0</v>
      </c>
      <c r="K504" s="83">
        <f t="shared" si="44"/>
        <v>0</v>
      </c>
      <c r="L504" s="83">
        <f t="shared" si="48"/>
        <v>0</v>
      </c>
      <c r="M504" s="83">
        <f t="shared" si="45"/>
        <v>0</v>
      </c>
      <c r="N504" s="83">
        <f t="shared" si="46"/>
        <v>0</v>
      </c>
    </row>
    <row r="505" spans="2:14" x14ac:dyDescent="0.25">
      <c r="B505" s="79">
        <v>492</v>
      </c>
      <c r="C505" s="80">
        <f>'Project Prioritisation Template'!C514</f>
        <v>0</v>
      </c>
      <c r="D505" s="81">
        <f>'Project Prioritisation Template'!D514</f>
        <v>0</v>
      </c>
      <c r="E505" s="82">
        <f>'Project Prioritisation Template'!N514</f>
        <v>0</v>
      </c>
      <c r="F505" s="80">
        <f>'Project Prioritisation Template'!O514</f>
        <v>1</v>
      </c>
      <c r="G505" s="82">
        <f>'Project Prioritisation Template'!P514</f>
        <v>0</v>
      </c>
      <c r="H505" s="80" t="str">
        <f>'Project Prioritisation Template'!Q514</f>
        <v>New</v>
      </c>
      <c r="I505" s="82">
        <f>'Project Prioritisation Template'!R514</f>
        <v>0</v>
      </c>
      <c r="J505" s="82">
        <f>'Project Prioritisation Template'!S514</f>
        <v>0</v>
      </c>
      <c r="K505" s="83">
        <f t="shared" si="44"/>
        <v>0</v>
      </c>
      <c r="L505" s="83">
        <f t="shared" si="48"/>
        <v>0</v>
      </c>
      <c r="M505" s="83">
        <f t="shared" si="45"/>
        <v>0</v>
      </c>
      <c r="N505" s="83">
        <f t="shared" si="46"/>
        <v>0</v>
      </c>
    </row>
    <row r="506" spans="2:14" x14ac:dyDescent="0.25">
      <c r="B506" s="79">
        <v>493</v>
      </c>
      <c r="C506" s="80">
        <f>'Project Prioritisation Template'!C515</f>
        <v>0</v>
      </c>
      <c r="D506" s="81">
        <f>'Project Prioritisation Template'!D515</f>
        <v>0</v>
      </c>
      <c r="E506" s="82">
        <f>'Project Prioritisation Template'!N515</f>
        <v>0</v>
      </c>
      <c r="F506" s="80">
        <f>'Project Prioritisation Template'!O515</f>
        <v>1</v>
      </c>
      <c r="G506" s="82">
        <f>'Project Prioritisation Template'!P515</f>
        <v>0</v>
      </c>
      <c r="H506" s="80" t="str">
        <f>'Project Prioritisation Template'!Q515</f>
        <v>New</v>
      </c>
      <c r="I506" s="82">
        <f>'Project Prioritisation Template'!R515</f>
        <v>0</v>
      </c>
      <c r="J506" s="82">
        <f>'Project Prioritisation Template'!S515</f>
        <v>0</v>
      </c>
      <c r="K506" s="83">
        <f t="shared" si="44"/>
        <v>0</v>
      </c>
      <c r="L506" s="83">
        <f t="shared" si="48"/>
        <v>0</v>
      </c>
      <c r="M506" s="83">
        <f t="shared" si="45"/>
        <v>0</v>
      </c>
      <c r="N506" s="83">
        <f t="shared" si="46"/>
        <v>0</v>
      </c>
    </row>
    <row r="507" spans="2:14" x14ac:dyDescent="0.25">
      <c r="B507" s="79">
        <v>494</v>
      </c>
      <c r="C507" s="80">
        <f>'Project Prioritisation Template'!C516</f>
        <v>0</v>
      </c>
      <c r="D507" s="81">
        <f>'Project Prioritisation Template'!D516</f>
        <v>0</v>
      </c>
      <c r="E507" s="82">
        <f>'Project Prioritisation Template'!N516</f>
        <v>0</v>
      </c>
      <c r="F507" s="80">
        <f>'Project Prioritisation Template'!O516</f>
        <v>1</v>
      </c>
      <c r="G507" s="82">
        <f>'Project Prioritisation Template'!P516</f>
        <v>0</v>
      </c>
      <c r="H507" s="80" t="str">
        <f>'Project Prioritisation Template'!Q516</f>
        <v>New</v>
      </c>
      <c r="I507" s="82">
        <f>'Project Prioritisation Template'!R516</f>
        <v>0</v>
      </c>
      <c r="J507" s="82">
        <f>'Project Prioritisation Template'!S516</f>
        <v>0</v>
      </c>
      <c r="K507" s="83">
        <f t="shared" si="44"/>
        <v>0</v>
      </c>
      <c r="L507" s="83">
        <f t="shared" si="48"/>
        <v>0</v>
      </c>
      <c r="M507" s="83">
        <f t="shared" si="45"/>
        <v>0</v>
      </c>
      <c r="N507" s="83">
        <f t="shared" si="46"/>
        <v>0</v>
      </c>
    </row>
    <row r="508" spans="2:14" x14ac:dyDescent="0.25">
      <c r="B508" s="79">
        <v>495</v>
      </c>
      <c r="C508" s="80">
        <f>'Project Prioritisation Template'!C517</f>
        <v>0</v>
      </c>
      <c r="D508" s="81">
        <f>'Project Prioritisation Template'!D517</f>
        <v>0</v>
      </c>
      <c r="E508" s="82">
        <f>'Project Prioritisation Template'!N517</f>
        <v>0</v>
      </c>
      <c r="F508" s="80">
        <f>'Project Prioritisation Template'!O517</f>
        <v>1</v>
      </c>
      <c r="G508" s="82">
        <f>'Project Prioritisation Template'!P517</f>
        <v>0</v>
      </c>
      <c r="H508" s="80" t="str">
        <f>'Project Prioritisation Template'!Q517</f>
        <v>New</v>
      </c>
      <c r="I508" s="82">
        <f>'Project Prioritisation Template'!R517</f>
        <v>0</v>
      </c>
      <c r="J508" s="82">
        <f>'Project Prioritisation Template'!S517</f>
        <v>0</v>
      </c>
      <c r="K508" s="83">
        <f t="shared" si="44"/>
        <v>0</v>
      </c>
      <c r="L508" s="83">
        <f t="shared" si="48"/>
        <v>0</v>
      </c>
      <c r="M508" s="83">
        <f t="shared" si="45"/>
        <v>0</v>
      </c>
      <c r="N508" s="83">
        <f t="shared" si="46"/>
        <v>0</v>
      </c>
    </row>
    <row r="509" spans="2:14" x14ac:dyDescent="0.25">
      <c r="B509" s="79">
        <v>496</v>
      </c>
      <c r="C509" s="80">
        <f>'Project Prioritisation Template'!C518</f>
        <v>0</v>
      </c>
      <c r="D509" s="81">
        <f>'Project Prioritisation Template'!D518</f>
        <v>0</v>
      </c>
      <c r="E509" s="82">
        <f>'Project Prioritisation Template'!N518</f>
        <v>0</v>
      </c>
      <c r="F509" s="80">
        <f>'Project Prioritisation Template'!O518</f>
        <v>1</v>
      </c>
      <c r="G509" s="82">
        <f>'Project Prioritisation Template'!P518</f>
        <v>0</v>
      </c>
      <c r="H509" s="80" t="str">
        <f>'Project Prioritisation Template'!Q518</f>
        <v>New</v>
      </c>
      <c r="I509" s="82">
        <f>'Project Prioritisation Template'!R518</f>
        <v>0</v>
      </c>
      <c r="J509" s="82">
        <f>'Project Prioritisation Template'!S518</f>
        <v>0</v>
      </c>
      <c r="K509" s="83">
        <f t="shared" si="44"/>
        <v>0</v>
      </c>
      <c r="L509" s="83">
        <f t="shared" si="48"/>
        <v>0</v>
      </c>
      <c r="M509" s="83">
        <f t="shared" si="45"/>
        <v>0</v>
      </c>
      <c r="N509" s="83">
        <f t="shared" si="46"/>
        <v>0</v>
      </c>
    </row>
    <row r="510" spans="2:14" x14ac:dyDescent="0.25">
      <c r="B510" s="79">
        <v>497</v>
      </c>
      <c r="C510" s="80">
        <f>'Project Prioritisation Template'!C519</f>
        <v>0</v>
      </c>
      <c r="D510" s="81">
        <f>'Project Prioritisation Template'!D519</f>
        <v>0</v>
      </c>
      <c r="E510" s="82">
        <f>'Project Prioritisation Template'!N519</f>
        <v>0</v>
      </c>
      <c r="F510" s="80">
        <f>'Project Prioritisation Template'!O519</f>
        <v>1</v>
      </c>
      <c r="G510" s="82">
        <f>'Project Prioritisation Template'!P519</f>
        <v>0</v>
      </c>
      <c r="H510" s="80" t="str">
        <f>'Project Prioritisation Template'!Q519</f>
        <v>New</v>
      </c>
      <c r="I510" s="82">
        <f>'Project Prioritisation Template'!R519</f>
        <v>0</v>
      </c>
      <c r="J510" s="82">
        <f>'Project Prioritisation Template'!S519</f>
        <v>0</v>
      </c>
      <c r="K510" s="83">
        <f t="shared" si="44"/>
        <v>0</v>
      </c>
      <c r="L510" s="83">
        <f t="shared" si="48"/>
        <v>0</v>
      </c>
      <c r="M510" s="83">
        <f t="shared" si="45"/>
        <v>0</v>
      </c>
      <c r="N510" s="83">
        <f t="shared" si="46"/>
        <v>0</v>
      </c>
    </row>
    <row r="511" spans="2:14" x14ac:dyDescent="0.25">
      <c r="B511" s="79">
        <v>498</v>
      </c>
      <c r="C511" s="80">
        <f>'Project Prioritisation Template'!C520</f>
        <v>0</v>
      </c>
      <c r="D511" s="81">
        <f>'Project Prioritisation Template'!D520</f>
        <v>0</v>
      </c>
      <c r="E511" s="82">
        <f>'Project Prioritisation Template'!N520</f>
        <v>0</v>
      </c>
      <c r="F511" s="80">
        <f>'Project Prioritisation Template'!O520</f>
        <v>1</v>
      </c>
      <c r="G511" s="82">
        <f>'Project Prioritisation Template'!P520</f>
        <v>0</v>
      </c>
      <c r="H511" s="80" t="str">
        <f>'Project Prioritisation Template'!Q520</f>
        <v>New</v>
      </c>
      <c r="I511" s="82">
        <f>'Project Prioritisation Template'!R520</f>
        <v>0</v>
      </c>
      <c r="J511" s="82">
        <f>'Project Prioritisation Template'!S520</f>
        <v>0</v>
      </c>
      <c r="K511" s="83">
        <f t="shared" si="44"/>
        <v>0</v>
      </c>
      <c r="L511" s="83">
        <f t="shared" si="48"/>
        <v>0</v>
      </c>
      <c r="M511" s="83">
        <f t="shared" si="45"/>
        <v>0</v>
      </c>
      <c r="N511" s="83">
        <f t="shared" si="46"/>
        <v>0</v>
      </c>
    </row>
    <row r="512" spans="2:14" x14ac:dyDescent="0.25">
      <c r="B512" s="79">
        <v>499</v>
      </c>
      <c r="C512" s="80">
        <f>'Project Prioritisation Template'!C521</f>
        <v>0</v>
      </c>
      <c r="D512" s="81">
        <f>'Project Prioritisation Template'!D521</f>
        <v>0</v>
      </c>
      <c r="E512" s="82">
        <f>'Project Prioritisation Template'!N521</f>
        <v>0</v>
      </c>
      <c r="F512" s="80">
        <f>'Project Prioritisation Template'!O521</f>
        <v>1</v>
      </c>
      <c r="G512" s="82">
        <f>'Project Prioritisation Template'!P521</f>
        <v>0</v>
      </c>
      <c r="H512" s="80" t="str">
        <f>'Project Prioritisation Template'!Q521</f>
        <v>New</v>
      </c>
      <c r="I512" s="82">
        <f>'Project Prioritisation Template'!R521</f>
        <v>0</v>
      </c>
      <c r="J512" s="82">
        <f>'Project Prioritisation Template'!S521</f>
        <v>0</v>
      </c>
      <c r="K512" s="83">
        <f t="shared" si="44"/>
        <v>0</v>
      </c>
      <c r="L512" s="83">
        <f t="shared" si="48"/>
        <v>0</v>
      </c>
      <c r="M512" s="83">
        <f t="shared" si="45"/>
        <v>0</v>
      </c>
      <c r="N512" s="83">
        <f t="shared" si="46"/>
        <v>0</v>
      </c>
    </row>
    <row r="513" spans="2:14" x14ac:dyDescent="0.25">
      <c r="B513" s="79">
        <v>500</v>
      </c>
      <c r="C513" s="80">
        <f>'Project Prioritisation Template'!C522</f>
        <v>0</v>
      </c>
      <c r="D513" s="81">
        <f>'Project Prioritisation Template'!D522</f>
        <v>0</v>
      </c>
      <c r="E513" s="82">
        <f>'Project Prioritisation Template'!N522</f>
        <v>0</v>
      </c>
      <c r="F513" s="80">
        <f>'Project Prioritisation Template'!O522</f>
        <v>1</v>
      </c>
      <c r="G513" s="82">
        <f>'Project Prioritisation Template'!P522</f>
        <v>0</v>
      </c>
      <c r="H513" s="80" t="str">
        <f>'Project Prioritisation Template'!Q522</f>
        <v>New</v>
      </c>
      <c r="I513" s="82">
        <f>'Project Prioritisation Template'!R522</f>
        <v>0</v>
      </c>
      <c r="J513" s="82">
        <f>'Project Prioritisation Template'!S522</f>
        <v>0</v>
      </c>
      <c r="K513" s="83">
        <f t="shared" si="44"/>
        <v>0</v>
      </c>
      <c r="L513" s="83">
        <f t="shared" si="48"/>
        <v>0</v>
      </c>
      <c r="M513" s="83">
        <f t="shared" si="45"/>
        <v>0</v>
      </c>
      <c r="N513" s="83">
        <f t="shared" si="46"/>
        <v>0</v>
      </c>
    </row>
    <row r="514" spans="2:14" x14ac:dyDescent="0.25">
      <c r="B514" s="118" t="s">
        <v>90</v>
      </c>
      <c r="C514" s="119"/>
      <c r="D514" s="120"/>
      <c r="E514" s="82"/>
      <c r="F514" s="80"/>
      <c r="G514" s="82"/>
      <c r="H514" s="80"/>
      <c r="I514" s="82"/>
      <c r="J514" s="82"/>
      <c r="K514" s="84">
        <f>SUM(K15:K513)</f>
        <v>0</v>
      </c>
      <c r="L514" s="84">
        <f>SUM(L15:L513)</f>
        <v>0</v>
      </c>
      <c r="M514" s="84">
        <f t="shared" ref="M514:N514" si="49">SUM(M15:M513)</f>
        <v>0</v>
      </c>
      <c r="N514" s="84">
        <f t="shared" si="49"/>
        <v>0</v>
      </c>
    </row>
  </sheetData>
  <sheetProtection algorithmName="SHA-512" hashValue="4tzsp+u6xao9ZpwIEgfPh+FJ3xMU0mPQmtEDYNNn+P1wfinsV7/H8EwF173zqgUmucJl9v+zYPsOd7sDZH6Zgg==" saltValue="UjT0tHzMacr/Ztst0Y71zQ==" spinCount="100000" sheet="1" selectLockedCells="1"/>
  <mergeCells count="13">
    <mergeCell ref="B514:D514"/>
    <mergeCell ref="B11:D11"/>
    <mergeCell ref="E11:J11"/>
    <mergeCell ref="L11:M11"/>
    <mergeCell ref="I13:J13"/>
    <mergeCell ref="L13:N13"/>
    <mergeCell ref="B13:B14"/>
    <mergeCell ref="D13:D14"/>
    <mergeCell ref="E13:E14"/>
    <mergeCell ref="F13:F14"/>
    <mergeCell ref="H13:H14"/>
    <mergeCell ref="C13:C14"/>
    <mergeCell ref="K13:K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2" sqref="B2:B3"/>
    </sheetView>
  </sheetViews>
  <sheetFormatPr defaultColWidth="8.85546875" defaultRowHeight="15" x14ac:dyDescent="0.25"/>
  <sheetData>
    <row r="1" spans="1:2" x14ac:dyDescent="0.25">
      <c r="A1" t="s">
        <v>63</v>
      </c>
      <c r="B1" t="s">
        <v>64</v>
      </c>
    </row>
    <row r="2" spans="1:2" x14ac:dyDescent="0.25">
      <c r="A2" t="s">
        <v>62</v>
      </c>
      <c r="B2" t="s">
        <v>65</v>
      </c>
    </row>
    <row r="3" spans="1:2" x14ac:dyDescent="0.25">
      <c r="A3" s="27" t="s">
        <v>26</v>
      </c>
      <c r="B3" t="s">
        <v>66</v>
      </c>
    </row>
    <row r="4" spans="1:2" x14ac:dyDescent="0.25">
      <c r="A4" s="27" t="s">
        <v>27</v>
      </c>
    </row>
    <row r="5" spans="1:2" x14ac:dyDescent="0.25">
      <c r="A5" s="27" t="s">
        <v>28</v>
      </c>
    </row>
    <row r="6" spans="1:2" x14ac:dyDescent="0.25">
      <c r="A6" s="27" t="s">
        <v>29</v>
      </c>
    </row>
    <row r="7" spans="1:2" x14ac:dyDescent="0.25">
      <c r="A7" s="27" t="s">
        <v>30</v>
      </c>
    </row>
    <row r="8" spans="1:2" x14ac:dyDescent="0.25">
      <c r="A8" s="27" t="s">
        <v>31</v>
      </c>
    </row>
    <row r="9" spans="1:2" x14ac:dyDescent="0.25">
      <c r="A9" s="27" t="s">
        <v>32</v>
      </c>
    </row>
    <row r="10" spans="1:2" x14ac:dyDescent="0.25">
      <c r="A10" s="27" t="s">
        <v>33</v>
      </c>
    </row>
    <row r="11" spans="1:2" x14ac:dyDescent="0.25">
      <c r="A11" s="27" t="s">
        <v>34</v>
      </c>
    </row>
    <row r="12" spans="1:2" x14ac:dyDescent="0.25">
      <c r="A12" s="27" t="s">
        <v>35</v>
      </c>
    </row>
    <row r="13" spans="1:2" x14ac:dyDescent="0.25">
      <c r="A13" s="27" t="s">
        <v>36</v>
      </c>
    </row>
    <row r="14" spans="1:2" x14ac:dyDescent="0.25">
      <c r="A14" s="27" t="s">
        <v>37</v>
      </c>
    </row>
    <row r="15" spans="1:2" x14ac:dyDescent="0.25">
      <c r="A15" s="27" t="s">
        <v>38</v>
      </c>
    </row>
    <row r="16" spans="1:2" x14ac:dyDescent="0.25">
      <c r="A16" s="27" t="s">
        <v>39</v>
      </c>
    </row>
    <row r="17" spans="1:1" x14ac:dyDescent="0.25">
      <c r="A17" s="27" t="s">
        <v>40</v>
      </c>
    </row>
    <row r="18" spans="1:1" x14ac:dyDescent="0.25">
      <c r="A18" s="27" t="s">
        <v>41</v>
      </c>
    </row>
    <row r="19" spans="1:1" x14ac:dyDescent="0.25">
      <c r="A19" s="27" t="s">
        <v>42</v>
      </c>
    </row>
    <row r="20" spans="1:1" x14ac:dyDescent="0.25">
      <c r="A20" s="27" t="s">
        <v>43</v>
      </c>
    </row>
    <row r="21" spans="1:1" x14ac:dyDescent="0.25">
      <c r="A21" s="27" t="s">
        <v>44</v>
      </c>
    </row>
    <row r="22" spans="1:1" x14ac:dyDescent="0.25">
      <c r="A22" s="27" t="s">
        <v>45</v>
      </c>
    </row>
    <row r="23" spans="1:1" x14ac:dyDescent="0.25">
      <c r="A23" s="27" t="s">
        <v>46</v>
      </c>
    </row>
    <row r="24" spans="1:1" x14ac:dyDescent="0.25">
      <c r="A24" s="27" t="s">
        <v>47</v>
      </c>
    </row>
    <row r="25" spans="1:1" x14ac:dyDescent="0.25">
      <c r="A25" s="27" t="s">
        <v>48</v>
      </c>
    </row>
    <row r="26" spans="1:1" x14ac:dyDescent="0.25">
      <c r="A26" s="27" t="s">
        <v>49</v>
      </c>
    </row>
    <row r="27" spans="1:1" x14ac:dyDescent="0.25">
      <c r="A27" s="27" t="s">
        <v>50</v>
      </c>
    </row>
    <row r="28" spans="1:1" x14ac:dyDescent="0.25">
      <c r="A28" s="27" t="s">
        <v>51</v>
      </c>
    </row>
    <row r="29" spans="1:1" x14ac:dyDescent="0.25">
      <c r="A29" s="27" t="s">
        <v>52</v>
      </c>
    </row>
    <row r="30" spans="1:1" x14ac:dyDescent="0.25">
      <c r="A30" s="27" t="s">
        <v>53</v>
      </c>
    </row>
    <row r="31" spans="1:1" x14ac:dyDescent="0.25">
      <c r="A31" s="27" t="s">
        <v>54</v>
      </c>
    </row>
    <row r="32" spans="1:1" x14ac:dyDescent="0.25">
      <c r="A32" s="27" t="s">
        <v>55</v>
      </c>
    </row>
    <row r="33" spans="1:1" x14ac:dyDescent="0.25">
      <c r="A33" s="27" t="s">
        <v>56</v>
      </c>
    </row>
    <row r="34" spans="1:1" x14ac:dyDescent="0.25">
      <c r="A34" s="27" t="s">
        <v>57</v>
      </c>
    </row>
    <row r="35" spans="1:1" x14ac:dyDescent="0.25">
      <c r="A35" s="27" t="s">
        <v>58</v>
      </c>
    </row>
    <row r="36" spans="1:1" x14ac:dyDescent="0.25">
      <c r="A36" s="27" t="s">
        <v>59</v>
      </c>
    </row>
    <row r="37" spans="1:1" x14ac:dyDescent="0.25">
      <c r="A37" s="27" t="s">
        <v>60</v>
      </c>
    </row>
    <row r="38" spans="1:1" x14ac:dyDescent="0.25">
      <c r="A38" s="27" t="s">
        <v>61</v>
      </c>
    </row>
    <row r="39" spans="1:1" x14ac:dyDescent="0.25">
      <c r="A39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Project Prioritisation Template</vt:lpstr>
      <vt:lpstr>Costing Template</vt:lpstr>
      <vt:lpstr>Summary Report</vt:lpstr>
      <vt:lpstr>Drop Downs</vt:lpstr>
      <vt:lpstr>Costs</vt:lpstr>
      <vt:lpstr>Location</vt:lpstr>
      <vt:lpstr>Name</vt:lpstr>
      <vt:lpstr>Project</vt:lpstr>
      <vt:lpstr>Project_Location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Esege</dc:creator>
  <cp:lastModifiedBy>HELENNATH</cp:lastModifiedBy>
  <cp:lastPrinted>2017-06-21T08:10:29Z</cp:lastPrinted>
  <dcterms:created xsi:type="dcterms:W3CDTF">2017-06-07T11:21:06Z</dcterms:created>
  <dcterms:modified xsi:type="dcterms:W3CDTF">2018-08-01T16:59:47Z</dcterms:modified>
</cp:coreProperties>
</file>