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elija\Documents\GitHub\CS371F21\project2\"/>
    </mc:Choice>
  </mc:AlternateContent>
  <xr:revisionPtr revIDLastSave="0" documentId="13_ncr:1_{CF35609A-8A7F-4A1C-9C1F-C3285719F45E}"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1" l="1"/>
  <c r="F32" i="1"/>
  <c r="F25" i="1"/>
  <c r="F24" i="1"/>
  <c r="F23" i="1"/>
  <c r="F22" i="1"/>
  <c r="F21" i="1"/>
  <c r="F20" i="1"/>
  <c r="F19" i="1"/>
  <c r="F26" i="1" s="1"/>
  <c r="F36" i="1" s="1"/>
  <c r="F15" i="1"/>
  <c r="F14" i="1"/>
  <c r="F13" i="1"/>
  <c r="F12" i="1"/>
  <c r="F11" i="1"/>
  <c r="F16" i="1" s="1"/>
  <c r="F8" i="1"/>
  <c r="F7" i="1"/>
  <c r="F6" i="1"/>
  <c r="F9" i="1" s="1"/>
  <c r="F5"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5" authorId="0" shapeId="0" xr:uid="{00000000-0006-0000-0000-000001000000}">
      <text>
        <r>
          <rPr>
            <sz val="10"/>
            <color rgb="FF000000"/>
            <rFont val="Arial"/>
          </rPr>
          <t xml:space="preserve">Generally speaking, your implementation and your design should match up with only justifiable difference. If design or implementation fails to practice PIE, there will be loss of points, although we avoid double-penalty
</t>
        </r>
      </text>
    </comment>
  </commentList>
</comments>
</file>

<file path=xl/sharedStrings.xml><?xml version="1.0" encoding="utf-8"?>
<sst xmlns="http://schemas.openxmlformats.org/spreadsheetml/2006/main" count="58" uniqueCount="35">
  <si>
    <t>For Q&amp;A tasks, fill your answers in the cell, or at least fill “A”, “P” or “N” in all the ”Your self-evaluation” cells. 
A-all finished   P-Partially finished  N-None finished
If you mark the task “N”, it receives 25% of max possible points for the task (It does not apply to extra-point tasks).
If you leave it blank, it receives 0 points. 
If your mark the task "A" or "P" but zero work is done for the task, then it receives 0 points.
Please leave "score" cells blank for course staff
If your code does not build,  your code will not receive more than 50% of max possible points</t>
  </si>
  <si>
    <t>Task1: Code review (9%)</t>
  </si>
  <si>
    <t>Max score (%)</t>
  </si>
  <si>
    <t>Your answer/Your self-evalution</t>
  </si>
  <si>
    <t>1st pass: autograder 
(NA)</t>
  </si>
  <si>
    <t>2nd pass: manual review</t>
  </si>
  <si>
    <t>final score</t>
  </si>
  <si>
    <t>q1 in OutOfRange</t>
  </si>
  <si>
    <t>q2 &amp; q3 in WriteBackToSameBlock</t>
  </si>
  <si>
    <t>q4 &amp; q5 in WriteBackToMultiBlocks</t>
  </si>
  <si>
    <t>q6 &amp; q7 in End2EndForward</t>
  </si>
  <si>
    <t>q8 &amp; q9 in End2EndBackward</t>
  </si>
  <si>
    <t>Total</t>
  </si>
  <si>
    <t>Task2: design (26%)</t>
  </si>
  <si>
    <t xml:space="preserve">UML diagram </t>
  </si>
  <si>
    <t>Flow chart of address translation in VirtMemory</t>
  </si>
  <si>
    <t>Flow chart of read() in VirtMemory</t>
  </si>
  <si>
    <t>Flow chart of write() in VirtMemory</t>
  </si>
  <si>
    <t>Flow chart of sync_to_disk() in VirtMemory</t>
  </si>
  <si>
    <t>Implementation (65%)</t>
  </si>
  <si>
    <t>1st pass: autograder</t>
  </si>
  <si>
    <t>Is pagetable implemented using your own hashtable?</t>
  </si>
  <si>
    <t>Is address translation correctly implmented?</t>
  </si>
  <si>
    <t>is eviction policy correctly implemented?</t>
  </si>
  <si>
    <t xml:space="preserve">Does read() work?
      -- is the read redirected to read the correct physical address?
      -- is page fault properly handled?
      -- does it start eviction under memory pressure? 
      -- Is the target page successfully loaded in from disk to memory? </t>
  </si>
  <si>
    <t>Does write() work?
      -- is the write redirected to read and write the correct physical address?
      -- is page fault properly handled? 
      -- does it start eviction under memory pressure? 
      -- Is the target page successfully loaded in from disk to memory?
      -- does the write dirty the page?</t>
  </si>
  <si>
    <t>Does write_back work?
    --  are all dirty pages written back to disk when there are enough writes batched?
    --  are all clean pages not written back? (sync_to_disk works?)</t>
  </si>
  <si>
    <t>Does implementation significantly deviate from design without justification?</t>
  </si>
  <si>
    <t>[-5, -20]</t>
  </si>
  <si>
    <t>Extra credit tasks</t>
  </si>
  <si>
    <t>Early bird bonus</t>
  </si>
  <si>
    <t>Late penalty</t>
  </si>
  <si>
    <t>Group commit penalty</t>
  </si>
  <si>
    <t>Final total score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</si>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</sst>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sz val="12"/>
      <color theme="1"/>
      <name val="Droid Serif"/>
    </font>
    <font>
      <sz val="14"/>
      <color theme="1"/>
      <name val="Droid Serif"/>
    </font>
    <font>
      <sz val="12"/>
      <color rgb="FF000000"/>
      <name val="Droid Serif"/>
    </font>
    <font>
      <b/>
      <sz val="12"/>
      <color theme="1"/>
      <name val="Droid Serif"/>
    </font>
    <font>
      <b/>
      <sz val="12"/>
      <color rgb="FF000000"/>
      <name val="Droid Serif"/>
    </font>
    <font>
      <sz val="11"/>
      <color rgb="FF000000"/>
      <name val="Times New Roman"/>
    </font>
    <font>
      <sz val="10"/>
      <color rgb="FF38761D"/>
      <name val="Times New Roman"/>
    </font>
    <font>
      <sz val="10"/>
      <color theme="1"/>
      <name val="Times New Roman"/>
    </font>
    <font>
      <sz val="10"/>
      <color rgb="FF4C1130"/>
      <name val="Times New Roman"/>
    </font>
    <font>
      <b/>
      <sz val="12"/>
      <color rgb="FF4C1130"/>
      <name val="Droid Serif"/>
    </font>
    <font>
      <sz val="10"/>
      <color theme="7"/>
      <name val="Times New Roman"/>
    </font>
    <font>
      <sz val="10"/>
      <color theme="1"/>
      <name val="Arial"/>
    </font>
    <font>
      <sz val="11"/>
      <color theme="7"/>
      <name val="Times New Roman"/>
    </font>
    <font>
      <sz val="11"/>
      <color theme="1"/>
      <name val="Times New Roman"/>
    </font>
    <font>
      <sz val="11"/>
      <color rgb="FF4C1130"/>
      <name val="Times New Roman"/>
    </font>
    <font>
      <sz val="11"/>
      <color rgb="FF00000A"/>
      <name val="&quot;Times New Roman&quot;"/>
    </font>
    <font>
      <sz val="11"/>
      <color rgb="FF38761D"/>
      <name val="Times New Roman"/>
    </font>
    <font>
      <sz val="11"/>
      <color rgb="FFFF0000"/>
      <name val="Times New Roman"/>
    </font>
    <font>
      <sz val="11"/>
      <color theme="7"/>
      <name val="Droid Sans"/>
    </font>
    <font>
      <b/>
      <sz val="11"/>
      <color theme="7"/>
      <name val="Droid Sans"/>
    </font>
    <font>
      <sz val="11"/>
      <color rgb="FFFF0000"/>
      <name val="Droid Sans"/>
    </font>
    <font>
      <b/>
      <sz val="11"/>
      <color rgb="FFFF0000"/>
      <name val="Droid Sans"/>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31">
    <xf numFmtId="0" fontId="0" fillId="0" borderId="0" xfId="0" applyFont="1" applyAlignment="1"/>
    <xf numFmtId="0" fontId="2" fillId="0" borderId="0" xfId="0" applyFont="1" applyAlignment="1">
      <alignment wrapText="1"/>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5" fillId="0" borderId="0" xfId="0" applyFont="1" applyAlignment="1"/>
    <xf numFmtId="0" fontId="6" fillId="0" borderId="0" xfId="0" applyFont="1" applyAlignment="1">
      <alignment vertical="top"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6" fillId="0" borderId="0" xfId="0" applyFont="1" applyAlignment="1">
      <alignment vertical="top" wrapText="1"/>
    </xf>
    <xf numFmtId="0" fontId="16" fillId="0" borderId="0" xfId="0" applyFont="1" applyAlignment="1">
      <alignment vertical="top" wrapText="1"/>
    </xf>
    <xf numFmtId="0" fontId="17" fillId="0" borderId="0" xfId="0" applyFont="1" applyAlignment="1">
      <alignment wrapText="1"/>
    </xf>
    <xf numFmtId="0" fontId="14" fillId="0" borderId="0" xfId="0" applyFont="1" applyAlignment="1">
      <alignment wrapText="1"/>
    </xf>
    <xf numFmtId="0" fontId="18" fillId="0" borderId="0" xfId="0" applyFont="1" applyAlignment="1">
      <alignment wrapText="1"/>
    </xf>
    <xf numFmtId="0" fontId="6" fillId="3" borderId="0" xfId="0" applyFont="1" applyFill="1" applyAlignment="1">
      <alignment horizontal="lef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1" fillId="2" borderId="0" xfId="0" applyFont="1" applyFill="1" applyAlignment="1">
      <alignment horizontal="center" wrapText="1"/>
    </xf>
    <xf numFmtId="0" fontId="0" fillId="0" borderId="0" xfId="0" applyFont="1" applyAlignment="1"/>
    <xf numFmtId="0" fontId="8" fillId="0" borderId="0" xfId="0" applyFont="1" applyAlignment="1">
      <alignment wrapText="1"/>
    </xf>
    <xf numFmtId="0" fontId="1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44"/>
  <sheetViews>
    <sheetView tabSelected="1" workbookViewId="0">
      <selection activeCell="I27" sqref="I27"/>
    </sheetView>
  </sheetViews>
  <sheetFormatPr defaultColWidth="14.42578125" defaultRowHeight="15.75" customHeight="1"/>
  <cols>
    <col min="1" max="1" width="59" customWidth="1"/>
    <col min="2" max="2" width="17.5703125" customWidth="1"/>
    <col min="3" max="3" width="38.140625" customWidth="1"/>
    <col min="4" max="4" width="27.7109375" customWidth="1"/>
    <col min="5" max="5" width="24.5703125" customWidth="1"/>
    <col min="6" max="6" width="19.140625" customWidth="1"/>
  </cols>
  <sheetData>
    <row r="1" spans="1:24" ht="15.75" customHeight="1">
      <c r="A1" s="27" t="s">
        <v>0</v>
      </c>
      <c r="B1" s="28"/>
      <c r="C1" s="28"/>
      <c r="D1" s="28"/>
      <c r="E1" s="28"/>
      <c r="F1" s="28"/>
      <c r="G1" s="1"/>
    </row>
    <row r="2" spans="1:24" ht="15.75" customHeight="1">
      <c r="A2" s="2"/>
      <c r="B2" s="2"/>
      <c r="C2" s="2"/>
      <c r="D2" s="3"/>
      <c r="E2" s="2"/>
      <c r="F2" s="2"/>
      <c r="G2" s="1"/>
    </row>
    <row r="3" spans="1:24" ht="15.75" customHeight="1">
      <c r="A3" s="4" t="s">
        <v>1</v>
      </c>
      <c r="B3" s="4" t="s">
        <v>2</v>
      </c>
      <c r="C3" s="4" t="s">
        <v>3</v>
      </c>
      <c r="D3" s="5" t="s">
        <v>4</v>
      </c>
      <c r="E3" s="4" t="s">
        <v>5</v>
      </c>
      <c r="F3" s="4" t="s">
        <v>6</v>
      </c>
      <c r="G3" s="1"/>
    </row>
    <row r="4" spans="1:24" ht="15.75" customHeight="1">
      <c r="A4" s="6" t="s">
        <v>7</v>
      </c>
      <c r="B4" s="7">
        <v>1</v>
      </c>
      <c r="C4" s="8" t="s">
        <v>34</v>
      </c>
      <c r="D4" s="29">
        <v>0</v>
      </c>
      <c r="E4" s="9"/>
      <c r="F4" s="9">
        <f t="shared" ref="F4:F8" si="0">E4+D4</f>
        <v>0</v>
      </c>
      <c r="G4" s="1"/>
    </row>
    <row r="5" spans="1:24" ht="15.75" customHeight="1">
      <c r="A5" s="6" t="s">
        <v>8</v>
      </c>
      <c r="B5" s="7">
        <v>2</v>
      </c>
      <c r="C5" s="8" t="s">
        <v>34</v>
      </c>
      <c r="D5" s="28"/>
      <c r="E5" s="9"/>
      <c r="F5" s="9">
        <f t="shared" si="0"/>
        <v>0</v>
      </c>
      <c r="G5" s="1"/>
    </row>
    <row r="6" spans="1:24" ht="15.75" customHeight="1">
      <c r="A6" s="6" t="s">
        <v>9</v>
      </c>
      <c r="B6" s="7">
        <v>2</v>
      </c>
      <c r="C6" s="10" t="s">
        <v>34</v>
      </c>
      <c r="D6" s="28"/>
      <c r="E6" s="9"/>
      <c r="F6" s="9">
        <f t="shared" si="0"/>
        <v>0</v>
      </c>
      <c r="G6" s="1"/>
    </row>
    <row r="7" spans="1:24" ht="15.75" customHeight="1">
      <c r="A7" s="6" t="s">
        <v>10</v>
      </c>
      <c r="B7" s="7">
        <v>2</v>
      </c>
      <c r="C7" s="10" t="s">
        <v>34</v>
      </c>
      <c r="D7" s="28"/>
      <c r="E7" s="9"/>
      <c r="F7" s="9">
        <f t="shared" si="0"/>
        <v>0</v>
      </c>
      <c r="G7" s="1"/>
    </row>
    <row r="8" spans="1:24" ht="15.75" customHeight="1">
      <c r="A8" s="6" t="s">
        <v>11</v>
      </c>
      <c r="B8" s="7">
        <v>2</v>
      </c>
      <c r="C8" s="10" t="s">
        <v>34</v>
      </c>
      <c r="D8" s="28"/>
      <c r="E8" s="9"/>
      <c r="F8" s="9">
        <f t="shared" si="0"/>
        <v>0</v>
      </c>
      <c r="G8" s="1"/>
    </row>
    <row r="9" spans="1:24" ht="15.75" customHeight="1">
      <c r="A9" s="6"/>
      <c r="B9" s="8"/>
      <c r="C9" s="10"/>
      <c r="D9" s="8"/>
      <c r="E9" s="11" t="s">
        <v>12</v>
      </c>
      <c r="F9" s="9">
        <f>SUM(F4:F8)</f>
        <v>0</v>
      </c>
      <c r="G9" s="1"/>
    </row>
    <row r="10" spans="1:24" ht="15.75" customHeight="1">
      <c r="A10" s="4" t="s">
        <v>13</v>
      </c>
      <c r="B10" s="4" t="s">
        <v>2</v>
      </c>
      <c r="C10" s="4" t="s">
        <v>3</v>
      </c>
      <c r="D10" s="5" t="s">
        <v>4</v>
      </c>
      <c r="E10" s="4" t="s">
        <v>5</v>
      </c>
      <c r="F10" s="4" t="s">
        <v>6</v>
      </c>
      <c r="G10" s="1"/>
    </row>
    <row r="11" spans="1:24" ht="15">
      <c r="A11" s="6" t="s">
        <v>14</v>
      </c>
      <c r="B11" s="12">
        <v>10</v>
      </c>
      <c r="C11" s="8" t="s">
        <v>34</v>
      </c>
      <c r="D11" s="29">
        <v>0</v>
      </c>
      <c r="E11" s="9"/>
      <c r="F11" s="9">
        <f t="shared" ref="F11:F15" si="1">E11+D11</f>
        <v>0</v>
      </c>
      <c r="G11" s="10"/>
      <c r="H11" s="13"/>
      <c r="I11" s="13"/>
      <c r="J11" s="13"/>
      <c r="K11" s="13"/>
      <c r="L11" s="13"/>
      <c r="M11" s="13"/>
      <c r="N11" s="13"/>
      <c r="O11" s="13"/>
      <c r="P11" s="13"/>
      <c r="Q11" s="13"/>
      <c r="R11" s="13"/>
      <c r="S11" s="13"/>
      <c r="T11" s="13"/>
      <c r="U11" s="13"/>
      <c r="V11" s="13"/>
      <c r="W11" s="13"/>
      <c r="X11" s="13"/>
    </row>
    <row r="12" spans="1:24" ht="15">
      <c r="A12" s="6" t="s">
        <v>15</v>
      </c>
      <c r="B12" s="12">
        <v>5</v>
      </c>
      <c r="C12" s="10" t="s">
        <v>34</v>
      </c>
      <c r="D12" s="28"/>
      <c r="E12" s="9"/>
      <c r="F12" s="9">
        <f t="shared" si="1"/>
        <v>0</v>
      </c>
      <c r="G12" s="10"/>
      <c r="H12" s="13"/>
      <c r="I12" s="13"/>
      <c r="J12" s="13"/>
      <c r="K12" s="13"/>
      <c r="L12" s="13"/>
      <c r="M12" s="13"/>
      <c r="N12" s="13"/>
      <c r="O12" s="13"/>
      <c r="P12" s="13"/>
      <c r="Q12" s="13"/>
      <c r="R12" s="13"/>
      <c r="S12" s="13"/>
      <c r="T12" s="13"/>
      <c r="U12" s="13"/>
      <c r="V12" s="13"/>
      <c r="W12" s="13"/>
      <c r="X12" s="13"/>
    </row>
    <row r="13" spans="1:24" ht="15">
      <c r="A13" s="6" t="s">
        <v>16</v>
      </c>
      <c r="B13" s="12">
        <v>4</v>
      </c>
      <c r="C13" s="10" t="s">
        <v>34</v>
      </c>
      <c r="D13" s="28"/>
      <c r="E13" s="9"/>
      <c r="F13" s="9">
        <f t="shared" si="1"/>
        <v>0</v>
      </c>
      <c r="G13" s="10"/>
      <c r="H13" s="13"/>
      <c r="I13" s="13"/>
      <c r="J13" s="13"/>
      <c r="K13" s="13"/>
      <c r="L13" s="13"/>
      <c r="M13" s="13"/>
      <c r="N13" s="13"/>
      <c r="O13" s="13"/>
      <c r="P13" s="13"/>
      <c r="Q13" s="13"/>
      <c r="R13" s="13"/>
      <c r="S13" s="13"/>
      <c r="T13" s="13"/>
      <c r="U13" s="13"/>
      <c r="V13" s="13"/>
      <c r="W13" s="13"/>
      <c r="X13" s="13"/>
    </row>
    <row r="14" spans="1:24" ht="15.75" customHeight="1">
      <c r="A14" s="6" t="s">
        <v>17</v>
      </c>
      <c r="B14" s="14">
        <v>4</v>
      </c>
      <c r="C14" s="15" t="s">
        <v>34</v>
      </c>
      <c r="D14" s="28"/>
      <c r="E14" s="16"/>
      <c r="F14" s="9">
        <f t="shared" si="1"/>
        <v>0</v>
      </c>
      <c r="G14" s="10"/>
      <c r="H14" s="13"/>
      <c r="I14" s="13"/>
      <c r="J14" s="13"/>
      <c r="K14" s="13"/>
      <c r="L14" s="13"/>
      <c r="M14" s="13"/>
      <c r="N14" s="13"/>
      <c r="O14" s="13"/>
      <c r="P14" s="13"/>
      <c r="Q14" s="13"/>
      <c r="R14" s="13"/>
      <c r="S14" s="13"/>
      <c r="T14" s="13"/>
      <c r="U14" s="13"/>
      <c r="V14" s="13"/>
      <c r="W14" s="13"/>
      <c r="X14" s="13"/>
    </row>
    <row r="15" spans="1:24" ht="15.75" customHeight="1">
      <c r="A15" s="17" t="s">
        <v>18</v>
      </c>
      <c r="B15" s="14">
        <v>3</v>
      </c>
      <c r="C15" s="15" t="s">
        <v>34</v>
      </c>
      <c r="D15" s="28"/>
      <c r="E15" s="16"/>
      <c r="F15" s="9">
        <f t="shared" si="1"/>
        <v>0</v>
      </c>
      <c r="G15" s="10"/>
      <c r="H15" s="13"/>
      <c r="I15" s="13"/>
      <c r="J15" s="13"/>
      <c r="K15" s="13"/>
      <c r="L15" s="13"/>
      <c r="M15" s="13"/>
      <c r="N15" s="13"/>
      <c r="O15" s="13"/>
      <c r="P15" s="13"/>
      <c r="Q15" s="13"/>
      <c r="R15" s="13"/>
      <c r="S15" s="13"/>
      <c r="T15" s="13"/>
      <c r="U15" s="13"/>
      <c r="V15" s="13"/>
      <c r="W15" s="13"/>
      <c r="X15" s="13"/>
    </row>
    <row r="16" spans="1:24" ht="15.75" customHeight="1">
      <c r="A16" s="4"/>
      <c r="B16" s="4"/>
      <c r="C16" s="4"/>
      <c r="D16" s="5"/>
      <c r="E16" s="11" t="s">
        <v>12</v>
      </c>
      <c r="F16" s="9">
        <f>SUM(F11:F15)</f>
        <v>0</v>
      </c>
      <c r="G16" s="10"/>
    </row>
    <row r="17" spans="1:7">
      <c r="G17" s="10"/>
    </row>
    <row r="18" spans="1:7" ht="15.75" customHeight="1">
      <c r="A18" s="4" t="s">
        <v>19</v>
      </c>
      <c r="B18" s="4" t="s">
        <v>2</v>
      </c>
      <c r="C18" s="4" t="s">
        <v>3</v>
      </c>
      <c r="D18" s="5" t="s">
        <v>20</v>
      </c>
      <c r="E18" s="4" t="s">
        <v>5</v>
      </c>
      <c r="F18" s="4" t="s">
        <v>6</v>
      </c>
      <c r="G18" s="10"/>
    </row>
    <row r="19" spans="1:7" ht="15.75" customHeight="1">
      <c r="A19" s="18" t="s">
        <v>21</v>
      </c>
      <c r="B19" s="19">
        <v>15</v>
      </c>
      <c r="C19" s="15"/>
      <c r="D19" s="30"/>
      <c r="E19" s="16"/>
      <c r="F19" s="16">
        <f t="shared" ref="F19:F25" si="2">E19+D19</f>
        <v>0</v>
      </c>
      <c r="G19" s="10"/>
    </row>
    <row r="20" spans="1:7" ht="15.75" customHeight="1">
      <c r="A20" s="18" t="s">
        <v>22</v>
      </c>
      <c r="B20" s="19">
        <v>15</v>
      </c>
      <c r="C20" s="15"/>
      <c r="D20" s="28"/>
      <c r="E20" s="16"/>
      <c r="F20" s="16">
        <f t="shared" si="2"/>
        <v>0</v>
      </c>
      <c r="G20" s="10"/>
    </row>
    <row r="21" spans="1:7" ht="15.75" customHeight="1">
      <c r="A21" s="18" t="s">
        <v>23</v>
      </c>
      <c r="B21" s="19">
        <v>10</v>
      </c>
      <c r="C21" s="15"/>
      <c r="D21" s="28"/>
      <c r="E21" s="16"/>
      <c r="F21" s="16">
        <f t="shared" si="2"/>
        <v>0</v>
      </c>
      <c r="G21" s="10"/>
    </row>
    <row r="22" spans="1:7" ht="15.75" customHeight="1">
      <c r="A22" s="18" t="s">
        <v>24</v>
      </c>
      <c r="B22" s="19">
        <v>10</v>
      </c>
      <c r="C22" s="15"/>
      <c r="D22" s="28"/>
      <c r="E22" s="16"/>
      <c r="F22" s="16">
        <f t="shared" si="2"/>
        <v>0</v>
      </c>
      <c r="G22" s="10"/>
    </row>
    <row r="23" spans="1:7" ht="15.75" customHeight="1">
      <c r="A23" s="18" t="s">
        <v>25</v>
      </c>
      <c r="B23" s="19">
        <v>10</v>
      </c>
      <c r="C23" s="15"/>
      <c r="D23" s="28"/>
      <c r="E23" s="16"/>
      <c r="F23" s="16">
        <f t="shared" si="2"/>
        <v>0</v>
      </c>
      <c r="G23" s="10"/>
    </row>
    <row r="24" spans="1:7" ht="15.75" customHeight="1">
      <c r="A24" s="18" t="s">
        <v>26</v>
      </c>
      <c r="B24" s="19">
        <v>5</v>
      </c>
      <c r="C24" s="15"/>
      <c r="D24" s="28"/>
      <c r="E24" s="16"/>
      <c r="F24" s="16">
        <f t="shared" si="2"/>
        <v>0</v>
      </c>
      <c r="G24" s="10"/>
    </row>
    <row r="25" spans="1:7" ht="15.75" customHeight="1">
      <c r="A25" s="20" t="s">
        <v>27</v>
      </c>
      <c r="B25" s="21" t="s">
        <v>28</v>
      </c>
      <c r="C25" s="15"/>
      <c r="D25" s="28"/>
      <c r="E25" s="16"/>
      <c r="F25" s="16">
        <f t="shared" si="2"/>
        <v>0</v>
      </c>
      <c r="G25" s="10"/>
    </row>
    <row r="26" spans="1:7" ht="15.75" customHeight="1">
      <c r="A26" s="15"/>
      <c r="B26" s="15"/>
      <c r="C26" s="15"/>
      <c r="D26" s="28"/>
      <c r="E26" s="11" t="s">
        <v>12</v>
      </c>
      <c r="F26" s="16">
        <f>SUM(F19:F25)</f>
        <v>0</v>
      </c>
      <c r="G26" s="10"/>
    </row>
    <row r="27" spans="1:7" ht="15.75" customHeight="1">
      <c r="A27" s="4"/>
      <c r="B27" s="4"/>
      <c r="C27" s="4"/>
      <c r="D27" s="5"/>
      <c r="E27" s="4"/>
      <c r="F27" s="4"/>
      <c r="G27" s="10"/>
    </row>
    <row r="28" spans="1:7" ht="15.75" customHeight="1">
      <c r="A28" s="6"/>
      <c r="B28" s="30"/>
      <c r="C28" s="15"/>
      <c r="D28" s="30"/>
      <c r="E28" s="15"/>
      <c r="F28" s="15"/>
      <c r="G28" s="10"/>
    </row>
    <row r="29" spans="1:7" ht="15.75" customHeight="1">
      <c r="A29" s="22"/>
      <c r="B29" s="28"/>
      <c r="C29" s="15"/>
      <c r="D29" s="28"/>
      <c r="E29" s="15"/>
      <c r="F29" s="15"/>
      <c r="G29" s="10"/>
    </row>
    <row r="30" spans="1:7" ht="15.75" customHeight="1">
      <c r="A30" s="22"/>
      <c r="B30" s="28"/>
      <c r="C30" s="15"/>
      <c r="D30" s="28"/>
      <c r="E30" s="23" t="s">
        <v>29</v>
      </c>
      <c r="F30" s="15"/>
      <c r="G30" s="10"/>
    </row>
    <row r="31" spans="1:7" ht="15.75" customHeight="1">
      <c r="A31" s="22"/>
      <c r="B31" s="28"/>
      <c r="C31" s="15"/>
      <c r="D31" s="28"/>
      <c r="E31" s="23" t="s">
        <v>30</v>
      </c>
      <c r="F31" s="15"/>
      <c r="G31" s="10"/>
    </row>
    <row r="32" spans="1:7" ht="15.75" customHeight="1">
      <c r="A32" s="4"/>
      <c r="B32" s="4"/>
      <c r="C32" s="4"/>
      <c r="D32" s="5"/>
      <c r="E32" s="24" t="s">
        <v>12</v>
      </c>
      <c r="F32" s="4">
        <f>F30+F31</f>
        <v>0</v>
      </c>
      <c r="G32" s="10"/>
    </row>
    <row r="33" spans="1:7" ht="15.75" customHeight="1">
      <c r="A33" s="15"/>
      <c r="B33" s="15"/>
      <c r="C33" s="15"/>
      <c r="D33" s="15"/>
      <c r="E33" s="25" t="s">
        <v>31</v>
      </c>
      <c r="F33" s="15"/>
      <c r="G33" s="10"/>
    </row>
    <row r="34" spans="1:7" ht="15.75" customHeight="1">
      <c r="A34" s="15"/>
      <c r="B34" s="15"/>
      <c r="C34" s="15"/>
      <c r="D34" s="15"/>
      <c r="E34" s="25" t="s">
        <v>32</v>
      </c>
      <c r="F34" s="15"/>
      <c r="G34" s="10"/>
    </row>
    <row r="35" spans="1:7" ht="15.75" customHeight="1">
      <c r="A35" s="15"/>
      <c r="B35" s="15"/>
      <c r="C35" s="15"/>
      <c r="D35" s="15"/>
      <c r="E35" s="26" t="s">
        <v>12</v>
      </c>
      <c r="F35" s="15">
        <f>F33+F34</f>
        <v>0</v>
      </c>
      <c r="G35" s="10"/>
    </row>
    <row r="36" spans="1:7" ht="15.75" customHeight="1">
      <c r="A36" s="4" t="s">
        <v>33</v>
      </c>
      <c r="B36" s="15"/>
      <c r="C36" s="15"/>
      <c r="D36" s="15"/>
      <c r="E36" s="4" t="s">
        <v>12</v>
      </c>
      <c r="F36" s="15">
        <f>F26+F32+F35</f>
        <v>0</v>
      </c>
      <c r="G36" s="10"/>
    </row>
    <row r="37" spans="1:7" ht="15.75" customHeight="1">
      <c r="A37" s="15"/>
      <c r="B37" s="15"/>
      <c r="C37" s="15"/>
      <c r="D37" s="15"/>
      <c r="F37" s="15"/>
      <c r="G37" s="10"/>
    </row>
    <row r="38" spans="1:7" ht="15">
      <c r="A38" s="15"/>
      <c r="B38" s="15"/>
      <c r="C38" s="15"/>
      <c r="D38" s="15"/>
      <c r="E38" s="15"/>
      <c r="F38" s="15"/>
      <c r="G38" s="10"/>
    </row>
    <row r="39" spans="1:7" ht="15">
      <c r="A39" s="15"/>
      <c r="B39" s="15"/>
      <c r="C39" s="15"/>
      <c r="D39" s="15"/>
      <c r="E39" s="15"/>
      <c r="F39" s="15"/>
      <c r="G39" s="10"/>
    </row>
    <row r="40" spans="1:7" ht="15">
      <c r="A40" s="15"/>
      <c r="B40" s="15"/>
      <c r="C40" s="15"/>
      <c r="D40" s="15"/>
      <c r="E40" s="15"/>
      <c r="F40" s="15"/>
      <c r="G40" s="13"/>
    </row>
    <row r="41" spans="1:7" ht="15">
      <c r="A41" s="15"/>
      <c r="B41" s="15"/>
      <c r="C41" s="15"/>
      <c r="D41" s="15"/>
      <c r="E41" s="15"/>
      <c r="F41" s="15"/>
      <c r="G41" s="13"/>
    </row>
    <row r="42" spans="1:7" ht="12.75">
      <c r="A42" s="13"/>
      <c r="B42" s="13"/>
      <c r="C42" s="13"/>
      <c r="D42" s="13"/>
      <c r="E42" s="13"/>
      <c r="F42" s="13"/>
      <c r="G42" s="13"/>
    </row>
    <row r="43" spans="1:7" ht="12.75">
      <c r="A43" s="13"/>
      <c r="B43" s="13"/>
      <c r="C43" s="13"/>
      <c r="D43" s="13"/>
      <c r="E43" s="13"/>
      <c r="F43" s="13"/>
      <c r="G43" s="13"/>
    </row>
    <row r="44" spans="1:7" ht="12.75">
      <c r="A44" s="13"/>
      <c r="B44" s="13"/>
      <c r="C44" s="13"/>
      <c r="D44" s="13"/>
      <c r="E44" s="13"/>
      <c r="F44" s="13"/>
      <c r="G44" s="13"/>
    </row>
  </sheetData>
  <mergeCells count="6">
    <mergeCell ref="A1:F1"/>
    <mergeCell ref="D4:D8"/>
    <mergeCell ref="D11:D15"/>
    <mergeCell ref="D19:D26"/>
    <mergeCell ref="B28:B31"/>
    <mergeCell ref="D28:D3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elijah burimi</cp:lastModifiedBy>
  <dcterms:modified xsi:type="dcterms:W3CDTF">2021-11-11T04:07:57Z</dcterms:modified>
</cp:coreProperties>
</file>