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ng/Documents/GitHub/Causal-Relation/data/SemEval2010_task8/result/Data Augmentation/BERT/"/>
    </mc:Choice>
  </mc:AlternateContent>
  <xr:revisionPtr revIDLastSave="0" documentId="13_ncr:1_{F3F6D526-7E06-DD4D-9967-DE8991783681}" xr6:coauthVersionLast="47" xr6:coauthVersionMax="47" xr10:uidLastSave="{00000000-0000-0000-0000-000000000000}"/>
  <bookViews>
    <workbookView xWindow="40800" yWindow="5660" windowWidth="28040" windowHeight="17440" activeTab="1" xr2:uid="{0476AD19-3D57-7141-8A28-995661F9884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B14" i="1"/>
  <c r="C13" i="1"/>
  <c r="D13" i="1"/>
  <c r="E13" i="1"/>
  <c r="B13" i="1"/>
</calcChain>
</file>

<file path=xl/sharedStrings.xml><?xml version="1.0" encoding="utf-8"?>
<sst xmlns="http://schemas.openxmlformats.org/spreadsheetml/2006/main" count="76" uniqueCount="49">
  <si>
    <t>precision</t>
  </si>
  <si>
    <t xml:space="preserve"> recall</t>
  </si>
  <si>
    <t xml:space="preserve"> F1</t>
  </si>
  <si>
    <t xml:space="preserve"> accuracy</t>
  </si>
  <si>
    <t>Average</t>
  </si>
  <si>
    <t>SD</t>
  </si>
  <si>
    <t>coverage</t>
  </si>
  <si>
    <t>run</t>
  </si>
  <si>
    <t>Run</t>
  </si>
  <si>
    <t>Precision</t>
  </si>
  <si>
    <t>Recall</t>
  </si>
  <si>
    <t>F1</t>
  </si>
  <si>
    <t>Accuracy</t>
  </si>
  <si>
    <t>Coverage</t>
  </si>
  <si>
    <t>95.31\%</t>
  </si>
  <si>
    <t>91.04\%</t>
  </si>
  <si>
    <t>93.13\%</t>
  </si>
  <si>
    <t>94.51\%</t>
  </si>
  <si>
    <t>93.98\%</t>
  </si>
  <si>
    <t>93.28\%</t>
  </si>
  <si>
    <t>93.63\%</t>
  </si>
  <si>
    <t>94.82\%</t>
  </si>
  <si>
    <t>95.38\%</t>
  </si>
  <si>
    <t>92.54\%</t>
  </si>
  <si>
    <t>93.94\%</t>
  </si>
  <si>
    <t>95.12\%</t>
  </si>
  <si>
    <t>94.03\%</t>
  </si>
  <si>
    <t>96.92\%</t>
  </si>
  <si>
    <t>95.45\%</t>
  </si>
  <si>
    <t>96.34\%</t>
  </si>
  <si>
    <t>94.78\%</t>
  </si>
  <si>
    <t>95.73\%</t>
  </si>
  <si>
    <t>96.03\%</t>
  </si>
  <si>
    <t>90.3\%</t>
  </si>
  <si>
    <t>93.08\%</t>
  </si>
  <si>
    <t>95.42\%</t>
  </si>
  <si>
    <t>94.34\%</t>
  </si>
  <si>
    <t>95.43\%</t>
  </si>
  <si>
    <t>94.74\%</t>
  </si>
  <si>
    <t>94.38\%</t>
  </si>
  <si>
    <t>95.06\%</t>
  </si>
  <si>
    <t>94.08\%</t>
  </si>
  <si>
    <t>95.21\%</t>
  </si>
  <si>
    <t>100.00\%</t>
  </si>
  <si>
    <t>(0.90\%)</t>
  </si>
  <si>
    <t>(1.37\%)</t>
  </si>
  <si>
    <t>(0.68\%)</t>
  </si>
  <si>
    <t>(0.53\%)</t>
  </si>
  <si>
    <t>(0.00\%)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</si>
</sst>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F3B8-4FA7-A646-9425-C1942C030B36}">
  <dimension ref="A2:F14"/>
  <sheetViews>
    <sheetView workbookViewId="0">
      <selection activeCell="F14" sqref="A2:F14"/>
    </sheetView>
  </sheetViews>
  <sheetFormatPr baseColWidth="10" defaultRowHeight="16" x14ac:dyDescent="0.2"/>
  <cols>
    <col min="1" max="1" width="7.83203125" style="1" bestFit="1" customWidth="1"/>
    <col min="2" max="5" width="12.1640625" style="1" bestFit="1" customWidth="1"/>
    <col min="6" max="16384" width="10.83203125" style="1"/>
  </cols>
  <sheetData>
    <row r="2" spans="1:6" x14ac:dyDescent="0.2">
      <c r="A2" s="1" t="s">
        <v>7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6</v>
      </c>
    </row>
    <row r="3" spans="1:6" x14ac:dyDescent="0.2">
      <c r="A3" s="2">
        <v>1</v>
      </c>
      <c r="B3" s="3">
        <v>95.31</v>
      </c>
      <c r="C3" s="3">
        <v>91.04</v>
      </c>
      <c r="D3" s="3">
        <v>93.13</v>
      </c>
      <c r="E3" s="3">
        <v>94.51</v>
      </c>
      <c r="F3" s="3">
        <v>100</v>
      </c>
    </row>
    <row r="4" spans="1:6" x14ac:dyDescent="0.2">
      <c r="A4" s="2">
        <v>2</v>
      </c>
      <c r="B4" s="4">
        <v>93.98</v>
      </c>
      <c r="C4" s="3">
        <v>93.28</v>
      </c>
      <c r="D4" s="3">
        <v>93.63</v>
      </c>
      <c r="E4" s="3">
        <v>94.82</v>
      </c>
      <c r="F4" s="3">
        <v>100</v>
      </c>
    </row>
    <row r="5" spans="1:6" x14ac:dyDescent="0.2">
      <c r="A5" s="2">
        <v>3</v>
      </c>
      <c r="B5" s="4">
        <v>95.38</v>
      </c>
      <c r="C5" s="3">
        <v>92.54</v>
      </c>
      <c r="D5" s="3">
        <v>93.94</v>
      </c>
      <c r="E5" s="3">
        <v>95.12</v>
      </c>
      <c r="F5" s="3">
        <v>100</v>
      </c>
    </row>
    <row r="6" spans="1:6" x14ac:dyDescent="0.2">
      <c r="A6" s="2">
        <v>4</v>
      </c>
      <c r="B6" s="4">
        <v>94.03</v>
      </c>
      <c r="C6" s="3">
        <v>94.03</v>
      </c>
      <c r="D6" s="3">
        <v>94.03</v>
      </c>
      <c r="E6" s="3">
        <v>95.12</v>
      </c>
      <c r="F6" s="3">
        <v>100</v>
      </c>
    </row>
    <row r="7" spans="1:6" x14ac:dyDescent="0.2">
      <c r="A7" s="2">
        <v>5</v>
      </c>
      <c r="B7" s="4">
        <v>96.92</v>
      </c>
      <c r="C7" s="3">
        <v>94.03</v>
      </c>
      <c r="D7" s="3">
        <v>95.45</v>
      </c>
      <c r="E7" s="3">
        <v>96.34</v>
      </c>
      <c r="F7" s="3">
        <v>100</v>
      </c>
    </row>
    <row r="8" spans="1:6" x14ac:dyDescent="0.2">
      <c r="A8" s="2">
        <v>6</v>
      </c>
      <c r="B8" s="4">
        <v>94.03</v>
      </c>
      <c r="C8" s="3">
        <v>94.03</v>
      </c>
      <c r="D8" s="3">
        <v>94.03</v>
      </c>
      <c r="E8" s="3">
        <v>95.12</v>
      </c>
      <c r="F8" s="3">
        <v>100</v>
      </c>
    </row>
    <row r="9" spans="1:6" x14ac:dyDescent="0.2">
      <c r="A9" s="2">
        <v>7</v>
      </c>
      <c r="B9" s="4">
        <v>94.78</v>
      </c>
      <c r="C9" s="3">
        <v>94.78</v>
      </c>
      <c r="D9" s="3">
        <v>94.78</v>
      </c>
      <c r="E9" s="3">
        <v>95.73</v>
      </c>
      <c r="F9" s="3">
        <v>100</v>
      </c>
    </row>
    <row r="10" spans="1:6" x14ac:dyDescent="0.2">
      <c r="A10" s="2">
        <v>8</v>
      </c>
      <c r="B10" s="4">
        <v>96.03</v>
      </c>
      <c r="C10" s="3">
        <v>90.3</v>
      </c>
      <c r="D10" s="3">
        <v>93.08</v>
      </c>
      <c r="E10" s="3">
        <v>94.51</v>
      </c>
      <c r="F10" s="3">
        <v>100</v>
      </c>
    </row>
    <row r="11" spans="1:6" x14ac:dyDescent="0.2">
      <c r="A11" s="2">
        <v>9</v>
      </c>
      <c r="B11" s="4">
        <v>95.42</v>
      </c>
      <c r="C11" s="3">
        <v>93.28</v>
      </c>
      <c r="D11" s="3">
        <v>94.34</v>
      </c>
      <c r="E11" s="3">
        <v>95.43</v>
      </c>
      <c r="F11" s="3">
        <v>100</v>
      </c>
    </row>
    <row r="12" spans="1:6" x14ac:dyDescent="0.2">
      <c r="A12" s="2">
        <v>10</v>
      </c>
      <c r="B12" s="4">
        <v>94.74</v>
      </c>
      <c r="C12" s="3">
        <v>94.03</v>
      </c>
      <c r="D12" s="3">
        <v>94.38</v>
      </c>
      <c r="E12" s="3">
        <v>95.43</v>
      </c>
      <c r="F12" s="3">
        <v>100</v>
      </c>
    </row>
    <row r="13" spans="1:6" x14ac:dyDescent="0.2">
      <c r="A13" s="1" t="s">
        <v>4</v>
      </c>
      <c r="B13" s="3">
        <f>AVERAGE(B3:B12)</f>
        <v>95.061999999999998</v>
      </c>
      <c r="C13" s="3">
        <f t="shared" ref="C13:E13" si="0">AVERAGE(C3:C12)</f>
        <v>93.133999999999986</v>
      </c>
      <c r="D13" s="3">
        <f t="shared" si="0"/>
        <v>94.079000000000008</v>
      </c>
      <c r="E13" s="3">
        <f t="shared" si="0"/>
        <v>95.213000000000008</v>
      </c>
      <c r="F13" s="3">
        <v>100</v>
      </c>
    </row>
    <row r="14" spans="1:6" x14ac:dyDescent="0.2">
      <c r="A14" s="1" t="s">
        <v>5</v>
      </c>
      <c r="B14" s="3">
        <f>STDEV(B3:B13)</f>
        <v>0.90354634634865283</v>
      </c>
      <c r="C14" s="3">
        <f t="shared" ref="C14:E14" si="1">STDEV(C3:C13)</f>
        <v>1.3686650430255021</v>
      </c>
      <c r="D14" s="3">
        <f t="shared" si="1"/>
        <v>0.68220891228420821</v>
      </c>
      <c r="E14" s="3">
        <f t="shared" si="1"/>
        <v>0.52918900215329545</v>
      </c>
      <c r="F14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E4A24-26AE-5F4E-B132-B999197C4A8F}">
  <dimension ref="A2:F14"/>
  <sheetViews>
    <sheetView tabSelected="1" workbookViewId="0">
      <selection activeCell="F14" sqref="A2:F14"/>
    </sheetView>
  </sheetViews>
  <sheetFormatPr baseColWidth="10" defaultRowHeight="16" x14ac:dyDescent="0.2"/>
  <sheetData>
    <row r="2" spans="1:6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</row>
    <row r="3" spans="1:6" x14ac:dyDescent="0.2">
      <c r="A3">
        <v>1</v>
      </c>
      <c r="B3" t="s">
        <v>14</v>
      </c>
      <c r="C3" t="s">
        <v>15</v>
      </c>
      <c r="D3" t="s">
        <v>16</v>
      </c>
      <c r="E3" t="s">
        <v>17</v>
      </c>
      <c r="F3" t="s">
        <v>43</v>
      </c>
    </row>
    <row r="4" spans="1:6" x14ac:dyDescent="0.2">
      <c r="A4">
        <v>2</v>
      </c>
      <c r="B4" t="s">
        <v>18</v>
      </c>
      <c r="C4" t="s">
        <v>19</v>
      </c>
      <c r="D4" t="s">
        <v>20</v>
      </c>
      <c r="E4" t="s">
        <v>21</v>
      </c>
      <c r="F4" t="s">
        <v>43</v>
      </c>
    </row>
    <row r="5" spans="1:6" x14ac:dyDescent="0.2">
      <c r="A5">
        <v>3</v>
      </c>
      <c r="B5" t="s">
        <v>22</v>
      </c>
      <c r="C5" t="s">
        <v>23</v>
      </c>
      <c r="D5" t="s">
        <v>24</v>
      </c>
      <c r="E5" t="s">
        <v>25</v>
      </c>
      <c r="F5" t="s">
        <v>43</v>
      </c>
    </row>
    <row r="6" spans="1:6" x14ac:dyDescent="0.2">
      <c r="A6">
        <v>4</v>
      </c>
      <c r="B6" t="s">
        <v>26</v>
      </c>
      <c r="C6" t="s">
        <v>26</v>
      </c>
      <c r="D6" t="s">
        <v>26</v>
      </c>
      <c r="E6" t="s">
        <v>25</v>
      </c>
      <c r="F6" t="s">
        <v>43</v>
      </c>
    </row>
    <row r="7" spans="1:6" x14ac:dyDescent="0.2">
      <c r="A7">
        <v>5</v>
      </c>
      <c r="B7" t="s">
        <v>27</v>
      </c>
      <c r="C7" t="s">
        <v>26</v>
      </c>
      <c r="D7" t="s">
        <v>28</v>
      </c>
      <c r="E7" t="s">
        <v>29</v>
      </c>
      <c r="F7" t="s">
        <v>43</v>
      </c>
    </row>
    <row r="8" spans="1:6" x14ac:dyDescent="0.2">
      <c r="A8">
        <v>6</v>
      </c>
      <c r="B8" t="s">
        <v>26</v>
      </c>
      <c r="C8" t="s">
        <v>26</v>
      </c>
      <c r="D8" t="s">
        <v>26</v>
      </c>
      <c r="E8" t="s">
        <v>25</v>
      </c>
      <c r="F8" t="s">
        <v>43</v>
      </c>
    </row>
    <row r="9" spans="1:6" x14ac:dyDescent="0.2">
      <c r="A9">
        <v>7</v>
      </c>
      <c r="B9" t="s">
        <v>30</v>
      </c>
      <c r="C9" t="s">
        <v>30</v>
      </c>
      <c r="D9" t="s">
        <v>30</v>
      </c>
      <c r="E9" t="s">
        <v>31</v>
      </c>
      <c r="F9" t="s">
        <v>43</v>
      </c>
    </row>
    <row r="10" spans="1:6" x14ac:dyDescent="0.2">
      <c r="A10">
        <v>8</v>
      </c>
      <c r="B10" t="s">
        <v>32</v>
      </c>
      <c r="C10" t="s">
        <v>33</v>
      </c>
      <c r="D10" t="s">
        <v>34</v>
      </c>
      <c r="E10" t="s">
        <v>17</v>
      </c>
      <c r="F10" t="s">
        <v>43</v>
      </c>
    </row>
    <row r="11" spans="1:6" x14ac:dyDescent="0.2">
      <c r="A11">
        <v>9</v>
      </c>
      <c r="B11" t="s">
        <v>35</v>
      </c>
      <c r="C11" t="s">
        <v>19</v>
      </c>
      <c r="D11" t="s">
        <v>36</v>
      </c>
      <c r="E11" t="s">
        <v>37</v>
      </c>
      <c r="F11" t="s">
        <v>43</v>
      </c>
    </row>
    <row r="12" spans="1:6" x14ac:dyDescent="0.2">
      <c r="A12">
        <v>10</v>
      </c>
      <c r="B12" t="s">
        <v>38</v>
      </c>
      <c r="C12" t="s">
        <v>26</v>
      </c>
      <c r="D12" t="s">
        <v>39</v>
      </c>
      <c r="E12" t="s">
        <v>37</v>
      </c>
      <c r="F12" t="s">
        <v>43</v>
      </c>
    </row>
    <row r="13" spans="1:6" x14ac:dyDescent="0.2">
      <c r="A13" t="s">
        <v>4</v>
      </c>
      <c r="B13" t="s">
        <v>40</v>
      </c>
      <c r="C13" t="s">
        <v>16</v>
      </c>
      <c r="D13" t="s">
        <v>41</v>
      </c>
      <c r="E13" t="s">
        <v>42</v>
      </c>
      <c r="F13" t="s">
        <v>43</v>
      </c>
    </row>
    <row r="14" spans="1:6" x14ac:dyDescent="0.2">
      <c r="A14" t="s">
        <v>5</v>
      </c>
      <c r="B14" t="s">
        <v>44</v>
      </c>
      <c r="C14" t="s">
        <v>45</v>
      </c>
      <c r="D14" t="s">
        <v>46</v>
      </c>
      <c r="E14" t="s">
        <v>47</v>
      </c>
      <c r="F14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king7184@uni.sydney.edu.au</dc:creator>
  <cp:lastModifiedBy>king7184@uni.sydney.edu.au</cp:lastModifiedBy>
  <dcterms:created xsi:type="dcterms:W3CDTF">2023-03-27T22:44:48Z</dcterms:created>
  <dcterms:modified xsi:type="dcterms:W3CDTF">2023-04-24T11:50:24Z</dcterms:modified>
</cp:coreProperties>
</file>