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ng/Documents/GitHub/Causal-Relation/data/SemEval2010_task8/result/Data Augmentation/Bayesian Inference + BERT/"/>
    </mc:Choice>
  </mc:AlternateContent>
  <xr:revisionPtr revIDLastSave="0" documentId="13_ncr:1_{F67FC2A7-A15F-0D4A-A589-42E19A0CE12B}" xr6:coauthVersionLast="47" xr6:coauthVersionMax="47" xr10:uidLastSave="{00000000-0000-0000-0000-000000000000}"/>
  <bookViews>
    <workbookView xWindow="4980" yWindow="500" windowWidth="33600" windowHeight="19120" activeTab="2" xr2:uid="{3026FF9D-702C-2246-9BE5-CA887A72F057}"/>
  </bookViews>
  <sheets>
    <sheet name="50%+1%" sheetId="1" r:id="rId1"/>
    <sheet name="50% + 6%" sheetId="2" r:id="rId2"/>
    <sheet name="50% + 50%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F14" i="3"/>
  <c r="E14" i="3"/>
  <c r="D14" i="3"/>
  <c r="C14" i="3"/>
  <c r="G13" i="3"/>
  <c r="F13" i="3"/>
  <c r="E13" i="3"/>
  <c r="D13" i="3"/>
  <c r="C13" i="3"/>
  <c r="D14" i="2"/>
  <c r="E14" i="2"/>
  <c r="F14" i="2"/>
  <c r="G14" i="2"/>
  <c r="C14" i="2"/>
  <c r="G13" i="2"/>
  <c r="D13" i="2"/>
  <c r="E13" i="2"/>
  <c r="F13" i="2"/>
  <c r="C13" i="2"/>
  <c r="G14" i="1"/>
  <c r="G13" i="1"/>
  <c r="D14" i="1"/>
  <c r="E14" i="1"/>
  <c r="F14" i="1"/>
  <c r="C14" i="1"/>
  <c r="D13" i="1"/>
  <c r="E13" i="1"/>
  <c r="F13" i="1"/>
  <c r="C13" i="1"/>
</calcChain>
</file>

<file path=xl/sharedStrings.xml><?xml version="1.0" encoding="utf-8"?>
<sst xmlns="http://schemas.openxmlformats.org/spreadsheetml/2006/main" count="24" uniqueCount="8">
  <si>
    <t>SD</t>
  </si>
  <si>
    <t>Average</t>
  </si>
  <si>
    <t>Run</t>
  </si>
  <si>
    <t>Precision</t>
  </si>
  <si>
    <t>Recall</t>
  </si>
  <si>
    <t>F1</t>
  </si>
  <si>
    <t>Accuacy</t>
  </si>
  <si>
    <t>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</si>
</sst>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1" fillId="0" borderId="0" xfId="0" applyNumberFormat="1" applyFont="1"/>
    <xf numFmtId="2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B1CE7-EF48-C84C-854E-BAAC4938ADDD}">
  <dimension ref="A2:G14"/>
  <sheetViews>
    <sheetView workbookViewId="0">
      <selection activeCell="B13" sqref="B13:B15"/>
    </sheetView>
  </sheetViews>
  <sheetFormatPr baseColWidth="10" defaultRowHeight="16" x14ac:dyDescent="0.2"/>
  <sheetData>
    <row r="2" spans="1:7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">
      <c r="A3" s="1"/>
      <c r="B3" s="4">
        <v>1</v>
      </c>
      <c r="C3" s="2">
        <v>96.18</v>
      </c>
      <c r="D3" s="3">
        <v>94.03</v>
      </c>
      <c r="E3" s="3">
        <v>95.09</v>
      </c>
      <c r="F3" s="3">
        <v>96.04</v>
      </c>
      <c r="G3" s="3">
        <v>100</v>
      </c>
    </row>
    <row r="4" spans="1:7" x14ac:dyDescent="0.2">
      <c r="A4" s="1"/>
      <c r="B4" s="4">
        <v>2</v>
      </c>
      <c r="C4" s="2">
        <v>98.39</v>
      </c>
      <c r="D4" s="3">
        <v>91.04</v>
      </c>
      <c r="E4" s="3">
        <v>94.57</v>
      </c>
      <c r="F4" s="3">
        <v>95.73</v>
      </c>
      <c r="G4" s="3">
        <v>100</v>
      </c>
    </row>
    <row r="5" spans="1:7" x14ac:dyDescent="0.2">
      <c r="A5" s="1"/>
      <c r="B5" s="4">
        <v>3</v>
      </c>
      <c r="C5" s="2">
        <v>96.88</v>
      </c>
      <c r="D5" s="3">
        <v>92.54</v>
      </c>
      <c r="E5" s="3">
        <v>94.66</v>
      </c>
      <c r="F5" s="3">
        <v>95.73</v>
      </c>
      <c r="G5" s="3">
        <v>100</v>
      </c>
    </row>
    <row r="6" spans="1:7" x14ac:dyDescent="0.2">
      <c r="A6" s="1"/>
      <c r="B6" s="4">
        <v>4</v>
      </c>
      <c r="C6" s="2">
        <v>96.18</v>
      </c>
      <c r="D6" s="3">
        <v>94.03</v>
      </c>
      <c r="E6" s="3">
        <v>95.09</v>
      </c>
      <c r="F6" s="3">
        <v>96.04</v>
      </c>
      <c r="G6" s="3">
        <v>100</v>
      </c>
    </row>
    <row r="7" spans="1:7" x14ac:dyDescent="0.2">
      <c r="A7" s="1"/>
      <c r="B7" s="4">
        <v>5</v>
      </c>
      <c r="C7" s="2">
        <v>91.49</v>
      </c>
      <c r="D7" s="3">
        <v>96.27</v>
      </c>
      <c r="E7" s="3">
        <v>93.82</v>
      </c>
      <c r="F7" s="3">
        <v>94.82</v>
      </c>
      <c r="G7" s="3">
        <v>100</v>
      </c>
    </row>
    <row r="8" spans="1:7" x14ac:dyDescent="0.2">
      <c r="A8" s="1"/>
      <c r="B8" s="4">
        <v>6</v>
      </c>
      <c r="C8" s="2">
        <v>93.98</v>
      </c>
      <c r="D8" s="3">
        <v>93.28</v>
      </c>
      <c r="E8" s="3">
        <v>93.63</v>
      </c>
      <c r="F8" s="3">
        <v>94.82</v>
      </c>
      <c r="G8" s="3">
        <v>100</v>
      </c>
    </row>
    <row r="9" spans="1:7" x14ac:dyDescent="0.2">
      <c r="A9" s="1"/>
      <c r="B9" s="4">
        <v>7</v>
      </c>
      <c r="C9" s="2">
        <v>93.53</v>
      </c>
      <c r="D9" s="3">
        <v>97.01</v>
      </c>
      <c r="E9" s="3">
        <v>95.24</v>
      </c>
      <c r="F9" s="3">
        <v>96.04</v>
      </c>
      <c r="G9" s="3">
        <v>100</v>
      </c>
    </row>
    <row r="10" spans="1:7" x14ac:dyDescent="0.2">
      <c r="A10" s="1"/>
      <c r="B10" s="4">
        <v>8</v>
      </c>
      <c r="C10" s="2">
        <v>94.66</v>
      </c>
      <c r="D10" s="3">
        <v>92.54</v>
      </c>
      <c r="E10" s="3">
        <v>93.58</v>
      </c>
      <c r="F10" s="3">
        <v>94.82</v>
      </c>
      <c r="G10" s="3">
        <v>100</v>
      </c>
    </row>
    <row r="11" spans="1:7" x14ac:dyDescent="0.2">
      <c r="A11" s="1"/>
      <c r="B11" s="4">
        <v>9</v>
      </c>
      <c r="C11" s="2">
        <v>95.38</v>
      </c>
      <c r="D11" s="3">
        <v>92.54</v>
      </c>
      <c r="E11" s="3">
        <v>93.94</v>
      </c>
      <c r="F11" s="3">
        <v>95.12</v>
      </c>
      <c r="G11" s="3">
        <v>100</v>
      </c>
    </row>
    <row r="12" spans="1:7" x14ac:dyDescent="0.2">
      <c r="A12" s="1"/>
      <c r="B12" s="4">
        <v>10</v>
      </c>
      <c r="C12" s="2">
        <v>92.7</v>
      </c>
      <c r="D12" s="3">
        <v>94.78</v>
      </c>
      <c r="E12" s="3">
        <v>93.73</v>
      </c>
      <c r="F12" s="3">
        <v>94.82</v>
      </c>
      <c r="G12" s="3">
        <v>100</v>
      </c>
    </row>
    <row r="13" spans="1:7" x14ac:dyDescent="0.2">
      <c r="A13" s="1"/>
      <c r="B13" t="s">
        <v>1</v>
      </c>
      <c r="C13" s="3">
        <f>AVERAGE(C3:C12)</f>
        <v>94.936999999999998</v>
      </c>
      <c r="D13" s="3">
        <f t="shared" ref="D13:G13" si="0">AVERAGE(D3:D12)</f>
        <v>93.805999999999983</v>
      </c>
      <c r="E13" s="3">
        <f t="shared" si="0"/>
        <v>94.334999999999994</v>
      </c>
      <c r="F13" s="3">
        <f t="shared" si="0"/>
        <v>95.397999999999996</v>
      </c>
      <c r="G13" s="3">
        <f t="shared" si="0"/>
        <v>100</v>
      </c>
    </row>
    <row r="14" spans="1:7" x14ac:dyDescent="0.2">
      <c r="A14" s="1"/>
      <c r="B14" t="s">
        <v>0</v>
      </c>
      <c r="C14" s="3">
        <f>STDEV(C3:C12)</f>
        <v>2.0774720214722517</v>
      </c>
      <c r="D14" s="3">
        <f t="shared" ref="D14:G14" si="1">STDEV(D3:D12)</f>
        <v>1.8294395012923717</v>
      </c>
      <c r="E14" s="3">
        <f t="shared" si="1"/>
        <v>0.6645173687220931</v>
      </c>
      <c r="F14" s="3">
        <f t="shared" si="1"/>
        <v>0.56475756844075808</v>
      </c>
      <c r="G14" s="3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3961-92DF-6043-8B46-22BE7958BA64}">
  <dimension ref="B2:G14"/>
  <sheetViews>
    <sheetView workbookViewId="0">
      <selection activeCell="B2" sqref="B2:G14"/>
    </sheetView>
  </sheetViews>
  <sheetFormatPr baseColWidth="10" defaultRowHeight="16" x14ac:dyDescent="0.2"/>
  <sheetData>
    <row r="2" spans="2:7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2:7" x14ac:dyDescent="0.2">
      <c r="B3" s="4">
        <v>1</v>
      </c>
      <c r="C3" s="2">
        <v>91.24</v>
      </c>
      <c r="D3" s="3">
        <v>93.28</v>
      </c>
      <c r="E3" s="3">
        <v>92.25</v>
      </c>
      <c r="F3" s="3">
        <v>93.6</v>
      </c>
      <c r="G3" s="3">
        <v>100</v>
      </c>
    </row>
    <row r="4" spans="2:7" x14ac:dyDescent="0.2">
      <c r="B4">
        <v>2</v>
      </c>
      <c r="C4" s="2">
        <v>93.28</v>
      </c>
      <c r="D4" s="3">
        <v>93.28</v>
      </c>
      <c r="E4" s="3">
        <v>93.28</v>
      </c>
      <c r="F4" s="3">
        <v>94.51</v>
      </c>
      <c r="G4" s="3">
        <v>100</v>
      </c>
    </row>
    <row r="5" spans="2:7" x14ac:dyDescent="0.2">
      <c r="B5" s="4">
        <v>3</v>
      </c>
      <c r="C5" s="2">
        <v>93.33</v>
      </c>
      <c r="D5" s="3">
        <v>94.03</v>
      </c>
      <c r="E5" s="3">
        <v>93.68</v>
      </c>
      <c r="F5" s="3">
        <v>94.82</v>
      </c>
      <c r="G5" s="3">
        <v>100</v>
      </c>
    </row>
    <row r="6" spans="2:7" x14ac:dyDescent="0.2">
      <c r="B6">
        <v>4</v>
      </c>
      <c r="C6" s="2">
        <v>93.94</v>
      </c>
      <c r="D6" s="3">
        <v>92.54</v>
      </c>
      <c r="E6" s="3">
        <v>93.23</v>
      </c>
      <c r="F6" s="3">
        <v>94.51</v>
      </c>
      <c r="G6" s="3">
        <v>100</v>
      </c>
    </row>
    <row r="7" spans="2:7" x14ac:dyDescent="0.2">
      <c r="B7" s="4">
        <v>5</v>
      </c>
      <c r="C7" s="2">
        <v>91.91</v>
      </c>
      <c r="D7" s="3">
        <v>93.28</v>
      </c>
      <c r="E7" s="3">
        <v>92.59</v>
      </c>
      <c r="F7" s="3">
        <v>93.9</v>
      </c>
      <c r="G7" s="3">
        <v>100</v>
      </c>
    </row>
    <row r="8" spans="2:7" x14ac:dyDescent="0.2">
      <c r="B8">
        <v>6</v>
      </c>
      <c r="C8" s="2">
        <v>92.65</v>
      </c>
      <c r="D8" s="3">
        <v>94.03</v>
      </c>
      <c r="E8" s="3">
        <v>93.33</v>
      </c>
      <c r="F8" s="3">
        <v>94.51</v>
      </c>
      <c r="G8" s="3">
        <v>100</v>
      </c>
    </row>
    <row r="9" spans="2:7" x14ac:dyDescent="0.2">
      <c r="B9" s="4">
        <v>7</v>
      </c>
      <c r="C9" s="2">
        <v>93.43</v>
      </c>
      <c r="D9" s="3">
        <v>95.52</v>
      </c>
      <c r="E9" s="3">
        <v>94.46</v>
      </c>
      <c r="F9" s="3">
        <v>95.43</v>
      </c>
      <c r="G9" s="3">
        <v>100</v>
      </c>
    </row>
    <row r="10" spans="2:7" x14ac:dyDescent="0.2">
      <c r="B10">
        <v>8</v>
      </c>
      <c r="C10" s="2">
        <v>93.33</v>
      </c>
      <c r="D10" s="3">
        <v>94.03</v>
      </c>
      <c r="E10" s="3">
        <v>93.68</v>
      </c>
      <c r="F10" s="3">
        <v>94.82</v>
      </c>
      <c r="G10" s="3">
        <v>100</v>
      </c>
    </row>
    <row r="11" spans="2:7" x14ac:dyDescent="0.2">
      <c r="B11" s="4">
        <v>9</v>
      </c>
      <c r="C11" s="2">
        <v>91.85</v>
      </c>
      <c r="D11" s="3">
        <v>92.54</v>
      </c>
      <c r="E11" s="3">
        <v>92.19</v>
      </c>
      <c r="F11" s="3">
        <v>93.6</v>
      </c>
      <c r="G11" s="3">
        <v>100</v>
      </c>
    </row>
    <row r="12" spans="2:7" x14ac:dyDescent="0.2">
      <c r="B12">
        <v>10</v>
      </c>
      <c r="C12" s="2">
        <v>95.35</v>
      </c>
      <c r="D12" s="3">
        <v>91.79</v>
      </c>
      <c r="E12" s="3">
        <v>93.54</v>
      </c>
      <c r="F12" s="3">
        <v>94.82</v>
      </c>
      <c r="G12" s="3">
        <v>100</v>
      </c>
    </row>
    <row r="13" spans="2:7" x14ac:dyDescent="0.2">
      <c r="B13" t="s">
        <v>1</v>
      </c>
      <c r="C13" s="3">
        <f>AVERAGE(C3:C12)</f>
        <v>93.031000000000006</v>
      </c>
      <c r="D13" s="3">
        <f t="shared" ref="D13:G13" si="0">AVERAGE(D3:D12)</f>
        <v>93.431999999999988</v>
      </c>
      <c r="E13" s="3">
        <f t="shared" si="0"/>
        <v>93.223000000000027</v>
      </c>
      <c r="F13" s="3">
        <f t="shared" si="0"/>
        <v>94.451999999999998</v>
      </c>
      <c r="G13" s="3">
        <f t="shared" si="0"/>
        <v>100</v>
      </c>
    </row>
    <row r="14" spans="2:7" x14ac:dyDescent="0.2">
      <c r="B14" t="s">
        <v>0</v>
      </c>
      <c r="C14" s="3">
        <f>STDEV(C3:C12)</f>
        <v>1.1836051331044115</v>
      </c>
      <c r="D14" s="3">
        <f t="shared" ref="D14:G14" si="1">STDEV(D3:D12)</f>
        <v>1.0429317651057812</v>
      </c>
      <c r="E14" s="3">
        <f t="shared" si="1"/>
        <v>0.70534546303369838</v>
      </c>
      <c r="F14" s="3">
        <f t="shared" si="1"/>
        <v>0.58966657245147291</v>
      </c>
      <c r="G14" s="3">
        <f t="shared" si="1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5CB0C-284D-024E-B3A9-1F5BC371ADB6}">
  <dimension ref="B2:G14"/>
  <sheetViews>
    <sheetView tabSelected="1" workbookViewId="0">
      <selection activeCell="H16" sqref="H16"/>
    </sheetView>
  </sheetViews>
  <sheetFormatPr baseColWidth="10" defaultRowHeight="16" x14ac:dyDescent="0.2"/>
  <sheetData>
    <row r="2" spans="2:7" x14ac:dyDescent="0.2"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2:7" x14ac:dyDescent="0.2">
      <c r="B3" s="4">
        <v>1</v>
      </c>
      <c r="C3" s="5">
        <v>64.33</v>
      </c>
      <c r="D3" s="3">
        <v>75.37</v>
      </c>
      <c r="E3" s="3">
        <v>69.42</v>
      </c>
      <c r="F3" s="3">
        <v>72.87</v>
      </c>
      <c r="G3" s="3">
        <v>100</v>
      </c>
    </row>
    <row r="4" spans="2:7" x14ac:dyDescent="0.2">
      <c r="B4">
        <v>2</v>
      </c>
      <c r="C4" s="5">
        <v>65.03</v>
      </c>
      <c r="D4" s="3">
        <v>79.099999999999994</v>
      </c>
      <c r="E4" s="3">
        <v>71.38</v>
      </c>
      <c r="F4" s="3">
        <v>74.09</v>
      </c>
      <c r="G4" s="3">
        <v>100</v>
      </c>
    </row>
    <row r="5" spans="2:7" x14ac:dyDescent="0.2">
      <c r="B5" s="4">
        <v>3</v>
      </c>
      <c r="C5" s="5">
        <v>75.84</v>
      </c>
      <c r="D5" s="3">
        <v>84.33</v>
      </c>
      <c r="E5" s="3">
        <v>79.86</v>
      </c>
      <c r="F5" s="3">
        <v>82.62</v>
      </c>
      <c r="G5" s="3">
        <v>100</v>
      </c>
    </row>
    <row r="6" spans="2:7" x14ac:dyDescent="0.2">
      <c r="B6">
        <v>4</v>
      </c>
      <c r="C6" s="5">
        <v>67.33</v>
      </c>
      <c r="D6" s="3">
        <v>75.37</v>
      </c>
      <c r="E6" s="3">
        <v>71.13</v>
      </c>
      <c r="F6" s="3">
        <v>75</v>
      </c>
      <c r="G6" s="3">
        <v>100</v>
      </c>
    </row>
    <row r="7" spans="2:7" x14ac:dyDescent="0.2">
      <c r="B7" s="4">
        <v>5</v>
      </c>
      <c r="C7" s="5">
        <v>69.540000000000006</v>
      </c>
      <c r="D7" s="3">
        <v>78.36</v>
      </c>
      <c r="E7" s="3">
        <v>73.680000000000007</v>
      </c>
      <c r="F7" s="3">
        <v>77.13</v>
      </c>
      <c r="G7" s="3">
        <v>100</v>
      </c>
    </row>
    <row r="8" spans="2:7" x14ac:dyDescent="0.2">
      <c r="B8">
        <v>6</v>
      </c>
      <c r="C8" s="5">
        <v>62.59</v>
      </c>
      <c r="D8" s="3">
        <v>68.66</v>
      </c>
      <c r="E8" s="3">
        <v>65.48</v>
      </c>
      <c r="F8" s="3">
        <v>70.430000000000007</v>
      </c>
      <c r="G8" s="3">
        <v>100</v>
      </c>
    </row>
    <row r="9" spans="2:7" x14ac:dyDescent="0.2">
      <c r="B9" s="4">
        <v>7</v>
      </c>
      <c r="C9" s="5">
        <v>67.08</v>
      </c>
      <c r="D9" s="3">
        <v>80.599999999999994</v>
      </c>
      <c r="E9" s="3">
        <v>73.22</v>
      </c>
      <c r="F9" s="3">
        <v>75.91</v>
      </c>
      <c r="G9" s="3">
        <v>100</v>
      </c>
    </row>
    <row r="10" spans="2:7" x14ac:dyDescent="0.2">
      <c r="B10">
        <v>8</v>
      </c>
      <c r="C10" s="5">
        <v>62.35</v>
      </c>
      <c r="D10" s="3">
        <v>75.37</v>
      </c>
      <c r="E10" s="3">
        <v>68.239999999999995</v>
      </c>
      <c r="F10" s="3">
        <v>71.34</v>
      </c>
      <c r="G10" s="3">
        <v>100</v>
      </c>
    </row>
    <row r="11" spans="2:7" x14ac:dyDescent="0.2">
      <c r="B11" s="4">
        <v>9</v>
      </c>
      <c r="C11" s="5">
        <v>60.78</v>
      </c>
      <c r="D11" s="3">
        <v>69.400000000000006</v>
      </c>
      <c r="E11" s="3">
        <v>64.81</v>
      </c>
      <c r="F11" s="3">
        <v>69.209999999999994</v>
      </c>
      <c r="G11" s="3">
        <v>100</v>
      </c>
    </row>
    <row r="12" spans="2:7" x14ac:dyDescent="0.2">
      <c r="B12">
        <v>10</v>
      </c>
      <c r="C12" s="5">
        <v>67.680000000000007</v>
      </c>
      <c r="D12" s="3">
        <v>82.84</v>
      </c>
      <c r="E12" s="3">
        <v>74.5</v>
      </c>
      <c r="F12" s="3">
        <v>76.83</v>
      </c>
      <c r="G12" s="3">
        <v>100</v>
      </c>
    </row>
    <row r="13" spans="2:7" x14ac:dyDescent="0.2">
      <c r="B13" t="s">
        <v>1</v>
      </c>
      <c r="C13" s="3">
        <f>AVERAGE(C3:C12)</f>
        <v>66.254999999999995</v>
      </c>
      <c r="D13" s="3">
        <f t="shared" ref="D13:G13" si="0">AVERAGE(D3:D12)</f>
        <v>76.940000000000012</v>
      </c>
      <c r="E13" s="3">
        <f t="shared" si="0"/>
        <v>71.171999999999997</v>
      </c>
      <c r="F13" s="3">
        <f t="shared" si="0"/>
        <v>74.543000000000021</v>
      </c>
      <c r="G13" s="3">
        <f t="shared" si="0"/>
        <v>100</v>
      </c>
    </row>
    <row r="14" spans="2:7" x14ac:dyDescent="0.2">
      <c r="B14" t="s">
        <v>0</v>
      </c>
      <c r="C14" s="3">
        <f>STDEV(C3:C12)</f>
        <v>4.3511614030687902</v>
      </c>
      <c r="D14" s="3">
        <f t="shared" ref="D14:G14" si="1">STDEV(D3:D12)</f>
        <v>5.1887099659849074</v>
      </c>
      <c r="E14" s="3">
        <f t="shared" si="1"/>
        <v>4.4922941429370651</v>
      </c>
      <c r="F14" s="3">
        <f t="shared" si="1"/>
        <v>3.9137848972857752</v>
      </c>
      <c r="G14" s="3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50%+1%</vt:lpstr>
      <vt:lpstr>50% + 6%</vt:lpstr>
      <vt:lpstr>50% + 50%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king7184@uni.sydney.edu.au</dc:creator>
  <cp:lastModifiedBy>king7184@uni.sydney.edu.au</cp:lastModifiedBy>
  <dcterms:created xsi:type="dcterms:W3CDTF">2023-04-02T06:36:42Z</dcterms:created>
  <dcterms:modified xsi:type="dcterms:W3CDTF">2023-04-29T00:45:17Z</dcterms:modified>
</cp:coreProperties>
</file>