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ng/Documents/GitHub/Causal-Relation/data/SemEval2010_task8/result/Data Augmentation/Bayesian Inference/"/>
    </mc:Choice>
  </mc:AlternateContent>
  <xr:revisionPtr revIDLastSave="0" documentId="13_ncr:1_{4F464BF8-C624-2F48-AAD1-B4794D571E3D}" xr6:coauthVersionLast="47" xr6:coauthVersionMax="47" xr10:uidLastSave="{00000000-0000-0000-0000-000000000000}"/>
  <bookViews>
    <workbookView xWindow="4320" yWindow="3400" windowWidth="27640" windowHeight="16940" activeTab="2" xr2:uid="{4DC673E8-DBF5-2349-98F5-7C220AA223A8}"/>
  </bookViews>
  <sheets>
    <sheet name="BF off" sheetId="1" r:id="rId1"/>
    <sheet name="BF on" sheetId="2" r:id="rId2"/>
    <sheet name="BF on PPC 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B14" i="3"/>
  <c r="C13" i="3"/>
  <c r="D13" i="3"/>
  <c r="E13" i="3"/>
  <c r="F13" i="3"/>
  <c r="B13" i="3"/>
  <c r="C14" i="2"/>
  <c r="D14" i="2"/>
  <c r="E14" i="2"/>
  <c r="F14" i="2"/>
  <c r="B14" i="2"/>
  <c r="B13" i="1"/>
  <c r="C13" i="2"/>
  <c r="D13" i="2"/>
  <c r="E13" i="2"/>
  <c r="F13" i="2"/>
  <c r="B13" i="2"/>
  <c r="F14" i="1"/>
  <c r="C13" i="1"/>
  <c r="C14" i="1" s="1"/>
  <c r="D13" i="1"/>
  <c r="D14" i="1" s="1"/>
  <c r="E13" i="1"/>
  <c r="E14" i="1" s="1"/>
  <c r="F13" i="1"/>
  <c r="B14" i="1"/>
</calcChain>
</file>

<file path=xl/sharedStrings.xml><?xml version="1.0" encoding="utf-8"?>
<sst xmlns="http://schemas.openxmlformats.org/spreadsheetml/2006/main" count="23" uniqueCount="8">
  <si>
    <t>precision</t>
  </si>
  <si>
    <t xml:space="preserve"> recall</t>
  </si>
  <si>
    <t xml:space="preserve"> F1</t>
  </si>
  <si>
    <t xml:space="preserve"> accuracy</t>
  </si>
  <si>
    <t>Average</t>
  </si>
  <si>
    <t>SD</t>
  </si>
  <si>
    <t>coverage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</si>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</sst>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E26E-E2BD-A641-B3EF-DFA72A952E8C}">
  <dimension ref="A2:F14"/>
  <sheetViews>
    <sheetView workbookViewId="0">
      <selection activeCell="A2" sqref="A2:F14"/>
    </sheetView>
  </sheetViews>
  <sheetFormatPr baseColWidth="10" defaultRowHeight="16" x14ac:dyDescent="0.2"/>
  <sheetData>
    <row r="2" spans="1:6" x14ac:dyDescent="0.2">
      <c r="A2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</row>
    <row r="3" spans="1:6" x14ac:dyDescent="0.2">
      <c r="A3" s="3">
        <v>1</v>
      </c>
      <c r="B3" s="2">
        <v>60.48</v>
      </c>
      <c r="C3" s="1">
        <v>55.97</v>
      </c>
      <c r="D3" s="1">
        <v>58.14</v>
      </c>
      <c r="E3" s="1">
        <v>67.069999999999993</v>
      </c>
      <c r="F3" s="1">
        <v>100</v>
      </c>
    </row>
    <row r="4" spans="1:6" x14ac:dyDescent="0.2">
      <c r="A4" s="3">
        <v>2</v>
      </c>
      <c r="B4" s="2">
        <v>60.61</v>
      </c>
      <c r="C4" s="1">
        <v>59.7</v>
      </c>
      <c r="D4" s="1">
        <v>60.15</v>
      </c>
      <c r="E4" s="1">
        <v>67.680000000000007</v>
      </c>
      <c r="F4" s="1">
        <v>100</v>
      </c>
    </row>
    <row r="5" spans="1:6" x14ac:dyDescent="0.2">
      <c r="A5" s="3">
        <v>3</v>
      </c>
      <c r="B5" s="2">
        <v>58.39</v>
      </c>
      <c r="C5" s="1">
        <v>59.7</v>
      </c>
      <c r="D5" s="1">
        <v>59.04</v>
      </c>
      <c r="E5" s="1">
        <v>66.16</v>
      </c>
      <c r="F5" s="1">
        <v>100</v>
      </c>
    </row>
    <row r="6" spans="1:6" x14ac:dyDescent="0.2">
      <c r="A6" s="3">
        <v>4</v>
      </c>
      <c r="B6" s="2">
        <v>59.26</v>
      </c>
      <c r="C6" s="1">
        <v>59.7</v>
      </c>
      <c r="D6" s="1">
        <v>59.48</v>
      </c>
      <c r="E6" s="1">
        <v>66.77</v>
      </c>
      <c r="F6" s="1">
        <v>100</v>
      </c>
    </row>
    <row r="7" spans="1:6" x14ac:dyDescent="0.2">
      <c r="A7" s="3">
        <v>5</v>
      </c>
      <c r="B7" s="2">
        <v>61.03</v>
      </c>
      <c r="C7" s="1">
        <v>61.94</v>
      </c>
      <c r="D7" s="1">
        <v>61.48</v>
      </c>
      <c r="E7" s="1">
        <v>68.290000000000006</v>
      </c>
      <c r="F7" s="1">
        <v>100</v>
      </c>
    </row>
    <row r="8" spans="1:6" x14ac:dyDescent="0.2">
      <c r="A8" s="3">
        <v>6</v>
      </c>
      <c r="B8" s="2">
        <v>63.28</v>
      </c>
      <c r="C8" s="1">
        <v>60.45</v>
      </c>
      <c r="D8" s="1">
        <v>61.83</v>
      </c>
      <c r="E8" s="1">
        <v>69.510000000000005</v>
      </c>
      <c r="F8" s="1">
        <v>100</v>
      </c>
    </row>
    <row r="9" spans="1:6" x14ac:dyDescent="0.2">
      <c r="A9" s="3">
        <v>7</v>
      </c>
      <c r="B9" s="2">
        <v>60.77</v>
      </c>
      <c r="C9" s="1">
        <v>58.96</v>
      </c>
      <c r="D9" s="1">
        <v>59.85</v>
      </c>
      <c r="E9" s="1">
        <v>67.680000000000007</v>
      </c>
      <c r="F9" s="1">
        <v>100</v>
      </c>
    </row>
    <row r="10" spans="1:6" x14ac:dyDescent="0.2">
      <c r="A10" s="3">
        <v>8</v>
      </c>
      <c r="B10" s="2">
        <v>61.83</v>
      </c>
      <c r="C10" s="1">
        <v>60.45</v>
      </c>
      <c r="D10" s="1">
        <v>61.13</v>
      </c>
      <c r="E10" s="1">
        <v>68.599999999999994</v>
      </c>
      <c r="F10" s="1">
        <v>100</v>
      </c>
    </row>
    <row r="11" spans="1:6" x14ac:dyDescent="0.2">
      <c r="A11" s="3">
        <v>9</v>
      </c>
      <c r="B11" s="2">
        <v>59.26</v>
      </c>
      <c r="C11" s="1">
        <v>59.7</v>
      </c>
      <c r="D11" s="1">
        <v>59.48</v>
      </c>
      <c r="E11" s="1">
        <v>66.77</v>
      </c>
      <c r="F11" s="1">
        <v>100</v>
      </c>
    </row>
    <row r="12" spans="1:6" x14ac:dyDescent="0.2">
      <c r="A12" s="3">
        <v>10</v>
      </c>
      <c r="B12" s="2">
        <v>60.74</v>
      </c>
      <c r="C12" s="1">
        <v>61.19</v>
      </c>
      <c r="D12" s="1">
        <v>60.97</v>
      </c>
      <c r="E12" s="1">
        <v>67.989999999999995</v>
      </c>
      <c r="F12" s="1">
        <v>100</v>
      </c>
    </row>
    <row r="13" spans="1:6" x14ac:dyDescent="0.2">
      <c r="A13" s="1" t="s">
        <v>4</v>
      </c>
      <c r="B13" s="1">
        <f>AVERAGE(B3:B12)</f>
        <v>60.564999999999998</v>
      </c>
      <c r="C13" s="1">
        <f t="shared" ref="C13:F13" si="0">AVERAGE(C3:C12)</f>
        <v>59.775999999999996</v>
      </c>
      <c r="D13" s="1">
        <f t="shared" si="0"/>
        <v>60.154999999999994</v>
      </c>
      <c r="E13" s="1">
        <f t="shared" si="0"/>
        <v>67.652000000000001</v>
      </c>
      <c r="F13" s="1">
        <f t="shared" si="0"/>
        <v>100</v>
      </c>
    </row>
    <row r="14" spans="1:6" x14ac:dyDescent="0.2">
      <c r="A14" s="1" t="s">
        <v>5</v>
      </c>
      <c r="B14" s="1">
        <f>STDEV(B3:B13)</f>
        <v>1.3193274801958765</v>
      </c>
      <c r="C14" s="1">
        <f t="shared" ref="C14:E14" si="1">STDEV(C3:C13)</f>
        <v>1.5088220571028246</v>
      </c>
      <c r="D14" s="1">
        <f t="shared" si="1"/>
        <v>1.1173115053556011</v>
      </c>
      <c r="E14" s="1">
        <f t="shared" si="1"/>
        <v>0.94838599736605389</v>
      </c>
      <c r="F14" s="1">
        <f>STDEV(F3:F13)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6CD9-B3BA-8642-9DE5-AB8BDED408F9}">
  <dimension ref="A2:F14"/>
  <sheetViews>
    <sheetView workbookViewId="0">
      <selection activeCell="A2" sqref="A2:F14"/>
    </sheetView>
  </sheetViews>
  <sheetFormatPr baseColWidth="10" defaultRowHeight="16" x14ac:dyDescent="0.2"/>
  <sheetData>
    <row r="2" spans="1:6" x14ac:dyDescent="0.2">
      <c r="A2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</row>
    <row r="3" spans="1:6" x14ac:dyDescent="0.2">
      <c r="A3">
        <v>1</v>
      </c>
      <c r="B3" s="2">
        <v>65.709999999999994</v>
      </c>
      <c r="C3" s="1">
        <v>57.02</v>
      </c>
      <c r="D3" s="1">
        <v>61.06</v>
      </c>
      <c r="E3" s="1">
        <v>69.12</v>
      </c>
      <c r="F3" s="1">
        <v>86.89</v>
      </c>
    </row>
    <row r="4" spans="1:6" x14ac:dyDescent="0.2">
      <c r="A4">
        <v>2</v>
      </c>
      <c r="B4" s="2">
        <v>65.14</v>
      </c>
      <c r="C4" s="1">
        <v>59.66</v>
      </c>
      <c r="D4" s="1">
        <v>62.28</v>
      </c>
      <c r="E4" s="1">
        <v>69.290000000000006</v>
      </c>
      <c r="F4" s="1">
        <v>85.37</v>
      </c>
    </row>
    <row r="5" spans="1:6" x14ac:dyDescent="0.2">
      <c r="A5">
        <v>3</v>
      </c>
      <c r="B5" s="2">
        <v>64.349999999999994</v>
      </c>
      <c r="C5" s="1">
        <v>60.16</v>
      </c>
      <c r="D5" s="1">
        <v>62.18</v>
      </c>
      <c r="E5" s="1">
        <v>67.97</v>
      </c>
      <c r="F5" s="1">
        <v>85.67</v>
      </c>
    </row>
    <row r="6" spans="1:6" x14ac:dyDescent="0.2">
      <c r="A6">
        <v>4</v>
      </c>
      <c r="B6" s="2">
        <v>62.86</v>
      </c>
      <c r="C6" s="1">
        <v>57.89</v>
      </c>
      <c r="D6" s="1">
        <v>60.27</v>
      </c>
      <c r="E6" s="1">
        <v>68.25</v>
      </c>
      <c r="F6" s="1">
        <v>83.54</v>
      </c>
    </row>
    <row r="7" spans="1:6" x14ac:dyDescent="0.2">
      <c r="A7">
        <v>5</v>
      </c>
      <c r="B7" s="2">
        <v>63.81</v>
      </c>
      <c r="C7" s="1">
        <v>57.76</v>
      </c>
      <c r="D7" s="1">
        <v>60.63</v>
      </c>
      <c r="E7" s="1">
        <v>68.709999999999994</v>
      </c>
      <c r="F7" s="1">
        <v>84.76</v>
      </c>
    </row>
    <row r="8" spans="1:6" x14ac:dyDescent="0.2">
      <c r="A8">
        <v>6</v>
      </c>
      <c r="B8" s="2">
        <v>66.989999999999995</v>
      </c>
      <c r="C8" s="1">
        <v>58.47</v>
      </c>
      <c r="D8" s="1">
        <v>62.44</v>
      </c>
      <c r="E8" s="1">
        <v>69.599999999999994</v>
      </c>
      <c r="F8" s="1">
        <v>83.23</v>
      </c>
    </row>
    <row r="9" spans="1:6" x14ac:dyDescent="0.2">
      <c r="A9">
        <v>7</v>
      </c>
      <c r="B9" s="2">
        <v>66.97</v>
      </c>
      <c r="C9" s="1">
        <v>60.33</v>
      </c>
      <c r="D9" s="1">
        <v>63.48</v>
      </c>
      <c r="E9" s="1">
        <v>70.11</v>
      </c>
      <c r="F9" s="1">
        <v>85.67</v>
      </c>
    </row>
    <row r="10" spans="1:6" x14ac:dyDescent="0.2">
      <c r="A10">
        <v>8</v>
      </c>
      <c r="B10" s="2">
        <v>66.349999999999994</v>
      </c>
      <c r="C10" s="1">
        <v>58.97</v>
      </c>
      <c r="D10" s="1">
        <v>62.44</v>
      </c>
      <c r="E10" s="1">
        <v>70.040000000000006</v>
      </c>
      <c r="F10" s="1">
        <v>84.45</v>
      </c>
    </row>
    <row r="11" spans="1:6" x14ac:dyDescent="0.2">
      <c r="A11">
        <v>9</v>
      </c>
      <c r="B11" s="2">
        <v>67.290000000000006</v>
      </c>
      <c r="C11" s="1">
        <v>59.02</v>
      </c>
      <c r="D11" s="1">
        <v>62.88</v>
      </c>
      <c r="E11" s="1">
        <v>69.53</v>
      </c>
      <c r="F11" s="1">
        <v>85.06</v>
      </c>
    </row>
    <row r="12" spans="1:6" x14ac:dyDescent="0.2">
      <c r="A12">
        <v>10</v>
      </c>
      <c r="B12" s="2">
        <v>62.39</v>
      </c>
      <c r="C12" s="1">
        <v>58.12</v>
      </c>
      <c r="D12" s="1">
        <v>60.18</v>
      </c>
      <c r="E12" s="1">
        <v>67.739999999999995</v>
      </c>
      <c r="F12" s="1">
        <v>85.06</v>
      </c>
    </row>
    <row r="13" spans="1:6" x14ac:dyDescent="0.2">
      <c r="A13" s="1" t="s">
        <v>4</v>
      </c>
      <c r="B13" s="1">
        <f>AVERAGE(B3:B12)</f>
        <v>65.186000000000007</v>
      </c>
      <c r="C13" s="1">
        <f t="shared" ref="C13:F13" si="0">AVERAGE(C3:C12)</f>
        <v>58.739999999999995</v>
      </c>
      <c r="D13" s="1">
        <f t="shared" si="0"/>
        <v>61.784000000000006</v>
      </c>
      <c r="E13" s="1">
        <f t="shared" si="0"/>
        <v>69.035999999999987</v>
      </c>
      <c r="F13" s="1">
        <f t="shared" si="0"/>
        <v>84.97</v>
      </c>
    </row>
    <row r="14" spans="1:6" x14ac:dyDescent="0.2">
      <c r="A14" s="1" t="s">
        <v>5</v>
      </c>
      <c r="B14" s="1">
        <f>STDEV(B3:B12)</f>
        <v>1.7737480718022558</v>
      </c>
      <c r="C14" s="1">
        <f t="shared" ref="C14:F14" si="1">STDEV(C3:C12)</f>
        <v>1.0863189627769949</v>
      </c>
      <c r="D14" s="1">
        <f t="shared" si="1"/>
        <v>1.157681591227339</v>
      </c>
      <c r="E14" s="1">
        <f t="shared" si="1"/>
        <v>0.83899675539036433</v>
      </c>
      <c r="F14" s="1">
        <f t="shared" si="1"/>
        <v>1.0661248623975614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D75A-8296-8E43-9433-1676D4164649}">
  <dimension ref="A2:F14"/>
  <sheetViews>
    <sheetView tabSelected="1" workbookViewId="0">
      <selection activeCell="A3" sqref="A3:F14"/>
    </sheetView>
  </sheetViews>
  <sheetFormatPr baseColWidth="10" defaultRowHeight="16" x14ac:dyDescent="0.2"/>
  <sheetData>
    <row r="2" spans="1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</row>
    <row r="3" spans="1:6" x14ac:dyDescent="0.2">
      <c r="A3">
        <v>1</v>
      </c>
      <c r="B3" s="2">
        <v>67.03</v>
      </c>
      <c r="C3" s="1">
        <v>70.930000000000007</v>
      </c>
      <c r="D3" s="1">
        <v>68.930000000000007</v>
      </c>
      <c r="E3" s="1">
        <v>70.59</v>
      </c>
      <c r="F3" s="1">
        <v>57.01</v>
      </c>
    </row>
    <row r="4" spans="1:6" x14ac:dyDescent="0.2">
      <c r="A4">
        <v>2</v>
      </c>
      <c r="B4" s="2">
        <v>66.319999999999993</v>
      </c>
      <c r="C4" s="1">
        <v>75.900000000000006</v>
      </c>
      <c r="D4" s="1">
        <v>70.790000000000006</v>
      </c>
      <c r="E4" s="1">
        <v>70.290000000000006</v>
      </c>
      <c r="F4" s="1">
        <v>53.35</v>
      </c>
    </row>
    <row r="5" spans="1:6" x14ac:dyDescent="0.2">
      <c r="A5">
        <v>3</v>
      </c>
      <c r="B5" s="2">
        <v>65.349999999999994</v>
      </c>
      <c r="C5" s="1">
        <v>75.86</v>
      </c>
      <c r="D5" s="1">
        <v>70.209999999999994</v>
      </c>
      <c r="E5" s="1">
        <v>68.180000000000007</v>
      </c>
      <c r="F5" s="1">
        <v>53.66</v>
      </c>
    </row>
    <row r="6" spans="1:6" x14ac:dyDescent="0.2">
      <c r="A6">
        <v>4</v>
      </c>
      <c r="B6" s="2">
        <v>63.74</v>
      </c>
      <c r="C6" s="1">
        <v>73.42</v>
      </c>
      <c r="D6" s="1">
        <v>68.239999999999995</v>
      </c>
      <c r="E6" s="1">
        <v>69.319999999999993</v>
      </c>
      <c r="F6" s="1">
        <v>53.66</v>
      </c>
    </row>
    <row r="7" spans="1:6" x14ac:dyDescent="0.2">
      <c r="A7">
        <v>5</v>
      </c>
      <c r="B7" s="2">
        <v>64.84</v>
      </c>
      <c r="C7" s="1">
        <v>72.84</v>
      </c>
      <c r="D7" s="1">
        <v>68.599999999999994</v>
      </c>
      <c r="E7" s="1">
        <v>70</v>
      </c>
      <c r="F7" s="1">
        <v>54.88</v>
      </c>
    </row>
    <row r="8" spans="1:6" x14ac:dyDescent="0.2">
      <c r="A8">
        <v>6</v>
      </c>
      <c r="B8" s="2">
        <v>68.540000000000006</v>
      </c>
      <c r="C8" s="1">
        <v>73.489999999999995</v>
      </c>
      <c r="D8" s="1">
        <v>70.930000000000007</v>
      </c>
      <c r="E8" s="1">
        <v>71.430000000000007</v>
      </c>
      <c r="F8" s="1">
        <v>53.35</v>
      </c>
    </row>
    <row r="9" spans="1:6" x14ac:dyDescent="0.2">
      <c r="A9">
        <v>7</v>
      </c>
      <c r="B9" s="2">
        <v>68.42</v>
      </c>
      <c r="C9" s="1">
        <v>75.58</v>
      </c>
      <c r="D9" s="1">
        <v>71.819999999999993</v>
      </c>
      <c r="E9" s="1">
        <v>72.13</v>
      </c>
      <c r="F9" s="1">
        <v>55.79</v>
      </c>
    </row>
    <row r="10" spans="1:6" x14ac:dyDescent="0.2">
      <c r="A10">
        <v>8</v>
      </c>
      <c r="B10" s="2">
        <v>67.78</v>
      </c>
      <c r="C10" s="1">
        <v>74.39</v>
      </c>
      <c r="D10" s="1">
        <v>70.930000000000007</v>
      </c>
      <c r="E10" s="1">
        <v>72.069999999999993</v>
      </c>
      <c r="F10" s="1">
        <v>54.57</v>
      </c>
    </row>
    <row r="11" spans="1:6" x14ac:dyDescent="0.2">
      <c r="A11">
        <v>9</v>
      </c>
      <c r="B11" s="2">
        <v>68.819999999999993</v>
      </c>
      <c r="C11" s="1">
        <v>73.56</v>
      </c>
      <c r="D11" s="1">
        <v>71.11</v>
      </c>
      <c r="E11" s="1">
        <v>71.27</v>
      </c>
      <c r="F11" s="1">
        <v>55.18</v>
      </c>
    </row>
    <row r="12" spans="1:6" x14ac:dyDescent="0.2">
      <c r="A12">
        <v>10</v>
      </c>
      <c r="B12" s="2">
        <v>63.16</v>
      </c>
      <c r="C12" s="1">
        <v>73.17</v>
      </c>
      <c r="D12" s="1">
        <v>67.8</v>
      </c>
      <c r="E12" s="1">
        <v>68.510000000000005</v>
      </c>
      <c r="F12" s="1">
        <v>55.18</v>
      </c>
    </row>
    <row r="13" spans="1:6" x14ac:dyDescent="0.2">
      <c r="A13" t="s">
        <v>4</v>
      </c>
      <c r="B13" s="1">
        <f>AVERAGE(B3:B12)</f>
        <v>66.399999999999991</v>
      </c>
      <c r="C13" s="1">
        <f t="shared" ref="C13:F13" si="0">AVERAGE(C3:C12)</f>
        <v>73.914000000000001</v>
      </c>
      <c r="D13" s="1">
        <f t="shared" si="0"/>
        <v>69.936000000000007</v>
      </c>
      <c r="E13" s="1">
        <f t="shared" si="0"/>
        <v>70.378999999999991</v>
      </c>
      <c r="F13" s="1">
        <f t="shared" si="0"/>
        <v>54.662999999999997</v>
      </c>
    </row>
    <row r="14" spans="1:6" x14ac:dyDescent="0.2">
      <c r="A14" t="s">
        <v>5</v>
      </c>
      <c r="B14" s="1">
        <f>STDEV(B3:B12)</f>
        <v>2.0530032202172075</v>
      </c>
      <c r="C14" s="1">
        <f t="shared" ref="C14:F14" si="1">STDEV(C3:C12)</f>
        <v>1.5596880029886304</v>
      </c>
      <c r="D14" s="1">
        <f t="shared" si="1"/>
        <v>1.4120135347163731</v>
      </c>
      <c r="E14" s="1">
        <f t="shared" si="1"/>
        <v>1.3932492000117302</v>
      </c>
      <c r="F14" s="1">
        <f t="shared" si="1"/>
        <v>1.1939109402854693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BF off</vt:lpstr>
      <vt:lpstr>BF on</vt:lpstr>
      <vt:lpstr>BF on PPC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king7184@uni.sydney.edu.au</dc:creator>
  <cp:lastModifiedBy>king7184@uni.sydney.edu.au</cp:lastModifiedBy>
  <dcterms:created xsi:type="dcterms:W3CDTF">2023-04-02T00:15:13Z</dcterms:created>
  <dcterms:modified xsi:type="dcterms:W3CDTF">2023-04-02T04:59:38Z</dcterms:modified>
</cp:coreProperties>
</file>