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ng/Documents/GitHub/Causal-Relation/data/SemEval2010_task8/result/Zero-Shot Learning/Bayesian Inference + BERT/"/>
    </mc:Choice>
  </mc:AlternateContent>
  <xr:revisionPtr revIDLastSave="0" documentId="13_ncr:1_{4FBC619F-6651-A74A-BD40-70A0E59C7948}" xr6:coauthVersionLast="47" xr6:coauthVersionMax="47" xr10:uidLastSave="{00000000-0000-0000-0000-000000000000}"/>
  <bookViews>
    <workbookView xWindow="7920" yWindow="700" windowWidth="28040" windowHeight="17440" activeTab="2" xr2:uid="{3026FF9D-702C-2246-9BE5-CA887A72F057}"/>
  </bookViews>
  <sheets>
    <sheet name="50% + 1%" sheetId="1" r:id="rId1"/>
    <sheet name="50% + 6%" sheetId="2" r:id="rId2"/>
    <sheet name="50% + 50%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E14" i="3"/>
  <c r="D14" i="3"/>
  <c r="C14" i="3"/>
  <c r="B14" i="3"/>
  <c r="F13" i="3"/>
  <c r="E13" i="3"/>
  <c r="D13" i="3"/>
  <c r="C13" i="3"/>
  <c r="B13" i="3"/>
  <c r="C14" i="2"/>
  <c r="D14" i="2"/>
  <c r="E14" i="2"/>
  <c r="F14" i="2"/>
  <c r="B14" i="2"/>
  <c r="C13" i="2"/>
  <c r="D13" i="2"/>
  <c r="E13" i="2"/>
  <c r="F13" i="2"/>
  <c r="B13" i="2"/>
  <c r="C14" i="1"/>
  <c r="D14" i="1"/>
  <c r="E14" i="1"/>
  <c r="F14" i="1"/>
  <c r="C13" i="1"/>
  <c r="D13" i="1"/>
  <c r="E13" i="1"/>
  <c r="F13" i="1"/>
  <c r="B14" i="1"/>
  <c r="B13" i="1"/>
</calcChain>
</file>

<file path=xl/sharedStrings.xml><?xml version="1.0" encoding="utf-8"?>
<sst xmlns="http://schemas.openxmlformats.org/spreadsheetml/2006/main" count="21" uniqueCount="8">
  <si>
    <t>average</t>
  </si>
  <si>
    <t>SD</t>
  </si>
  <si>
    <t>Average</t>
  </si>
  <si>
    <t>Precision</t>
  </si>
  <si>
    <t>Recall</t>
  </si>
  <si>
    <t>F1</t>
  </si>
  <si>
    <t>Accuracy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</si>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</sst>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1CE7-EF48-C84C-854E-BAAC4938ADDD}">
  <dimension ref="A2:F14"/>
  <sheetViews>
    <sheetView workbookViewId="0">
      <selection activeCell="F3" sqref="F3"/>
    </sheetView>
  </sheetViews>
  <sheetFormatPr baseColWidth="10" defaultRowHeight="16" x14ac:dyDescent="0.2"/>
  <sheetData>
    <row r="2" spans="1:6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">
      <c r="A3" s="2">
        <v>1</v>
      </c>
      <c r="B3" s="4">
        <v>42.62</v>
      </c>
      <c r="C3" s="5">
        <v>38.81</v>
      </c>
      <c r="D3" s="5">
        <v>40.619999999999997</v>
      </c>
      <c r="E3" s="5">
        <v>53.66</v>
      </c>
      <c r="F3" s="5">
        <v>100</v>
      </c>
    </row>
    <row r="4" spans="1:6" x14ac:dyDescent="0.2">
      <c r="A4" s="2">
        <v>2</v>
      </c>
      <c r="B4" s="4">
        <v>47.51</v>
      </c>
      <c r="C4" s="5">
        <v>64.180000000000007</v>
      </c>
      <c r="D4" s="5">
        <v>54.6</v>
      </c>
      <c r="E4" s="5">
        <v>56.4</v>
      </c>
      <c r="F4" s="5">
        <v>100</v>
      </c>
    </row>
    <row r="5" spans="1:6" x14ac:dyDescent="0.2">
      <c r="A5" s="2">
        <v>3</v>
      </c>
      <c r="B5" s="4">
        <v>49.18</v>
      </c>
      <c r="C5" s="5">
        <v>44.78</v>
      </c>
      <c r="D5" s="5">
        <v>46.88</v>
      </c>
      <c r="E5" s="5">
        <v>58.54</v>
      </c>
      <c r="F5" s="5">
        <v>100</v>
      </c>
    </row>
    <row r="6" spans="1:6" x14ac:dyDescent="0.2">
      <c r="A6" s="2">
        <v>4</v>
      </c>
      <c r="B6" s="4">
        <v>45.6</v>
      </c>
      <c r="C6" s="5">
        <v>42.54</v>
      </c>
      <c r="D6" s="5">
        <v>44.02</v>
      </c>
      <c r="E6" s="5">
        <v>55.79</v>
      </c>
      <c r="F6" s="5">
        <v>100</v>
      </c>
    </row>
    <row r="7" spans="1:6" x14ac:dyDescent="0.2">
      <c r="A7" s="2">
        <v>5</v>
      </c>
      <c r="B7" s="3">
        <v>47.65</v>
      </c>
      <c r="C7" s="5">
        <v>52.99</v>
      </c>
      <c r="D7" s="5">
        <v>50.18</v>
      </c>
      <c r="E7" s="5">
        <v>57.01</v>
      </c>
      <c r="F7" s="5">
        <v>100</v>
      </c>
    </row>
    <row r="8" spans="1:6" x14ac:dyDescent="0.2">
      <c r="A8" s="2">
        <v>6</v>
      </c>
      <c r="B8" s="3">
        <v>48.33</v>
      </c>
      <c r="C8" s="5">
        <v>43.28</v>
      </c>
      <c r="D8" s="5">
        <v>45.67</v>
      </c>
      <c r="E8" s="5">
        <v>57.93</v>
      </c>
      <c r="F8" s="5">
        <v>100</v>
      </c>
    </row>
    <row r="9" spans="1:6" x14ac:dyDescent="0.2">
      <c r="A9" s="2">
        <v>7</v>
      </c>
      <c r="B9" s="3">
        <v>46.88</v>
      </c>
      <c r="C9" s="5">
        <v>55.97</v>
      </c>
      <c r="D9" s="5">
        <v>51.02</v>
      </c>
      <c r="E9" s="5">
        <v>56.1</v>
      </c>
      <c r="F9" s="5">
        <v>100</v>
      </c>
    </row>
    <row r="10" spans="1:6" x14ac:dyDescent="0.2">
      <c r="A10" s="2">
        <v>8</v>
      </c>
      <c r="B10" s="3">
        <v>44.34</v>
      </c>
      <c r="C10" s="5">
        <v>35.07</v>
      </c>
      <c r="D10" s="5">
        <v>39.17</v>
      </c>
      <c r="E10" s="5">
        <v>55.49</v>
      </c>
      <c r="F10" s="5">
        <v>100</v>
      </c>
    </row>
    <row r="11" spans="1:6" x14ac:dyDescent="0.2">
      <c r="A11" s="2">
        <v>9</v>
      </c>
      <c r="B11" s="3">
        <v>46.67</v>
      </c>
      <c r="C11" s="5">
        <v>26.12</v>
      </c>
      <c r="D11" s="5">
        <v>33.49</v>
      </c>
      <c r="E11" s="5">
        <v>57.62</v>
      </c>
      <c r="F11" s="5">
        <v>100</v>
      </c>
    </row>
    <row r="12" spans="1:6" x14ac:dyDescent="0.2">
      <c r="A12" s="2">
        <v>10</v>
      </c>
      <c r="B12" s="3">
        <v>41.22</v>
      </c>
      <c r="C12" s="5">
        <v>45.52</v>
      </c>
      <c r="D12" s="5">
        <v>43.26</v>
      </c>
      <c r="E12" s="5">
        <v>51.22</v>
      </c>
      <c r="F12" s="5">
        <v>100</v>
      </c>
    </row>
    <row r="13" spans="1:6" x14ac:dyDescent="0.2">
      <c r="A13" s="1" t="s">
        <v>0</v>
      </c>
      <c r="B13" s="5">
        <f>AVERAGE(B3:B12)</f>
        <v>46</v>
      </c>
      <c r="C13" s="5">
        <f t="shared" ref="C13:F13" si="0">AVERAGE(C3:C12)</f>
        <v>44.926000000000002</v>
      </c>
      <c r="D13" s="5">
        <f t="shared" si="0"/>
        <v>44.891000000000005</v>
      </c>
      <c r="E13" s="5">
        <f t="shared" si="0"/>
        <v>55.975999999999999</v>
      </c>
      <c r="F13" s="5">
        <f t="shared" si="0"/>
        <v>100</v>
      </c>
    </row>
    <row r="14" spans="1:6" x14ac:dyDescent="0.2">
      <c r="A14" s="1" t="s">
        <v>1</v>
      </c>
      <c r="B14" s="5">
        <f>STDEV(B3:B12)</f>
        <v>2.5594183366972705</v>
      </c>
      <c r="C14" s="5">
        <f t="shared" ref="C14:F14" si="1">STDEV(C3:C12)</f>
        <v>10.825396271935926</v>
      </c>
      <c r="D14" s="5">
        <f t="shared" si="1"/>
        <v>6.224848860280316</v>
      </c>
      <c r="E14" s="5">
        <f t="shared" si="1"/>
        <v>2.175965686003956</v>
      </c>
      <c r="F14" s="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15F8-B31C-0B4F-8048-4E4E48E8756C}">
  <dimension ref="A2:F14"/>
  <sheetViews>
    <sheetView workbookViewId="0">
      <selection activeCell="F10" sqref="F10"/>
    </sheetView>
  </sheetViews>
  <sheetFormatPr baseColWidth="10" defaultRowHeight="16" x14ac:dyDescent="0.2"/>
  <sheetData>
    <row r="2" spans="1:6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">
      <c r="A3">
        <v>1</v>
      </c>
      <c r="B3" s="4">
        <v>44.7</v>
      </c>
      <c r="C3" s="5">
        <v>44.03</v>
      </c>
      <c r="D3" s="5">
        <v>44.36</v>
      </c>
      <c r="E3" s="5">
        <v>54.88</v>
      </c>
      <c r="F3" s="5">
        <v>100</v>
      </c>
    </row>
    <row r="4" spans="1:6" x14ac:dyDescent="0.2">
      <c r="A4">
        <v>2</v>
      </c>
      <c r="B4" s="4">
        <v>47.74</v>
      </c>
      <c r="C4" s="5">
        <v>55.22</v>
      </c>
      <c r="D4" s="5">
        <v>51.21</v>
      </c>
      <c r="E4" s="5">
        <v>57.01</v>
      </c>
      <c r="F4" s="5">
        <v>100</v>
      </c>
    </row>
    <row r="5" spans="1:6" x14ac:dyDescent="0.2">
      <c r="A5">
        <v>3</v>
      </c>
      <c r="B5" s="4">
        <v>42.11</v>
      </c>
      <c r="C5" s="5">
        <v>47.76</v>
      </c>
      <c r="D5" s="5">
        <v>44.76</v>
      </c>
      <c r="E5" s="5">
        <v>51.83</v>
      </c>
      <c r="F5" s="5">
        <v>100</v>
      </c>
    </row>
    <row r="6" spans="1:6" x14ac:dyDescent="0.2">
      <c r="A6">
        <v>4</v>
      </c>
      <c r="B6" s="4">
        <v>47.59</v>
      </c>
      <c r="C6" s="5">
        <v>58.96</v>
      </c>
      <c r="D6" s="5">
        <v>52.67</v>
      </c>
      <c r="E6" s="5">
        <v>56.71</v>
      </c>
      <c r="F6" s="5">
        <v>100</v>
      </c>
    </row>
    <row r="7" spans="1:6" x14ac:dyDescent="0.2">
      <c r="A7">
        <v>5</v>
      </c>
      <c r="B7" s="4">
        <v>46.1</v>
      </c>
      <c r="C7" s="5">
        <v>52.99</v>
      </c>
      <c r="D7" s="5">
        <v>49.31</v>
      </c>
      <c r="E7" s="5">
        <v>55.49</v>
      </c>
      <c r="F7" s="5">
        <v>100</v>
      </c>
    </row>
    <row r="8" spans="1:6" x14ac:dyDescent="0.2">
      <c r="A8">
        <v>6</v>
      </c>
      <c r="B8" s="4">
        <v>46.15</v>
      </c>
      <c r="C8" s="5">
        <v>49.25</v>
      </c>
      <c r="D8" s="5">
        <v>47.65</v>
      </c>
      <c r="E8" s="5">
        <v>55.79</v>
      </c>
      <c r="F8" s="5">
        <v>100</v>
      </c>
    </row>
    <row r="9" spans="1:6" x14ac:dyDescent="0.2">
      <c r="A9">
        <v>7</v>
      </c>
      <c r="B9" s="4">
        <v>41.01</v>
      </c>
      <c r="C9" s="5">
        <v>54.48</v>
      </c>
      <c r="D9" s="5">
        <v>46.79</v>
      </c>
      <c r="E9" s="5">
        <v>49.39</v>
      </c>
      <c r="F9" s="5">
        <v>100</v>
      </c>
    </row>
    <row r="10" spans="1:6" x14ac:dyDescent="0.2">
      <c r="A10">
        <v>8</v>
      </c>
      <c r="B10" s="4">
        <v>43.7</v>
      </c>
      <c r="C10" s="5">
        <v>44.03</v>
      </c>
      <c r="D10" s="5">
        <v>43.87</v>
      </c>
      <c r="E10" s="5">
        <v>53.96</v>
      </c>
      <c r="F10" s="5">
        <v>100</v>
      </c>
    </row>
    <row r="11" spans="1:6" x14ac:dyDescent="0.2">
      <c r="A11">
        <v>9</v>
      </c>
      <c r="B11" s="4">
        <v>46.31</v>
      </c>
      <c r="C11" s="5">
        <v>51.49</v>
      </c>
      <c r="D11" s="5">
        <v>48.76</v>
      </c>
      <c r="E11" s="5">
        <v>55.79</v>
      </c>
      <c r="F11" s="5">
        <v>100</v>
      </c>
    </row>
    <row r="12" spans="1:6" x14ac:dyDescent="0.2">
      <c r="A12">
        <v>10</v>
      </c>
      <c r="B12" s="4">
        <v>43.87</v>
      </c>
      <c r="C12" s="5">
        <v>50.75</v>
      </c>
      <c r="D12" s="5">
        <v>47.06</v>
      </c>
      <c r="E12" s="5">
        <v>53.35</v>
      </c>
      <c r="F12" s="5">
        <v>100</v>
      </c>
    </row>
    <row r="13" spans="1:6" x14ac:dyDescent="0.2">
      <c r="A13" t="s">
        <v>2</v>
      </c>
      <c r="B13" s="5">
        <f>AVERAGE(B3:B12)</f>
        <v>44.927999999999997</v>
      </c>
      <c r="C13" s="5">
        <f t="shared" ref="C13:F13" si="0">AVERAGE(C3:C12)</f>
        <v>50.896000000000001</v>
      </c>
      <c r="D13" s="5">
        <f t="shared" si="0"/>
        <v>47.643999999999998</v>
      </c>
      <c r="E13" s="5">
        <f t="shared" si="0"/>
        <v>54.42</v>
      </c>
      <c r="F13" s="5">
        <f t="shared" si="0"/>
        <v>100</v>
      </c>
    </row>
    <row r="14" spans="1:6" x14ac:dyDescent="0.2">
      <c r="A14" t="s">
        <v>1</v>
      </c>
      <c r="B14" s="5">
        <f>STDEV(B3:B12)</f>
        <v>2.2544168992348244</v>
      </c>
      <c r="C14" s="5">
        <f t="shared" ref="C14:F14" si="1">STDEV(C3:C12)</f>
        <v>4.8092138419681207</v>
      </c>
      <c r="D14" s="5">
        <f t="shared" si="1"/>
        <v>2.9138298585271674</v>
      </c>
      <c r="E14" s="5">
        <f t="shared" si="1"/>
        <v>2.3670891641657925</v>
      </c>
      <c r="F14" s="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FEA8-6B5B-AF4E-B8E0-E5374F75D770}">
  <dimension ref="A2:F14"/>
  <sheetViews>
    <sheetView tabSelected="1" workbookViewId="0">
      <selection activeCell="H31" sqref="H31"/>
    </sheetView>
  </sheetViews>
  <sheetFormatPr baseColWidth="10" defaultRowHeight="16" x14ac:dyDescent="0.2"/>
  <sheetData>
    <row r="2" spans="1:6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">
      <c r="A3">
        <v>1</v>
      </c>
      <c r="B3" s="4">
        <v>46.2</v>
      </c>
      <c r="C3" s="5">
        <v>54.48</v>
      </c>
      <c r="D3" s="5">
        <v>50</v>
      </c>
      <c r="E3" s="5">
        <v>55.49</v>
      </c>
      <c r="F3" s="5">
        <v>100</v>
      </c>
    </row>
    <row r="4" spans="1:6" x14ac:dyDescent="0.2">
      <c r="A4">
        <v>2</v>
      </c>
      <c r="B4" s="4">
        <v>46.67</v>
      </c>
      <c r="C4" s="5">
        <v>57.46</v>
      </c>
      <c r="D4" s="5">
        <v>51.51</v>
      </c>
      <c r="E4" s="5">
        <v>55.79</v>
      </c>
      <c r="F4" s="5">
        <v>100</v>
      </c>
    </row>
    <row r="5" spans="1:6" x14ac:dyDescent="0.2">
      <c r="A5">
        <v>3</v>
      </c>
      <c r="B5" s="4">
        <v>48.94</v>
      </c>
      <c r="C5" s="5">
        <v>51.49</v>
      </c>
      <c r="D5" s="5">
        <v>50.18</v>
      </c>
      <c r="E5" s="5">
        <v>58.23</v>
      </c>
      <c r="F5" s="5">
        <v>100</v>
      </c>
    </row>
    <row r="6" spans="1:6" x14ac:dyDescent="0.2">
      <c r="A6">
        <v>4</v>
      </c>
      <c r="B6" s="4">
        <v>46.88</v>
      </c>
      <c r="C6" s="5">
        <v>55.97</v>
      </c>
      <c r="D6" s="5">
        <v>51.02</v>
      </c>
      <c r="E6" s="5">
        <v>56.1</v>
      </c>
      <c r="F6" s="5">
        <v>100</v>
      </c>
    </row>
    <row r="7" spans="1:6" x14ac:dyDescent="0.2">
      <c r="A7">
        <v>5</v>
      </c>
      <c r="B7" s="4">
        <v>46.99</v>
      </c>
      <c r="C7" s="5">
        <v>58.21</v>
      </c>
      <c r="D7" s="5">
        <v>52</v>
      </c>
      <c r="E7" s="5">
        <v>56.1</v>
      </c>
      <c r="F7" s="5">
        <v>100</v>
      </c>
    </row>
    <row r="8" spans="1:6" x14ac:dyDescent="0.2">
      <c r="A8">
        <v>6</v>
      </c>
      <c r="B8" s="4">
        <v>47.65</v>
      </c>
      <c r="C8" s="5">
        <v>52.99</v>
      </c>
      <c r="D8" s="5">
        <v>50.18</v>
      </c>
      <c r="E8" s="5">
        <v>57.01</v>
      </c>
      <c r="F8" s="5">
        <v>100</v>
      </c>
    </row>
    <row r="9" spans="1:6" x14ac:dyDescent="0.2">
      <c r="A9">
        <v>7</v>
      </c>
      <c r="B9" s="4">
        <v>45.6</v>
      </c>
      <c r="C9" s="5">
        <v>42.54</v>
      </c>
      <c r="D9" s="5">
        <v>44.02</v>
      </c>
      <c r="E9" s="5">
        <v>55.79</v>
      </c>
      <c r="F9" s="5">
        <v>100</v>
      </c>
    </row>
    <row r="10" spans="1:6" x14ac:dyDescent="0.2">
      <c r="A10">
        <v>8</v>
      </c>
      <c r="B10" s="4">
        <v>49.18</v>
      </c>
      <c r="C10" s="5">
        <v>44.78</v>
      </c>
      <c r="D10" s="5">
        <v>46.88</v>
      </c>
      <c r="E10" s="5">
        <v>58.54</v>
      </c>
      <c r="F10" s="5">
        <v>100</v>
      </c>
    </row>
    <row r="11" spans="1:6" x14ac:dyDescent="0.2">
      <c r="A11">
        <v>9</v>
      </c>
      <c r="B11" s="4">
        <v>47.51</v>
      </c>
      <c r="C11" s="5">
        <v>64.180000000000007</v>
      </c>
      <c r="D11" s="5">
        <v>54.6</v>
      </c>
      <c r="E11" s="5">
        <v>56.4</v>
      </c>
      <c r="F11" s="5">
        <v>100</v>
      </c>
    </row>
    <row r="12" spans="1:6" x14ac:dyDescent="0.2">
      <c r="A12">
        <v>10</v>
      </c>
      <c r="B12" s="4">
        <v>42.62</v>
      </c>
      <c r="C12" s="5">
        <v>38.81</v>
      </c>
      <c r="D12" s="5">
        <v>40.619999999999997</v>
      </c>
      <c r="E12" s="5">
        <v>53.66</v>
      </c>
      <c r="F12" s="5">
        <v>100</v>
      </c>
    </row>
    <row r="13" spans="1:6" x14ac:dyDescent="0.2">
      <c r="A13" t="s">
        <v>2</v>
      </c>
      <c r="B13" s="5">
        <f>AVERAGE(B3:B12)</f>
        <v>46.823999999999998</v>
      </c>
      <c r="C13" s="5">
        <f t="shared" ref="C13:F13" si="0">AVERAGE(C3:C12)</f>
        <v>52.091000000000008</v>
      </c>
      <c r="D13" s="5">
        <f t="shared" si="0"/>
        <v>49.100999999999999</v>
      </c>
      <c r="E13" s="5">
        <f t="shared" si="0"/>
        <v>56.311</v>
      </c>
      <c r="F13" s="5">
        <f t="shared" si="0"/>
        <v>100</v>
      </c>
    </row>
    <row r="14" spans="1:6" x14ac:dyDescent="0.2">
      <c r="A14" t="s">
        <v>1</v>
      </c>
      <c r="B14" s="5">
        <f>STDEV(B3:B12)</f>
        <v>1.8498240156536212</v>
      </c>
      <c r="C14" s="5">
        <f t="shared" ref="C14:F14" si="1">STDEV(C3:C12)</f>
        <v>7.8555917098020709</v>
      </c>
      <c r="D14" s="5">
        <f t="shared" si="1"/>
        <v>4.135785428562647</v>
      </c>
      <c r="E14" s="5">
        <f t="shared" si="1"/>
        <v>1.3936877539662731</v>
      </c>
      <c r="F14" s="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50% + 1%</vt:lpstr>
      <vt:lpstr>50% + 6%</vt:lpstr>
      <vt:lpstr>50% + 50%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king7184@uni.sydney.edu.au</dc:creator>
  <cp:lastModifiedBy>king7184@uni.sydney.edu.au</cp:lastModifiedBy>
  <dcterms:created xsi:type="dcterms:W3CDTF">2023-04-02T06:36:42Z</dcterms:created>
  <dcterms:modified xsi:type="dcterms:W3CDTF">2023-04-29T00:52:49Z</dcterms:modified>
</cp:coreProperties>
</file>