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<sst xmlns="http://schemas.openxmlformats.org/spreadsheetml/2006/main" uniqueCount="168">
  <si>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</si>
  <si>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</si>
  <si>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</si>
  <si>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</si>
  <si>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</si>
  <si>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</si>
  <si>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Komunikasyon sa Akademikong Filipino</t>
  </si>
  <si>
    <t>YEAR AND SECTION:</t>
  </si>
  <si>
    <t>BSIT-1A</t>
  </si>
  <si>
    <t>COURSE CODE:</t>
  </si>
  <si>
    <t>FIL 1</t>
  </si>
  <si>
    <t>SCHEDULE:</t>
  </si>
  <si>
    <t>TH| 3:00 PM - 5:00 PM</t>
  </si>
  <si>
    <t>SEMESTER:</t>
  </si>
  <si>
    <t>1st</t>
  </si>
  <si>
    <t>SCHOOL YEAR:</t>
  </si>
  <si>
    <t>2021-2022</t>
  </si>
  <si>
    <t>No.</t>
  </si>
  <si>
    <t>STUDENT ID</t>
  </si>
  <si>
    <t>STUDENT NAME</t>
  </si>
  <si>
    <t>FINAL GRADE</t>
  </si>
  <si>
    <t>REMARKS</t>
  </si>
  <si>
    <t>M2022-0005</t>
  </si>
  <si>
    <t>PEDRO, JUAN SAN</t>
  </si>
  <si>
    <t>F2022-0006</t>
  </si>
  <si>
    <t xml:space="preserve">Lorenzo, Fatima </t>
  </si>
  <si>
    <t>M2022-0007</t>
  </si>
  <si>
    <t xml:space="preserve">Bahoyo, Robert Jefferson </t>
  </si>
  <si>
    <t>M2022-0008</t>
  </si>
  <si>
    <t>Feliciano, Clint Jeremy Rosete</t>
  </si>
  <si>
    <t>M2022-0009</t>
  </si>
  <si>
    <t>Aderibigbe, Yoon sad</t>
  </si>
  <si>
    <t>M2022-0010</t>
  </si>
  <si>
    <t>Tolentino, Paul Jhon The Pogi</t>
  </si>
  <si>
    <t>M2022-0011</t>
  </si>
  <si>
    <t xml:space="preserve">Berkman, Valle </t>
  </si>
  <si>
    <t>M2022-0013</t>
  </si>
  <si>
    <t xml:space="preserve">Buckley, Taylor </t>
  </si>
  <si>
    <t>M2022-0014</t>
  </si>
  <si>
    <t xml:space="preserve">Brandt, Thomas </t>
  </si>
  <si>
    <t>M2022-0015</t>
  </si>
  <si>
    <t xml:space="preserve">Casasayas, Sung </t>
  </si>
  <si>
    <t>M2022-0016</t>
  </si>
  <si>
    <t xml:space="preserve">Chang, Spencer </t>
  </si>
  <si>
    <t>M2022-0017</t>
  </si>
  <si>
    <t xml:space="preserve">Chen, Scott </t>
  </si>
  <si>
    <t>M2022-0018</t>
  </si>
  <si>
    <t xml:space="preserve">Cheung, Satiya </t>
  </si>
  <si>
    <t>M2022-0019</t>
  </si>
  <si>
    <t xml:space="preserve">Chu, Samantha </t>
  </si>
  <si>
    <t>M2022-0020</t>
  </si>
  <si>
    <t xml:space="preserve">Cloke, Ryan </t>
  </si>
  <si>
    <t>M2022-0021</t>
  </si>
  <si>
    <t xml:space="preserve">Cruse, Robert </t>
  </si>
  <si>
    <t>M2022-0022</t>
  </si>
  <si>
    <t xml:space="preserve">Dean, Richard </t>
  </si>
  <si>
    <t>M2022-0023</t>
  </si>
  <si>
    <t xml:space="preserve">Doyle, Phill </t>
  </si>
  <si>
    <t>M2022-0026</t>
  </si>
  <si>
    <t xml:space="preserve">Gao, Nishant </t>
  </si>
  <si>
    <t>M2022-0027</t>
  </si>
  <si>
    <t xml:space="preserve">Gibb, Nathan </t>
  </si>
  <si>
    <t>M2022-0028</t>
  </si>
  <si>
    <t xml:space="preserve">Greer, Mohtadi </t>
  </si>
  <si>
    <t>M2022-0030</t>
  </si>
  <si>
    <t xml:space="preserve">Hawkins, Matthew </t>
  </si>
  <si>
    <t>M2022-0031</t>
  </si>
  <si>
    <t xml:space="preserve">Hofman, Martinez </t>
  </si>
  <si>
    <t>M2022-0032</t>
  </si>
  <si>
    <t xml:space="preserve">Zahra, Zhen </t>
  </si>
  <si>
    <t>M2022-0033</t>
  </si>
  <si>
    <t xml:space="preserve">Alexander, Yookyung </t>
  </si>
  <si>
    <t>M2022-0034</t>
  </si>
  <si>
    <t xml:space="preserve">Ashkenazi, Yaya </t>
  </si>
  <si>
    <t>M2022-0035</t>
  </si>
  <si>
    <t xml:space="preserve">Bala, Yael </t>
  </si>
  <si>
    <t>M2022-0036</t>
  </si>
  <si>
    <t xml:space="preserve">Baxter, William </t>
  </si>
  <si>
    <t>M2022-0037</t>
  </si>
  <si>
    <t xml:space="preserve">Birkhofer, Uros </t>
  </si>
  <si>
    <t>M2022-0038</t>
  </si>
  <si>
    <t xml:space="preserve">Canal, Taryn </t>
  </si>
  <si>
    <t>M2022-0039</t>
  </si>
  <si>
    <t xml:space="preserve">Braun, Thomas </t>
  </si>
  <si>
    <t>M2022-0040</t>
  </si>
  <si>
    <t xml:space="preserve">Cautero, Suanne </t>
  </si>
  <si>
    <t>M2022-0041</t>
  </si>
  <si>
    <t xml:space="preserve">Chang, Stephanie </t>
  </si>
  <si>
    <t>M2022-0042</t>
  </si>
  <si>
    <t xml:space="preserve">Chen, Se </t>
  </si>
  <si>
    <t>M2022-0043</t>
  </si>
  <si>
    <t xml:space="preserve">Chin, Sarah </t>
  </si>
  <si>
    <t>M2022-0044</t>
  </si>
  <si>
    <t xml:space="preserve">Chua, Samaneh </t>
  </si>
  <si>
    <t>M2022-0045</t>
  </si>
  <si>
    <t xml:space="preserve">Cockle, Rui </t>
  </si>
  <si>
    <t>M2022-0046</t>
  </si>
  <si>
    <t xml:space="preserve">Cusnir, Robert </t>
  </si>
  <si>
    <t>M2022-0047</t>
  </si>
  <si>
    <t xml:space="preserve">Del, Richard </t>
  </si>
  <si>
    <t>M2022-0048</t>
  </si>
  <si>
    <t xml:space="preserve">Druckman, Philip </t>
  </si>
  <si>
    <t>M2022-0049</t>
  </si>
  <si>
    <t xml:space="preserve">Figueiredo, Perez </t>
  </si>
  <si>
    <t>M2022-0050</t>
  </si>
  <si>
    <t xml:space="preserve">Friedman, Ophir </t>
  </si>
  <si>
    <t>M2022-0051</t>
  </si>
  <si>
    <t xml:space="preserve">Garcia, Nicole </t>
  </si>
  <si>
    <t>M2022-0052</t>
  </si>
  <si>
    <t xml:space="preserve">Glenn, Natalie </t>
  </si>
  <si>
    <t>M2022-0053</t>
  </si>
  <si>
    <t xml:space="preserve">Grisi, Mohammed </t>
  </si>
  <si>
    <t>M2022-0054</t>
  </si>
  <si>
    <t xml:space="preserve">Gupta, Micha </t>
  </si>
  <si>
    <t>M2022-0055</t>
  </si>
  <si>
    <t xml:space="preserve">Hersom, Matthew </t>
  </si>
  <si>
    <t>M2022-0056</t>
  </si>
  <si>
    <t xml:space="preserve">Hofstee, Martina </t>
  </si>
  <si>
    <t>M2022-0057</t>
  </si>
  <si>
    <t xml:space="preserve">Adeyeye, Zhanetta </t>
  </si>
  <si>
    <t>M2022-0155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</si>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</sst>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2"/>
      <color rgb="FF212529"/>
      <name val="Arial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bottom style="thin">
        <color rgb="FF000000"/>
      </bottom>
    </border>
  </borders>
  <cellStyleXfs count="1">
    <xf numFmtId="0" fontId="0" fillId="0" borderId="0"/>
  </cellStyleXfs>
  <cellXfs count="90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1" applyFont="1" applyNumberFormat="0" applyFill="0" applyBorder="1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textRotation="0" wrapText="true" shrinkToFit="false"/>
    </xf>
    <xf xfId="0" fontId="4" numFmtId="0" fillId="0" borderId="0" applyFont="1" applyNumberFormat="0" applyFill="0" applyBorder="0" applyAlignment="1">
      <alignment textRotation="0" wrapText="true" shrinkToFit="false"/>
    </xf>
    <xf xfId="0" fontId="1" numFmtId="0" fillId="0" borderId="0" applyFont="1" applyNumberFormat="0" applyFill="0" applyBorder="0" applyAlignment="1">
      <alignment textRotation="0" wrapText="true" shrinkToFit="false"/>
    </xf>
    <xf xfId="0" fontId="2" numFmtId="0" fillId="0" borderId="1" applyFont="1" applyNumberFormat="0" applyFill="0" applyBorder="1" applyAlignment="1">
      <alignment textRotation="0" wrapText="true" shrinkToFit="false"/>
    </xf>
    <xf xfId="0" fontId="0" numFmtId="0" fillId="0" borderId="1" applyFont="0" applyNumberFormat="0" applyFill="0" applyBorder="1" applyAlignment="1">
      <alignment textRotation="0" wrapText="true" shrinkToFit="false"/>
    </xf>
    <xf xfId="0" fontId="1" numFmtId="0" fillId="0" borderId="0" applyFont="1" applyNumberFormat="0" applyFill="0" applyBorder="0" applyAlignment="1">
      <alignment horizontal="right" textRotation="0" wrapText="true" shrinkToFit="false"/>
    </xf>
    <xf xfId="0" fontId="1" numFmtId="0" fillId="0" borderId="0" applyFont="1" applyNumberFormat="0" applyFill="0" applyBorder="0" applyAlignment="1">
      <alignment horizontal="center" textRotation="0" wrapText="true" shrinkToFit="false"/>
    </xf>
    <xf xfId="0" fontId="3" numFmtId="0" fillId="0" borderId="1" applyFont="1" applyNumberFormat="0" applyFill="0" applyBorder="1" applyAlignment="1">
      <alignment horizontal="center" textRotation="0" wrapText="true" shrinkToFit="false"/>
    </xf>
    <xf xfId="0" fontId="5" numFmtId="0" fillId="0" borderId="1" applyFont="1" applyNumberFormat="0" applyFill="0" applyBorder="1" applyAlignment="1">
      <alignment textRotation="0" wrapText="tru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2" fillId="0" borderId="1" applyFont="1" applyNumberFormat="1" applyFill="0" applyBorder="1" applyAlignment="1">
      <alignment horizontal="center" textRotation="0" wrapText="true" shrinkToFit="false"/>
    </xf>
    <xf xfId="0" fontId="6" numFmtId="0" fillId="0" borderId="0" applyFont="1" applyNumberFormat="0" applyFill="0" applyBorder="0" applyAlignment="1">
      <alignment horizontal="right" textRotation="0" wrapText="true" shrinkToFit="false"/>
    </xf>
    <xf xfId="0" fontId="7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1" numFmtId="0" fillId="0" borderId="0" applyFont="1" applyNumberFormat="0" applyFill="0" applyBorder="0" applyAlignment="0">
      <alignment textRotation="0" wrapText="false" shrinkToFit="false"/>
    </xf>
    <xf xfId="0" fontId="12" numFmtId="0" fillId="0" borderId="0" applyFont="1" applyNumberFormat="0" applyFill="0" applyBorder="0" applyAlignment="0">
      <alignment textRotation="0" wrapText="false" shrinkToFit="false"/>
    </xf>
    <xf xfId="0" fontId="11" numFmtId="1" fillId="0" borderId="0" applyFont="1" applyNumberFormat="1" applyFill="0" applyBorder="0" applyAlignment="0">
      <alignment textRotation="0" wrapText="false" shrinkToFit="false"/>
    </xf>
    <xf xfId="0" fontId="13" numFmtId="0" fillId="0" borderId="0" applyFont="1" applyNumberFormat="0" applyFill="0" applyBorder="0" applyAlignment="0">
      <alignment textRotation="0" wrapText="false" shrinkToFit="false"/>
    </xf>
    <xf xfId="0" fontId="14" numFmtId="0" fillId="0" borderId="0" applyFont="1" applyNumberFormat="0" applyFill="0" applyBorder="0" applyAlignment="0">
      <alignment textRotation="0" wrapText="false" shrinkToFit="false"/>
    </xf>
    <xf xfId="0" fontId="13" numFmtId="1" fillId="0" borderId="0" applyFont="1" applyNumberFormat="1" applyFill="0" applyBorder="0" applyAlignment="0">
      <alignment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5" numFmtId="1" fillId="0" borderId="0" applyFont="1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8" numFmtId="0" fillId="0" borderId="0" applyFont="1" applyNumberFormat="0" applyFill="0" applyBorder="0" applyAlignment="0">
      <alignment textRotation="0" wrapText="false" shrinkToFit="false"/>
    </xf>
    <xf xfId="0" fontId="13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9" numFmtId="0" fillId="0" borderId="0" applyFont="1" applyNumberFormat="0" applyFill="0" applyBorder="0" applyAlignment="0">
      <alignment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1" numFmtId="49" fillId="0" borderId="0" applyFont="1" applyNumberFormat="1" applyFill="0" applyBorder="0" applyAlignment="0">
      <alignment textRotation="0" wrapText="false" shrinkToFit="false"/>
    </xf>
    <xf xfId="0" fontId="0" numFmtId="49" fillId="0" borderId="0" applyFont="0" applyNumberFormat="1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1">
      <alignment horizontal="left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21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0">
      <alignment textRotation="0" wrapText="false" shrinkToFit="false"/>
    </xf>
    <xf xfId="0" fontId="0" numFmtId="0" fillId="0" borderId="3" applyFont="0" applyNumberFormat="0" applyFill="0" applyBorder="1" applyAlignment="0">
      <alignment textRotation="0" wrapText="false" shrinkToFit="false"/>
    </xf>
    <xf xfId="0" fontId="0" numFmtId="0" fillId="0" borderId="4" applyFont="0" applyNumberFormat="0" applyFill="0" applyBorder="1" applyAlignment="0">
      <alignment textRotation="0" wrapText="false" shrinkToFit="false"/>
    </xf>
    <xf xfId="0" fontId="1" numFmtId="0" fillId="0" borderId="2" applyFont="1" applyNumberFormat="0" applyFill="0" applyBorder="1" applyAlignment="0">
      <alignment textRotation="0" wrapText="false" shrinkToFit="false"/>
    </xf>
    <xf xfId="0" fontId="2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25" numFmtId="0" fillId="0" borderId="0" applyFont="1" applyNumberFormat="0" applyFill="0" applyBorder="0" applyAlignment="1">
      <alignment horizontal="center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2" borderId="0" applyFont="1" applyNumberFormat="0" applyFill="1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8" numFmtId="0" fillId="0" borderId="2" applyFont="1" applyNumberFormat="0" applyFill="0" applyBorder="1" applyAlignment="0">
      <alignment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6" numFmtId="0" fillId="0" borderId="0" applyFont="1" applyNumberFormat="0" applyFill="0" applyBorder="0" applyAlignment="1">
      <alignment horizont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>
      <alignment textRotation="0" wrapText="false" shrinkToFit="false"/>
    </xf>
    <xf xfId="0" fontId="0" numFmtId="0" fillId="0" borderId="7" applyFont="0" applyNumberFormat="0" applyFill="0" applyBorder="1" applyAlignment="0">
      <alignment textRotation="0" wrapText="false" shrinkToFit="false"/>
    </xf>
    <xf xfId="0" fontId="0" numFmtId="0" fillId="0" borderId="8" applyFont="0" applyNumberFormat="0" applyFill="0" applyBorder="1" applyAlignment="0">
      <alignment textRotation="0" wrapText="false" shrinkToFit="false"/>
    </xf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12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>
      <alignment textRotation="0" wrapText="false" shrinkToFit="false"/>
    </xf>
    <xf xfId="0" fontId="0" numFmtId="0" fillId="0" borderId="11" applyFont="0" applyNumberFormat="0" applyFill="0" applyBorder="1" applyAlignment="0">
      <alignment textRotation="0" wrapText="false" shrinkToFit="false"/>
    </xf>
    <xf xfId="0" fontId="12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>
      <alignment textRotation="0" wrapText="false" shrinkToFit="false"/>
    </xf>
    <xf xfId="0" fontId="0" numFmtId="0" fillId="0" borderId="14" applyFont="0" applyNumberFormat="0" applyFill="0" applyBorder="1" applyAlignment="0">
      <alignment textRotation="0" wrapText="false" shrinkToFit="false"/>
    </xf>
    <xf xfId="0" fontId="0" numFmtId="0" fillId="0" borderId="15" applyFont="0" applyNumberFormat="0" applyFill="0" applyBorder="1" applyAlignment="0">
      <alignment textRotation="0" wrapText="false" shrinkToFit="false"/>
    </xf>
    <xf xfId="0" fontId="12" numFmtId="0" fillId="0" borderId="9" applyFont="1" applyNumberFormat="0" applyFill="0" applyBorder="1" applyAlignment="1">
      <alignment horizontal="center" textRotation="90" wrapText="true" shrinkToFit="false"/>
    </xf>
    <xf xfId="0" fontId="12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2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f0c2c3e447a52e5544dab2052c99fbc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c442fa86245b6c814ec85d134d1dc7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 topLeftCell="A61">
      <selection activeCell="G91" sqref="G91"/>
    </sheetView>
  </sheetViews>
  <sheetFormatPr customHeight="true" defaultRowHeight="15" defaultColWidth="12.625" outlineLevelRow="0" outlineLevelCol="0"/>
  <cols>
    <col min="1" max="1" width="9.5" customWidth="true" style="0"/>
    <col min="2" max="2" width="6" customWidth="true" style="0"/>
    <col min="3" max="3" width="26.375" customWidth="true" style="0"/>
    <col min="4" max="4" width="25.25" customWidth="true" style="0"/>
  </cols>
  <sheetData>
    <row r="1" spans="1:8" customHeight="1" ht="15">
      <c r="A1" s="1"/>
      <c r="B1" s="1"/>
      <c r="C1" s="1"/>
      <c r="D1" s="1"/>
      <c r="E1" s="1"/>
      <c r="F1" s="1"/>
      <c r="G1" s="1"/>
    </row>
    <row r="2" spans="1:8" customHeight="1" ht="15">
      <c r="A2" s="1"/>
      <c r="B2" s="1"/>
      <c r="C2" s="2" t="s">
        <v>0</v>
      </c>
      <c r="D2" s="2"/>
      <c r="E2" s="3"/>
      <c r="F2" s="3"/>
      <c r="G2" s="3"/>
    </row>
    <row r="3" spans="1:8" customHeight="1" ht="21.75">
      <c r="A3" s="1"/>
      <c r="B3" s="1"/>
      <c r="C3" s="61" t="s">
        <v>1</v>
      </c>
      <c r="D3" s="60"/>
      <c r="E3" s="60"/>
      <c r="F3" s="60"/>
      <c r="G3" s="60"/>
    </row>
    <row r="4" spans="1:8" customHeight="1" ht="15">
      <c r="A4" s="1"/>
      <c r="B4" s="1"/>
      <c r="C4" s="62" t="s">
        <v>2</v>
      </c>
      <c r="D4" s="60"/>
      <c r="E4" s="60"/>
      <c r="F4" s="60"/>
      <c r="G4" s="60"/>
    </row>
    <row r="5" spans="1:8" customHeight="1" ht="15">
      <c r="A5" s="1"/>
      <c r="B5" s="1"/>
      <c r="C5" s="62" t="s">
        <v>3</v>
      </c>
      <c r="D5" s="60"/>
      <c r="E5" s="60"/>
      <c r="F5" s="60"/>
      <c r="G5" s="60"/>
    </row>
    <row r="6" spans="1:8" customHeight="1" ht="15">
      <c r="A6" s="1"/>
      <c r="B6" s="1"/>
      <c r="C6" s="1"/>
      <c r="D6" s="1"/>
      <c r="E6" s="1"/>
      <c r="F6" s="1"/>
      <c r="G6" s="1"/>
    </row>
    <row r="7" spans="1:8" customHeight="1" ht="15">
      <c r="A7" s="1"/>
      <c r="B7" s="1"/>
      <c r="C7" s="1"/>
      <c r="D7" s="1"/>
      <c r="E7" s="1"/>
      <c r="F7" s="1"/>
      <c r="G7" s="1"/>
    </row>
    <row r="8" spans="1:8" customHeight="1" ht="29.25">
      <c r="A8" s="63" t="s">
        <v>4</v>
      </c>
      <c r="B8" s="60"/>
      <c r="C8" s="60"/>
      <c r="D8" s="60"/>
      <c r="E8" s="60"/>
      <c r="F8" s="60"/>
      <c r="G8" s="60"/>
    </row>
    <row r="9" spans="1:8" customHeight="1" ht="15">
      <c r="A9" s="1"/>
      <c r="B9" s="1"/>
      <c r="C9" s="1"/>
      <c r="D9" s="1"/>
      <c r="E9" s="1"/>
      <c r="F9" s="1"/>
      <c r="G9" s="1"/>
    </row>
    <row r="10" spans="1:8" customHeight="1" ht="15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8" customHeight="1" ht="15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8" customHeight="1" ht="15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8" customHeight="1" ht="15">
      <c r="A13" s="1"/>
      <c r="B13" s="1"/>
      <c r="C13" s="1"/>
      <c r="D13" s="1"/>
      <c r="E13" s="1"/>
      <c r="F13" s="1"/>
    </row>
    <row r="14" spans="1:8" customHeight="1" ht="15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8" customHeight="1" ht="15">
      <c r="B15" s="48">
        <v>1</v>
      </c>
      <c r="C15" s="50" t="s">
        <v>22</v>
      </c>
      <c r="D15" s="51" t="s">
        <v>23</v>
      </c>
      <c r="E15" s="52"/>
      <c r="F15" s="53" t="str">
        <f>IF(ISBLANK(E15)," ",IF(E15=0,"OD",IF(AND(E15&gt;=1,E15&lt;4),"PASSED",IF(E15&lt;5,"INC",IF(E15&lt;6,"FAILED",IF(E15&lt;7,"UD","ERROR"))))))</f>
        <v> </v>
      </c>
      <c r="G15" s="5"/>
    </row>
    <row r="16" spans="1:8" customHeight="1" ht="15">
      <c r="B16" s="48">
        <v>2</v>
      </c>
      <c r="C16" s="54" t="s">
        <v>24</v>
      </c>
      <c r="D16" s="52" t="s">
        <v>25</v>
      </c>
      <c r="E16" s="52"/>
      <c r="F16" s="53" t="str">
        <f>IF(ISBLANK(E16)," ",IF(E16=0,"OD",IF(AND(E16&gt;=1,E16&lt;4),"PASSED",IF(E16&lt;5,"INC",IF(E16&lt;6,"FAILED",IF(E16&lt;7,"UD","ERROR"))))))</f>
        <v> </v>
      </c>
      <c r="G16" s="5"/>
    </row>
    <row r="17" spans="1:8" customHeight="1" ht="15">
      <c r="B17" s="48">
        <v>3</v>
      </c>
      <c r="C17" s="54" t="s">
        <v>26</v>
      </c>
      <c r="D17" s="52" t="s">
        <v>27</v>
      </c>
      <c r="E17" s="52"/>
      <c r="F17" s="53" t="str">
        <f>IF(ISBLANK(E17)," ",IF(E17=0,"OD",IF(AND(E17&gt;=1,E17&lt;4),"PASSED",IF(E17&lt;5,"INC",IF(E17&lt;6,"FAILED",IF(E17&lt;7,"UD","ERROR"))))))</f>
        <v> </v>
      </c>
      <c r="G17" s="5"/>
    </row>
    <row r="18" spans="1:8" customHeight="1" ht="15">
      <c r="B18" s="48">
        <v>4</v>
      </c>
      <c r="C18" s="54" t="s">
        <v>28</v>
      </c>
      <c r="D18" s="52" t="s">
        <v>29</v>
      </c>
      <c r="E18" s="52"/>
      <c r="F18" s="53" t="str">
        <f>IF(ISBLANK(E18)," ",IF(E18=0,"OD",IF(AND(E18&gt;=1,E18&lt;4),"PASSED",IF(E18&lt;5,"INC",IF(E18&lt;6,"FAILED",IF(E18&lt;7,"UD","ERROR"))))))</f>
        <v> </v>
      </c>
      <c r="G18" s="5"/>
    </row>
    <row r="19" spans="1:8" customHeight="1" ht="15">
      <c r="B19" s="48">
        <v>5</v>
      </c>
      <c r="C19" s="54" t="s">
        <v>30</v>
      </c>
      <c r="D19" s="52" t="s">
        <v>31</v>
      </c>
      <c r="E19" s="52"/>
      <c r="F19" s="53" t="str">
        <f>IF(ISBLANK(E19)," ",IF(E19=0,"OD",IF(AND(E19&gt;=1,E19&lt;4),"PASSED",IF(E19&lt;5,"INC",IF(E19&lt;6,"FAILED",IF(E19&lt;7,"UD","ERROR"))))))</f>
        <v> </v>
      </c>
      <c r="G19" s="5"/>
    </row>
    <row r="20" spans="1:8" customHeight="1" ht="15">
      <c r="B20" s="48">
        <v>6</v>
      </c>
      <c r="C20" s="54" t="s">
        <v>32</v>
      </c>
      <c r="D20" s="52" t="s">
        <v>33</v>
      </c>
      <c r="E20" s="52"/>
      <c r="F20" s="53" t="str">
        <f>IF(ISBLANK(E20)," ",IF(E20=0,"OD",IF(AND(E20&gt;=1,E20&lt;4),"PASSED",IF(E20&lt;5,"INC",IF(E20&lt;6,"FAILED",IF(E20&lt;7,"UD","ERROR"))))))</f>
        <v> </v>
      </c>
      <c r="G20" s="5"/>
    </row>
    <row r="21" spans="1:8" customHeight="1" ht="15">
      <c r="B21" s="48">
        <v>7</v>
      </c>
      <c r="C21" s="54" t="s">
        <v>34</v>
      </c>
      <c r="D21" s="52" t="s">
        <v>35</v>
      </c>
      <c r="E21" s="52"/>
      <c r="F21" s="53" t="str">
        <f>IF(ISBLANK(E21)," ",IF(E21=0,"OD",IF(AND(E21&gt;=1,E21&lt;4),"PASSED",IF(E21&lt;5,"INC",IF(E21&lt;6,"FAILED",IF(E21&lt;7,"UD","ERROR"))))))</f>
        <v> </v>
      </c>
      <c r="G21" s="5"/>
    </row>
    <row r="22" spans="1:8" customHeight="1" ht="15">
      <c r="B22" s="48">
        <v>8</v>
      </c>
      <c r="C22" s="54" t="s">
        <v>36</v>
      </c>
      <c r="D22" s="52" t="s">
        <v>37</v>
      </c>
      <c r="E22" s="52"/>
      <c r="F22" s="53" t="str">
        <f>IF(ISBLANK(E22)," ",IF(E22=0,"OD",IF(AND(E22&gt;=1,E22&lt;4),"PASSED",IF(E22&lt;5,"INC",IF(E22&lt;6,"FAILED",IF(E22&lt;7,"UD","ERROR"))))))</f>
        <v> </v>
      </c>
      <c r="G22" s="5"/>
    </row>
    <row r="23" spans="1:8" customHeight="1" ht="15">
      <c r="B23" s="48">
        <v>9</v>
      </c>
      <c r="C23" s="54" t="s">
        <v>38</v>
      </c>
      <c r="D23" s="52" t="s">
        <v>39</v>
      </c>
      <c r="E23" s="52"/>
      <c r="F23" s="53" t="str">
        <f>IF(ISBLANK(E23)," ",IF(E23=0,"OD",IF(AND(E23&gt;=1,E23&lt;4),"PASSED",IF(E23&lt;5,"INC",IF(E23&lt;6,"FAILED",IF(E23&lt;7,"UD","ERROR"))))))</f>
        <v> </v>
      </c>
      <c r="G23" s="5"/>
    </row>
    <row r="24" spans="1:8" customHeight="1" ht="15">
      <c r="B24" s="48">
        <v>10</v>
      </c>
      <c r="C24" s="54" t="s">
        <v>40</v>
      </c>
      <c r="D24" s="54" t="s">
        <v>41</v>
      </c>
      <c r="E24" s="52"/>
      <c r="F24" s="53" t="str">
        <f>IF(ISBLANK(E24)," ",IF(E24=0,"OD",IF(AND(E24&gt;=1,E24&lt;4),"PASSED",IF(E24&lt;5,"INC",IF(E24&lt;6,"FAILED",IF(E24&lt;7,"UD","ERROR"))))))</f>
        <v> </v>
      </c>
      <c r="G24" s="5"/>
    </row>
    <row r="25" spans="1:8" customHeight="1" ht="15">
      <c r="B25" s="48">
        <v>11</v>
      </c>
      <c r="C25" s="54" t="s">
        <v>42</v>
      </c>
      <c r="D25" s="52" t="s">
        <v>43</v>
      </c>
      <c r="E25" s="52"/>
      <c r="F25" s="53" t="str">
        <f>IF(ISBLANK(E25)," ",IF(E25=0,"OD",IF(AND(E25&gt;=1,E25&lt;4),"PASSED",IF(E25&lt;5,"INC",IF(E25&lt;6,"FAILED",IF(E25&lt;7,"UD","ERROR"))))))</f>
        <v> </v>
      </c>
      <c r="G25" s="5"/>
    </row>
    <row r="26" spans="1:8" customHeight="1" ht="15">
      <c r="B26" s="48">
        <v>12</v>
      </c>
      <c r="C26" s="54" t="s">
        <v>44</v>
      </c>
      <c r="D26" s="52" t="s">
        <v>45</v>
      </c>
      <c r="E26" s="52"/>
      <c r="F26" s="53" t="str">
        <f>IF(ISBLANK(E26)," ",IF(E26=0,"OD",IF(AND(E26&gt;=1,E26&lt;4),"PASSED",IF(E26&lt;5,"INC",IF(E26&lt;6,"FAILED",IF(E26&lt;7,"UD","ERROR"))))))</f>
        <v> </v>
      </c>
      <c r="G26" s="5"/>
    </row>
    <row r="27" spans="1:8" customHeight="1" ht="15">
      <c r="B27" s="48">
        <v>13</v>
      </c>
      <c r="C27" s="54" t="s">
        <v>46</v>
      </c>
      <c r="D27" s="52" t="s">
        <v>47</v>
      </c>
      <c r="E27" s="52"/>
      <c r="F27" s="53" t="str">
        <f>IF(ISBLANK(E27)," ",IF(E27=0,"OD",IF(AND(E27&gt;=1,E27&lt;4),"PASSED",IF(E27&lt;5,"INC",IF(E27&lt;6,"FAILED",IF(E27&lt;7,"UD","ERROR"))))))</f>
        <v> </v>
      </c>
      <c r="G27" s="5"/>
    </row>
    <row r="28" spans="1:8" customHeight="1" ht="15">
      <c r="B28" s="48">
        <v>14</v>
      </c>
      <c r="C28" s="54" t="s">
        <v>48</v>
      </c>
      <c r="D28" s="52" t="s">
        <v>49</v>
      </c>
      <c r="E28" s="52"/>
      <c r="F28" s="53" t="str">
        <f>IF(ISBLANK(E28)," ",IF(E28=0,"OD",IF(AND(E28&gt;=1,E28&lt;4),"PASSED",IF(E28&lt;5,"INC",IF(E28&lt;6,"FAILED",IF(E28&lt;7,"UD","ERROR"))))))</f>
        <v> </v>
      </c>
      <c r="G28" s="5"/>
    </row>
    <row r="29" spans="1:8" customHeight="1" ht="15">
      <c r="B29" s="48">
        <v>15</v>
      </c>
      <c r="C29" s="54" t="s">
        <v>50</v>
      </c>
      <c r="D29" s="52" t="s">
        <v>51</v>
      </c>
      <c r="E29" s="52"/>
      <c r="F29" s="53" t="str">
        <f>IF(ISBLANK(E29)," ",IF(E29=0,"OD",IF(AND(E29&gt;=1,E29&lt;4),"PASSED",IF(E29&lt;5,"INC",IF(E29&lt;6,"FAILED",IF(E29&lt;7,"UD","ERROR"))))))</f>
        <v> </v>
      </c>
      <c r="G29" s="5"/>
    </row>
    <row r="30" spans="1:8" customHeight="1" ht="15">
      <c r="B30" s="48">
        <v>16</v>
      </c>
      <c r="C30" s="54" t="s">
        <v>52</v>
      </c>
      <c r="D30" s="52" t="s">
        <v>53</v>
      </c>
      <c r="E30" s="52"/>
      <c r="F30" s="53" t="str">
        <f>IF(ISBLANK(E30)," ",IF(E30=0,"OD",IF(AND(E30&gt;=1,E30&lt;4),"PASSED",IF(E30&lt;5,"INC",IF(E30&lt;6,"FAILED",IF(E30&lt;7,"UD","ERROR"))))))</f>
        <v> </v>
      </c>
      <c r="G30" s="5"/>
    </row>
    <row r="31" spans="1:8" customHeight="1" ht="15">
      <c r="B31" s="48">
        <v>17</v>
      </c>
      <c r="C31" s="54" t="s">
        <v>54</v>
      </c>
      <c r="D31" s="52" t="s">
        <v>55</v>
      </c>
      <c r="E31" s="52"/>
      <c r="F31" s="53" t="str">
        <f>IF(ISBLANK(E31)," ",IF(E31=0,"OD",IF(AND(E31&gt;=1,E31&lt;4),"PASSED",IF(E31&lt;5,"INC",IF(E31&lt;6,"FAILED",IF(E31&lt;7,"UD","ERROR"))))))</f>
        <v> </v>
      </c>
      <c r="G31" s="5"/>
    </row>
    <row r="32" spans="1:8" customHeight="1" ht="15">
      <c r="B32" s="48">
        <v>18</v>
      </c>
      <c r="C32" s="54" t="s">
        <v>56</v>
      </c>
      <c r="D32" s="52" t="s">
        <v>57</v>
      </c>
      <c r="E32" s="52"/>
      <c r="F32" s="53" t="str">
        <f>IF(ISBLANK(E32)," ",IF(E32=0,"OD",IF(AND(E32&gt;=1,E32&lt;4),"PASSED",IF(E32&lt;5,"INC",IF(E32&lt;6,"FAILED",IF(E32&lt;7,"UD","ERROR"))))))</f>
        <v> </v>
      </c>
      <c r="G32" s="5"/>
    </row>
    <row r="33" spans="1:8" customHeight="1" ht="15">
      <c r="B33" s="48">
        <v>19</v>
      </c>
      <c r="C33" s="54" t="s">
        <v>58</v>
      </c>
      <c r="D33" s="52" t="s">
        <v>59</v>
      </c>
      <c r="E33" s="52"/>
      <c r="F33" s="53" t="str">
        <f>IF(ISBLANK(E33)," ",IF(E33=0,"OD",IF(AND(E33&gt;=1,E33&lt;4),"PASSED",IF(E33&lt;5,"INC",IF(E33&lt;6,"FAILED",IF(E33&lt;7,"UD","ERROR"))))))</f>
        <v> </v>
      </c>
      <c r="G33" s="5"/>
    </row>
    <row r="34" spans="1:8" customHeight="1" ht="15">
      <c r="B34" s="48">
        <v>20</v>
      </c>
      <c r="C34" s="54" t="s">
        <v>60</v>
      </c>
      <c r="D34" s="52" t="s">
        <v>61</v>
      </c>
      <c r="E34" s="52"/>
      <c r="F34" s="53" t="str">
        <f>IF(ISBLANK(E34)," ",IF(E34=0,"OD",IF(AND(E34&gt;=1,E34&lt;4),"PASSED",IF(E34&lt;5,"INC",IF(E34&lt;6,"FAILED",IF(E34&lt;7,"UD","ERROR"))))))</f>
        <v> </v>
      </c>
      <c r="G34" s="5"/>
    </row>
    <row r="35" spans="1:8" customHeight="1" ht="15">
      <c r="B35" s="48">
        <v>21</v>
      </c>
      <c r="C35" s="54" t="s">
        <v>62</v>
      </c>
      <c r="D35" s="52" t="s">
        <v>63</v>
      </c>
      <c r="E35" s="52"/>
      <c r="F35" s="53" t="str">
        <f>IF(ISBLANK(E35)," ",IF(E35=0,"OD",IF(AND(E35&gt;=1,E35&lt;4),"PASSED",IF(E35&lt;5,"INC",IF(E35&lt;6,"FAILED",IF(E35&lt;7,"UD","ERROR"))))))</f>
        <v> </v>
      </c>
      <c r="G35" s="5"/>
    </row>
    <row r="36" spans="1:8" customHeight="1" ht="15">
      <c r="B36" s="48">
        <v>22</v>
      </c>
      <c r="C36" s="54" t="s">
        <v>64</v>
      </c>
      <c r="D36" s="52" t="s">
        <v>65</v>
      </c>
      <c r="E36" s="52"/>
      <c r="F36" s="53" t="str">
        <f>IF(ISBLANK(E36)," ",IF(E36=0,"OD",IF(AND(E36&gt;=1,E36&lt;4),"PASSED",IF(E36&lt;5,"INC",IF(E36&lt;6,"FAILED",IF(E36&lt;7,"UD","ERROR"))))))</f>
        <v> </v>
      </c>
      <c r="G36" s="5"/>
    </row>
    <row r="37" spans="1:8" customHeight="1" ht="15">
      <c r="B37" s="48">
        <v>23</v>
      </c>
      <c r="C37" s="54" t="s">
        <v>66</v>
      </c>
      <c r="D37" s="52" t="s">
        <v>67</v>
      </c>
      <c r="E37" s="52"/>
      <c r="F37" s="53" t="str">
        <f>IF(ISBLANK(E37)," ",IF(E37=0,"OD",IF(AND(E37&gt;=1,E37&lt;4),"PASSED",IF(E37&lt;5,"INC",IF(E37&lt;6,"FAILED",IF(E37&lt;7,"UD","ERROR"))))))</f>
        <v> </v>
      </c>
      <c r="G37" s="5"/>
    </row>
    <row r="38" spans="1:8" customHeight="1" ht="15">
      <c r="B38" s="48">
        <v>24</v>
      </c>
      <c r="C38" s="54" t="s">
        <v>68</v>
      </c>
      <c r="D38" s="52" t="s">
        <v>69</v>
      </c>
      <c r="E38" s="52"/>
      <c r="F38" s="53" t="str">
        <f>IF(ISBLANK(E38)," ",IF(E38=0,"OD",IF(AND(E38&gt;=1,E38&lt;4),"PASSED",IF(E38&lt;5,"INC",IF(E38&lt;6,"FAILED",IF(E38&lt;7,"UD","ERROR"))))))</f>
        <v> </v>
      </c>
      <c r="G38" s="5"/>
    </row>
    <row r="39" spans="1:8" customHeight="1" ht="15">
      <c r="B39" s="48">
        <v>25</v>
      </c>
      <c r="C39" s="54" t="s">
        <v>70</v>
      </c>
      <c r="D39" s="52" t="s">
        <v>71</v>
      </c>
      <c r="E39" s="52"/>
      <c r="F39" s="53" t="str">
        <f>IF(ISBLANK(E39)," ",IF(E39=0,"OD",IF(AND(E39&gt;=1,E39&lt;4),"PASSED",IF(E39&lt;5,"INC",IF(E39&lt;6,"FAILED",IF(E39&lt;7,"UD","ERROR"))))))</f>
        <v> </v>
      </c>
      <c r="G39" s="5"/>
    </row>
    <row r="40" spans="1:8">
      <c r="B40" s="48">
        <v>26</v>
      </c>
      <c r="C40" s="54" t="s">
        <v>72</v>
      </c>
      <c r="D40" s="52" t="s">
        <v>73</v>
      </c>
      <c r="E40" s="52"/>
      <c r="F40" s="53" t="str">
        <f>IF(ISBLANK(E40)," ",IF(E40=0,"OD",IF(AND(E40&gt;=1,E40&lt;4),"PASSED",IF(E40&lt;5,"INC",IF(E40&lt;6,"FAILED",IF(E40&lt;7,"UD","ERROR"))))))</f>
        <v> </v>
      </c>
      <c r="G40" s="5"/>
    </row>
    <row r="41" spans="1:8">
      <c r="B41" s="48">
        <v>27</v>
      </c>
      <c r="C41" s="54" t="s">
        <v>74</v>
      </c>
      <c r="D41" s="52" t="s">
        <v>75</v>
      </c>
      <c r="E41" s="52"/>
      <c r="F41" s="53" t="str">
        <f>IF(ISBLANK(E41)," ",IF(E41=0,"OD",IF(AND(E41&gt;=1,E41&lt;4),"PASSED",IF(E41&lt;5,"INC",IF(E41&lt;6,"FAILED",IF(E41&lt;7,"UD","ERROR"))))))</f>
        <v> </v>
      </c>
      <c r="G41" s="5"/>
    </row>
    <row r="42" spans="1:8">
      <c r="B42" s="48">
        <v>28</v>
      </c>
      <c r="C42" s="54" t="s">
        <v>76</v>
      </c>
      <c r="D42" s="52" t="s">
        <v>77</v>
      </c>
      <c r="E42" s="52"/>
      <c r="F42" s="53" t="str">
        <f>IF(ISBLANK(E42)," ",IF(E42=0,"OD",IF(AND(E42&gt;=1,E42&lt;4),"PASSED",IF(E42&lt;5,"INC",IF(E42&lt;6,"FAILED",IF(E42&lt;7,"UD","ERROR"))))))</f>
        <v> </v>
      </c>
      <c r="G42" s="5"/>
    </row>
    <row r="43" spans="1:8">
      <c r="B43" s="48">
        <v>29</v>
      </c>
      <c r="C43" s="54" t="s">
        <v>78</v>
      </c>
      <c r="D43" s="52" t="s">
        <v>79</v>
      </c>
      <c r="E43" s="52"/>
      <c r="F43" s="53" t="str">
        <f>IF(ISBLANK(E43)," ",IF(E43=0,"OD",IF(AND(E43&gt;=1,E43&lt;4),"PASSED",IF(E43&lt;5,"INC",IF(E43&lt;6,"FAILED",IF(E43&lt;7,"UD","ERROR"))))))</f>
        <v> </v>
      </c>
      <c r="G43" s="5"/>
    </row>
    <row r="44" spans="1:8">
      <c r="B44" s="48">
        <v>30</v>
      </c>
      <c r="C44" s="54" t="s">
        <v>80</v>
      </c>
      <c r="D44" s="52" t="s">
        <v>81</v>
      </c>
      <c r="E44" s="52"/>
      <c r="F44" s="53" t="str">
        <f>IF(ISBLANK(E44)," ",IF(E44=0,"OD",IF(AND(E44&gt;=1,E44&lt;4),"PASSED",IF(E44&lt;5,"INC",IF(E44&lt;6,"FAILED",IF(E44&lt;7,"UD","ERROR"))))))</f>
        <v> </v>
      </c>
      <c r="G44" s="5"/>
    </row>
    <row r="45" spans="1:8">
      <c r="B45" s="48">
        <v>31</v>
      </c>
      <c r="C45" s="54" t="s">
        <v>82</v>
      </c>
      <c r="D45" s="52" t="s">
        <v>83</v>
      </c>
      <c r="E45" s="52"/>
      <c r="F45" s="53" t="str">
        <f>IF(ISBLANK(E45)," ",IF(E45=0,"OD",IF(AND(E45&gt;=1,E45&lt;4),"PASSED",IF(E45&lt;5,"INC",IF(E45&lt;6,"FAILED",IF(E45&lt;7,"UD","ERROR"))))))</f>
        <v> </v>
      </c>
      <c r="G45" s="5"/>
    </row>
    <row r="46" spans="1:8">
      <c r="B46" s="48">
        <v>32</v>
      </c>
      <c r="C46" s="54" t="s">
        <v>84</v>
      </c>
      <c r="D46" s="52" t="s">
        <v>85</v>
      </c>
      <c r="E46" s="52"/>
      <c r="F46" s="53" t="str">
        <f>IF(ISBLANK(E46)," ",IF(E46=0,"OD",IF(AND(E46&gt;=1,E46&lt;4),"PASSED",IF(E46&lt;5,"INC",IF(E46&lt;6,"FAILED",IF(E46&lt;7,"UD","ERROR"))))))</f>
        <v> </v>
      </c>
      <c r="G46" s="5"/>
    </row>
    <row r="47" spans="1:8">
      <c r="B47" s="48">
        <v>33</v>
      </c>
      <c r="C47" s="54" t="s">
        <v>86</v>
      </c>
      <c r="D47" s="52" t="s">
        <v>87</v>
      </c>
      <c r="E47" s="52"/>
      <c r="F47" s="53" t="str">
        <f>IF(ISBLANK(E47)," ",IF(E47=0,"OD",IF(AND(E47&gt;=1,E47&lt;4),"PASSED",IF(E47&lt;5,"INC",IF(E47&lt;6,"FAILED",IF(E47&lt;7,"UD","ERROR"))))))</f>
        <v> </v>
      </c>
      <c r="G47" s="5"/>
    </row>
    <row r="48" spans="1:8">
      <c r="B48" s="48">
        <v>34</v>
      </c>
      <c r="C48" s="54" t="s">
        <v>88</v>
      </c>
      <c r="D48" s="52" t="s">
        <v>89</v>
      </c>
      <c r="E48" s="52"/>
      <c r="F48" s="53" t="str">
        <f>IF(ISBLANK(E48)," ",IF(E48=0,"OD",IF(AND(E48&gt;=1,E48&lt;4),"PASSED",IF(E48&lt;5,"INC",IF(E48&lt;6,"FAILED",IF(E48&lt;7,"UD","ERROR"))))))</f>
        <v> </v>
      </c>
      <c r="G48" s="5"/>
    </row>
    <row r="49" spans="1:8">
      <c r="B49" s="48">
        <v>35</v>
      </c>
      <c r="C49" s="54" t="s">
        <v>90</v>
      </c>
      <c r="D49" s="52" t="s">
        <v>91</v>
      </c>
      <c r="E49" s="52"/>
      <c r="F49" s="53" t="str">
        <f>IF(ISBLANK(E49)," ",IF(E49=0,"OD",IF(AND(E49&gt;=1,E49&lt;4),"PASSED",IF(E49&lt;5,"INC",IF(E49&lt;6,"FAILED",IF(E49&lt;7,"UD","ERROR"))))))</f>
        <v> </v>
      </c>
      <c r="G49" s="5"/>
    </row>
    <row r="50" spans="1:8">
      <c r="B50" s="48">
        <v>36</v>
      </c>
      <c r="C50" s="54" t="s">
        <v>92</v>
      </c>
      <c r="D50" s="52" t="s">
        <v>93</v>
      </c>
      <c r="E50" s="52"/>
      <c r="F50" s="53" t="str">
        <f>IF(ISBLANK(E50)," ",IF(E50=0,"OD",IF(AND(E50&gt;=1,E50&lt;4),"PASSED",IF(E50&lt;5,"INC",IF(E50&lt;6,"FAILED",IF(E50&lt;7,"UD","ERROR"))))))</f>
        <v> </v>
      </c>
      <c r="G50" s="5"/>
    </row>
    <row r="51" spans="1:8">
      <c r="B51" s="48">
        <v>37</v>
      </c>
      <c r="C51" s="54" t="s">
        <v>94</v>
      </c>
      <c r="D51" s="52" t="s">
        <v>95</v>
      </c>
      <c r="E51" s="52"/>
      <c r="F51" s="53" t="str">
        <f>IF(ISBLANK(E51)," ",IF(E51=0,"OD",IF(AND(E51&gt;=1,E51&lt;4),"PASSED",IF(E51&lt;5,"INC",IF(E51&lt;6,"FAILED",IF(E51&lt;7,"UD","ERROR"))))))</f>
        <v> </v>
      </c>
      <c r="G51" s="5"/>
    </row>
    <row r="52" spans="1:8">
      <c r="B52" s="48">
        <v>38</v>
      </c>
      <c r="C52" s="54" t="s">
        <v>96</v>
      </c>
      <c r="D52" s="52" t="s">
        <v>97</v>
      </c>
      <c r="E52" s="52"/>
      <c r="F52" s="53" t="str">
        <f>IF(ISBLANK(E52)," ",IF(E52=0,"OD",IF(AND(E52&gt;=1,E52&lt;4),"PASSED",IF(E52&lt;5,"INC",IF(E52&lt;6,"FAILED",IF(E52&lt;7,"UD","ERROR"))))))</f>
        <v> </v>
      </c>
      <c r="G52" s="5"/>
    </row>
    <row r="53" spans="1:8">
      <c r="B53" s="48">
        <v>39</v>
      </c>
      <c r="C53" s="54" t="s">
        <v>98</v>
      </c>
      <c r="D53" s="52" t="s">
        <v>99</v>
      </c>
      <c r="E53" s="52"/>
      <c r="F53" s="53" t="str">
        <f>IF(ISBLANK(E53)," ",IF(E53=0,"OD",IF(AND(E53&gt;=1,E53&lt;4),"PASSED",IF(E53&lt;5,"INC",IF(E53&lt;6,"FAILED",IF(E53&lt;7,"UD","ERROR"))))))</f>
        <v> </v>
      </c>
      <c r="G53" s="5"/>
    </row>
    <row r="54" spans="1:8">
      <c r="B54" s="48">
        <v>40</v>
      </c>
      <c r="C54" s="54" t="s">
        <v>100</v>
      </c>
      <c r="D54" s="52" t="s">
        <v>101</v>
      </c>
      <c r="E54" s="52"/>
      <c r="F54" s="53" t="str">
        <f>IF(ISBLANK(E54)," ",IF(E54=0,"OD",IF(AND(E54&gt;=1,E54&lt;4),"PASSED",IF(E54&lt;5,"INC",IF(E54&lt;6,"FAILED",IF(E54&lt;7,"UD","ERROR"))))))</f>
        <v> </v>
      </c>
      <c r="G54" s="5"/>
    </row>
    <row r="55" spans="1:8">
      <c r="B55" s="48">
        <v>41</v>
      </c>
      <c r="C55" s="54" t="s">
        <v>102</v>
      </c>
      <c r="D55" s="52" t="s">
        <v>103</v>
      </c>
      <c r="E55" s="52"/>
      <c r="F55" s="53" t="str">
        <f>IF(ISBLANK(E55)," ",IF(E55=0,"OD",IF(AND(E55&gt;=1,E55&lt;4),"PASSED",IF(E55&lt;5,"INC",IF(E55&lt;6,"FAILED",IF(E55&lt;7,"UD","ERROR"))))))</f>
        <v> </v>
      </c>
      <c r="G55" s="5"/>
    </row>
    <row r="56" spans="1:8">
      <c r="B56" s="48">
        <v>42</v>
      </c>
      <c r="C56" s="54" t="s">
        <v>104</v>
      </c>
      <c r="D56" s="52" t="s">
        <v>105</v>
      </c>
      <c r="E56" s="52"/>
      <c r="F56" s="53" t="str">
        <f>IF(ISBLANK(E56)," ",IF(E56=0,"OD",IF(AND(E56&gt;=1,E56&lt;4),"PASSED",IF(E56&lt;5,"INC",IF(E56&lt;6,"FAILED",IF(E56&lt;7,"UD","ERROR"))))))</f>
        <v> </v>
      </c>
      <c r="G56" s="5"/>
    </row>
    <row r="57" spans="1:8">
      <c r="B57" s="48">
        <v>43</v>
      </c>
      <c r="C57" s="54" t="s">
        <v>106</v>
      </c>
      <c r="D57" s="52" t="s">
        <v>107</v>
      </c>
      <c r="E57" s="52"/>
      <c r="F57" s="53" t="str">
        <f>IF(ISBLANK(E57)," ",IF(E57=0,"OD",IF(AND(E57&gt;=1,E57&lt;4),"PASSED",IF(E57&lt;5,"INC",IF(E57&lt;6,"FAILED",IF(E57&lt;7,"UD","ERROR"))))))</f>
        <v> </v>
      </c>
      <c r="G57" s="5"/>
    </row>
    <row r="58" spans="1:8">
      <c r="B58" s="48">
        <v>44</v>
      </c>
      <c r="C58" s="54" t="s">
        <v>108</v>
      </c>
      <c r="D58" s="52" t="s">
        <v>109</v>
      </c>
      <c r="E58" s="52"/>
      <c r="F58" s="53" t="str">
        <f>IF(ISBLANK(E58)," ",IF(E58=0,"OD",IF(AND(E58&gt;=1,E58&lt;4),"PASSED",IF(E58&lt;5,"INC",IF(E58&lt;6,"FAILED",IF(E58&lt;7,"UD","ERROR"))))))</f>
        <v> </v>
      </c>
      <c r="G58" s="5"/>
    </row>
    <row r="59" spans="1:8">
      <c r="B59" s="48">
        <v>45</v>
      </c>
      <c r="C59" s="54" t="s">
        <v>110</v>
      </c>
      <c r="D59" s="52" t="s">
        <v>111</v>
      </c>
      <c r="E59" s="52"/>
      <c r="F59" s="53" t="str">
        <f>IF(ISBLANK(E59)," ",IF(E59=0,"OD",IF(AND(E59&gt;=1,E59&lt;4),"PASSED",IF(E59&lt;5,"INC",IF(E59&lt;6,"FAILED",IF(E59&lt;7,"UD","ERROR"))))))</f>
        <v> </v>
      </c>
      <c r="G59" s="5"/>
    </row>
    <row r="60" spans="1:8">
      <c r="B60" s="48">
        <v>46</v>
      </c>
      <c r="C60" s="54" t="s">
        <v>112</v>
      </c>
      <c r="D60" s="52" t="s">
        <v>113</v>
      </c>
      <c r="E60" s="52"/>
      <c r="F60" s="53" t="str">
        <f>IF(ISBLANK(E60)," ",IF(E60=0,"OD",IF(AND(E60&gt;=1,E60&lt;4),"PASSED",IF(E60&lt;5,"INC",IF(E60&lt;6,"FAILED",IF(E60&lt;7,"UD","ERROR"))))))</f>
        <v> </v>
      </c>
      <c r="G60" s="5"/>
    </row>
    <row r="61" spans="1:8">
      <c r="B61" s="48">
        <v>47</v>
      </c>
      <c r="C61" s="54" t="s">
        <v>114</v>
      </c>
      <c r="D61" s="52" t="s">
        <v>115</v>
      </c>
      <c r="E61" s="52"/>
      <c r="F61" s="53" t="str">
        <f>IF(ISBLANK(E61)," ",IF(E61=0,"OD",IF(AND(E61&gt;=1,E61&lt;4),"PASSED",IF(E61&lt;5,"INC",IF(E61&lt;6,"FAILED",IF(E61&lt;7,"UD","ERROR"))))))</f>
        <v> </v>
      </c>
      <c r="G61" s="5"/>
    </row>
    <row r="62" spans="1:8">
      <c r="B62" s="48">
        <v>48</v>
      </c>
      <c r="C62" s="54" t="s">
        <v>116</v>
      </c>
      <c r="D62" s="52" t="s">
        <v>117</v>
      </c>
      <c r="E62" s="52"/>
      <c r="F62" s="53" t="str">
        <f>IF(ISBLANK(E62)," ",IF(E62=0,"OD",IF(AND(E62&gt;=1,E62&lt;4),"PASSED",IF(E62&lt;5,"INC",IF(E62&lt;6,"FAILED",IF(E62&lt;7,"UD","ERROR"))))))</f>
        <v> </v>
      </c>
      <c r="G62" s="5"/>
    </row>
    <row r="63" spans="1:8">
      <c r="B63" s="48">
        <v>49</v>
      </c>
      <c r="C63" s="54" t="s">
        <v>118</v>
      </c>
      <c r="D63" s="52" t="s">
        <v>119</v>
      </c>
      <c r="E63" s="52"/>
      <c r="F63" s="53" t="str">
        <f>IF(ISBLANK(E63)," ",IF(E63=0,"OD",IF(AND(E63&gt;=1,E63&lt;4),"PASSED",IF(E63&lt;5,"INC",IF(E63&lt;6,"FAILED",IF(E63&lt;7,"UD","ERROR"))))))</f>
        <v> </v>
      </c>
      <c r="G63" s="5"/>
    </row>
    <row r="64" spans="1:8">
      <c r="B64" s="48">
        <v>50</v>
      </c>
      <c r="C64" s="54" t="s">
        <v>120</v>
      </c>
      <c r="D64" s="52" t="s">
        <v>29</v>
      </c>
      <c r="E64" s="52"/>
      <c r="F64" s="53" t="str">
        <f>IF(ISBLANK(E64)," ",IF(E64=0,"OD",IF(AND(E64&gt;=1,E64&lt;4),"PASSED",IF(E64&lt;5,"INC",IF(E64&lt;6,"FAILED",IF(E64&lt;7,"UD","ERROR"))))))</f>
        <v> </v>
      </c>
      <c r="G64" s="5"/>
    </row>
    <row r="65" spans="1:8">
      <c r="B65" s="48">
        <v>51</v>
      </c>
      <c r="C65" s="54"/>
      <c r="D65" s="52"/>
      <c r="E65" s="52"/>
      <c r="F65" s="53" t="str">
        <f>IF(ISBLANK(E65)," ",IF(E65=0,"OD",IF(AND(E65&gt;=1,E65&lt;4),"PASSED",IF(E65&lt;5,"INC",IF(E65&lt;6,"FAILED",IF(E65&lt;7,"UD","ERROR"))))))</f>
        <v> </v>
      </c>
      <c r="G65" s="5"/>
    </row>
    <row r="66" spans="1:8">
      <c r="B66" s="48">
        <v>52</v>
      </c>
      <c r="C66" s="54"/>
      <c r="D66" s="52"/>
      <c r="E66" s="52"/>
      <c r="F66" s="53" t="str">
        <f>IF(ISBLANK(E66)," ",IF(E66=0,"OD",IF(AND(E66&gt;=1,E66&lt;4),"PASSED",IF(E66&lt;5,"INC",IF(E66&lt;6,"FAILED",IF(E66&lt;7,"UD","ERROR"))))))</f>
        <v> </v>
      </c>
      <c r="G66" s="5"/>
    </row>
    <row r="67" spans="1:8">
      <c r="B67" s="48">
        <v>53</v>
      </c>
      <c r="C67" s="54"/>
      <c r="D67" s="52"/>
      <c r="E67" s="52"/>
      <c r="F67" s="53" t="str">
        <f>IF(ISBLANK(E67)," ",IF(E67=0,"OD",IF(AND(E67&gt;=1,E67&lt;4),"PASSED",IF(E67&lt;5,"INC",IF(E67&lt;6,"FAILED",IF(E67&lt;7,"UD","ERROR"))))))</f>
        <v> </v>
      </c>
      <c r="G67" s="5"/>
    </row>
    <row r="68" spans="1:8">
      <c r="B68" s="48">
        <v>54</v>
      </c>
      <c r="C68" s="54"/>
      <c r="D68" s="52"/>
      <c r="E68" s="52"/>
      <c r="F68" s="53" t="str">
        <f>IF(ISBLANK(E68)," ",IF(E68=0,"OD",IF(AND(E68&gt;=1,E68&lt;4),"PASSED",IF(E68&lt;5,"INC",IF(E68&lt;6,"FAILED",IF(E68&lt;7,"UD","ERROR"))))))</f>
        <v> </v>
      </c>
      <c r="G68" s="5"/>
    </row>
    <row r="69" spans="1:8">
      <c r="B69" s="48">
        <v>55</v>
      </c>
      <c r="C69" s="54"/>
      <c r="D69" s="52"/>
      <c r="E69" s="52"/>
      <c r="F69" s="53" t="str">
        <f>IF(ISBLANK(E69)," ",IF(E69=0,"OD",IF(AND(E69&gt;=1,E69&lt;4),"PASSED",IF(E69&lt;5,"INC",IF(E69&lt;6,"FAILED",IF(E69&lt;7,"UD","ERROR"))))))</f>
        <v> </v>
      </c>
      <c r="G69" s="5"/>
    </row>
    <row r="70" spans="1:8">
      <c r="B70" s="48">
        <v>56</v>
      </c>
      <c r="C70" s="54"/>
      <c r="D70" s="52"/>
      <c r="E70" s="52"/>
      <c r="F70" s="53" t="str">
        <f>IF(ISBLANK(E70)," ",IF(E70=0,"OD",IF(AND(E70&gt;=1,E70&lt;4),"PASSED",IF(E70&lt;5,"INC",IF(E70&lt;6,"FAILED",IF(E70&lt;7,"UD","ERROR"))))))</f>
        <v> </v>
      </c>
      <c r="G70" s="5"/>
    </row>
    <row r="71" spans="1:8">
      <c r="B71" s="48">
        <v>57</v>
      </c>
      <c r="C71" s="54"/>
      <c r="D71" s="52"/>
      <c r="E71" s="52"/>
      <c r="F71" s="53" t="str">
        <f>IF(ISBLANK(E71)," ",IF(E71=0,"OD",IF(AND(E71&gt;=1,E71&lt;4),"PASSED",IF(E71&lt;5,"INC",IF(E71&lt;6,"FAILED",IF(E71&lt;7,"UD","ERROR"))))))</f>
        <v> </v>
      </c>
      <c r="G71" s="5"/>
    </row>
    <row r="72" spans="1:8">
      <c r="B72" s="48">
        <v>58</v>
      </c>
      <c r="C72" s="54"/>
      <c r="D72" s="52"/>
      <c r="E72" s="52"/>
      <c r="F72" s="53" t="str">
        <f>IF(ISBLANK(E72)," ",IF(E72=0,"OD",IF(AND(E72&gt;=1,E72&lt;4),"PASSED",IF(E72&lt;5,"INC",IF(E72&lt;6,"FAILED",IF(E72&lt;7,"UD","ERROR"))))))</f>
        <v> </v>
      </c>
      <c r="G72" s="5"/>
    </row>
    <row r="73" spans="1:8">
      <c r="B73" s="48">
        <v>59</v>
      </c>
      <c r="C73" s="54"/>
      <c r="D73" s="52"/>
      <c r="E73" s="52"/>
      <c r="F73" s="53" t="str">
        <f>IF(ISBLANK(E73)," ",IF(E73=0,"OD",IF(AND(E73&gt;=1,E73&lt;4),"PASSED",IF(E73&lt;5,"INC",IF(E73&lt;6,"FAILED",IF(E73&lt;7,"UD","ERROR"))))))</f>
        <v> </v>
      </c>
      <c r="G73" s="5"/>
    </row>
    <row r="74" spans="1:8">
      <c r="B74" s="48">
        <v>60</v>
      </c>
      <c r="C74" s="54"/>
      <c r="D74" s="52"/>
      <c r="E74" s="52"/>
      <c r="F74" s="53" t="str">
        <f>IF(ISBLANK(E74)," ",IF(E74=0,"OD",IF(AND(E74&gt;=1,E74&lt;4),"PASSED",IF(E74&lt;5,"INC",IF(E74&lt;6,"FAILED",IF(E74&lt;7,"UD","ERROR"))))))</f>
        <v> </v>
      </c>
      <c r="G74" s="5"/>
    </row>
    <row r="75" spans="1:8">
      <c r="B75" s="48">
        <v>61</v>
      </c>
      <c r="C75" s="54"/>
      <c r="D75" s="52"/>
      <c r="E75" s="52"/>
      <c r="F75" s="53" t="str">
        <f>IF(ISBLANK(E75)," ",IF(E75=0,"OD",IF(AND(E75&gt;=1,E75&lt;4),"PASSED",IF(E75&lt;5,"INC",IF(E75&lt;6,"FAILED",IF(E75&lt;7,"UD","ERROR"))))))</f>
        <v> </v>
      </c>
      <c r="G75" s="5"/>
    </row>
    <row r="76" spans="1:8">
      <c r="B76" s="48">
        <v>62</v>
      </c>
      <c r="C76" s="54"/>
      <c r="D76" s="52"/>
      <c r="E76" s="52"/>
      <c r="F76" s="53" t="str">
        <f>IF(ISBLANK(E76)," ",IF(E76=0,"OD",IF(AND(E76&gt;=1,E76&lt;4),"PASSED",IF(E76&lt;5,"INC",IF(E76&lt;6,"FAILED",IF(E76&lt;7,"UD","ERROR"))))))</f>
        <v> </v>
      </c>
      <c r="G76" s="5"/>
    </row>
    <row r="77" spans="1:8">
      <c r="B77" s="48">
        <v>63</v>
      </c>
      <c r="C77" s="54"/>
      <c r="D77" s="52"/>
      <c r="E77" s="52"/>
      <c r="F77" s="53" t="str">
        <f>IF(ISBLANK(E77)," ",IF(E77=0,"OD",IF(AND(E77&gt;=1,E77&lt;4),"PASSED",IF(E77&lt;5,"INC",IF(E77&lt;6,"FAILED",IF(E77&lt;7,"UD","ERROR"))))))</f>
        <v> </v>
      </c>
      <c r="G77" s="5"/>
    </row>
    <row r="78" spans="1:8">
      <c r="B78" s="48">
        <v>64</v>
      </c>
      <c r="C78" s="54"/>
      <c r="D78" s="52"/>
      <c r="E78" s="52"/>
      <c r="F78" s="53" t="str">
        <f>IF(ISBLANK(E78)," ",IF(E78=0,"OD",IF(AND(E78&gt;=1,E78&lt;4),"PASSED",IF(E78&lt;5,"INC",IF(E78&lt;6,"FAILED",IF(E78&lt;7,"UD","ERROR"))))))</f>
        <v> </v>
      </c>
      <c r="G78" s="5"/>
    </row>
    <row r="79" spans="1:8">
      <c r="B79" s="48">
        <v>65</v>
      </c>
      <c r="C79" s="54"/>
      <c r="D79" s="52"/>
      <c r="E79" s="52"/>
      <c r="F79" s="53" t="str">
        <f>IF(ISBLANK(E79)," ",IF(E79=0,"OD",IF(AND(E79&gt;=1,E79&lt;4),"PASSED",IF(E79&lt;5,"INC",IF(E79&lt;6,"FAILED",IF(E79&lt;7,"UD","ERROR"))))))</f>
        <v> </v>
      </c>
      <c r="G79" s="5"/>
    </row>
    <row r="80" spans="1:8">
      <c r="B80" s="48">
        <v>66</v>
      </c>
      <c r="C80" s="54"/>
      <c r="D80" s="52"/>
      <c r="E80" s="52"/>
      <c r="F80" s="53" t="str">
        <f>IF(ISBLANK(E80)," ",IF(E80=0,"OD",IF(AND(E80&gt;=1,E80&lt;4),"PASSED",IF(E80&lt;5,"INC",IF(E80&lt;6,"FAILED",IF(E80&lt;7,"UD","ERROR"))))))</f>
        <v> </v>
      </c>
      <c r="G80" s="5"/>
    </row>
    <row r="81" spans="1:8">
      <c r="B81" s="48">
        <v>67</v>
      </c>
      <c r="C81" s="54"/>
      <c r="D81" s="52"/>
      <c r="E81" s="52"/>
      <c r="F81" s="53" t="str">
        <f>IF(ISBLANK(E81)," ",IF(E81=0,"OD",IF(AND(E81&gt;=1,E81&lt;4),"PASSED",IF(E81&lt;5,"INC",IF(E81&lt;6,"FAILED",IF(E81&lt;7,"UD","ERROR"))))))</f>
        <v> </v>
      </c>
      <c r="G81" s="5"/>
    </row>
    <row r="82" spans="1:8">
      <c r="B82" s="48">
        <v>68</v>
      </c>
      <c r="C82" s="54"/>
      <c r="D82" s="52"/>
      <c r="E82" s="52"/>
      <c r="F82" s="53" t="str">
        <f>IF(ISBLANK(E82)," ",IF(E82=0,"OD",IF(AND(E82&gt;=1,E82&lt;4),"PASSED",IF(E82&lt;5,"INC",IF(E82&lt;6,"FAILED",IF(E82&lt;7,"UD","ERROR"))))))</f>
        <v> </v>
      </c>
      <c r="G82" s="5"/>
    </row>
    <row r="83" spans="1:8">
      <c r="B83" s="48">
        <v>69</v>
      </c>
      <c r="C83" s="54"/>
      <c r="D83" s="52"/>
      <c r="E83" s="52"/>
      <c r="F83" s="53" t="str">
        <f>IF(ISBLANK(E83)," ",IF(E83=0,"OD",IF(AND(E83&gt;=1,E83&lt;4),"PASSED",IF(E83&lt;5,"INC",IF(E83&lt;6,"FAILED",IF(E83&lt;7,"UD","ERROR"))))))</f>
        <v> </v>
      </c>
      <c r="G83" s="5"/>
    </row>
    <row r="84" spans="1:8">
      <c r="B84" s="48">
        <v>70</v>
      </c>
      <c r="C84" s="54"/>
      <c r="D84" s="52"/>
      <c r="E84" s="52"/>
      <c r="F84" s="53" t="str">
        <f>IF(ISBLANK(E84)," ",IF(E84=0,"OD",IF(AND(E84&gt;=1,E84&lt;4),"PASSED",IF(E84&lt;5,"INC",IF(E84&lt;6,"FAILED",IF(E84&lt;7,"UD","ERROR"))))))</f>
        <v> </v>
      </c>
      <c r="G84" s="5"/>
    </row>
    <row r="85" spans="1:8" customHeight="1" ht="15.75">
      <c r="B85" s="6"/>
      <c r="C85" s="7"/>
      <c r="D85" s="7"/>
      <c r="E85" s="7"/>
      <c r="F85" s="5"/>
      <c r="G85" s="5"/>
    </row>
    <row r="86" spans="1:8" customHeight="1" ht="30">
      <c r="B86" s="7"/>
      <c r="C86" s="8" t="s">
        <v>121</v>
      </c>
      <c r="D86" s="9"/>
      <c r="E86" s="5"/>
      <c r="F86" s="10" t="s">
        <v>122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123</v>
      </c>
      <c r="E87" s="5"/>
      <c r="F87" s="10" t="s">
        <v>124</v>
      </c>
      <c r="G87" s="11">
        <f>COUNTIF(F15:F85, "PASSED")</f>
        <v>0</v>
      </c>
      <c r="H87" s="14"/>
    </row>
    <row r="88" spans="1:8">
      <c r="B88" s="7"/>
      <c r="C88" s="12" t="s">
        <v>125</v>
      </c>
      <c r="D88" s="13" t="s">
        <v>126</v>
      </c>
      <c r="E88" s="5"/>
      <c r="F88" s="10" t="s">
        <v>127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128</v>
      </c>
      <c r="E89" s="5"/>
      <c r="F89" s="10" t="s">
        <v>129</v>
      </c>
      <c r="G89" s="11">
        <f>COUNTIF(E18:E87, "FAILED")</f>
        <v>0</v>
      </c>
      <c r="H89" s="14"/>
    </row>
    <row r="90" spans="1:8" customHeight="1" ht="30">
      <c r="B90" s="7"/>
      <c r="C90" s="15">
        <v>5</v>
      </c>
      <c r="D90" s="13" t="s">
        <v>130</v>
      </c>
      <c r="E90" s="5"/>
      <c r="F90" s="10" t="s">
        <v>131</v>
      </c>
      <c r="G90" s="11">
        <f>COUNTIF(F15:F84, "UD")</f>
        <v>0</v>
      </c>
      <c r="H90" s="14"/>
    </row>
    <row r="91" spans="1:8" customHeight="1" ht="30">
      <c r="B91" s="7"/>
      <c r="C91" s="15">
        <v>6</v>
      </c>
      <c r="D91" s="13" t="s">
        <v>132</v>
      </c>
      <c r="E91" s="5"/>
      <c r="F91" s="16" t="s">
        <v>133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134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8" customHeight="1" ht="14.25">
      <c r="A97" s="59" t="s">
        <v>135</v>
      </c>
      <c r="B97" s="60"/>
      <c r="D97" s="66" t="s">
        <v>136</v>
      </c>
      <c r="E97" s="60"/>
      <c r="F97" s="60"/>
      <c r="G97" s="5"/>
    </row>
    <row r="98" spans="1:8">
      <c r="A98" s="1"/>
      <c r="B98" s="1"/>
      <c r="C98" s="1"/>
      <c r="D98" s="1"/>
    </row>
    <row r="99" spans="1:8">
      <c r="A99" s="20" t="s">
        <v>137</v>
      </c>
      <c r="B99" s="1"/>
      <c r="C99" s="1"/>
      <c r="D99" s="1"/>
    </row>
    <row r="100" spans="1:8">
      <c r="A100" s="1"/>
      <c r="B100" s="1"/>
      <c r="C100" s="1"/>
      <c r="D100" s="1"/>
    </row>
    <row r="101" spans="1:8">
      <c r="A101" s="55"/>
      <c r="B101" s="56"/>
      <c r="C101" s="57"/>
      <c r="D101" s="1"/>
    </row>
    <row r="102" spans="1:8">
      <c r="A102" s="58" t="s">
        <v>138</v>
      </c>
      <c r="B102" s="56"/>
      <c r="C102" s="57"/>
      <c r="D102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customHeight="1" ht="14.25">
      <c r="A2" s="69" t="s">
        <v>139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customHeight="1" ht="15.75">
      <c r="A3" s="68" t="s">
        <v>140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customHeight="1" ht="14.25">
      <c r="A4" s="69" t="s">
        <v>141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customHeight="1" ht="14.25">
      <c r="A6" s="70" t="s">
        <v>142</v>
      </c>
      <c r="B6" s="60"/>
      <c r="C6" s="70"/>
      <c r="D6" s="60"/>
      <c r="E6" s="60"/>
      <c r="F6" s="60"/>
      <c r="G6" s="60" t="s">
        <v>143</v>
      </c>
      <c r="H6" s="60"/>
      <c r="I6" s="25"/>
      <c r="J6" s="70" t="s">
        <v>144</v>
      </c>
      <c r="K6" s="60"/>
      <c r="L6" s="60"/>
      <c r="M6" s="60"/>
    </row>
    <row r="7" spans="1:24" customHeight="1" ht="14.25">
      <c r="A7" s="70" t="s">
        <v>145</v>
      </c>
      <c r="B7" s="60"/>
      <c r="C7" s="70"/>
      <c r="D7" s="60"/>
      <c r="E7" s="60"/>
      <c r="F7" s="60"/>
      <c r="G7" s="60"/>
      <c r="H7" s="60"/>
      <c r="I7" s="25"/>
      <c r="J7" s="70" t="s">
        <v>146</v>
      </c>
      <c r="K7" s="60"/>
      <c r="L7" s="60"/>
      <c r="M7" s="60"/>
    </row>
    <row r="8" spans="1:24" customHeight="1" ht="14.25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customHeight="1" ht="20.25">
      <c r="A10" s="72" t="s">
        <v>147</v>
      </c>
      <c r="B10" s="73"/>
      <c r="C10" s="85" t="s">
        <v>148</v>
      </c>
      <c r="D10" s="86" t="s">
        <v>149</v>
      </c>
      <c r="E10" s="78" t="s">
        <v>150</v>
      </c>
      <c r="F10" s="81" t="s">
        <v>20</v>
      </c>
      <c r="G10" s="72" t="s">
        <v>147</v>
      </c>
      <c r="H10" s="84"/>
      <c r="I10" s="84"/>
      <c r="J10" s="85" t="s">
        <v>148</v>
      </c>
      <c r="K10" s="86" t="s">
        <v>149</v>
      </c>
      <c r="L10" s="78" t="s">
        <v>150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151</v>
      </c>
      <c r="P11" s="60"/>
      <c r="Q11" s="60"/>
      <c r="R11" s="60"/>
      <c r="S11" s="60"/>
      <c r="T11" s="60"/>
      <c r="U11" s="60"/>
      <c r="V11" s="60"/>
    </row>
    <row r="12" spans="1:24" customHeight="1" ht="15.75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customHeight="1" ht="15.75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152</v>
      </c>
      <c r="R13" s="31">
        <v>0.7</v>
      </c>
      <c r="V13" s="30"/>
      <c r="W13" s="30"/>
      <c r="X13" s="30"/>
    </row>
    <row r="14" spans="1:24" customHeight="1" ht="15.75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153</v>
      </c>
      <c r="R14" s="31">
        <v>0.3</v>
      </c>
      <c r="V14" s="30"/>
      <c r="W14" s="30"/>
      <c r="X14" s="30"/>
    </row>
    <row r="15" spans="1:24" customHeight="1" ht="15.75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>SUM(J15:K15)/2</f>
        <v>#REF!</v>
      </c>
      <c r="M15" s="32" t="e">
        <f>#REF!</f>
        <v>#REF!</v>
      </c>
      <c r="P15" s="1" t="s">
        <v>154</v>
      </c>
      <c r="R15" s="31">
        <v>1</v>
      </c>
      <c r="V15" s="30"/>
      <c r="W15" s="30"/>
      <c r="X15" s="30"/>
    </row>
    <row r="16" spans="1:24" customHeight="1" ht="15.75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>SUM(C16:D16)/2</f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>SUM(J16:K16)/2</f>
        <v>#REF!</v>
      </c>
      <c r="M16" s="32" t="e">
        <f>#REF!</f>
        <v>#REF!</v>
      </c>
      <c r="V16" s="30"/>
      <c r="W16" s="30"/>
      <c r="X16" s="30"/>
    </row>
    <row r="17" spans="1:24" customHeight="1" ht="15.75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>SUM(C17:D17)/2</f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>SUM(J17:K17)/2</f>
        <v>#REF!</v>
      </c>
      <c r="M17" s="32" t="e">
        <f>#REF!</f>
        <v>#REF!</v>
      </c>
      <c r="V17" s="30"/>
      <c r="W17" s="30"/>
      <c r="X17" s="30"/>
    </row>
    <row r="18" spans="1:24" customHeight="1" ht="15.75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>SUM(C18:D18)/2</f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>SUM(J18:K18)/2</f>
        <v>#REF!</v>
      </c>
      <c r="M18" s="32" t="e">
        <f>#REF!</f>
        <v>#REF!</v>
      </c>
      <c r="V18" s="30"/>
      <c r="W18" s="30"/>
      <c r="X18" s="30"/>
    </row>
    <row r="19" spans="1:24" customHeight="1" ht="15.75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>SUM(C19:D19)/2</f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>SUM(J19:K19)/2</f>
        <v>#REF!</v>
      </c>
      <c r="M19" s="32" t="e">
        <f>#REF!</f>
        <v>#REF!</v>
      </c>
      <c r="V19" s="30"/>
      <c r="W19" s="30"/>
      <c r="X19" s="30"/>
    </row>
    <row r="20" spans="1:24" customHeight="1" ht="15.75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>SUM(C20:D20)/2</f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>SUM(J20:K20)/2</f>
        <v>#REF!</v>
      </c>
      <c r="M20" s="32" t="e">
        <f>#REF!</f>
        <v>#REF!</v>
      </c>
      <c r="V20" s="30"/>
      <c r="W20" s="30"/>
      <c r="X20" s="30"/>
    </row>
    <row r="21" spans="1:24" customHeight="1" ht="15.75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>SUM(C21:D21)/2</f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>SUM(J21:K21)/2</f>
        <v>#REF!</v>
      </c>
      <c r="M21" s="32" t="e">
        <f>#REF!</f>
        <v>#REF!</v>
      </c>
      <c r="V21" s="30"/>
      <c r="W21" s="30"/>
      <c r="X21" s="30"/>
    </row>
    <row r="22" spans="1:24" customHeight="1" ht="15.75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>SUM(C22:D22)/2</f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>SUM(J22:K22)/2</f>
        <v>#REF!</v>
      </c>
      <c r="M22" s="32" t="e">
        <f>#REF!</f>
        <v>#REF!</v>
      </c>
      <c r="V22" s="30"/>
      <c r="W22" s="30"/>
      <c r="X22" s="30"/>
    </row>
    <row r="23" spans="1:24" customHeight="1" ht="15.75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>SUM(C23:D23)/2</f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>SUM(J23:K23)/2</f>
        <v>#REF!</v>
      </c>
      <c r="M23" s="32" t="e">
        <f>#REF!</f>
        <v>#REF!</v>
      </c>
      <c r="V23" s="30"/>
      <c r="W23" s="30"/>
      <c r="X23" s="30"/>
    </row>
    <row r="24" spans="1:24" customHeight="1" ht="15.75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>SUM(C24:D24)/2</f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>SUM(J24:K24)/2</f>
        <v>#REF!</v>
      </c>
      <c r="M24" s="32" t="e">
        <f>#REF!</f>
        <v>#REF!</v>
      </c>
      <c r="V24" s="30"/>
      <c r="W24" s="30"/>
      <c r="X24" s="30"/>
    </row>
    <row r="25" spans="1:24" customHeight="1" ht="15.75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>SUM(C25:D25)/2</f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>SUM(J25:K25)/2</f>
        <v>#REF!</v>
      </c>
      <c r="M25" s="32" t="e">
        <f>#REF!</f>
        <v>#REF!</v>
      </c>
      <c r="U25" s="31"/>
      <c r="V25" s="30"/>
      <c r="W25" s="30"/>
      <c r="X25" s="30"/>
    </row>
    <row r="26" spans="1:24" customHeight="1" ht="15.75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>SUM(C26:D26)/2</f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>SUM(J26:K26)/2</f>
        <v>#REF!</v>
      </c>
      <c r="M26" s="32" t="e">
        <f>#REF!</f>
        <v>#REF!</v>
      </c>
      <c r="V26" s="30"/>
      <c r="W26" s="30"/>
      <c r="X26" s="30"/>
    </row>
    <row r="27" spans="1:24" customHeight="1" ht="15.75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>SUM(C27:D27)/2</f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>SUM(J27:K27)/2</f>
        <v>#REF!</v>
      </c>
      <c r="M27" s="32" t="e">
        <f>#REF!</f>
        <v>#REF!</v>
      </c>
      <c r="U27" s="31"/>
      <c r="V27" s="30"/>
      <c r="W27" s="30"/>
      <c r="X27" s="30"/>
    </row>
    <row r="28" spans="1:24" customHeight="1" ht="15.75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>SUM(C28:D28)/2</f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>SUM(J28:K28)/2</f>
        <v>#REF!</v>
      </c>
      <c r="M28" s="32" t="e">
        <f>#REF!</f>
        <v>#REF!</v>
      </c>
      <c r="V28" s="30"/>
      <c r="W28" s="30"/>
      <c r="X28" s="30"/>
    </row>
    <row r="29" spans="1:24" customHeight="1" ht="15.75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>SUM(C29:D29)/2</f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>SUM(J29:K29)/2</f>
        <v>#REF!</v>
      </c>
      <c r="M29" s="32" t="e">
        <f>#REF!</f>
        <v>#REF!</v>
      </c>
      <c r="V29" s="30"/>
      <c r="W29" s="30"/>
      <c r="X29" s="30"/>
    </row>
    <row r="30" spans="1:24" customHeight="1" ht="15.75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>SUM(C30:D30)/2</f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>SUM(J30:K30)/2</f>
        <v>#REF!</v>
      </c>
      <c r="M30" s="32" t="e">
        <f>#REF!</f>
        <v>#REF!</v>
      </c>
      <c r="V30" s="30"/>
      <c r="W30" s="30"/>
      <c r="X30" s="30"/>
    </row>
    <row r="31" spans="1:24" customHeight="1" ht="15.75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>SUM(C31:D31)/2</f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>SUM(J31:K31)/2</f>
        <v>#REF!</v>
      </c>
      <c r="M31" s="32" t="e">
        <f>#REF!</f>
        <v>#REF!</v>
      </c>
      <c r="V31" s="30"/>
      <c r="W31" s="30"/>
      <c r="X31" s="30"/>
    </row>
    <row r="32" spans="1:24" customHeight="1" ht="15.75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>SUM(C32:D32)/2</f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>SUM(J32:K32)/2</f>
        <v>#REF!</v>
      </c>
      <c r="M32" s="32" t="e">
        <f>#REF!</f>
        <v>#REF!</v>
      </c>
      <c r="V32" s="30"/>
      <c r="W32" s="30"/>
      <c r="X32" s="30"/>
    </row>
    <row r="33" spans="1:24" customHeight="1" ht="15.75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>SUM(C33:D33)/2</f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>SUM(J33:K33)/2</f>
        <v>#REF!</v>
      </c>
      <c r="M33" s="32" t="e">
        <f>#REF!</f>
        <v>#REF!</v>
      </c>
      <c r="V33" s="30"/>
      <c r="W33" s="30"/>
      <c r="X33" s="30"/>
    </row>
    <row r="34" spans="1:24" customHeight="1" ht="15.75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>SUM(C34:D34)/2</f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>SUM(J34:K34)/2</f>
        <v>#REF!</v>
      </c>
      <c r="M34" s="32" t="e">
        <f>#REF!</f>
        <v>#REF!</v>
      </c>
      <c r="V34" s="30"/>
      <c r="W34" s="30"/>
      <c r="X34" s="30"/>
    </row>
    <row r="35" spans="1:24" customHeight="1" ht="15.75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>SUM(C35:D35)/2</f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>SUM(J35:K35)/2</f>
        <v>#REF!</v>
      </c>
      <c r="M35" s="32" t="e">
        <f>#REF!</f>
        <v>#REF!</v>
      </c>
      <c r="V35" s="30"/>
      <c r="W35" s="30"/>
      <c r="X35" s="30"/>
    </row>
    <row r="36" spans="1:24" customHeight="1" ht="15.75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>SUM(C36:D36)/2</f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>SUM(J36:K36)/2</f>
        <v>#REF!</v>
      </c>
      <c r="M36" s="32" t="e">
        <f>#REF!</f>
        <v>#REF!</v>
      </c>
      <c r="U36" s="31"/>
      <c r="V36" s="30"/>
      <c r="W36" s="30"/>
      <c r="X36" s="30"/>
    </row>
    <row r="37" spans="1:24" customHeight="1" ht="15.75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>SUM(C37:D37)/2</f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>SUM(J37:K37)/2</f>
        <v>#REF!</v>
      </c>
      <c r="M37" s="32" t="e">
        <f>#REF!</f>
        <v>#REF!</v>
      </c>
      <c r="U37" s="31"/>
      <c r="V37" s="30"/>
      <c r="W37" s="30"/>
      <c r="X37" s="30"/>
    </row>
    <row r="38" spans="1:24" customHeight="1" ht="15.75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>SUM(C38:D38)/2</f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>SUM(J38:K38)/2</f>
        <v>#REF!</v>
      </c>
      <c r="M38" s="32" t="e">
        <f>#REF!</f>
        <v>#REF!</v>
      </c>
      <c r="V38" s="30"/>
      <c r="W38" s="30"/>
      <c r="X38" s="30"/>
    </row>
    <row r="39" spans="1:24" customHeight="1" ht="15.75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>SUM(C39:D39)/2</f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>SUM(J39:K39)/2</f>
        <v>#REF!</v>
      </c>
      <c r="M39" s="32" t="e">
        <f>#REF!</f>
        <v>#REF!</v>
      </c>
      <c r="U39" s="31"/>
      <c r="V39" s="30"/>
      <c r="W39" s="30"/>
      <c r="X39" s="30"/>
    </row>
    <row r="40" spans="1:24" customHeight="1" ht="15.75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>SUM(C40:D40)/2</f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>SUM(J40:K40)/2</f>
        <v>#REF!</v>
      </c>
      <c r="M40" s="32" t="e">
        <f>#REF!</f>
        <v>#REF!</v>
      </c>
      <c r="V40" s="30"/>
      <c r="W40" s="30"/>
      <c r="X40" s="30"/>
    </row>
    <row r="41" spans="1:24" customHeight="1" ht="15.75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>SUM(C41:D41)/2</f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>SUM(J41:K41)/2</f>
        <v>#REF!</v>
      </c>
      <c r="M41" s="32" t="e">
        <f>#REF!</f>
        <v>#REF!</v>
      </c>
      <c r="V41" s="30"/>
      <c r="W41" s="30"/>
      <c r="X41" s="30"/>
    </row>
    <row r="42" spans="1:24" customHeight="1" ht="15.75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>SUM(C42:D42)/2</f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>SUM(J42:K42)/2</f>
        <v>#REF!</v>
      </c>
      <c r="M42" s="32" t="e">
        <f>#REF!</f>
        <v>#REF!</v>
      </c>
      <c r="V42" s="30"/>
      <c r="W42" s="30"/>
      <c r="X42" s="30"/>
    </row>
    <row r="43" spans="1:24" customHeight="1" ht="15.75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>SUM(C43:D43)/2</f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>SUM(J43:K43)/2</f>
        <v>#REF!</v>
      </c>
      <c r="M43" s="32" t="e">
        <f>#REF!</f>
        <v>#REF!</v>
      </c>
      <c r="V43" s="30"/>
      <c r="W43" s="30"/>
      <c r="X43" s="30"/>
    </row>
    <row r="44" spans="1:24" customHeight="1" ht="15.75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>SUM(C44:D44)/2</f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>SUM(J44:K44)/2</f>
        <v>#REF!</v>
      </c>
      <c r="M44" s="32" t="e">
        <f>#REF!</f>
        <v>#REF!</v>
      </c>
      <c r="V44" s="30"/>
      <c r="W44" s="30"/>
      <c r="X44" s="30"/>
    </row>
    <row r="45" spans="1:24" customHeight="1" ht="15.75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>SUM(C45:D45)/2</f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>SUM(J45:K45)/2</f>
        <v>#REF!</v>
      </c>
      <c r="M45" s="32" t="e">
        <f>#REF!</f>
        <v>#REF!</v>
      </c>
      <c r="V45" s="30"/>
      <c r="W45" s="30"/>
      <c r="X45" s="30"/>
    </row>
    <row r="46" spans="1:24" customHeight="1" ht="15.75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>SUM(C46:D46)/2</f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>SUM(J46:K46)/2</f>
        <v>#REF!</v>
      </c>
      <c r="M46" s="32" t="e">
        <f>#REF!</f>
        <v>#REF!</v>
      </c>
      <c r="V46" s="30"/>
      <c r="W46" s="30"/>
      <c r="X46" s="30"/>
    </row>
    <row r="47" spans="1:24" customHeight="1" ht="15.75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>SUM(C47:D47)/2</f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>SUM(J47:K47)/2</f>
        <v>#REF!</v>
      </c>
      <c r="M47" s="32" t="e">
        <f>#REF!</f>
        <v>#REF!</v>
      </c>
      <c r="V47" s="30"/>
      <c r="W47" s="30"/>
      <c r="X47" s="30"/>
    </row>
    <row r="48" spans="1:24" customHeight="1" ht="15.75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>SUM(C48:D48)/2</f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>SUM(J48:K48)/2</f>
        <v>#REF!</v>
      </c>
      <c r="M48" s="32" t="e">
        <f>#REF!</f>
        <v>#REF!</v>
      </c>
      <c r="V48" s="30"/>
      <c r="W48" s="30"/>
      <c r="X48" s="30"/>
    </row>
    <row r="49" spans="1:24" customHeight="1" ht="15.75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>SUM(C49:D49)/2</f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>SUM(J49:K49)/2</f>
        <v>#REF!</v>
      </c>
      <c r="M49" s="32" t="e">
        <f>#REF!</f>
        <v>#REF!</v>
      </c>
      <c r="V49" s="30"/>
      <c r="W49" s="30"/>
      <c r="X49" s="30"/>
    </row>
    <row r="50" spans="1:24" customHeight="1" ht="15.75">
      <c r="A50" s="76" t="s">
        <v>155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customHeight="1" ht="15.75">
      <c r="A51" s="23" t="s">
        <v>156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customHeight="1" ht="15.75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customHeight="1" ht="15.75">
      <c r="A53" s="25" t="s">
        <v>157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customHeight="1" ht="15.75">
      <c r="A54" s="25" t="s">
        <v>158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customHeight="1" ht="15.75">
      <c r="A55" s="25" t="s">
        <v>159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customHeight="1" ht="15.75">
      <c r="A56" s="25" t="s">
        <v>160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customHeight="1" ht="15.75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customHeight="1" ht="15.75">
      <c r="A58" s="23" t="s">
        <v>161</v>
      </c>
      <c r="B58" s="1"/>
      <c r="C58" s="21"/>
      <c r="D58" s="21"/>
      <c r="E58" s="21"/>
      <c r="F58" s="39"/>
      <c r="G58" s="39"/>
    </row>
    <row r="59" spans="1:24" customHeight="1" ht="15.75">
      <c r="B59" s="1"/>
      <c r="C59" s="21"/>
      <c r="D59" s="21"/>
      <c r="E59" s="21"/>
      <c r="F59" s="39"/>
      <c r="G59" s="39"/>
    </row>
    <row r="60" spans="1:24" customHeight="1" ht="15.75">
      <c r="A60" s="77" t="s">
        <v>162</v>
      </c>
      <c r="B60" s="60"/>
      <c r="C60" s="60"/>
      <c r="D60" s="60"/>
      <c r="E60" s="60"/>
      <c r="F60" s="1"/>
      <c r="G60" s="1"/>
    </row>
    <row r="61" spans="1:24" customHeight="1" ht="15.75">
      <c r="A61" s="87" t="s">
        <v>163</v>
      </c>
      <c r="B61" s="60"/>
      <c r="C61" s="60"/>
      <c r="D61" s="60"/>
      <c r="E61" s="60"/>
      <c r="F61" s="1"/>
      <c r="G61" s="1"/>
    </row>
    <row r="62" spans="1:24" customHeight="1" ht="15.75">
      <c r="A62" s="1" t="s">
        <v>164</v>
      </c>
      <c r="B62" s="41">
        <v>44217</v>
      </c>
      <c r="C62" s="39"/>
      <c r="D62" s="39"/>
      <c r="E62" s="39"/>
      <c r="F62" s="42"/>
      <c r="G62" s="42"/>
    </row>
    <row r="63" spans="1:24" customHeight="1" ht="15.75">
      <c r="H63" s="23" t="s">
        <v>165</v>
      </c>
    </row>
    <row r="64" spans="1:24" customHeight="1" ht="15.75">
      <c r="H64" s="43"/>
    </row>
    <row r="65" spans="1:24" customHeight="1" ht="15.75">
      <c r="H65" s="68" t="s">
        <v>166</v>
      </c>
      <c r="I65" s="60"/>
      <c r="J65" s="60"/>
      <c r="K65" s="60"/>
      <c r="L65" s="60"/>
      <c r="M65" s="60"/>
    </row>
    <row r="66" spans="1:24" customHeight="1" ht="15.75">
      <c r="H66" s="87" t="s">
        <v>167</v>
      </c>
      <c r="I66" s="60"/>
      <c r="J66" s="60"/>
      <c r="K66" s="60"/>
      <c r="L66" s="60"/>
      <c r="M66" s="60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1"/>
      <c r="J68" s="21"/>
      <c r="K68" s="21"/>
      <c r="L68" s="21"/>
      <c r="M68" s="21"/>
    </row>
    <row r="69" spans="1:24" customHeight="1" ht="15.75">
      <c r="I69" s="40"/>
      <c r="J69" s="40"/>
      <c r="K69" s="40"/>
      <c r="L69" s="40"/>
      <c r="M69" s="40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2023-01-05T09:37:22+01:00</dcterms:modified>
  <dc:title/>
  <dc:description/>
  <dc:subject/>
  <cp:keywords/>
  <cp:category/>
</cp:coreProperties>
</file>