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PC-SERV\xampp\htdocs\PTCsystem\PTC_Registrar System\Section\2022-2023_1st Semester_BSIT-1A\"/>
    </mc:Choice>
  </mc:AlternateContent>
  <xr:revisionPtr revIDLastSave="0" documentId="13_ncr:1_{12677458-C04A-475D-BEF5-5B0272D4FC4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INAL GRADE SHEET" sheetId="1" r:id="rId1"/>
    <sheet name="GRADE SHEET(teacher record)" sheetId="2" state="hidden" r:id="rId2"/>
  </sheets>
  <calcPr calcId="191029"/>
</workbook>
</file>

<file path=xl/calcChain.xml><?xml version="1.0" encoding="utf-8"?>
<calcChain xmlns="http://schemas.openxmlformats.org/spreadsheetml/2006/main">
  <c r="M49" i="2" l="1"/>
  <c r="L49" i="2"/>
  <c r="K49" i="2"/>
  <c r="J49" i="2"/>
  <c r="I49" i="2"/>
  <c r="H49" i="2"/>
  <c r="F49" i="2"/>
  <c r="E49" i="2"/>
  <c r="D49" i="2"/>
  <c r="C49" i="2"/>
  <c r="B49" i="2"/>
  <c r="M48" i="2"/>
  <c r="L48" i="2"/>
  <c r="K48" i="2"/>
  <c r="J48" i="2"/>
  <c r="I48" i="2"/>
  <c r="H48" i="2"/>
  <c r="F48" i="2"/>
  <c r="E48" i="2"/>
  <c r="D48" i="2"/>
  <c r="C48" i="2"/>
  <c r="B48" i="2"/>
  <c r="M47" i="2"/>
  <c r="L47" i="2"/>
  <c r="K47" i="2"/>
  <c r="J47" i="2"/>
  <c r="I47" i="2"/>
  <c r="H47" i="2"/>
  <c r="F47" i="2"/>
  <c r="E47" i="2"/>
  <c r="D47" i="2"/>
  <c r="C47" i="2"/>
  <c r="B47" i="2"/>
  <c r="M46" i="2"/>
  <c r="L46" i="2"/>
  <c r="K46" i="2"/>
  <c r="J46" i="2"/>
  <c r="I46" i="2"/>
  <c r="H46" i="2"/>
  <c r="F46" i="2"/>
  <c r="E46" i="2"/>
  <c r="D46" i="2"/>
  <c r="C46" i="2"/>
  <c r="B46" i="2"/>
  <c r="M45" i="2"/>
  <c r="L45" i="2"/>
  <c r="K45" i="2"/>
  <c r="J45" i="2"/>
  <c r="I45" i="2"/>
  <c r="H45" i="2"/>
  <c r="F45" i="2"/>
  <c r="E45" i="2"/>
  <c r="D45" i="2"/>
  <c r="C45" i="2"/>
  <c r="B45" i="2"/>
  <c r="M44" i="2"/>
  <c r="L44" i="2"/>
  <c r="K44" i="2"/>
  <c r="J44" i="2"/>
  <c r="I44" i="2"/>
  <c r="H44" i="2"/>
  <c r="F44" i="2"/>
  <c r="E44" i="2"/>
  <c r="D44" i="2"/>
  <c r="C44" i="2"/>
  <c r="B44" i="2"/>
  <c r="M43" i="2"/>
  <c r="L43" i="2"/>
  <c r="K43" i="2"/>
  <c r="J43" i="2"/>
  <c r="I43" i="2"/>
  <c r="H43" i="2"/>
  <c r="F43" i="2"/>
  <c r="E43" i="2"/>
  <c r="D43" i="2"/>
  <c r="C43" i="2"/>
  <c r="B43" i="2"/>
  <c r="M42" i="2"/>
  <c r="L42" i="2"/>
  <c r="K42" i="2"/>
  <c r="J42" i="2"/>
  <c r="I42" i="2"/>
  <c r="H42" i="2"/>
  <c r="F42" i="2"/>
  <c r="E42" i="2"/>
  <c r="D42" i="2"/>
  <c r="C42" i="2"/>
  <c r="B42" i="2"/>
  <c r="M41" i="2"/>
  <c r="L41" i="2"/>
  <c r="K41" i="2"/>
  <c r="J41" i="2"/>
  <c r="I41" i="2"/>
  <c r="H41" i="2"/>
  <c r="F41" i="2"/>
  <c r="E41" i="2"/>
  <c r="D41" i="2"/>
  <c r="C41" i="2"/>
  <c r="B41" i="2"/>
  <c r="M40" i="2"/>
  <c r="L40" i="2"/>
  <c r="K40" i="2"/>
  <c r="J40" i="2"/>
  <c r="I40" i="2"/>
  <c r="H40" i="2"/>
  <c r="F40" i="2"/>
  <c r="E40" i="2"/>
  <c r="D40" i="2"/>
  <c r="C40" i="2"/>
  <c r="B40" i="2"/>
  <c r="M39" i="2"/>
  <c r="L39" i="2"/>
  <c r="K39" i="2"/>
  <c r="J39" i="2"/>
  <c r="I39" i="2"/>
  <c r="H39" i="2"/>
  <c r="F39" i="2"/>
  <c r="E39" i="2"/>
  <c r="D39" i="2"/>
  <c r="C39" i="2"/>
  <c r="B39" i="2"/>
  <c r="M38" i="2"/>
  <c r="L38" i="2"/>
  <c r="K38" i="2"/>
  <c r="J38" i="2"/>
  <c r="I38" i="2"/>
  <c r="H38" i="2"/>
  <c r="F38" i="2"/>
  <c r="E38" i="2"/>
  <c r="D38" i="2"/>
  <c r="C38" i="2"/>
  <c r="B38" i="2"/>
  <c r="M37" i="2"/>
  <c r="L37" i="2"/>
  <c r="K37" i="2"/>
  <c r="J37" i="2"/>
  <c r="I37" i="2"/>
  <c r="H37" i="2"/>
  <c r="F37" i="2"/>
  <c r="E37" i="2"/>
  <c r="D37" i="2"/>
  <c r="C37" i="2"/>
  <c r="B37" i="2"/>
  <c r="M36" i="2"/>
  <c r="L36" i="2"/>
  <c r="K36" i="2"/>
  <c r="J36" i="2"/>
  <c r="I36" i="2"/>
  <c r="H36" i="2"/>
  <c r="F36" i="2"/>
  <c r="E36" i="2"/>
  <c r="D36" i="2"/>
  <c r="C36" i="2"/>
  <c r="B36" i="2"/>
  <c r="M35" i="2"/>
  <c r="L35" i="2"/>
  <c r="K35" i="2"/>
  <c r="J35" i="2"/>
  <c r="I35" i="2"/>
  <c r="H35" i="2"/>
  <c r="F35" i="2"/>
  <c r="E35" i="2"/>
  <c r="D35" i="2"/>
  <c r="C35" i="2"/>
  <c r="B35" i="2"/>
  <c r="M34" i="2"/>
  <c r="L34" i="2"/>
  <c r="K34" i="2"/>
  <c r="J34" i="2"/>
  <c r="I34" i="2"/>
  <c r="H34" i="2"/>
  <c r="F34" i="2"/>
  <c r="E34" i="2"/>
  <c r="D34" i="2"/>
  <c r="C34" i="2"/>
  <c r="B34" i="2"/>
  <c r="M33" i="2"/>
  <c r="L33" i="2"/>
  <c r="K33" i="2"/>
  <c r="J33" i="2"/>
  <c r="I33" i="2"/>
  <c r="H33" i="2"/>
  <c r="F33" i="2"/>
  <c r="E33" i="2"/>
  <c r="D33" i="2"/>
  <c r="C33" i="2"/>
  <c r="B33" i="2"/>
  <c r="M32" i="2"/>
  <c r="L32" i="2"/>
  <c r="K32" i="2"/>
  <c r="J32" i="2"/>
  <c r="I32" i="2"/>
  <c r="H32" i="2"/>
  <c r="F32" i="2"/>
  <c r="E32" i="2"/>
  <c r="D32" i="2"/>
  <c r="C32" i="2"/>
  <c r="B32" i="2"/>
  <c r="M31" i="2"/>
  <c r="L31" i="2"/>
  <c r="K31" i="2"/>
  <c r="J31" i="2"/>
  <c r="I31" i="2"/>
  <c r="H31" i="2"/>
  <c r="F31" i="2"/>
  <c r="E31" i="2"/>
  <c r="D31" i="2"/>
  <c r="C31" i="2"/>
  <c r="B31" i="2"/>
  <c r="M30" i="2"/>
  <c r="L30" i="2"/>
  <c r="K30" i="2"/>
  <c r="J30" i="2"/>
  <c r="I30" i="2"/>
  <c r="H30" i="2"/>
  <c r="F30" i="2"/>
  <c r="E30" i="2"/>
  <c r="D30" i="2"/>
  <c r="C30" i="2"/>
  <c r="B30" i="2"/>
  <c r="M29" i="2"/>
  <c r="L29" i="2"/>
  <c r="K29" i="2"/>
  <c r="J29" i="2"/>
  <c r="I29" i="2"/>
  <c r="H29" i="2"/>
  <c r="F29" i="2"/>
  <c r="E29" i="2"/>
  <c r="D29" i="2"/>
  <c r="C29" i="2"/>
  <c r="B29" i="2"/>
  <c r="M28" i="2"/>
  <c r="L28" i="2"/>
  <c r="K28" i="2"/>
  <c r="J28" i="2"/>
  <c r="I28" i="2"/>
  <c r="H28" i="2"/>
  <c r="F28" i="2"/>
  <c r="E28" i="2"/>
  <c r="D28" i="2"/>
  <c r="C28" i="2"/>
  <c r="B28" i="2"/>
  <c r="M27" i="2"/>
  <c r="L27" i="2"/>
  <c r="K27" i="2"/>
  <c r="J27" i="2"/>
  <c r="I27" i="2"/>
  <c r="H27" i="2"/>
  <c r="F27" i="2"/>
  <c r="E27" i="2"/>
  <c r="D27" i="2"/>
  <c r="C27" i="2"/>
  <c r="B27" i="2"/>
  <c r="M26" i="2"/>
  <c r="L26" i="2"/>
  <c r="K26" i="2"/>
  <c r="J26" i="2"/>
  <c r="I26" i="2"/>
  <c r="H26" i="2"/>
  <c r="F26" i="2"/>
  <c r="E26" i="2"/>
  <c r="D26" i="2"/>
  <c r="C26" i="2"/>
  <c r="B26" i="2"/>
  <c r="M25" i="2"/>
  <c r="L25" i="2"/>
  <c r="K25" i="2"/>
  <c r="J25" i="2"/>
  <c r="I25" i="2"/>
  <c r="H25" i="2"/>
  <c r="F25" i="2"/>
  <c r="E25" i="2"/>
  <c r="D25" i="2"/>
  <c r="C25" i="2"/>
  <c r="B25" i="2"/>
  <c r="M24" i="2"/>
  <c r="L24" i="2"/>
  <c r="K24" i="2"/>
  <c r="J24" i="2"/>
  <c r="I24" i="2"/>
  <c r="H24" i="2"/>
  <c r="F24" i="2"/>
  <c r="E24" i="2"/>
  <c r="D24" i="2"/>
  <c r="C24" i="2"/>
  <c r="B24" i="2"/>
  <c r="M23" i="2"/>
  <c r="L23" i="2"/>
  <c r="K23" i="2"/>
  <c r="J23" i="2"/>
  <c r="I23" i="2"/>
  <c r="H23" i="2"/>
  <c r="F23" i="2"/>
  <c r="E23" i="2"/>
  <c r="D23" i="2"/>
  <c r="C23" i="2"/>
  <c r="B23" i="2"/>
  <c r="M22" i="2"/>
  <c r="L22" i="2"/>
  <c r="K22" i="2"/>
  <c r="J22" i="2"/>
  <c r="I22" i="2"/>
  <c r="H22" i="2"/>
  <c r="F22" i="2"/>
  <c r="E22" i="2"/>
  <c r="D22" i="2"/>
  <c r="C22" i="2"/>
  <c r="B22" i="2"/>
  <c r="M21" i="2"/>
  <c r="L21" i="2"/>
  <c r="K21" i="2"/>
  <c r="J21" i="2"/>
  <c r="I21" i="2"/>
  <c r="H21" i="2"/>
  <c r="F21" i="2"/>
  <c r="E21" i="2"/>
  <c r="D21" i="2"/>
  <c r="C21" i="2"/>
  <c r="B21" i="2"/>
  <c r="M20" i="2"/>
  <c r="L20" i="2"/>
  <c r="K20" i="2"/>
  <c r="J20" i="2"/>
  <c r="I20" i="2"/>
  <c r="H20" i="2"/>
  <c r="F20" i="2"/>
  <c r="E20" i="2"/>
  <c r="D20" i="2"/>
  <c r="C20" i="2"/>
  <c r="B20" i="2"/>
  <c r="M19" i="2"/>
  <c r="L19" i="2"/>
  <c r="K19" i="2"/>
  <c r="J19" i="2"/>
  <c r="I19" i="2"/>
  <c r="H19" i="2"/>
  <c r="F19" i="2"/>
  <c r="E19" i="2"/>
  <c r="D19" i="2"/>
  <c r="C19" i="2"/>
  <c r="B19" i="2"/>
  <c r="M18" i="2"/>
  <c r="L18" i="2"/>
  <c r="K18" i="2"/>
  <c r="J18" i="2"/>
  <c r="I18" i="2"/>
  <c r="H18" i="2"/>
  <c r="F18" i="2"/>
  <c r="E18" i="2"/>
  <c r="D18" i="2"/>
  <c r="C18" i="2"/>
  <c r="B18" i="2"/>
  <c r="M17" i="2"/>
  <c r="L17" i="2"/>
  <c r="K17" i="2"/>
  <c r="J17" i="2"/>
  <c r="I17" i="2"/>
  <c r="H17" i="2"/>
  <c r="F17" i="2"/>
  <c r="E17" i="2"/>
  <c r="D17" i="2"/>
  <c r="C17" i="2"/>
  <c r="B17" i="2"/>
  <c r="M16" i="2"/>
  <c r="L16" i="2"/>
  <c r="K16" i="2"/>
  <c r="J16" i="2"/>
  <c r="I16" i="2"/>
  <c r="H16" i="2"/>
  <c r="F16" i="2"/>
  <c r="E16" i="2"/>
  <c r="D16" i="2"/>
  <c r="C16" i="2"/>
  <c r="B16" i="2"/>
  <c r="M15" i="2"/>
  <c r="L15" i="2"/>
  <c r="K15" i="2"/>
  <c r="J15" i="2"/>
  <c r="I15" i="2"/>
  <c r="H15" i="2"/>
  <c r="F15" i="2"/>
  <c r="E15" i="2"/>
  <c r="D15" i="2"/>
  <c r="C15" i="2"/>
  <c r="B15" i="2"/>
  <c r="G91" i="1"/>
  <c r="G90" i="1"/>
  <c r="G89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G88" i="1" s="1"/>
  <c r="F33" i="1"/>
  <c r="F32" i="1"/>
  <c r="F31" i="1"/>
  <c r="F30" i="1"/>
  <c r="F29" i="1"/>
  <c r="F28" i="1"/>
  <c r="F27" i="1"/>
  <c r="F26" i="1"/>
  <c r="F25" i="1"/>
  <c r="F24" i="1"/>
  <c r="F23" i="1"/>
  <c r="F22" i="1"/>
  <c r="G87" i="1" s="1"/>
  <c r="F21" i="1"/>
  <c r="F20" i="1"/>
  <c r="F19" i="1"/>
  <c r="F18" i="1"/>
  <c r="F17" i="1"/>
  <c r="F16" i="1"/>
  <c r="F15" i="1"/>
  <c r="G86" i="1" l="1"/>
</calcChain>
</file>

<file path=xl/sharedStrings.xml><?xml version="1.0" encoding="utf-8"?>
<sst xmlns="http://schemas.openxmlformats.org/spreadsheetml/2006/main" count="116" uniqueCount="109">
  <si>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</si>
  <si>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</si>
  <si>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</si>
  <si>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</si>
  <si>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</si>
  <si>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</si>
  <si>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Office Productivity 1 (MS Office)</t>
  </si>
  <si>
    <t>YEAR AND SECTION:</t>
  </si>
  <si>
    <t>BSIT-1A</t>
  </si>
  <si>
    <t>COURSE CODE:</t>
  </si>
  <si>
    <t>OP 1</t>
  </si>
  <si>
    <t>SCHEDULE:</t>
  </si>
  <si>
    <t>M| 1:00 PM - 6:00 PM</t>
  </si>
  <si>
    <t>SEMESTER:</t>
  </si>
  <si>
    <t>1st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</si>
  <si>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</si>
  <si>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</si>
  <si>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</si>
  <si>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</si>
  <si>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</si>
  <si>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</si>
  <si>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</si>
  <si>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2022-4265</t>
  </si>
  <si>
    <t>BONDAD, JOHN CHRISTOPHER PASAMBA</t>
  </si>
  <si>
    <t>2022-4269</t>
  </si>
  <si>
    <t>VALENCIA, RIHANNA ALLMIRA CASTAÑEDA</t>
  </si>
  <si>
    <t>2022-4272</t>
  </si>
  <si>
    <t xml:space="preserve">LASTIMOZO, CRISEL ANN </t>
  </si>
  <si>
    <t>2022-4274</t>
  </si>
  <si>
    <t>NALDOZA, DARLENE JOY BASILLA</t>
  </si>
  <si>
    <t>2022-4275</t>
  </si>
  <si>
    <t>LAZARO, ALYSSA MAE FLORES</t>
  </si>
  <si>
    <t>2022-4276</t>
  </si>
  <si>
    <t>COPO, GIOVANNI EMMANUEL OCHADA</t>
  </si>
  <si>
    <t>2022-4277</t>
  </si>
  <si>
    <t>GARCIA, FRANCESCA VIOLET TIAMSON</t>
  </si>
  <si>
    <t>2022-4279</t>
  </si>
  <si>
    <t>CAÑEGA, JONELL PLAYDA</t>
  </si>
  <si>
    <t>2022-4280</t>
  </si>
  <si>
    <t xml:space="preserve">RUBIO, ALLEN GLENN </t>
  </si>
  <si>
    <t>2022-4281</t>
  </si>
  <si>
    <t>RUBIANES, MELCHOR BERSABAL</t>
  </si>
  <si>
    <t>2022-4282</t>
  </si>
  <si>
    <t xml:space="preserve">TAGURAN, LUESE ANDREY </t>
  </si>
  <si>
    <t>2022-4283</t>
  </si>
  <si>
    <t>CAYANONG, JOANA MARIE DALIGCON</t>
  </si>
  <si>
    <t>2022-4284</t>
  </si>
  <si>
    <t xml:space="preserve">ATON, MARITHONIE </t>
  </si>
  <si>
    <t>2022-4288</t>
  </si>
  <si>
    <t>DANGLIO, FRANCIS MARK VELASQUEZ</t>
  </si>
  <si>
    <t>2022-4289</t>
  </si>
  <si>
    <t>RIVERA, SCION LINDSAY BUERANO</t>
  </si>
  <si>
    <t>2022-4292</t>
  </si>
  <si>
    <t>LAZARO, ARMAN FLORES</t>
  </si>
  <si>
    <t>2022-4295</t>
  </si>
  <si>
    <t>TEOPE, ELMER GOROSPE</t>
  </si>
  <si>
    <t>2022-4300</t>
  </si>
  <si>
    <t>MEJILLANO, ARA BELLA ROSARIO</t>
  </si>
  <si>
    <t>2022-4306</t>
  </si>
  <si>
    <t>ESPIRITU, JOHN ALBERT VENANCIO</t>
  </si>
  <si>
    <t>2022-4307</t>
  </si>
  <si>
    <t>RAQUID, KIMBERLY ROSALES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</si>
  <si>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</si>
  <si>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</si>
  <si>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</si>
  <si>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</si>
  <si>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</si>
  <si>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</si>
  <si>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</si>
  <si>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</si>
  <si>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</si>
  <si>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</si>
  <si>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</si>
  <si>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</si>
  <si>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</si>
  <si>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SUBMITTED BY:</t>
  </si>
  <si>
    <t>INSTRUCTOR ID:</t>
  </si>
  <si>
    <t>INSTRUCTOR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</si>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</sst>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 yyyy"/>
  </numFmts>
  <fonts count="27">
    <font>
      <sz val="11"/>
      <color rgb="FF000000"/>
      <name val="Arial"/>
    </font>
    <font>
      <sz val="11"/>
      <color rgb="FF000000"/>
      <name val="Calibri"/>
    </font>
    <font>
      <b/>
      <sz val="12"/>
      <color rgb="FF000000"/>
      <name val="&quot;Times New Roman&quot;"/>
    </font>
    <font>
      <sz val="11"/>
      <color rgb="FF000000"/>
      <name val="&quot;Times New Roman&quot;"/>
    </font>
    <font>
      <b/>
      <sz val="12"/>
      <color rgb="FF000000"/>
      <name val="Calibri"/>
    </font>
    <font>
      <sz val="8"/>
      <color rgb="FF000000"/>
      <name val="&quot;Times New Roman&quot;"/>
    </font>
    <font>
      <b/>
      <sz val="11"/>
      <color rgb="FF000000"/>
      <name val="Calibri"/>
    </font>
    <font>
      <sz val="9"/>
      <color rgb="FF000000"/>
      <name val="&quot;Times New Roman&quot;"/>
    </font>
    <font>
      <b/>
      <sz val="11"/>
      <color rgb="FF000000"/>
      <name val="&quot;Times New Roman&quot;"/>
    </font>
    <font>
      <b/>
      <u/>
      <sz val="11"/>
      <color rgb="FF000000"/>
      <name val="&quot;Times New Roman&quot;"/>
    </font>
    <font>
      <b/>
      <sz val="12"/>
      <color rgb="FF000000"/>
      <name val="Arial"/>
    </font>
    <font>
      <sz val="10"/>
      <color rgb="FF000000"/>
      <name val="Arial"/>
    </font>
    <font>
      <b/>
      <sz val="9"/>
      <color rgb="FF000000"/>
      <name val="Arial"/>
    </font>
    <font>
      <sz val="9"/>
      <color rgb="FF000000"/>
      <name val="Arial"/>
    </font>
    <font>
      <b/>
      <sz val="10"/>
      <color rgb="FF000000"/>
      <name val="Arial"/>
    </font>
    <font>
      <b/>
      <sz val="8"/>
      <color rgb="FF000000"/>
      <name val="Arial"/>
    </font>
    <font>
      <sz val="12"/>
      <color rgb="FF000000"/>
      <name val="Calibri"/>
    </font>
    <font>
      <sz val="10"/>
      <color rgb="FF000000"/>
      <name val="Calibri"/>
    </font>
    <font>
      <sz val="9"/>
      <color rgb="FF000000"/>
      <name val="Calibri"/>
    </font>
    <font>
      <sz val="11"/>
      <color rgb="FFFF0000"/>
      <name val="Calibri"/>
    </font>
    <font>
      <sz val="12"/>
      <color rgb="FF000000"/>
      <name val="Arial"/>
    </font>
    <font>
      <b/>
      <sz val="11"/>
      <color rgb="FF000000"/>
      <name val="Arial"/>
    </font>
    <font>
      <b/>
      <sz val="11"/>
      <color rgb="FF000000"/>
      <name val="Times New Roman"/>
    </font>
    <font>
      <b/>
      <sz val="18"/>
      <color rgb="FF000000"/>
      <name val="Arial"/>
    </font>
    <font>
      <b/>
      <sz val="22"/>
      <color rgb="FF000000"/>
      <name val="&quot;Times New Roman&quot;"/>
    </font>
    <font>
      <sz val="8"/>
      <color rgb="FF000000"/>
      <name val="Arial"/>
    </font>
    <font>
      <sz val="12"/>
      <color rgb="FF21252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3" fillId="0" borderId="0" xfId="0" applyFont="1"/>
    <xf numFmtId="2" fontId="3" fillId="0" borderId="1" xfId="0" applyNumberFormat="1" applyFont="1" applyBorder="1" applyAlignment="1">
      <alignment horizontal="center" wrapText="1"/>
    </xf>
    <xf numFmtId="0" fontId="6" fillId="0" borderId="0" xfId="0" applyFont="1" applyAlignment="1">
      <alignment horizontal="right"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1" fontId="11" fillId="0" borderId="0" xfId="0" applyNumberFormat="1" applyFont="1"/>
    <xf numFmtId="0" fontId="13" fillId="0" borderId="0" xfId="0" applyFont="1"/>
    <xf numFmtId="0" fontId="14" fillId="0" borderId="0" xfId="0" applyFont="1"/>
    <xf numFmtId="1" fontId="13" fillId="0" borderId="0" xfId="0" applyNumberFormat="1" applyFont="1"/>
    <xf numFmtId="0" fontId="15" fillId="0" borderId="0" xfId="0" applyFont="1"/>
    <xf numFmtId="1" fontId="15" fillId="0" borderId="0" xfId="0" applyNumberFormat="1" applyFont="1"/>
    <xf numFmtId="0" fontId="16" fillId="0" borderId="0" xfId="0" applyFont="1"/>
    <xf numFmtId="9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8" fillId="0" borderId="0" xfId="0" applyFont="1"/>
    <xf numFmtId="0" fontId="1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/>
    <xf numFmtId="0" fontId="19" fillId="0" borderId="0" xfId="0" applyFont="1"/>
    <xf numFmtId="0" fontId="20" fillId="0" borderId="0" xfId="0" applyFont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0" fontId="16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9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2" xfId="0" applyFont="1" applyBorder="1"/>
    <xf numFmtId="0" fontId="22" fillId="0" borderId="0" xfId="0" applyFont="1"/>
    <xf numFmtId="0" fontId="0" fillId="0" borderId="0" xfId="0"/>
    <xf numFmtId="0" fontId="23" fillId="0" borderId="0" xfId="0" applyFont="1"/>
    <xf numFmtId="0" fontId="5" fillId="0" borderId="0" xfId="0" applyFont="1"/>
    <xf numFmtId="0" fontId="24" fillId="0" borderId="0" xfId="0" applyFont="1" applyAlignment="1">
      <alignment horizontal="center"/>
    </xf>
    <xf numFmtId="0" fontId="8" fillId="0" borderId="0" xfId="0" applyFont="1"/>
    <xf numFmtId="0" fontId="8" fillId="2" borderId="0" xfId="0" applyFont="1" applyFill="1" applyAlignment="1">
      <alignment horizontal="left"/>
    </xf>
    <xf numFmtId="0" fontId="3" fillId="0" borderId="0" xfId="0" applyFont="1"/>
    <xf numFmtId="0" fontId="8" fillId="0" borderId="2" xfId="0" applyFont="1" applyBorder="1"/>
    <xf numFmtId="0" fontId="1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12" fillId="0" borderId="11" xfId="0" applyFont="1" applyBorder="1" applyAlignment="1">
      <alignment horizontal="center" vertical="center" wrapText="1"/>
    </xf>
    <xf numFmtId="0" fontId="0" fillId="0" borderId="8" xfId="0" applyBorder="1"/>
    <xf numFmtId="0" fontId="0" fillId="0" borderId="12" xfId="0" applyBorder="1"/>
    <xf numFmtId="0" fontId="0" fillId="0" borderId="9" xfId="0" applyBorder="1"/>
    <xf numFmtId="0" fontId="25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1" fontId="12" fillId="0" borderId="5" xfId="0" applyNumberFormat="1" applyFont="1" applyBorder="1" applyAlignment="1">
      <alignment horizontal="center" textRotation="90"/>
    </xf>
    <xf numFmtId="0" fontId="0" fillId="0" borderId="6" xfId="0" applyBorder="1"/>
    <xf numFmtId="0" fontId="0" fillId="0" borderId="7" xfId="0" applyBorder="1"/>
    <xf numFmtId="0" fontId="12" fillId="0" borderId="13" xfId="0" applyFont="1" applyBorder="1" applyAlignment="1">
      <alignment horizontal="center" textRotation="90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2" fillId="0" borderId="5" xfId="0" applyFont="1" applyBorder="1" applyAlignment="1">
      <alignment horizontal="center" textRotation="90" wrapText="1"/>
    </xf>
    <xf numFmtId="0" fontId="12" fillId="0" borderId="5" xfId="0" applyFont="1" applyBorder="1" applyAlignment="1">
      <alignment horizontal="center" textRotation="90"/>
    </xf>
    <xf numFmtId="0" fontId="0" fillId="0" borderId="0" xfId="0" applyAlignment="1">
      <alignment horizontal="center"/>
    </xf>
    <xf numFmtId="0" fontId="12" fillId="0" borderId="8" xfId="0" applyFont="1" applyBorder="1" applyAlignment="1">
      <alignment horizontal="center" textRotation="90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2"/>
  <sheetViews>
    <sheetView tabSelected="1" topLeftCell="A4" zoomScale="85" zoomScaleNormal="85" workbookViewId="0">
      <selection activeCell="E26" sqref="E26"/>
    </sheetView>
  </sheetViews>
  <sheetFormatPr defaultColWidth="12.625" defaultRowHeight="15" customHeight="1"/>
  <cols>
    <col min="1" max="1" width="9.5" customWidth="1"/>
    <col min="2" max="2" width="6" customWidth="1"/>
    <col min="3" max="3" width="26.375" customWidth="1"/>
    <col min="4" max="4" width="25.25" customWidth="1"/>
  </cols>
  <sheetData>
    <row r="1" spans="1:7" ht="15" customHeight="1">
      <c r="A1" s="1"/>
      <c r="B1" s="1"/>
      <c r="C1" s="1"/>
      <c r="D1" s="1"/>
      <c r="E1" s="1"/>
      <c r="F1" s="1"/>
      <c r="G1" s="1"/>
    </row>
    <row r="2" spans="1:7" ht="15" customHeight="1">
      <c r="A2" s="1"/>
      <c r="B2" s="1"/>
      <c r="C2" s="2" t="s">
        <v>0</v>
      </c>
      <c r="D2" s="2"/>
      <c r="E2" s="3"/>
      <c r="F2" s="3"/>
      <c r="G2" s="3"/>
    </row>
    <row r="3" spans="1:7" ht="21.75" customHeight="1">
      <c r="A3" s="1"/>
      <c r="B3" s="1"/>
      <c r="C3" s="61" t="s">
        <v>1</v>
      </c>
      <c r="D3" s="60"/>
      <c r="E3" s="60"/>
      <c r="F3" s="60"/>
      <c r="G3" s="60"/>
    </row>
    <row r="4" spans="1:7" ht="15" customHeight="1">
      <c r="A4" s="1"/>
      <c r="B4" s="1"/>
      <c r="C4" s="62" t="s">
        <v>2</v>
      </c>
      <c r="D4" s="60"/>
      <c r="E4" s="60"/>
      <c r="F4" s="60"/>
      <c r="G4" s="60"/>
    </row>
    <row r="5" spans="1:7" ht="15" customHeight="1">
      <c r="A5" s="1"/>
      <c r="B5" s="1"/>
      <c r="C5" s="62" t="s">
        <v>3</v>
      </c>
      <c r="D5" s="60"/>
      <c r="E5" s="60"/>
      <c r="F5" s="60"/>
      <c r="G5" s="60"/>
    </row>
    <row r="6" spans="1:7" ht="15" customHeight="1">
      <c r="A6" s="1"/>
      <c r="B6" s="1"/>
      <c r="C6" s="1"/>
      <c r="D6" s="1"/>
      <c r="E6" s="1"/>
      <c r="F6" s="1"/>
      <c r="G6" s="1"/>
    </row>
    <row r="7" spans="1:7" ht="15" customHeight="1">
      <c r="A7" s="1"/>
      <c r="B7" s="1"/>
      <c r="C7" s="1"/>
      <c r="D7" s="1"/>
      <c r="E7" s="1"/>
      <c r="F7" s="1"/>
      <c r="G7" s="1"/>
    </row>
    <row r="8" spans="1:7" ht="29.25" customHeight="1">
      <c r="A8" s="63" t="s">
        <v>4</v>
      </c>
      <c r="B8" s="60"/>
      <c r="C8" s="60"/>
      <c r="D8" s="60"/>
      <c r="E8" s="60"/>
      <c r="F8" s="60"/>
      <c r="G8" s="60"/>
    </row>
    <row r="9" spans="1:7" ht="15" customHeight="1">
      <c r="A9" s="1"/>
      <c r="B9" s="1"/>
      <c r="C9" s="1"/>
      <c r="D9" s="1"/>
      <c r="E9" s="1"/>
      <c r="F9" s="1"/>
      <c r="G9" s="1"/>
    </row>
    <row r="10" spans="1:7" ht="15" customHeight="1">
      <c r="A10" s="64" t="s">
        <v>5</v>
      </c>
      <c r="B10" s="60"/>
      <c r="C10" s="14" t="s">
        <v>6</v>
      </c>
      <c r="D10" s="18"/>
      <c r="E10" s="65" t="s">
        <v>7</v>
      </c>
      <c r="F10" s="60"/>
      <c r="G10" s="4" t="s">
        <v>8</v>
      </c>
    </row>
    <row r="11" spans="1:7" ht="15" customHeight="1">
      <c r="A11" s="64" t="s">
        <v>9</v>
      </c>
      <c r="B11" s="60"/>
      <c r="C11" s="1" t="s">
        <v>10</v>
      </c>
      <c r="D11" s="1"/>
      <c r="E11" s="65" t="s">
        <v>11</v>
      </c>
      <c r="F11" s="60"/>
      <c r="G11" s="4" t="s">
        <v>12</v>
      </c>
    </row>
    <row r="12" spans="1:7" ht="15" customHeight="1">
      <c r="A12" s="59" t="s">
        <v>13</v>
      </c>
      <c r="B12" s="60"/>
      <c r="C12" s="46" t="s">
        <v>14</v>
      </c>
      <c r="D12" s="1"/>
      <c r="E12" s="59" t="s">
        <v>15</v>
      </c>
      <c r="F12" s="60"/>
      <c r="G12" t="s">
        <v>16</v>
      </c>
    </row>
    <row r="13" spans="1:7" ht="15" customHeight="1">
      <c r="A13" s="1"/>
      <c r="B13" s="1"/>
      <c r="C13" s="1"/>
      <c r="D13" s="1"/>
      <c r="E13" s="1"/>
      <c r="F13" s="1"/>
    </row>
    <row r="14" spans="1:7" ht="15" customHeight="1">
      <c r="B14" s="47" t="s">
        <v>17</v>
      </c>
      <c r="C14" s="49" t="s">
        <v>18</v>
      </c>
      <c r="D14" s="47" t="s">
        <v>19</v>
      </c>
      <c r="E14" s="47" t="s">
        <v>20</v>
      </c>
      <c r="F14" s="47" t="s">
        <v>21</v>
      </c>
      <c r="G14" s="5"/>
    </row>
    <row r="15" spans="1:7" ht="15" customHeight="1">
      <c r="B15" s="48">
        <v>1</v>
      </c>
      <c r="C15" s="50" t="s">
        <v>22</v>
      </c>
      <c r="D15" s="51" t="s">
        <v>23</v>
      </c>
      <c r="E15" s="52">
        <v>2.25</v>
      </c>
      <c r="F15" s="53" t="str">
        <f t="shared" ref="F15:F46" si="0">IF(ISBLANK(E15)," ",IF(E15=0,"OD",IF(AND(E15&gt;=1,E15&lt;4),"PASSED",IF(E15&lt;5,"INC",IF(E15&lt;6,"FAILED",IF(E15&lt;7,"UD","ERROR"))))))</f>
        <v>PASSED</v>
      </c>
      <c r="G15" s="5"/>
    </row>
    <row r="16" spans="1:7" ht="15" customHeight="1">
      <c r="B16" s="48">
        <v>2</v>
      </c>
      <c r="C16" s="54" t="s">
        <v>24</v>
      </c>
      <c r="D16" s="52" t="s">
        <v>25</v>
      </c>
      <c r="E16" s="52">
        <v>2.25</v>
      </c>
      <c r="F16" s="53" t="str">
        <f t="shared" si="0"/>
        <v>PASSED</v>
      </c>
      <c r="G16" s="5"/>
    </row>
    <row r="17" spans="2:7" ht="15" customHeight="1">
      <c r="B17" s="48">
        <v>3</v>
      </c>
      <c r="C17" s="54" t="s">
        <v>26</v>
      </c>
      <c r="D17" s="52" t="s">
        <v>27</v>
      </c>
      <c r="E17" s="52">
        <v>2.25</v>
      </c>
      <c r="F17" s="53" t="str">
        <f t="shared" si="0"/>
        <v>PASSED</v>
      </c>
      <c r="G17" s="5"/>
    </row>
    <row r="18" spans="2:7" ht="15" customHeight="1">
      <c r="B18" s="48">
        <v>4</v>
      </c>
      <c r="C18" s="54" t="s">
        <v>28</v>
      </c>
      <c r="D18" s="52" t="s">
        <v>29</v>
      </c>
      <c r="E18" s="52">
        <v>2.25</v>
      </c>
      <c r="F18" s="53" t="str">
        <f t="shared" si="0"/>
        <v>PASSED</v>
      </c>
      <c r="G18" s="5"/>
    </row>
    <row r="19" spans="2:7" ht="15" customHeight="1">
      <c r="B19" s="48">
        <v>5</v>
      </c>
      <c r="C19" s="54" t="s">
        <v>30</v>
      </c>
      <c r="D19" s="52" t="s">
        <v>31</v>
      </c>
      <c r="E19" s="52">
        <v>2.25</v>
      </c>
      <c r="F19" s="53" t="str">
        <f t="shared" si="0"/>
        <v>PASSED</v>
      </c>
      <c r="G19" s="5"/>
    </row>
    <row r="20" spans="2:7" ht="15" customHeight="1">
      <c r="B20" s="48">
        <v>6</v>
      </c>
      <c r="C20" s="54" t="s">
        <v>32</v>
      </c>
      <c r="D20" s="52" t="s">
        <v>33</v>
      </c>
      <c r="E20" s="52">
        <v>2.25</v>
      </c>
      <c r="F20" s="53" t="str">
        <f t="shared" si="0"/>
        <v>PASSED</v>
      </c>
      <c r="G20" s="5"/>
    </row>
    <row r="21" spans="2:7" ht="15" customHeight="1">
      <c r="B21" s="48">
        <v>7</v>
      </c>
      <c r="C21" s="54" t="s">
        <v>34</v>
      </c>
      <c r="D21" s="52" t="s">
        <v>35</v>
      </c>
      <c r="E21" s="52">
        <v>2.25</v>
      </c>
      <c r="F21" s="53" t="str">
        <f t="shared" si="0"/>
        <v>PASSED</v>
      </c>
      <c r="G21" s="5"/>
    </row>
    <row r="22" spans="2:7" ht="15" customHeight="1">
      <c r="B22" s="48">
        <v>8</v>
      </c>
      <c r="C22" s="54" t="s">
        <v>36</v>
      </c>
      <c r="D22" s="52" t="s">
        <v>37</v>
      </c>
      <c r="E22" s="52">
        <v>2.25</v>
      </c>
      <c r="F22" s="53" t="str">
        <f t="shared" si="0"/>
        <v>PASSED</v>
      </c>
      <c r="G22" s="5"/>
    </row>
    <row r="23" spans="2:7" ht="15" customHeight="1">
      <c r="B23" s="48">
        <v>9</v>
      </c>
      <c r="C23" s="54" t="s">
        <v>38</v>
      </c>
      <c r="D23" s="52" t="s">
        <v>39</v>
      </c>
      <c r="E23" s="52">
        <v>2.25</v>
      </c>
      <c r="F23" s="53" t="str">
        <f t="shared" si="0"/>
        <v>PASSED</v>
      </c>
      <c r="G23" s="5"/>
    </row>
    <row r="24" spans="2:7" ht="15" customHeight="1">
      <c r="B24" s="48">
        <v>10</v>
      </c>
      <c r="C24" s="54" t="s">
        <v>40</v>
      </c>
      <c r="D24" s="54" t="s">
        <v>41</v>
      </c>
      <c r="E24" s="52">
        <v>2.25</v>
      </c>
      <c r="F24" s="53" t="str">
        <f t="shared" si="0"/>
        <v>PASSED</v>
      </c>
      <c r="G24" s="5"/>
    </row>
    <row r="25" spans="2:7" ht="15" customHeight="1">
      <c r="B25" s="48">
        <v>11</v>
      </c>
      <c r="C25" s="54" t="s">
        <v>42</v>
      </c>
      <c r="D25" s="52" t="s">
        <v>43</v>
      </c>
      <c r="E25" s="52">
        <v>2.25</v>
      </c>
      <c r="F25" s="53" t="str">
        <f t="shared" si="0"/>
        <v>PASSED</v>
      </c>
      <c r="G25" s="5"/>
    </row>
    <row r="26" spans="2:7" ht="15" customHeight="1">
      <c r="B26" s="48">
        <v>12</v>
      </c>
      <c r="C26" s="54" t="s">
        <v>44</v>
      </c>
      <c r="D26" s="52" t="s">
        <v>45</v>
      </c>
      <c r="E26" s="52">
        <v>2.25</v>
      </c>
      <c r="F26" s="53" t="str">
        <f t="shared" si="0"/>
        <v>PASSED</v>
      </c>
      <c r="G26" s="5"/>
    </row>
    <row r="27" spans="2:7" ht="15" customHeight="1">
      <c r="B27" s="48">
        <v>13</v>
      </c>
      <c r="C27" s="54" t="s">
        <v>46</v>
      </c>
      <c r="D27" s="52" t="s">
        <v>47</v>
      </c>
      <c r="E27" s="52">
        <v>2.25</v>
      </c>
      <c r="F27" s="53" t="str">
        <f t="shared" si="0"/>
        <v>PASSED</v>
      </c>
      <c r="G27" s="5"/>
    </row>
    <row r="28" spans="2:7" ht="15" customHeight="1">
      <c r="B28" s="48">
        <v>14</v>
      </c>
      <c r="C28" s="54" t="s">
        <v>48</v>
      </c>
      <c r="D28" s="52" t="s">
        <v>49</v>
      </c>
      <c r="E28" s="52">
        <v>2.25</v>
      </c>
      <c r="F28" s="53" t="str">
        <f t="shared" si="0"/>
        <v>PASSED</v>
      </c>
      <c r="G28" s="5"/>
    </row>
    <row r="29" spans="2:7" ht="15" customHeight="1">
      <c r="B29" s="48">
        <v>15</v>
      </c>
      <c r="C29" s="54" t="s">
        <v>50</v>
      </c>
      <c r="D29" s="52" t="s">
        <v>51</v>
      </c>
      <c r="E29" s="52">
        <v>2.25</v>
      </c>
      <c r="F29" s="53" t="str">
        <f t="shared" si="0"/>
        <v>PASSED</v>
      </c>
      <c r="G29" s="5"/>
    </row>
    <row r="30" spans="2:7" ht="15" customHeight="1">
      <c r="B30" s="48">
        <v>16</v>
      </c>
      <c r="C30" s="54" t="s">
        <v>52</v>
      </c>
      <c r="D30" s="52" t="s">
        <v>53</v>
      </c>
      <c r="E30" s="52">
        <v>2.25</v>
      </c>
      <c r="F30" s="53" t="str">
        <f t="shared" si="0"/>
        <v>PASSED</v>
      </c>
      <c r="G30" s="5"/>
    </row>
    <row r="31" spans="2:7" ht="15" customHeight="1">
      <c r="B31" s="48">
        <v>17</v>
      </c>
      <c r="C31" s="54" t="s">
        <v>54</v>
      </c>
      <c r="D31" s="52" t="s">
        <v>55</v>
      </c>
      <c r="E31" s="52">
        <v>2.25</v>
      </c>
      <c r="F31" s="53" t="str">
        <f t="shared" si="0"/>
        <v>PASSED</v>
      </c>
      <c r="G31" s="5"/>
    </row>
    <row r="32" spans="2:7" ht="15" customHeight="1">
      <c r="B32" s="48">
        <v>18</v>
      </c>
      <c r="C32" s="54" t="s">
        <v>56</v>
      </c>
      <c r="D32" s="52" t="s">
        <v>57</v>
      </c>
      <c r="E32" s="52">
        <v>2.25</v>
      </c>
      <c r="F32" s="53" t="str">
        <f t="shared" si="0"/>
        <v>PASSED</v>
      </c>
      <c r="G32" s="5"/>
    </row>
    <row r="33" spans="2:7" ht="15" customHeight="1">
      <c r="B33" s="48">
        <v>19</v>
      </c>
      <c r="C33" s="54" t="s">
        <v>58</v>
      </c>
      <c r="D33" s="52" t="s">
        <v>59</v>
      </c>
      <c r="E33" s="52">
        <v>2.25</v>
      </c>
      <c r="F33" s="53" t="str">
        <f t="shared" si="0"/>
        <v>PASSED</v>
      </c>
      <c r="G33" s="5"/>
    </row>
    <row r="34" spans="2:7" ht="15" customHeight="1">
      <c r="B34" s="48">
        <v>20</v>
      </c>
      <c r="C34" s="54" t="s">
        <v>60</v>
      </c>
      <c r="D34" s="52" t="s">
        <v>61</v>
      </c>
      <c r="E34" s="52">
        <v>2.25</v>
      </c>
      <c r="F34" s="53" t="str">
        <f t="shared" si="0"/>
        <v>PASSED</v>
      </c>
      <c r="G34" s="5"/>
    </row>
    <row r="35" spans="2:7" ht="15" customHeight="1">
      <c r="B35" s="48">
        <v>21</v>
      </c>
      <c r="C35" s="54"/>
      <c r="D35" s="52"/>
      <c r="E35" s="52"/>
      <c r="F35" s="53" t="str">
        <f t="shared" si="0"/>
        <v xml:space="preserve"> </v>
      </c>
      <c r="G35" s="5"/>
    </row>
    <row r="36" spans="2:7" ht="15" customHeight="1">
      <c r="B36" s="48">
        <v>22</v>
      </c>
      <c r="C36" s="54"/>
      <c r="D36" s="52"/>
      <c r="E36" s="52"/>
      <c r="F36" s="53" t="str">
        <f t="shared" si="0"/>
        <v xml:space="preserve"> </v>
      </c>
      <c r="G36" s="5"/>
    </row>
    <row r="37" spans="2:7" ht="15" customHeight="1">
      <c r="B37" s="48">
        <v>23</v>
      </c>
      <c r="C37" s="54"/>
      <c r="D37" s="52"/>
      <c r="E37" s="52"/>
      <c r="F37" s="53" t="str">
        <f t="shared" si="0"/>
        <v xml:space="preserve"> </v>
      </c>
      <c r="G37" s="5"/>
    </row>
    <row r="38" spans="2:7" ht="15" customHeight="1">
      <c r="B38" s="48">
        <v>24</v>
      </c>
      <c r="C38" s="54"/>
      <c r="D38" s="52"/>
      <c r="E38" s="52"/>
      <c r="F38" s="53" t="str">
        <f t="shared" si="0"/>
        <v xml:space="preserve"> </v>
      </c>
      <c r="G38" s="5"/>
    </row>
    <row r="39" spans="2:7" ht="15" customHeight="1">
      <c r="B39" s="48">
        <v>25</v>
      </c>
      <c r="C39" s="54"/>
      <c r="D39" s="52"/>
      <c r="E39" s="52"/>
      <c r="F39" s="53" t="str">
        <f t="shared" si="0"/>
        <v xml:space="preserve"> </v>
      </c>
      <c r="G39" s="5"/>
    </row>
    <row r="40" spans="2:7">
      <c r="B40" s="48">
        <v>26</v>
      </c>
      <c r="C40" s="54"/>
      <c r="D40" s="52"/>
      <c r="E40" s="52"/>
      <c r="F40" s="53" t="str">
        <f t="shared" si="0"/>
        <v xml:space="preserve"> </v>
      </c>
      <c r="G40" s="5"/>
    </row>
    <row r="41" spans="2:7">
      <c r="B41" s="48">
        <v>27</v>
      </c>
      <c r="C41" s="54"/>
      <c r="D41" s="52"/>
      <c r="E41" s="52"/>
      <c r="F41" s="53" t="str">
        <f t="shared" si="0"/>
        <v xml:space="preserve"> </v>
      </c>
      <c r="G41" s="5"/>
    </row>
    <row r="42" spans="2:7">
      <c r="B42" s="48">
        <v>28</v>
      </c>
      <c r="C42" s="54"/>
      <c r="D42" s="52"/>
      <c r="E42" s="52"/>
      <c r="F42" s="53" t="str">
        <f t="shared" si="0"/>
        <v xml:space="preserve"> </v>
      </c>
      <c r="G42" s="5"/>
    </row>
    <row r="43" spans="2:7">
      <c r="B43" s="48">
        <v>29</v>
      </c>
      <c r="C43" s="54"/>
      <c r="D43" s="52"/>
      <c r="E43" s="52"/>
      <c r="F43" s="53" t="str">
        <f t="shared" si="0"/>
        <v xml:space="preserve"> </v>
      </c>
      <c r="G43" s="5"/>
    </row>
    <row r="44" spans="2:7">
      <c r="B44" s="48">
        <v>30</v>
      </c>
      <c r="C44" s="54"/>
      <c r="D44" s="52"/>
      <c r="E44" s="52"/>
      <c r="F44" s="53" t="str">
        <f t="shared" si="0"/>
        <v xml:space="preserve"> </v>
      </c>
      <c r="G44" s="5"/>
    </row>
    <row r="45" spans="2:7">
      <c r="B45" s="48">
        <v>31</v>
      </c>
      <c r="C45" s="54"/>
      <c r="D45" s="52"/>
      <c r="E45" s="52"/>
      <c r="F45" s="53" t="str">
        <f t="shared" si="0"/>
        <v xml:space="preserve"> </v>
      </c>
      <c r="G45" s="5"/>
    </row>
    <row r="46" spans="2:7">
      <c r="B46" s="48">
        <v>32</v>
      </c>
      <c r="C46" s="54"/>
      <c r="D46" s="52"/>
      <c r="E46" s="52"/>
      <c r="F46" s="53" t="str">
        <f t="shared" si="0"/>
        <v xml:space="preserve"> </v>
      </c>
      <c r="G46" s="5"/>
    </row>
    <row r="47" spans="2:7">
      <c r="B47" s="48">
        <v>33</v>
      </c>
      <c r="C47" s="54"/>
      <c r="D47" s="52"/>
      <c r="E47" s="52"/>
      <c r="F47" s="53" t="str">
        <f t="shared" ref="F47:F78" si="1">IF(ISBLANK(E47)," ",IF(E47=0,"OD",IF(AND(E47&gt;=1,E47&lt;4),"PASSED",IF(E47&lt;5,"INC",IF(E47&lt;6,"FAILED",IF(E47&lt;7,"UD","ERROR"))))))</f>
        <v xml:space="preserve"> </v>
      </c>
      <c r="G47" s="5"/>
    </row>
    <row r="48" spans="2:7">
      <c r="B48" s="48">
        <v>34</v>
      </c>
      <c r="C48" s="54"/>
      <c r="D48" s="52"/>
      <c r="E48" s="52"/>
      <c r="F48" s="53" t="str">
        <f t="shared" si="1"/>
        <v xml:space="preserve"> </v>
      </c>
      <c r="G48" s="5"/>
    </row>
    <row r="49" spans="2:7">
      <c r="B49" s="48">
        <v>35</v>
      </c>
      <c r="C49" s="54"/>
      <c r="D49" s="52"/>
      <c r="E49" s="52"/>
      <c r="F49" s="53" t="str">
        <f t="shared" si="1"/>
        <v xml:space="preserve"> </v>
      </c>
      <c r="G49" s="5"/>
    </row>
    <row r="50" spans="2:7">
      <c r="B50" s="48">
        <v>36</v>
      </c>
      <c r="C50" s="54"/>
      <c r="D50" s="52"/>
      <c r="E50" s="52"/>
      <c r="F50" s="53" t="str">
        <f t="shared" si="1"/>
        <v xml:space="preserve"> </v>
      </c>
      <c r="G50" s="5"/>
    </row>
    <row r="51" spans="2:7">
      <c r="B51" s="48">
        <v>37</v>
      </c>
      <c r="C51" s="54"/>
      <c r="D51" s="52"/>
      <c r="E51" s="52"/>
      <c r="F51" s="53" t="str">
        <f t="shared" si="1"/>
        <v xml:space="preserve"> </v>
      </c>
      <c r="G51" s="5"/>
    </row>
    <row r="52" spans="2:7">
      <c r="B52" s="48">
        <v>38</v>
      </c>
      <c r="C52" s="54"/>
      <c r="D52" s="52"/>
      <c r="E52" s="52"/>
      <c r="F52" s="53" t="str">
        <f t="shared" si="1"/>
        <v xml:space="preserve"> </v>
      </c>
      <c r="G52" s="5"/>
    </row>
    <row r="53" spans="2:7">
      <c r="B53" s="48">
        <v>39</v>
      </c>
      <c r="C53" s="54"/>
      <c r="D53" s="52"/>
      <c r="E53" s="52"/>
      <c r="F53" s="53" t="str">
        <f t="shared" si="1"/>
        <v xml:space="preserve"> </v>
      </c>
      <c r="G53" s="5"/>
    </row>
    <row r="54" spans="2:7">
      <c r="B54" s="48">
        <v>40</v>
      </c>
      <c r="C54" s="54"/>
      <c r="D54" s="52"/>
      <c r="E54" s="52"/>
      <c r="F54" s="53" t="str">
        <f t="shared" si="1"/>
        <v xml:space="preserve"> </v>
      </c>
      <c r="G54" s="5"/>
    </row>
    <row r="55" spans="2:7">
      <c r="B55" s="48">
        <v>41</v>
      </c>
      <c r="C55" s="54"/>
      <c r="D55" s="52"/>
      <c r="E55" s="52"/>
      <c r="F55" s="53" t="str">
        <f t="shared" si="1"/>
        <v xml:space="preserve"> </v>
      </c>
      <c r="G55" s="5"/>
    </row>
    <row r="56" spans="2:7">
      <c r="B56" s="48">
        <v>42</v>
      </c>
      <c r="C56" s="54"/>
      <c r="D56" s="52"/>
      <c r="E56" s="52"/>
      <c r="F56" s="53" t="str">
        <f t="shared" si="1"/>
        <v xml:space="preserve"> </v>
      </c>
      <c r="G56" s="5"/>
    </row>
    <row r="57" spans="2:7">
      <c r="B57" s="48">
        <v>43</v>
      </c>
      <c r="C57" s="54"/>
      <c r="D57" s="52"/>
      <c r="E57" s="52"/>
      <c r="F57" s="53" t="str">
        <f t="shared" si="1"/>
        <v xml:space="preserve"> </v>
      </c>
      <c r="G57" s="5"/>
    </row>
    <row r="58" spans="2:7">
      <c r="B58" s="48">
        <v>44</v>
      </c>
      <c r="C58" s="54"/>
      <c r="D58" s="52"/>
      <c r="E58" s="52"/>
      <c r="F58" s="53" t="str">
        <f t="shared" si="1"/>
        <v xml:space="preserve"> </v>
      </c>
      <c r="G58" s="5"/>
    </row>
    <row r="59" spans="2:7">
      <c r="B59" s="48">
        <v>45</v>
      </c>
      <c r="C59" s="54"/>
      <c r="D59" s="52"/>
      <c r="E59" s="52"/>
      <c r="F59" s="53" t="str">
        <f t="shared" si="1"/>
        <v xml:space="preserve"> </v>
      </c>
      <c r="G59" s="5"/>
    </row>
    <row r="60" spans="2:7">
      <c r="B60" s="48">
        <v>46</v>
      </c>
      <c r="C60" s="54"/>
      <c r="D60" s="52"/>
      <c r="E60" s="52"/>
      <c r="F60" s="53" t="str">
        <f t="shared" si="1"/>
        <v xml:space="preserve"> </v>
      </c>
      <c r="G60" s="5"/>
    </row>
    <row r="61" spans="2:7">
      <c r="B61" s="48">
        <v>47</v>
      </c>
      <c r="C61" s="54"/>
      <c r="D61" s="52"/>
      <c r="E61" s="52"/>
      <c r="F61" s="53" t="str">
        <f t="shared" si="1"/>
        <v xml:space="preserve"> </v>
      </c>
      <c r="G61" s="5"/>
    </row>
    <row r="62" spans="2:7">
      <c r="B62" s="48">
        <v>48</v>
      </c>
      <c r="C62" s="54"/>
      <c r="D62" s="52"/>
      <c r="E62" s="52"/>
      <c r="F62" s="53" t="str">
        <f t="shared" si="1"/>
        <v xml:space="preserve"> </v>
      </c>
      <c r="G62" s="5"/>
    </row>
    <row r="63" spans="2:7">
      <c r="B63" s="48">
        <v>49</v>
      </c>
      <c r="C63" s="54"/>
      <c r="D63" s="52"/>
      <c r="E63" s="52"/>
      <c r="F63" s="53" t="str">
        <f t="shared" si="1"/>
        <v xml:space="preserve"> </v>
      </c>
      <c r="G63" s="5"/>
    </row>
    <row r="64" spans="2:7">
      <c r="B64" s="48">
        <v>50</v>
      </c>
      <c r="C64" s="54"/>
      <c r="D64" s="52"/>
      <c r="E64" s="52"/>
      <c r="F64" s="53" t="str">
        <f t="shared" si="1"/>
        <v xml:space="preserve"> </v>
      </c>
      <c r="G64" s="5"/>
    </row>
    <row r="65" spans="2:7">
      <c r="B65" s="48">
        <v>51</v>
      </c>
      <c r="C65" s="54"/>
      <c r="D65" s="52"/>
      <c r="E65" s="52"/>
      <c r="F65" s="53" t="str">
        <f t="shared" si="1"/>
        <v xml:space="preserve"> </v>
      </c>
      <c r="G65" s="5"/>
    </row>
    <row r="66" spans="2:7">
      <c r="B66" s="48">
        <v>52</v>
      </c>
      <c r="C66" s="54"/>
      <c r="D66" s="52"/>
      <c r="E66" s="52"/>
      <c r="F66" s="53" t="str">
        <f t="shared" si="1"/>
        <v xml:space="preserve"> </v>
      </c>
      <c r="G66" s="5"/>
    </row>
    <row r="67" spans="2:7">
      <c r="B67" s="48">
        <v>53</v>
      </c>
      <c r="C67" s="54"/>
      <c r="D67" s="52"/>
      <c r="E67" s="52"/>
      <c r="F67" s="53" t="str">
        <f t="shared" si="1"/>
        <v xml:space="preserve"> </v>
      </c>
      <c r="G67" s="5"/>
    </row>
    <row r="68" spans="2:7">
      <c r="B68" s="48">
        <v>54</v>
      </c>
      <c r="C68" s="54"/>
      <c r="D68" s="52"/>
      <c r="E68" s="52"/>
      <c r="F68" s="53" t="str">
        <f t="shared" si="1"/>
        <v xml:space="preserve"> </v>
      </c>
      <c r="G68" s="5"/>
    </row>
    <row r="69" spans="2:7">
      <c r="B69" s="48">
        <v>55</v>
      </c>
      <c r="C69" s="54"/>
      <c r="D69" s="52"/>
      <c r="E69" s="52"/>
      <c r="F69" s="53" t="str">
        <f t="shared" si="1"/>
        <v xml:space="preserve"> </v>
      </c>
      <c r="G69" s="5"/>
    </row>
    <row r="70" spans="2:7">
      <c r="B70" s="48">
        <v>56</v>
      </c>
      <c r="C70" s="54"/>
      <c r="D70" s="52"/>
      <c r="E70" s="52"/>
      <c r="F70" s="53" t="str">
        <f t="shared" si="1"/>
        <v xml:space="preserve"> </v>
      </c>
      <c r="G70" s="5"/>
    </row>
    <row r="71" spans="2:7">
      <c r="B71" s="48">
        <v>57</v>
      </c>
      <c r="C71" s="54"/>
      <c r="D71" s="52"/>
      <c r="E71" s="52"/>
      <c r="F71" s="53" t="str">
        <f t="shared" si="1"/>
        <v xml:space="preserve"> </v>
      </c>
      <c r="G71" s="5"/>
    </row>
    <row r="72" spans="2:7">
      <c r="B72" s="48">
        <v>58</v>
      </c>
      <c r="C72" s="54"/>
      <c r="D72" s="52"/>
      <c r="E72" s="52"/>
      <c r="F72" s="53" t="str">
        <f t="shared" si="1"/>
        <v xml:space="preserve"> </v>
      </c>
      <c r="G72" s="5"/>
    </row>
    <row r="73" spans="2:7">
      <c r="B73" s="48">
        <v>59</v>
      </c>
      <c r="C73" s="54"/>
      <c r="D73" s="52"/>
      <c r="E73" s="52"/>
      <c r="F73" s="53" t="str">
        <f t="shared" si="1"/>
        <v xml:space="preserve"> </v>
      </c>
      <c r="G73" s="5"/>
    </row>
    <row r="74" spans="2:7">
      <c r="B74" s="48">
        <v>60</v>
      </c>
      <c r="C74" s="54"/>
      <c r="D74" s="52"/>
      <c r="E74" s="52"/>
      <c r="F74" s="53" t="str">
        <f t="shared" si="1"/>
        <v xml:space="preserve"> </v>
      </c>
      <c r="G74" s="5"/>
    </row>
    <row r="75" spans="2:7">
      <c r="B75" s="48">
        <v>61</v>
      </c>
      <c r="C75" s="54"/>
      <c r="D75" s="52"/>
      <c r="E75" s="52"/>
      <c r="F75" s="53" t="str">
        <f t="shared" si="1"/>
        <v xml:space="preserve"> </v>
      </c>
      <c r="G75" s="5"/>
    </row>
    <row r="76" spans="2:7">
      <c r="B76" s="48">
        <v>62</v>
      </c>
      <c r="C76" s="54"/>
      <c r="D76" s="52"/>
      <c r="E76" s="52"/>
      <c r="F76" s="53" t="str">
        <f t="shared" si="1"/>
        <v xml:space="preserve"> </v>
      </c>
      <c r="G76" s="5"/>
    </row>
    <row r="77" spans="2:7">
      <c r="B77" s="48">
        <v>63</v>
      </c>
      <c r="C77" s="54"/>
      <c r="D77" s="52"/>
      <c r="E77" s="52"/>
      <c r="F77" s="53" t="str">
        <f t="shared" si="1"/>
        <v xml:space="preserve"> </v>
      </c>
      <c r="G77" s="5"/>
    </row>
    <row r="78" spans="2:7">
      <c r="B78" s="48">
        <v>64</v>
      </c>
      <c r="C78" s="54"/>
      <c r="D78" s="52"/>
      <c r="E78" s="52"/>
      <c r="F78" s="53" t="str">
        <f t="shared" si="1"/>
        <v xml:space="preserve"> </v>
      </c>
      <c r="G78" s="5"/>
    </row>
    <row r="79" spans="2:7">
      <c r="B79" s="48">
        <v>65</v>
      </c>
      <c r="C79" s="54"/>
      <c r="D79" s="52"/>
      <c r="E79" s="52"/>
      <c r="F79" s="53" t="str">
        <f t="shared" ref="F79:F110" si="2">IF(ISBLANK(E79)," ",IF(E79=0,"OD",IF(AND(E79&gt;=1,E79&lt;4),"PASSED",IF(E79&lt;5,"INC",IF(E79&lt;6,"FAILED",IF(E79&lt;7,"UD","ERROR"))))))</f>
        <v xml:space="preserve"> </v>
      </c>
      <c r="G79" s="5"/>
    </row>
    <row r="80" spans="2:7">
      <c r="B80" s="48">
        <v>66</v>
      </c>
      <c r="C80" s="54"/>
      <c r="D80" s="52"/>
      <c r="E80" s="52"/>
      <c r="F80" s="53" t="str">
        <f t="shared" si="2"/>
        <v xml:space="preserve"> </v>
      </c>
      <c r="G80" s="5"/>
    </row>
    <row r="81" spans="1:8">
      <c r="B81" s="48">
        <v>67</v>
      </c>
      <c r="C81" s="54"/>
      <c r="D81" s="52"/>
      <c r="E81" s="52"/>
      <c r="F81" s="53" t="str">
        <f t="shared" si="2"/>
        <v xml:space="preserve"> </v>
      </c>
      <c r="G81" s="5"/>
    </row>
    <row r="82" spans="1:8">
      <c r="B82" s="48">
        <v>68</v>
      </c>
      <c r="C82" s="54"/>
      <c r="D82" s="52"/>
      <c r="E82" s="52"/>
      <c r="F82" s="53" t="str">
        <f t="shared" si="2"/>
        <v xml:space="preserve"> </v>
      </c>
      <c r="G82" s="5"/>
    </row>
    <row r="83" spans="1:8">
      <c r="B83" s="48">
        <v>69</v>
      </c>
      <c r="C83" s="54"/>
      <c r="D83" s="52"/>
      <c r="E83" s="52"/>
      <c r="F83" s="53" t="str">
        <f t="shared" si="2"/>
        <v xml:space="preserve"> </v>
      </c>
      <c r="G83" s="5"/>
    </row>
    <row r="84" spans="1:8">
      <c r="B84" s="48">
        <v>70</v>
      </c>
      <c r="C84" s="54"/>
      <c r="D84" s="52"/>
      <c r="E84" s="52"/>
      <c r="F84" s="53" t="str">
        <f t="shared" si="2"/>
        <v xml:space="preserve"> </v>
      </c>
      <c r="G84" s="5"/>
    </row>
    <row r="85" spans="1:8" ht="15.75" customHeight="1">
      <c r="B85" s="6"/>
      <c r="C85" s="7"/>
      <c r="D85" s="7"/>
      <c r="E85" s="7"/>
      <c r="F85" s="5"/>
      <c r="G85" s="5"/>
    </row>
    <row r="86" spans="1:8" ht="30" customHeight="1">
      <c r="B86" s="7"/>
      <c r="C86" s="8" t="s">
        <v>62</v>
      </c>
      <c r="D86" s="9"/>
      <c r="E86" s="5"/>
      <c r="F86" s="10" t="s">
        <v>63</v>
      </c>
      <c r="G86" s="11">
        <f>COUNTIF(F15:F84, "DROP")</f>
        <v>0</v>
      </c>
      <c r="H86" s="1"/>
    </row>
    <row r="87" spans="1:8">
      <c r="B87" s="7"/>
      <c r="C87" s="12">
        <v>0</v>
      </c>
      <c r="D87" s="13" t="s">
        <v>64</v>
      </c>
      <c r="E87" s="5"/>
      <c r="F87" s="10" t="s">
        <v>65</v>
      </c>
      <c r="G87" s="11">
        <f>COUNTIF(F15:F85, "PASSED")</f>
        <v>20</v>
      </c>
      <c r="H87" s="14"/>
    </row>
    <row r="88" spans="1:8">
      <c r="B88" s="7"/>
      <c r="C88" s="12" t="s">
        <v>66</v>
      </c>
      <c r="D88" s="13" t="s">
        <v>67</v>
      </c>
      <c r="E88" s="5"/>
      <c r="F88" s="10" t="s">
        <v>68</v>
      </c>
      <c r="G88" s="11">
        <f>COUNTIF(F15:F84, "INC")</f>
        <v>0</v>
      </c>
      <c r="H88" s="14"/>
    </row>
    <row r="89" spans="1:8">
      <c r="B89" s="7"/>
      <c r="C89" s="15">
        <v>4</v>
      </c>
      <c r="D89" s="13" t="s">
        <v>69</v>
      </c>
      <c r="E89" s="5"/>
      <c r="F89" s="10" t="s">
        <v>70</v>
      </c>
      <c r="G89" s="11">
        <f>COUNTIF(E18:E87, "FAILED")</f>
        <v>0</v>
      </c>
      <c r="H89" s="14"/>
    </row>
    <row r="90" spans="1:8" ht="30" customHeight="1">
      <c r="B90" s="7"/>
      <c r="C90" s="15">
        <v>5</v>
      </c>
      <c r="D90" s="13" t="s">
        <v>71</v>
      </c>
      <c r="E90" s="5"/>
      <c r="F90" s="10" t="s">
        <v>72</v>
      </c>
      <c r="G90" s="11">
        <f>COUNTIF(F15:F84, "UD")</f>
        <v>0</v>
      </c>
      <c r="H90" s="14"/>
    </row>
    <row r="91" spans="1:8" ht="30" customHeight="1">
      <c r="B91" s="7"/>
      <c r="C91" s="15">
        <v>6</v>
      </c>
      <c r="D91" s="13" t="s">
        <v>73</v>
      </c>
      <c r="E91" s="5"/>
      <c r="F91" s="16" t="s">
        <v>74</v>
      </c>
      <c r="G91" s="11">
        <f>COUNTA(D15:D84)</f>
        <v>0</v>
      </c>
      <c r="H91" s="17"/>
    </row>
    <row r="92" spans="1:8">
      <c r="B92" s="10"/>
      <c r="C92" s="7"/>
      <c r="D92" s="7"/>
      <c r="E92" s="7"/>
      <c r="F92" s="5"/>
      <c r="G92" s="5"/>
    </row>
    <row r="93" spans="1:8">
      <c r="B93" s="10"/>
      <c r="C93" s="7"/>
      <c r="D93" s="7"/>
      <c r="E93" s="7"/>
      <c r="F93" s="5"/>
      <c r="G93" s="5"/>
    </row>
    <row r="94" spans="1:8">
      <c r="A94" s="67" t="s">
        <v>75</v>
      </c>
      <c r="B94" s="57"/>
      <c r="C94" s="44"/>
      <c r="D94" s="1"/>
      <c r="E94" s="5"/>
      <c r="F94" s="5"/>
      <c r="G94" s="5"/>
    </row>
    <row r="95" spans="1:8">
      <c r="A95" s="18"/>
      <c r="B95" s="1"/>
      <c r="C95" s="1"/>
      <c r="D95" s="1"/>
      <c r="E95" s="5"/>
      <c r="F95" s="5"/>
      <c r="G95" s="5"/>
    </row>
    <row r="96" spans="1:8">
      <c r="A96" s="45"/>
      <c r="D96" s="19"/>
      <c r="E96" s="19"/>
      <c r="F96" s="19"/>
      <c r="G96" s="5"/>
    </row>
    <row r="97" spans="1:7" ht="14.25" customHeight="1">
      <c r="A97" s="59" t="s">
        <v>76</v>
      </c>
      <c r="B97" s="60"/>
      <c r="D97" s="66" t="s">
        <v>77</v>
      </c>
      <c r="E97" s="60"/>
      <c r="F97" s="60"/>
      <c r="G97" s="5"/>
    </row>
    <row r="98" spans="1:7">
      <c r="A98" s="1"/>
      <c r="B98" s="1"/>
      <c r="C98" s="1"/>
      <c r="D98" s="1"/>
    </row>
    <row r="99" spans="1:7">
      <c r="A99" s="20" t="s">
        <v>78</v>
      </c>
      <c r="B99" s="1"/>
      <c r="C99" s="1"/>
      <c r="D99" s="1"/>
    </row>
    <row r="100" spans="1:7">
      <c r="A100" s="1"/>
      <c r="B100" s="1"/>
      <c r="C100" s="1"/>
      <c r="D100" s="1"/>
    </row>
    <row r="101" spans="1:7">
      <c r="A101" s="55"/>
      <c r="B101" s="56"/>
      <c r="C101" s="57"/>
      <c r="D101" s="1"/>
    </row>
    <row r="102" spans="1:7">
      <c r="A102" s="58" t="s">
        <v>79</v>
      </c>
      <c r="B102" s="56"/>
      <c r="C102" s="57"/>
      <c r="D102" s="1"/>
    </row>
  </sheetData>
  <sheetProtection formatCells="0" formatColumns="0" formatRows="0" insertColumns="0" insertRows="0" insertHyperlinks="0" deleteColumns="0" deleteRows="0" sort="0" autoFilter="0" pivotTables="0"/>
  <mergeCells count="15"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99"/>
  <sheetViews>
    <sheetView workbookViewId="0"/>
  </sheetViews>
  <sheetFormatPr defaultColWidth="12.625" defaultRowHeight="15" customHeight="1"/>
  <cols>
    <col min="1" max="1" width="3.875" customWidth="1"/>
    <col min="2" max="2" width="19.875" customWidth="1"/>
    <col min="3" max="5" width="3.25" customWidth="1"/>
    <col min="6" max="6" width="7.375" customWidth="1"/>
    <col min="7" max="7" width="3.5" customWidth="1"/>
    <col min="8" max="8" width="20.5" customWidth="1"/>
    <col min="9" max="9" width="1.375" hidden="1" customWidth="1"/>
    <col min="10" max="13" width="3.25" customWidth="1"/>
    <col min="14" max="24" width="7.625" customWidth="1"/>
  </cols>
  <sheetData>
    <row r="1" spans="1:24" ht="15.75" customHeight="1">
      <c r="A1" s="68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24" ht="14.25" customHeight="1">
      <c r="A2" s="69" t="s">
        <v>80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24" ht="15.75" customHeight="1">
      <c r="A3" s="68" t="s">
        <v>81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24" ht="14.25" customHeight="1">
      <c r="A4" s="69" t="s">
        <v>82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</row>
    <row r="5" spans="1:24">
      <c r="A5" s="22"/>
      <c r="B5" s="23"/>
      <c r="C5" s="22"/>
      <c r="D5" s="22"/>
      <c r="E5" s="24"/>
      <c r="F5" s="1"/>
      <c r="G5" s="22"/>
      <c r="H5" s="22"/>
      <c r="I5" s="22"/>
      <c r="J5" s="22"/>
      <c r="K5" s="22"/>
      <c r="L5" s="22"/>
      <c r="M5" s="24"/>
    </row>
    <row r="6" spans="1:24" ht="14.25" customHeight="1">
      <c r="A6" s="70" t="s">
        <v>83</v>
      </c>
      <c r="B6" s="60"/>
      <c r="C6" s="70"/>
      <c r="D6" s="60"/>
      <c r="E6" s="60"/>
      <c r="F6" s="60"/>
      <c r="G6" s="60" t="s">
        <v>84</v>
      </c>
      <c r="H6" s="60"/>
      <c r="I6" s="25"/>
      <c r="J6" s="70" t="s">
        <v>85</v>
      </c>
      <c r="K6" s="60"/>
      <c r="L6" s="60"/>
      <c r="M6" s="60"/>
    </row>
    <row r="7" spans="1:24" ht="14.25" customHeight="1">
      <c r="A7" s="70" t="s">
        <v>86</v>
      </c>
      <c r="B7" s="60"/>
      <c r="C7" s="70"/>
      <c r="D7" s="60"/>
      <c r="E7" s="60"/>
      <c r="F7" s="60"/>
      <c r="G7" s="60"/>
      <c r="H7" s="60"/>
      <c r="I7" s="25"/>
      <c r="J7" s="70" t="s">
        <v>87</v>
      </c>
      <c r="K7" s="60"/>
      <c r="L7" s="60"/>
      <c r="M7" s="60"/>
    </row>
    <row r="8" spans="1:24" ht="14.25" customHeight="1">
      <c r="A8" s="25"/>
      <c r="B8" s="26"/>
      <c r="C8" s="25"/>
      <c r="D8" s="25"/>
      <c r="E8" s="27"/>
      <c r="F8" s="25"/>
      <c r="G8" s="25"/>
      <c r="H8" s="25"/>
      <c r="I8" s="25"/>
      <c r="J8" s="25"/>
      <c r="K8" s="25"/>
      <c r="L8" s="25"/>
      <c r="M8" s="27"/>
    </row>
    <row r="9" spans="1:24">
      <c r="A9" s="22"/>
      <c r="B9" s="22"/>
      <c r="C9" s="22"/>
      <c r="D9" s="22"/>
      <c r="E9" s="24"/>
      <c r="F9" s="1"/>
      <c r="G9" s="22"/>
      <c r="H9" s="22"/>
      <c r="I9" s="22"/>
      <c r="J9" s="22"/>
      <c r="K9" s="22"/>
      <c r="L9" s="28"/>
      <c r="M9" s="29"/>
    </row>
    <row r="10" spans="1:24" ht="20.25" customHeight="1">
      <c r="A10" s="72" t="s">
        <v>88</v>
      </c>
      <c r="B10" s="73"/>
      <c r="C10" s="85" t="s">
        <v>89</v>
      </c>
      <c r="D10" s="86" t="s">
        <v>90</v>
      </c>
      <c r="E10" s="78" t="s">
        <v>91</v>
      </c>
      <c r="F10" s="81" t="s">
        <v>20</v>
      </c>
      <c r="G10" s="72" t="s">
        <v>88</v>
      </c>
      <c r="H10" s="84"/>
      <c r="I10" s="84"/>
      <c r="J10" s="85" t="s">
        <v>89</v>
      </c>
      <c r="K10" s="86" t="s">
        <v>90</v>
      </c>
      <c r="L10" s="78" t="s">
        <v>91</v>
      </c>
      <c r="M10" s="88" t="s">
        <v>20</v>
      </c>
    </row>
    <row r="11" spans="1:24">
      <c r="A11" s="74"/>
      <c r="B11" s="75"/>
      <c r="C11" s="79"/>
      <c r="D11" s="79"/>
      <c r="E11" s="79"/>
      <c r="F11" s="82"/>
      <c r="G11" s="74"/>
      <c r="H11" s="60"/>
      <c r="I11" s="60"/>
      <c r="J11" s="79"/>
      <c r="K11" s="79"/>
      <c r="L11" s="79"/>
      <c r="M11" s="75"/>
      <c r="O11" s="71" t="s">
        <v>92</v>
      </c>
      <c r="P11" s="60"/>
      <c r="Q11" s="60"/>
      <c r="R11" s="60"/>
      <c r="S11" s="60"/>
      <c r="T11" s="60"/>
      <c r="U11" s="60"/>
      <c r="V11" s="60"/>
    </row>
    <row r="12" spans="1:24" ht="15.75" customHeight="1">
      <c r="A12" s="74"/>
      <c r="B12" s="75"/>
      <c r="C12" s="79"/>
      <c r="D12" s="79"/>
      <c r="E12" s="79"/>
      <c r="F12" s="82"/>
      <c r="G12" s="74"/>
      <c r="H12" s="60"/>
      <c r="I12" s="60"/>
      <c r="J12" s="79"/>
      <c r="K12" s="79"/>
      <c r="L12" s="79"/>
      <c r="M12" s="75"/>
      <c r="V12" s="30"/>
      <c r="W12" s="30"/>
      <c r="X12" s="30"/>
    </row>
    <row r="13" spans="1:24" ht="15.75" customHeight="1">
      <c r="A13" s="74"/>
      <c r="B13" s="75"/>
      <c r="C13" s="79"/>
      <c r="D13" s="79"/>
      <c r="E13" s="79"/>
      <c r="F13" s="82"/>
      <c r="G13" s="74"/>
      <c r="H13" s="60"/>
      <c r="I13" s="60"/>
      <c r="J13" s="79"/>
      <c r="K13" s="79"/>
      <c r="L13" s="79"/>
      <c r="M13" s="75"/>
      <c r="P13" s="1" t="s">
        <v>93</v>
      </c>
      <c r="R13" s="31">
        <v>0.7</v>
      </c>
      <c r="V13" s="30"/>
      <c r="W13" s="30"/>
      <c r="X13" s="30"/>
    </row>
    <row r="14" spans="1:24" ht="15.75" customHeight="1">
      <c r="A14" s="74"/>
      <c r="B14" s="75"/>
      <c r="C14" s="80"/>
      <c r="D14" s="80"/>
      <c r="E14" s="80"/>
      <c r="F14" s="83"/>
      <c r="G14" s="74"/>
      <c r="H14" s="60"/>
      <c r="I14" s="60"/>
      <c r="J14" s="80"/>
      <c r="K14" s="80"/>
      <c r="L14" s="80"/>
      <c r="M14" s="89"/>
      <c r="P14" s="1" t="s">
        <v>94</v>
      </c>
      <c r="R14" s="31">
        <v>0.3</v>
      </c>
      <c r="V14" s="30"/>
      <c r="W14" s="30"/>
      <c r="X14" s="30"/>
    </row>
    <row r="15" spans="1:24" ht="15.75" customHeight="1">
      <c r="A15" s="32">
        <v>1</v>
      </c>
      <c r="B15" s="33" t="e">
        <f>#REF!</f>
        <v>#REF!</v>
      </c>
      <c r="C15" s="34" t="e">
        <f>#REF!</f>
        <v>#REF!</v>
      </c>
      <c r="D15" s="34" t="e">
        <f>#REF!</f>
        <v>#REF!</v>
      </c>
      <c r="E15" s="35" t="e">
        <f t="shared" ref="E15:E49" si="0">SUM(C15:D15)/2</f>
        <v>#REF!</v>
      </c>
      <c r="F15" s="32" t="e">
        <f>#REF!</f>
        <v>#REF!</v>
      </c>
      <c r="G15" s="32">
        <v>36</v>
      </c>
      <c r="H15" s="36" t="e">
        <f>#REF!</f>
        <v>#REF!</v>
      </c>
      <c r="I15" s="36" t="e">
        <f>#REF!</f>
        <v>#REF!</v>
      </c>
      <c r="J15" s="34" t="e">
        <f>#REF!</f>
        <v>#REF!</v>
      </c>
      <c r="K15" s="34" t="e">
        <f>#REF!</f>
        <v>#REF!</v>
      </c>
      <c r="L15" s="35" t="e">
        <f t="shared" ref="L15:L49" si="1">SUM(J15:K15)/2</f>
        <v>#REF!</v>
      </c>
      <c r="M15" s="32" t="e">
        <f>#REF!</f>
        <v>#REF!</v>
      </c>
      <c r="P15" s="1" t="s">
        <v>95</v>
      </c>
      <c r="R15" s="31">
        <v>1</v>
      </c>
      <c r="V15" s="30"/>
      <c r="W15" s="30"/>
      <c r="X15" s="30"/>
    </row>
    <row r="16" spans="1:24" ht="15.75" customHeight="1">
      <c r="A16" s="32">
        <v>2</v>
      </c>
      <c r="B16" s="33" t="e">
        <f>#REF!</f>
        <v>#REF!</v>
      </c>
      <c r="C16" s="34" t="e">
        <f>#REF!</f>
        <v>#REF!</v>
      </c>
      <c r="D16" s="34" t="e">
        <f>#REF!</f>
        <v>#REF!</v>
      </c>
      <c r="E16" s="35" t="e">
        <f t="shared" si="0"/>
        <v>#REF!</v>
      </c>
      <c r="F16" s="32" t="e">
        <f>#REF!</f>
        <v>#REF!</v>
      </c>
      <c r="G16" s="32">
        <v>37</v>
      </c>
      <c r="H16" s="36" t="e">
        <f>#REF!</f>
        <v>#REF!</v>
      </c>
      <c r="I16" s="36" t="e">
        <f>#REF!</f>
        <v>#REF!</v>
      </c>
      <c r="J16" s="34" t="e">
        <f>#REF!</f>
        <v>#REF!</v>
      </c>
      <c r="K16" s="34" t="e">
        <f>#REF!</f>
        <v>#REF!</v>
      </c>
      <c r="L16" s="35" t="e">
        <f t="shared" si="1"/>
        <v>#REF!</v>
      </c>
      <c r="M16" s="32" t="e">
        <f>#REF!</f>
        <v>#REF!</v>
      </c>
      <c r="V16" s="30"/>
      <c r="W16" s="30"/>
      <c r="X16" s="30"/>
    </row>
    <row r="17" spans="1:24" ht="15.75" customHeight="1">
      <c r="A17" s="32">
        <v>3</v>
      </c>
      <c r="B17" s="33" t="e">
        <f>#REF!</f>
        <v>#REF!</v>
      </c>
      <c r="C17" s="34" t="e">
        <f>#REF!</f>
        <v>#REF!</v>
      </c>
      <c r="D17" s="34" t="e">
        <f>#REF!</f>
        <v>#REF!</v>
      </c>
      <c r="E17" s="35" t="e">
        <f t="shared" si="0"/>
        <v>#REF!</v>
      </c>
      <c r="F17" s="32" t="e">
        <f>#REF!</f>
        <v>#REF!</v>
      </c>
      <c r="G17" s="32">
        <v>38</v>
      </c>
      <c r="H17" s="36" t="e">
        <f>#REF!</f>
        <v>#REF!</v>
      </c>
      <c r="I17" s="36" t="e">
        <f>#REF!</f>
        <v>#REF!</v>
      </c>
      <c r="J17" s="34" t="e">
        <f>#REF!</f>
        <v>#REF!</v>
      </c>
      <c r="K17" s="34" t="e">
        <f>#REF!</f>
        <v>#REF!</v>
      </c>
      <c r="L17" s="35" t="e">
        <f t="shared" si="1"/>
        <v>#REF!</v>
      </c>
      <c r="M17" s="32" t="e">
        <f>#REF!</f>
        <v>#REF!</v>
      </c>
      <c r="V17" s="30"/>
      <c r="W17" s="30"/>
      <c r="X17" s="30"/>
    </row>
    <row r="18" spans="1:24" ht="15.75" customHeight="1">
      <c r="A18" s="32">
        <v>4</v>
      </c>
      <c r="B18" s="33" t="e">
        <f>#REF!</f>
        <v>#REF!</v>
      </c>
      <c r="C18" s="34" t="e">
        <f>#REF!</f>
        <v>#REF!</v>
      </c>
      <c r="D18" s="34" t="e">
        <f>#REF!</f>
        <v>#REF!</v>
      </c>
      <c r="E18" s="35" t="e">
        <f t="shared" si="0"/>
        <v>#REF!</v>
      </c>
      <c r="F18" s="32" t="e">
        <f>#REF!</f>
        <v>#REF!</v>
      </c>
      <c r="G18" s="32">
        <v>39</v>
      </c>
      <c r="H18" s="36" t="e">
        <f>#REF!</f>
        <v>#REF!</v>
      </c>
      <c r="I18" s="36" t="e">
        <f>#REF!</f>
        <v>#REF!</v>
      </c>
      <c r="J18" s="34" t="e">
        <f>#REF!</f>
        <v>#REF!</v>
      </c>
      <c r="K18" s="34" t="e">
        <f>#REF!</f>
        <v>#REF!</v>
      </c>
      <c r="L18" s="35" t="e">
        <f t="shared" si="1"/>
        <v>#REF!</v>
      </c>
      <c r="M18" s="32" t="e">
        <f>#REF!</f>
        <v>#REF!</v>
      </c>
      <c r="V18" s="30"/>
      <c r="W18" s="30"/>
      <c r="X18" s="30"/>
    </row>
    <row r="19" spans="1:24" ht="15.75" customHeight="1">
      <c r="A19" s="32">
        <v>5</v>
      </c>
      <c r="B19" s="33" t="e">
        <f>#REF!</f>
        <v>#REF!</v>
      </c>
      <c r="C19" s="34" t="e">
        <f>#REF!</f>
        <v>#REF!</v>
      </c>
      <c r="D19" s="34" t="e">
        <f>#REF!</f>
        <v>#REF!</v>
      </c>
      <c r="E19" s="35" t="e">
        <f t="shared" si="0"/>
        <v>#REF!</v>
      </c>
      <c r="F19" s="32" t="e">
        <f>#REF!</f>
        <v>#REF!</v>
      </c>
      <c r="G19" s="32">
        <v>40</v>
      </c>
      <c r="H19" s="36" t="e">
        <f>#REF!</f>
        <v>#REF!</v>
      </c>
      <c r="I19" s="36" t="e">
        <f>#REF!</f>
        <v>#REF!</v>
      </c>
      <c r="J19" s="34" t="e">
        <f>#REF!</f>
        <v>#REF!</v>
      </c>
      <c r="K19" s="34" t="e">
        <f>#REF!</f>
        <v>#REF!</v>
      </c>
      <c r="L19" s="35" t="e">
        <f t="shared" si="1"/>
        <v>#REF!</v>
      </c>
      <c r="M19" s="32" t="e">
        <f>#REF!</f>
        <v>#REF!</v>
      </c>
      <c r="V19" s="30"/>
      <c r="W19" s="30"/>
      <c r="X19" s="30"/>
    </row>
    <row r="20" spans="1:24" ht="15.75" customHeight="1">
      <c r="A20" s="32">
        <v>6</v>
      </c>
      <c r="B20" s="33" t="e">
        <f>#REF!</f>
        <v>#REF!</v>
      </c>
      <c r="C20" s="34" t="e">
        <f>#REF!</f>
        <v>#REF!</v>
      </c>
      <c r="D20" s="34" t="e">
        <f>#REF!</f>
        <v>#REF!</v>
      </c>
      <c r="E20" s="35" t="e">
        <f t="shared" si="0"/>
        <v>#REF!</v>
      </c>
      <c r="F20" s="32" t="e">
        <f>#REF!</f>
        <v>#REF!</v>
      </c>
      <c r="G20" s="32">
        <v>41</v>
      </c>
      <c r="H20" s="36" t="e">
        <f>#REF!</f>
        <v>#REF!</v>
      </c>
      <c r="I20" s="36" t="e">
        <f>#REF!</f>
        <v>#REF!</v>
      </c>
      <c r="J20" s="34" t="e">
        <f>#REF!</f>
        <v>#REF!</v>
      </c>
      <c r="K20" s="34" t="e">
        <f>#REF!</f>
        <v>#REF!</v>
      </c>
      <c r="L20" s="35" t="e">
        <f t="shared" si="1"/>
        <v>#REF!</v>
      </c>
      <c r="M20" s="32" t="e">
        <f>#REF!</f>
        <v>#REF!</v>
      </c>
      <c r="V20" s="30"/>
      <c r="W20" s="30"/>
      <c r="X20" s="30"/>
    </row>
    <row r="21" spans="1:24" ht="15.75" customHeight="1">
      <c r="A21" s="32">
        <v>7</v>
      </c>
      <c r="B21" s="33" t="e">
        <f>#REF!</f>
        <v>#REF!</v>
      </c>
      <c r="C21" s="34" t="e">
        <f>#REF!</f>
        <v>#REF!</v>
      </c>
      <c r="D21" s="34" t="e">
        <f>#REF!</f>
        <v>#REF!</v>
      </c>
      <c r="E21" s="35" t="e">
        <f t="shared" si="0"/>
        <v>#REF!</v>
      </c>
      <c r="F21" s="32" t="e">
        <f>#REF!</f>
        <v>#REF!</v>
      </c>
      <c r="G21" s="32">
        <v>42</v>
      </c>
      <c r="H21" s="36" t="e">
        <f>#REF!</f>
        <v>#REF!</v>
      </c>
      <c r="I21" s="36" t="e">
        <f>#REF!</f>
        <v>#REF!</v>
      </c>
      <c r="J21" s="34" t="e">
        <f>#REF!</f>
        <v>#REF!</v>
      </c>
      <c r="K21" s="34" t="e">
        <f>#REF!</f>
        <v>#REF!</v>
      </c>
      <c r="L21" s="35" t="e">
        <f t="shared" si="1"/>
        <v>#REF!</v>
      </c>
      <c r="M21" s="32" t="e">
        <f>#REF!</f>
        <v>#REF!</v>
      </c>
      <c r="V21" s="30"/>
      <c r="W21" s="30"/>
      <c r="X21" s="30"/>
    </row>
    <row r="22" spans="1:24" ht="15.75" customHeight="1">
      <c r="A22" s="32">
        <v>8</v>
      </c>
      <c r="B22" s="33" t="e">
        <f>#REF!</f>
        <v>#REF!</v>
      </c>
      <c r="C22" s="34" t="e">
        <f>#REF!</f>
        <v>#REF!</v>
      </c>
      <c r="D22" s="34" t="e">
        <f>#REF!</f>
        <v>#REF!</v>
      </c>
      <c r="E22" s="35" t="e">
        <f t="shared" si="0"/>
        <v>#REF!</v>
      </c>
      <c r="F22" s="32" t="e">
        <f>#REF!</f>
        <v>#REF!</v>
      </c>
      <c r="G22" s="32">
        <v>43</v>
      </c>
      <c r="H22" s="36" t="e">
        <f>#REF!</f>
        <v>#REF!</v>
      </c>
      <c r="I22" s="36" t="e">
        <f>#REF!</f>
        <v>#REF!</v>
      </c>
      <c r="J22" s="34" t="e">
        <f>#REF!</f>
        <v>#REF!</v>
      </c>
      <c r="K22" s="34" t="e">
        <f>#REF!</f>
        <v>#REF!</v>
      </c>
      <c r="L22" s="35" t="e">
        <f t="shared" si="1"/>
        <v>#REF!</v>
      </c>
      <c r="M22" s="32" t="e">
        <f>#REF!</f>
        <v>#REF!</v>
      </c>
      <c r="V22" s="30"/>
      <c r="W22" s="30"/>
      <c r="X22" s="30"/>
    </row>
    <row r="23" spans="1:24" ht="15.75" customHeight="1">
      <c r="A23" s="32">
        <v>9</v>
      </c>
      <c r="B23" s="33" t="e">
        <f>#REF!</f>
        <v>#REF!</v>
      </c>
      <c r="C23" s="34" t="e">
        <f>#REF!</f>
        <v>#REF!</v>
      </c>
      <c r="D23" s="34" t="e">
        <f>#REF!</f>
        <v>#REF!</v>
      </c>
      <c r="E23" s="35" t="e">
        <f t="shared" si="0"/>
        <v>#REF!</v>
      </c>
      <c r="F23" s="32" t="e">
        <f>#REF!</f>
        <v>#REF!</v>
      </c>
      <c r="G23" s="32">
        <v>44</v>
      </c>
      <c r="H23" s="36" t="e">
        <f>#REF!</f>
        <v>#REF!</v>
      </c>
      <c r="I23" s="36" t="e">
        <f>#REF!</f>
        <v>#REF!</v>
      </c>
      <c r="J23" s="34" t="e">
        <f>#REF!</f>
        <v>#REF!</v>
      </c>
      <c r="K23" s="34" t="e">
        <f>#REF!</f>
        <v>#REF!</v>
      </c>
      <c r="L23" s="35" t="e">
        <f t="shared" si="1"/>
        <v>#REF!</v>
      </c>
      <c r="M23" s="32" t="e">
        <f>#REF!</f>
        <v>#REF!</v>
      </c>
      <c r="V23" s="30"/>
      <c r="W23" s="30"/>
      <c r="X23" s="30"/>
    </row>
    <row r="24" spans="1:24" ht="15.75" customHeight="1">
      <c r="A24" s="32">
        <v>10</v>
      </c>
      <c r="B24" s="33" t="e">
        <f>#REF!</f>
        <v>#REF!</v>
      </c>
      <c r="C24" s="34" t="e">
        <f>#REF!</f>
        <v>#REF!</v>
      </c>
      <c r="D24" s="34" t="e">
        <f>#REF!</f>
        <v>#REF!</v>
      </c>
      <c r="E24" s="35" t="e">
        <f t="shared" si="0"/>
        <v>#REF!</v>
      </c>
      <c r="F24" s="32" t="e">
        <f>#REF!</f>
        <v>#REF!</v>
      </c>
      <c r="G24" s="32">
        <v>45</v>
      </c>
      <c r="H24" s="36" t="e">
        <f>#REF!</f>
        <v>#REF!</v>
      </c>
      <c r="I24" s="36" t="e">
        <f>#REF!</f>
        <v>#REF!</v>
      </c>
      <c r="J24" s="34" t="e">
        <f>#REF!</f>
        <v>#REF!</v>
      </c>
      <c r="K24" s="34" t="e">
        <f>#REF!</f>
        <v>#REF!</v>
      </c>
      <c r="L24" s="35" t="e">
        <f t="shared" si="1"/>
        <v>#REF!</v>
      </c>
      <c r="M24" s="32" t="e">
        <f>#REF!</f>
        <v>#REF!</v>
      </c>
      <c r="V24" s="30"/>
      <c r="W24" s="30"/>
      <c r="X24" s="30"/>
    </row>
    <row r="25" spans="1:24" ht="15.75" customHeight="1">
      <c r="A25" s="32">
        <v>11</v>
      </c>
      <c r="B25" s="33" t="e">
        <f>#REF!</f>
        <v>#REF!</v>
      </c>
      <c r="C25" s="34" t="e">
        <f>#REF!</f>
        <v>#REF!</v>
      </c>
      <c r="D25" s="34" t="e">
        <f>#REF!</f>
        <v>#REF!</v>
      </c>
      <c r="E25" s="35" t="e">
        <f t="shared" si="0"/>
        <v>#REF!</v>
      </c>
      <c r="F25" s="32" t="e">
        <f>#REF!</f>
        <v>#REF!</v>
      </c>
      <c r="G25" s="32">
        <v>46</v>
      </c>
      <c r="H25" s="36" t="e">
        <f>#REF!</f>
        <v>#REF!</v>
      </c>
      <c r="I25" s="36" t="e">
        <f>#REF!</f>
        <v>#REF!</v>
      </c>
      <c r="J25" s="34" t="e">
        <f>#REF!</f>
        <v>#REF!</v>
      </c>
      <c r="K25" s="34" t="e">
        <f>#REF!</f>
        <v>#REF!</v>
      </c>
      <c r="L25" s="35" t="e">
        <f t="shared" si="1"/>
        <v>#REF!</v>
      </c>
      <c r="M25" s="32" t="e">
        <f>#REF!</f>
        <v>#REF!</v>
      </c>
      <c r="U25" s="31"/>
      <c r="V25" s="30"/>
      <c r="W25" s="30"/>
      <c r="X25" s="30"/>
    </row>
    <row r="26" spans="1:24" ht="15.75" customHeight="1">
      <c r="A26" s="32">
        <v>12</v>
      </c>
      <c r="B26" s="33" t="e">
        <f>#REF!</f>
        <v>#REF!</v>
      </c>
      <c r="C26" s="34" t="e">
        <f>#REF!</f>
        <v>#REF!</v>
      </c>
      <c r="D26" s="34" t="e">
        <f>#REF!</f>
        <v>#REF!</v>
      </c>
      <c r="E26" s="35" t="e">
        <f t="shared" si="0"/>
        <v>#REF!</v>
      </c>
      <c r="F26" s="32" t="e">
        <f>#REF!</f>
        <v>#REF!</v>
      </c>
      <c r="G26" s="32">
        <v>47</v>
      </c>
      <c r="H26" s="36" t="e">
        <f>#REF!</f>
        <v>#REF!</v>
      </c>
      <c r="I26" s="36" t="e">
        <f>#REF!</f>
        <v>#REF!</v>
      </c>
      <c r="J26" s="34" t="e">
        <f>#REF!</f>
        <v>#REF!</v>
      </c>
      <c r="K26" s="34" t="e">
        <f>#REF!</f>
        <v>#REF!</v>
      </c>
      <c r="L26" s="35" t="e">
        <f t="shared" si="1"/>
        <v>#REF!</v>
      </c>
      <c r="M26" s="32" t="e">
        <f>#REF!</f>
        <v>#REF!</v>
      </c>
      <c r="V26" s="30"/>
      <c r="W26" s="30"/>
      <c r="X26" s="30"/>
    </row>
    <row r="27" spans="1:24" ht="15.75" customHeight="1">
      <c r="A27" s="32">
        <v>13</v>
      </c>
      <c r="B27" s="33" t="e">
        <f>#REF!</f>
        <v>#REF!</v>
      </c>
      <c r="C27" s="34" t="e">
        <f>#REF!</f>
        <v>#REF!</v>
      </c>
      <c r="D27" s="34" t="e">
        <f>#REF!</f>
        <v>#REF!</v>
      </c>
      <c r="E27" s="35" t="e">
        <f t="shared" si="0"/>
        <v>#REF!</v>
      </c>
      <c r="F27" s="32" t="e">
        <f>#REF!</f>
        <v>#REF!</v>
      </c>
      <c r="G27" s="32">
        <v>48</v>
      </c>
      <c r="H27" s="36" t="e">
        <f>#REF!</f>
        <v>#REF!</v>
      </c>
      <c r="I27" s="36" t="e">
        <f>#REF!</f>
        <v>#REF!</v>
      </c>
      <c r="J27" s="34" t="e">
        <f>#REF!</f>
        <v>#REF!</v>
      </c>
      <c r="K27" s="34" t="e">
        <f>#REF!</f>
        <v>#REF!</v>
      </c>
      <c r="L27" s="35" t="e">
        <f t="shared" si="1"/>
        <v>#REF!</v>
      </c>
      <c r="M27" s="32" t="e">
        <f>#REF!</f>
        <v>#REF!</v>
      </c>
      <c r="U27" s="31"/>
      <c r="V27" s="30"/>
      <c r="W27" s="30"/>
      <c r="X27" s="30"/>
    </row>
    <row r="28" spans="1:24" ht="15.75" customHeight="1">
      <c r="A28" s="32">
        <v>14</v>
      </c>
      <c r="B28" s="33" t="e">
        <f>#REF!</f>
        <v>#REF!</v>
      </c>
      <c r="C28" s="34" t="e">
        <f>#REF!</f>
        <v>#REF!</v>
      </c>
      <c r="D28" s="34" t="e">
        <f>#REF!</f>
        <v>#REF!</v>
      </c>
      <c r="E28" s="35" t="e">
        <f t="shared" si="0"/>
        <v>#REF!</v>
      </c>
      <c r="F28" s="32" t="e">
        <f>#REF!</f>
        <v>#REF!</v>
      </c>
      <c r="G28" s="32">
        <v>49</v>
      </c>
      <c r="H28" s="36" t="e">
        <f>#REF!</f>
        <v>#REF!</v>
      </c>
      <c r="I28" s="36" t="e">
        <f>#REF!</f>
        <v>#REF!</v>
      </c>
      <c r="J28" s="34" t="e">
        <f>#REF!</f>
        <v>#REF!</v>
      </c>
      <c r="K28" s="34" t="e">
        <f>#REF!</f>
        <v>#REF!</v>
      </c>
      <c r="L28" s="35" t="e">
        <f t="shared" si="1"/>
        <v>#REF!</v>
      </c>
      <c r="M28" s="32" t="e">
        <f>#REF!</f>
        <v>#REF!</v>
      </c>
      <c r="V28" s="30"/>
      <c r="W28" s="30"/>
      <c r="X28" s="30"/>
    </row>
    <row r="29" spans="1:24" ht="15.75" customHeight="1">
      <c r="A29" s="32">
        <v>15</v>
      </c>
      <c r="B29" s="33" t="e">
        <f>#REF!</f>
        <v>#REF!</v>
      </c>
      <c r="C29" s="34" t="e">
        <f>#REF!</f>
        <v>#REF!</v>
      </c>
      <c r="D29" s="34" t="e">
        <f>#REF!</f>
        <v>#REF!</v>
      </c>
      <c r="E29" s="35" t="e">
        <f t="shared" si="0"/>
        <v>#REF!</v>
      </c>
      <c r="F29" s="32" t="e">
        <f>#REF!</f>
        <v>#REF!</v>
      </c>
      <c r="G29" s="32">
        <v>50</v>
      </c>
      <c r="H29" s="36" t="e">
        <f>#REF!</f>
        <v>#REF!</v>
      </c>
      <c r="I29" s="36" t="e">
        <f>#REF!</f>
        <v>#REF!</v>
      </c>
      <c r="J29" s="34" t="e">
        <f>#REF!</f>
        <v>#REF!</v>
      </c>
      <c r="K29" s="34" t="e">
        <f>#REF!</f>
        <v>#REF!</v>
      </c>
      <c r="L29" s="35" t="e">
        <f t="shared" si="1"/>
        <v>#REF!</v>
      </c>
      <c r="M29" s="32" t="e">
        <f>#REF!</f>
        <v>#REF!</v>
      </c>
      <c r="V29" s="30"/>
      <c r="W29" s="30"/>
      <c r="X29" s="30"/>
    </row>
    <row r="30" spans="1:24" ht="15.75" customHeight="1">
      <c r="A30" s="32">
        <v>16</v>
      </c>
      <c r="B30" s="33" t="e">
        <f>#REF!</f>
        <v>#REF!</v>
      </c>
      <c r="C30" s="34" t="e">
        <f>#REF!</f>
        <v>#REF!</v>
      </c>
      <c r="D30" s="34" t="e">
        <f>#REF!</f>
        <v>#REF!</v>
      </c>
      <c r="E30" s="35" t="e">
        <f t="shared" si="0"/>
        <v>#REF!</v>
      </c>
      <c r="F30" s="32" t="e">
        <f>#REF!</f>
        <v>#REF!</v>
      </c>
      <c r="G30" s="32">
        <v>51</v>
      </c>
      <c r="H30" s="36" t="e">
        <f>#REF!</f>
        <v>#REF!</v>
      </c>
      <c r="I30" s="36" t="e">
        <f>#REF!</f>
        <v>#REF!</v>
      </c>
      <c r="J30" s="34" t="e">
        <f>#REF!</f>
        <v>#REF!</v>
      </c>
      <c r="K30" s="34" t="e">
        <f>#REF!</f>
        <v>#REF!</v>
      </c>
      <c r="L30" s="35" t="e">
        <f t="shared" si="1"/>
        <v>#REF!</v>
      </c>
      <c r="M30" s="32" t="e">
        <f>#REF!</f>
        <v>#REF!</v>
      </c>
      <c r="V30" s="30"/>
      <c r="W30" s="30"/>
      <c r="X30" s="30"/>
    </row>
    <row r="31" spans="1:24" ht="15.75" customHeight="1">
      <c r="A31" s="32">
        <v>17</v>
      </c>
      <c r="B31" s="33" t="e">
        <f>#REF!</f>
        <v>#REF!</v>
      </c>
      <c r="C31" s="34" t="e">
        <f>#REF!</f>
        <v>#REF!</v>
      </c>
      <c r="D31" s="34" t="e">
        <f>#REF!</f>
        <v>#REF!</v>
      </c>
      <c r="E31" s="35" t="e">
        <f t="shared" si="0"/>
        <v>#REF!</v>
      </c>
      <c r="F31" s="32" t="e">
        <f>#REF!</f>
        <v>#REF!</v>
      </c>
      <c r="G31" s="32">
        <v>52</v>
      </c>
      <c r="H31" s="36" t="e">
        <f>#REF!</f>
        <v>#REF!</v>
      </c>
      <c r="I31" s="36" t="e">
        <f>#REF!</f>
        <v>#REF!</v>
      </c>
      <c r="J31" s="34" t="e">
        <f>#REF!</f>
        <v>#REF!</v>
      </c>
      <c r="K31" s="34" t="e">
        <f>#REF!</f>
        <v>#REF!</v>
      </c>
      <c r="L31" s="35" t="e">
        <f t="shared" si="1"/>
        <v>#REF!</v>
      </c>
      <c r="M31" s="32" t="e">
        <f>#REF!</f>
        <v>#REF!</v>
      </c>
      <c r="V31" s="30"/>
      <c r="W31" s="30"/>
      <c r="X31" s="30"/>
    </row>
    <row r="32" spans="1:24" ht="15.75" customHeight="1">
      <c r="A32" s="32">
        <v>18</v>
      </c>
      <c r="B32" s="33" t="e">
        <f>#REF!</f>
        <v>#REF!</v>
      </c>
      <c r="C32" s="34" t="e">
        <f>#REF!</f>
        <v>#REF!</v>
      </c>
      <c r="D32" s="34" t="e">
        <f>#REF!</f>
        <v>#REF!</v>
      </c>
      <c r="E32" s="35" t="e">
        <f t="shared" si="0"/>
        <v>#REF!</v>
      </c>
      <c r="F32" s="32" t="e">
        <f>#REF!</f>
        <v>#REF!</v>
      </c>
      <c r="G32" s="32">
        <v>53</v>
      </c>
      <c r="H32" s="36" t="e">
        <f>#REF!</f>
        <v>#REF!</v>
      </c>
      <c r="I32" s="36" t="e">
        <f>#REF!</f>
        <v>#REF!</v>
      </c>
      <c r="J32" s="34" t="e">
        <f>#REF!</f>
        <v>#REF!</v>
      </c>
      <c r="K32" s="34" t="e">
        <f>#REF!</f>
        <v>#REF!</v>
      </c>
      <c r="L32" s="35" t="e">
        <f t="shared" si="1"/>
        <v>#REF!</v>
      </c>
      <c r="M32" s="32" t="e">
        <f>#REF!</f>
        <v>#REF!</v>
      </c>
      <c r="V32" s="30"/>
      <c r="W32" s="30"/>
      <c r="X32" s="30"/>
    </row>
    <row r="33" spans="1:24" ht="15.75" customHeight="1">
      <c r="A33" s="32">
        <v>19</v>
      </c>
      <c r="B33" s="33" t="e">
        <f>#REF!</f>
        <v>#REF!</v>
      </c>
      <c r="C33" s="34" t="e">
        <f>#REF!</f>
        <v>#REF!</v>
      </c>
      <c r="D33" s="34" t="e">
        <f>#REF!</f>
        <v>#REF!</v>
      </c>
      <c r="E33" s="35" t="e">
        <f t="shared" si="0"/>
        <v>#REF!</v>
      </c>
      <c r="F33" s="32" t="e">
        <f>#REF!</f>
        <v>#REF!</v>
      </c>
      <c r="G33" s="32">
        <v>54</v>
      </c>
      <c r="H33" s="36" t="e">
        <f>#REF!</f>
        <v>#REF!</v>
      </c>
      <c r="I33" s="36" t="e">
        <f>#REF!</f>
        <v>#REF!</v>
      </c>
      <c r="J33" s="34" t="e">
        <f>#REF!</f>
        <v>#REF!</v>
      </c>
      <c r="K33" s="34" t="e">
        <f>#REF!</f>
        <v>#REF!</v>
      </c>
      <c r="L33" s="35" t="e">
        <f t="shared" si="1"/>
        <v>#REF!</v>
      </c>
      <c r="M33" s="32" t="e">
        <f>#REF!</f>
        <v>#REF!</v>
      </c>
      <c r="V33" s="30"/>
      <c r="W33" s="30"/>
      <c r="X33" s="30"/>
    </row>
    <row r="34" spans="1:24" ht="15.75" customHeight="1">
      <c r="A34" s="32">
        <v>20</v>
      </c>
      <c r="B34" s="33" t="e">
        <f>#REF!</f>
        <v>#REF!</v>
      </c>
      <c r="C34" s="34" t="e">
        <f>#REF!</f>
        <v>#REF!</v>
      </c>
      <c r="D34" s="34" t="e">
        <f>#REF!</f>
        <v>#REF!</v>
      </c>
      <c r="E34" s="35" t="e">
        <f t="shared" si="0"/>
        <v>#REF!</v>
      </c>
      <c r="F34" s="32" t="e">
        <f>#REF!</f>
        <v>#REF!</v>
      </c>
      <c r="G34" s="32">
        <v>55</v>
      </c>
      <c r="H34" s="36" t="e">
        <f>#REF!</f>
        <v>#REF!</v>
      </c>
      <c r="I34" s="36" t="e">
        <f>#REF!</f>
        <v>#REF!</v>
      </c>
      <c r="J34" s="34" t="e">
        <f>#REF!</f>
        <v>#REF!</v>
      </c>
      <c r="K34" s="34" t="e">
        <f>#REF!</f>
        <v>#REF!</v>
      </c>
      <c r="L34" s="35" t="e">
        <f t="shared" si="1"/>
        <v>#REF!</v>
      </c>
      <c r="M34" s="32" t="e">
        <f>#REF!</f>
        <v>#REF!</v>
      </c>
      <c r="V34" s="30"/>
      <c r="W34" s="30"/>
      <c r="X34" s="30"/>
    </row>
    <row r="35" spans="1:24" ht="15.75" customHeight="1">
      <c r="A35" s="32">
        <v>21</v>
      </c>
      <c r="B35" s="33" t="e">
        <f>#REF!</f>
        <v>#REF!</v>
      </c>
      <c r="C35" s="34" t="e">
        <f>#REF!</f>
        <v>#REF!</v>
      </c>
      <c r="D35" s="34" t="e">
        <f>#REF!</f>
        <v>#REF!</v>
      </c>
      <c r="E35" s="35" t="e">
        <f t="shared" si="0"/>
        <v>#REF!</v>
      </c>
      <c r="F35" s="32" t="e">
        <f>#REF!</f>
        <v>#REF!</v>
      </c>
      <c r="G35" s="32">
        <v>56</v>
      </c>
      <c r="H35" s="36" t="e">
        <f>#REF!</f>
        <v>#REF!</v>
      </c>
      <c r="I35" s="36" t="e">
        <f>#REF!</f>
        <v>#REF!</v>
      </c>
      <c r="J35" s="34" t="e">
        <f>#REF!</f>
        <v>#REF!</v>
      </c>
      <c r="K35" s="34" t="e">
        <f>#REF!</f>
        <v>#REF!</v>
      </c>
      <c r="L35" s="35" t="e">
        <f t="shared" si="1"/>
        <v>#REF!</v>
      </c>
      <c r="M35" s="32" t="e">
        <f>#REF!</f>
        <v>#REF!</v>
      </c>
      <c r="V35" s="30"/>
      <c r="W35" s="30"/>
      <c r="X35" s="30"/>
    </row>
    <row r="36" spans="1:24" ht="15.75" customHeight="1">
      <c r="A36" s="32">
        <v>22</v>
      </c>
      <c r="B36" s="33" t="e">
        <f>#REF!</f>
        <v>#REF!</v>
      </c>
      <c r="C36" s="34" t="e">
        <f>#REF!</f>
        <v>#REF!</v>
      </c>
      <c r="D36" s="34" t="e">
        <f>#REF!</f>
        <v>#REF!</v>
      </c>
      <c r="E36" s="35" t="e">
        <f t="shared" si="0"/>
        <v>#REF!</v>
      </c>
      <c r="F36" s="32" t="e">
        <f>#REF!</f>
        <v>#REF!</v>
      </c>
      <c r="G36" s="32">
        <v>57</v>
      </c>
      <c r="H36" s="36" t="e">
        <f>#REF!</f>
        <v>#REF!</v>
      </c>
      <c r="I36" s="36" t="e">
        <f>#REF!</f>
        <v>#REF!</v>
      </c>
      <c r="J36" s="34" t="e">
        <f>#REF!</f>
        <v>#REF!</v>
      </c>
      <c r="K36" s="34" t="e">
        <f>#REF!</f>
        <v>#REF!</v>
      </c>
      <c r="L36" s="35" t="e">
        <f t="shared" si="1"/>
        <v>#REF!</v>
      </c>
      <c r="M36" s="32" t="e">
        <f>#REF!</f>
        <v>#REF!</v>
      </c>
      <c r="U36" s="31"/>
      <c r="V36" s="30"/>
      <c r="W36" s="30"/>
      <c r="X36" s="30"/>
    </row>
    <row r="37" spans="1:24" ht="15.75" customHeight="1">
      <c r="A37" s="32">
        <v>23</v>
      </c>
      <c r="B37" s="33" t="e">
        <f>#REF!</f>
        <v>#REF!</v>
      </c>
      <c r="C37" s="34" t="e">
        <f>#REF!</f>
        <v>#REF!</v>
      </c>
      <c r="D37" s="34" t="e">
        <f>#REF!</f>
        <v>#REF!</v>
      </c>
      <c r="E37" s="35" t="e">
        <f t="shared" si="0"/>
        <v>#REF!</v>
      </c>
      <c r="F37" s="32" t="e">
        <f>#REF!</f>
        <v>#REF!</v>
      </c>
      <c r="G37" s="32">
        <v>58</v>
      </c>
      <c r="H37" s="36" t="e">
        <f>#REF!</f>
        <v>#REF!</v>
      </c>
      <c r="I37" s="36" t="e">
        <f>#REF!</f>
        <v>#REF!</v>
      </c>
      <c r="J37" s="34" t="e">
        <f>#REF!</f>
        <v>#REF!</v>
      </c>
      <c r="K37" s="34" t="e">
        <f>#REF!</f>
        <v>#REF!</v>
      </c>
      <c r="L37" s="35" t="e">
        <f t="shared" si="1"/>
        <v>#REF!</v>
      </c>
      <c r="M37" s="32" t="e">
        <f>#REF!</f>
        <v>#REF!</v>
      </c>
      <c r="U37" s="31"/>
      <c r="V37" s="30"/>
      <c r="W37" s="30"/>
      <c r="X37" s="30"/>
    </row>
    <row r="38" spans="1:24" ht="15.75" customHeight="1">
      <c r="A38" s="32">
        <v>24</v>
      </c>
      <c r="B38" s="33" t="e">
        <f>#REF!</f>
        <v>#REF!</v>
      </c>
      <c r="C38" s="34" t="e">
        <f>#REF!</f>
        <v>#REF!</v>
      </c>
      <c r="D38" s="34" t="e">
        <f>#REF!</f>
        <v>#REF!</v>
      </c>
      <c r="E38" s="35" t="e">
        <f t="shared" si="0"/>
        <v>#REF!</v>
      </c>
      <c r="F38" s="32" t="e">
        <f>#REF!</f>
        <v>#REF!</v>
      </c>
      <c r="G38" s="32">
        <v>59</v>
      </c>
      <c r="H38" s="36" t="e">
        <f>#REF!</f>
        <v>#REF!</v>
      </c>
      <c r="I38" s="36" t="e">
        <f>#REF!</f>
        <v>#REF!</v>
      </c>
      <c r="J38" s="34" t="e">
        <f>#REF!</f>
        <v>#REF!</v>
      </c>
      <c r="K38" s="34" t="e">
        <f>#REF!</f>
        <v>#REF!</v>
      </c>
      <c r="L38" s="35" t="e">
        <f t="shared" si="1"/>
        <v>#REF!</v>
      </c>
      <c r="M38" s="32" t="e">
        <f>#REF!</f>
        <v>#REF!</v>
      </c>
      <c r="V38" s="30"/>
      <c r="W38" s="30"/>
      <c r="X38" s="30"/>
    </row>
    <row r="39" spans="1:24" ht="15.75" customHeight="1">
      <c r="A39" s="32">
        <v>25</v>
      </c>
      <c r="B39" s="33" t="e">
        <f>#REF!</f>
        <v>#REF!</v>
      </c>
      <c r="C39" s="34" t="e">
        <f>#REF!</f>
        <v>#REF!</v>
      </c>
      <c r="D39" s="34" t="e">
        <f>#REF!</f>
        <v>#REF!</v>
      </c>
      <c r="E39" s="35" t="e">
        <f t="shared" si="0"/>
        <v>#REF!</v>
      </c>
      <c r="F39" s="32" t="e">
        <f>#REF!</f>
        <v>#REF!</v>
      </c>
      <c r="G39" s="32">
        <v>60</v>
      </c>
      <c r="H39" s="36" t="e">
        <f>#REF!</f>
        <v>#REF!</v>
      </c>
      <c r="I39" s="36" t="e">
        <f>#REF!</f>
        <v>#REF!</v>
      </c>
      <c r="J39" s="34" t="e">
        <f>#REF!</f>
        <v>#REF!</v>
      </c>
      <c r="K39" s="34" t="e">
        <f>#REF!</f>
        <v>#REF!</v>
      </c>
      <c r="L39" s="35" t="e">
        <f t="shared" si="1"/>
        <v>#REF!</v>
      </c>
      <c r="M39" s="32" t="e">
        <f>#REF!</f>
        <v>#REF!</v>
      </c>
      <c r="U39" s="31"/>
      <c r="V39" s="30"/>
      <c r="W39" s="30"/>
      <c r="X39" s="30"/>
    </row>
    <row r="40" spans="1:24" ht="15.75" customHeight="1">
      <c r="A40" s="32">
        <v>26</v>
      </c>
      <c r="B40" s="33" t="e">
        <f>#REF!</f>
        <v>#REF!</v>
      </c>
      <c r="C40" s="34" t="e">
        <f>#REF!</f>
        <v>#REF!</v>
      </c>
      <c r="D40" s="34" t="e">
        <f>#REF!</f>
        <v>#REF!</v>
      </c>
      <c r="E40" s="35" t="e">
        <f t="shared" si="0"/>
        <v>#REF!</v>
      </c>
      <c r="F40" s="32" t="e">
        <f>#REF!</f>
        <v>#REF!</v>
      </c>
      <c r="G40" s="32">
        <v>61</v>
      </c>
      <c r="H40" s="36" t="e">
        <f>#REF!</f>
        <v>#REF!</v>
      </c>
      <c r="I40" s="36" t="e">
        <f>#REF!</f>
        <v>#REF!</v>
      </c>
      <c r="J40" s="34" t="e">
        <f>#REF!</f>
        <v>#REF!</v>
      </c>
      <c r="K40" s="34" t="e">
        <f>#REF!</f>
        <v>#REF!</v>
      </c>
      <c r="L40" s="35" t="e">
        <f t="shared" si="1"/>
        <v>#REF!</v>
      </c>
      <c r="M40" s="32" t="e">
        <f>#REF!</f>
        <v>#REF!</v>
      </c>
      <c r="V40" s="30"/>
      <c r="W40" s="30"/>
      <c r="X40" s="30"/>
    </row>
    <row r="41" spans="1:24" ht="15.75" customHeight="1">
      <c r="A41" s="32">
        <v>27</v>
      </c>
      <c r="B41" s="33" t="e">
        <f>#REF!</f>
        <v>#REF!</v>
      </c>
      <c r="C41" s="34" t="e">
        <f>#REF!</f>
        <v>#REF!</v>
      </c>
      <c r="D41" s="34" t="e">
        <f>#REF!</f>
        <v>#REF!</v>
      </c>
      <c r="E41" s="35" t="e">
        <f t="shared" si="0"/>
        <v>#REF!</v>
      </c>
      <c r="F41" s="32" t="e">
        <f>#REF!</f>
        <v>#REF!</v>
      </c>
      <c r="G41" s="32">
        <v>62</v>
      </c>
      <c r="H41" s="36" t="e">
        <f>#REF!</f>
        <v>#REF!</v>
      </c>
      <c r="I41" s="36" t="e">
        <f>#REF!</f>
        <v>#REF!</v>
      </c>
      <c r="J41" s="34" t="e">
        <f>#REF!</f>
        <v>#REF!</v>
      </c>
      <c r="K41" s="34" t="e">
        <f>#REF!</f>
        <v>#REF!</v>
      </c>
      <c r="L41" s="35" t="e">
        <f t="shared" si="1"/>
        <v>#REF!</v>
      </c>
      <c r="M41" s="32" t="e">
        <f>#REF!</f>
        <v>#REF!</v>
      </c>
      <c r="V41" s="30"/>
      <c r="W41" s="30"/>
      <c r="X41" s="30"/>
    </row>
    <row r="42" spans="1:24" ht="15.75" customHeight="1">
      <c r="A42" s="32">
        <v>28</v>
      </c>
      <c r="B42" s="33" t="e">
        <f>#REF!</f>
        <v>#REF!</v>
      </c>
      <c r="C42" s="34" t="e">
        <f>#REF!</f>
        <v>#REF!</v>
      </c>
      <c r="D42" s="34" t="e">
        <f>#REF!</f>
        <v>#REF!</v>
      </c>
      <c r="E42" s="35" t="e">
        <f t="shared" si="0"/>
        <v>#REF!</v>
      </c>
      <c r="F42" s="32" t="e">
        <f>#REF!</f>
        <v>#REF!</v>
      </c>
      <c r="G42" s="32">
        <v>63</v>
      </c>
      <c r="H42" s="36" t="e">
        <f>#REF!</f>
        <v>#REF!</v>
      </c>
      <c r="I42" s="36" t="e">
        <f>#REF!</f>
        <v>#REF!</v>
      </c>
      <c r="J42" s="34" t="e">
        <f>#REF!</f>
        <v>#REF!</v>
      </c>
      <c r="K42" s="34" t="e">
        <f>#REF!</f>
        <v>#REF!</v>
      </c>
      <c r="L42" s="35" t="e">
        <f t="shared" si="1"/>
        <v>#REF!</v>
      </c>
      <c r="M42" s="32" t="e">
        <f>#REF!</f>
        <v>#REF!</v>
      </c>
      <c r="V42" s="30"/>
      <c r="W42" s="30"/>
      <c r="X42" s="30"/>
    </row>
    <row r="43" spans="1:24" ht="15.75" customHeight="1">
      <c r="A43" s="32">
        <v>29</v>
      </c>
      <c r="B43" s="33" t="e">
        <f>#REF!</f>
        <v>#REF!</v>
      </c>
      <c r="C43" s="34" t="e">
        <f>#REF!</f>
        <v>#REF!</v>
      </c>
      <c r="D43" s="34" t="e">
        <f>#REF!</f>
        <v>#REF!</v>
      </c>
      <c r="E43" s="35" t="e">
        <f t="shared" si="0"/>
        <v>#REF!</v>
      </c>
      <c r="F43" s="32" t="e">
        <f>#REF!</f>
        <v>#REF!</v>
      </c>
      <c r="G43" s="32">
        <v>64</v>
      </c>
      <c r="H43" s="36" t="e">
        <f>#REF!</f>
        <v>#REF!</v>
      </c>
      <c r="I43" s="36" t="e">
        <f>#REF!</f>
        <v>#REF!</v>
      </c>
      <c r="J43" s="34" t="e">
        <f>#REF!</f>
        <v>#REF!</v>
      </c>
      <c r="K43" s="34" t="e">
        <f>#REF!</f>
        <v>#REF!</v>
      </c>
      <c r="L43" s="35" t="e">
        <f t="shared" si="1"/>
        <v>#REF!</v>
      </c>
      <c r="M43" s="32" t="e">
        <f>#REF!</f>
        <v>#REF!</v>
      </c>
      <c r="V43" s="30"/>
      <c r="W43" s="30"/>
      <c r="X43" s="30"/>
    </row>
    <row r="44" spans="1:24" ht="15.75" customHeight="1">
      <c r="A44" s="32">
        <v>30</v>
      </c>
      <c r="B44" s="33" t="e">
        <f>#REF!</f>
        <v>#REF!</v>
      </c>
      <c r="C44" s="34" t="e">
        <f>#REF!</f>
        <v>#REF!</v>
      </c>
      <c r="D44" s="34" t="e">
        <f>#REF!</f>
        <v>#REF!</v>
      </c>
      <c r="E44" s="35" t="e">
        <f t="shared" si="0"/>
        <v>#REF!</v>
      </c>
      <c r="F44" s="32" t="e">
        <f>#REF!</f>
        <v>#REF!</v>
      </c>
      <c r="G44" s="32">
        <v>65</v>
      </c>
      <c r="H44" s="36" t="e">
        <f>#REF!</f>
        <v>#REF!</v>
      </c>
      <c r="I44" s="36" t="e">
        <f>#REF!</f>
        <v>#REF!</v>
      </c>
      <c r="J44" s="34" t="e">
        <f>#REF!</f>
        <v>#REF!</v>
      </c>
      <c r="K44" s="34" t="e">
        <f>#REF!</f>
        <v>#REF!</v>
      </c>
      <c r="L44" s="35" t="e">
        <f t="shared" si="1"/>
        <v>#REF!</v>
      </c>
      <c r="M44" s="32" t="e">
        <f>#REF!</f>
        <v>#REF!</v>
      </c>
      <c r="V44" s="30"/>
      <c r="W44" s="30"/>
      <c r="X44" s="30"/>
    </row>
    <row r="45" spans="1:24" ht="15.75" customHeight="1">
      <c r="A45" s="32">
        <v>31</v>
      </c>
      <c r="B45" s="33" t="e">
        <f>#REF!</f>
        <v>#REF!</v>
      </c>
      <c r="C45" s="34" t="e">
        <f>#REF!</f>
        <v>#REF!</v>
      </c>
      <c r="D45" s="34" t="e">
        <f>#REF!</f>
        <v>#REF!</v>
      </c>
      <c r="E45" s="35" t="e">
        <f t="shared" si="0"/>
        <v>#REF!</v>
      </c>
      <c r="F45" s="32" t="e">
        <f>#REF!</f>
        <v>#REF!</v>
      </c>
      <c r="G45" s="32">
        <v>66</v>
      </c>
      <c r="H45" s="36" t="e">
        <f>#REF!</f>
        <v>#REF!</v>
      </c>
      <c r="I45" s="36" t="e">
        <f>#REF!</f>
        <v>#REF!</v>
      </c>
      <c r="J45" s="34" t="e">
        <f>#REF!</f>
        <v>#REF!</v>
      </c>
      <c r="K45" s="34" t="e">
        <f>#REF!</f>
        <v>#REF!</v>
      </c>
      <c r="L45" s="35" t="e">
        <f t="shared" si="1"/>
        <v>#REF!</v>
      </c>
      <c r="M45" s="32" t="e">
        <f>#REF!</f>
        <v>#REF!</v>
      </c>
      <c r="V45" s="30"/>
      <c r="W45" s="30"/>
      <c r="X45" s="30"/>
    </row>
    <row r="46" spans="1:24" ht="15.75" customHeight="1">
      <c r="A46" s="32">
        <v>32</v>
      </c>
      <c r="B46" s="33" t="e">
        <f>#REF!</f>
        <v>#REF!</v>
      </c>
      <c r="C46" s="34" t="e">
        <f>#REF!</f>
        <v>#REF!</v>
      </c>
      <c r="D46" s="34" t="e">
        <f>#REF!</f>
        <v>#REF!</v>
      </c>
      <c r="E46" s="35" t="e">
        <f t="shared" si="0"/>
        <v>#REF!</v>
      </c>
      <c r="F46" s="32" t="e">
        <f>#REF!</f>
        <v>#REF!</v>
      </c>
      <c r="G46" s="32">
        <v>67</v>
      </c>
      <c r="H46" s="36" t="e">
        <f>#REF!</f>
        <v>#REF!</v>
      </c>
      <c r="I46" s="36" t="e">
        <f>#REF!</f>
        <v>#REF!</v>
      </c>
      <c r="J46" s="34" t="e">
        <f>#REF!</f>
        <v>#REF!</v>
      </c>
      <c r="K46" s="34" t="e">
        <f>#REF!</f>
        <v>#REF!</v>
      </c>
      <c r="L46" s="35" t="e">
        <f t="shared" si="1"/>
        <v>#REF!</v>
      </c>
      <c r="M46" s="32" t="e">
        <f>#REF!</f>
        <v>#REF!</v>
      </c>
      <c r="V46" s="30"/>
      <c r="W46" s="30"/>
      <c r="X46" s="30"/>
    </row>
    <row r="47" spans="1:24" ht="15.75" customHeight="1">
      <c r="A47" s="32">
        <v>33</v>
      </c>
      <c r="B47" s="33" t="e">
        <f>#REF!</f>
        <v>#REF!</v>
      </c>
      <c r="C47" s="34" t="e">
        <f>#REF!</f>
        <v>#REF!</v>
      </c>
      <c r="D47" s="34" t="e">
        <f>#REF!</f>
        <v>#REF!</v>
      </c>
      <c r="E47" s="35" t="e">
        <f t="shared" si="0"/>
        <v>#REF!</v>
      </c>
      <c r="F47" s="32" t="e">
        <f>#REF!</f>
        <v>#REF!</v>
      </c>
      <c r="G47" s="32">
        <v>68</v>
      </c>
      <c r="H47" s="36" t="e">
        <f>#REF!</f>
        <v>#REF!</v>
      </c>
      <c r="I47" s="36" t="e">
        <f>#REF!</f>
        <v>#REF!</v>
      </c>
      <c r="J47" s="34" t="e">
        <f>#REF!</f>
        <v>#REF!</v>
      </c>
      <c r="K47" s="34" t="e">
        <f>#REF!</f>
        <v>#REF!</v>
      </c>
      <c r="L47" s="35" t="e">
        <f t="shared" si="1"/>
        <v>#REF!</v>
      </c>
      <c r="M47" s="32" t="e">
        <f>#REF!</f>
        <v>#REF!</v>
      </c>
      <c r="V47" s="30"/>
      <c r="W47" s="30"/>
      <c r="X47" s="30"/>
    </row>
    <row r="48" spans="1:24" ht="15.75" customHeight="1">
      <c r="A48" s="32">
        <v>34</v>
      </c>
      <c r="B48" s="33" t="e">
        <f>#REF!</f>
        <v>#REF!</v>
      </c>
      <c r="C48" s="34" t="e">
        <f>#REF!</f>
        <v>#REF!</v>
      </c>
      <c r="D48" s="34" t="e">
        <f>#REF!</f>
        <v>#REF!</v>
      </c>
      <c r="E48" s="35" t="e">
        <f t="shared" si="0"/>
        <v>#REF!</v>
      </c>
      <c r="F48" s="32" t="e">
        <f>#REF!</f>
        <v>#REF!</v>
      </c>
      <c r="G48" s="32">
        <v>69</v>
      </c>
      <c r="H48" s="36" t="e">
        <f>#REF!</f>
        <v>#REF!</v>
      </c>
      <c r="I48" s="36" t="e">
        <f>#REF!</f>
        <v>#REF!</v>
      </c>
      <c r="J48" s="34" t="e">
        <f>#REF!</f>
        <v>#REF!</v>
      </c>
      <c r="K48" s="34" t="e">
        <f>#REF!</f>
        <v>#REF!</v>
      </c>
      <c r="L48" s="35" t="e">
        <f t="shared" si="1"/>
        <v>#REF!</v>
      </c>
      <c r="M48" s="32" t="e">
        <f>#REF!</f>
        <v>#REF!</v>
      </c>
      <c r="V48" s="30"/>
      <c r="W48" s="30"/>
      <c r="X48" s="30"/>
    </row>
    <row r="49" spans="1:24" ht="15.75" customHeight="1">
      <c r="A49" s="32">
        <v>35</v>
      </c>
      <c r="B49" s="33" t="e">
        <f>#REF!</f>
        <v>#REF!</v>
      </c>
      <c r="C49" s="34" t="e">
        <f>#REF!</f>
        <v>#REF!</v>
      </c>
      <c r="D49" s="34" t="e">
        <f>#REF!</f>
        <v>#REF!</v>
      </c>
      <c r="E49" s="35" t="e">
        <f t="shared" si="0"/>
        <v>#REF!</v>
      </c>
      <c r="F49" s="32" t="e">
        <f>#REF!</f>
        <v>#REF!</v>
      </c>
      <c r="G49" s="32">
        <v>70</v>
      </c>
      <c r="H49" s="36" t="e">
        <f>#REF!</f>
        <v>#REF!</v>
      </c>
      <c r="I49" s="36" t="e">
        <f>#REF!</f>
        <v>#REF!</v>
      </c>
      <c r="J49" s="34" t="e">
        <f>#REF!</f>
        <v>#REF!</v>
      </c>
      <c r="K49" s="34" t="e">
        <f>#REF!</f>
        <v>#REF!</v>
      </c>
      <c r="L49" s="35" t="e">
        <f t="shared" si="1"/>
        <v>#REF!</v>
      </c>
      <c r="M49" s="32" t="e">
        <f>#REF!</f>
        <v>#REF!</v>
      </c>
      <c r="V49" s="30"/>
      <c r="W49" s="30"/>
      <c r="X49" s="30"/>
    </row>
    <row r="50" spans="1:24" ht="15.75" customHeight="1">
      <c r="A50" s="76" t="s">
        <v>96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V50" s="30"/>
      <c r="W50" s="30"/>
      <c r="X50" s="30"/>
    </row>
    <row r="51" spans="1:24" ht="15.75" customHeight="1">
      <c r="A51" s="23" t="s">
        <v>97</v>
      </c>
      <c r="B51" s="22"/>
      <c r="C51" s="22"/>
      <c r="D51" s="22"/>
      <c r="E51" s="24"/>
      <c r="F51" s="1"/>
      <c r="G51" s="22"/>
      <c r="V51" s="30"/>
      <c r="W51" s="30"/>
      <c r="X51" s="30"/>
    </row>
    <row r="52" spans="1:24" ht="15.75" customHeight="1">
      <c r="A52" s="22"/>
      <c r="B52" s="22"/>
      <c r="C52" s="22"/>
      <c r="D52" s="22"/>
      <c r="E52" s="24"/>
      <c r="F52" s="1"/>
      <c r="G52" s="22"/>
      <c r="V52" s="30"/>
      <c r="W52" s="30"/>
      <c r="X52" s="30"/>
    </row>
    <row r="53" spans="1:24" ht="15.75" customHeight="1">
      <c r="A53" s="25" t="s">
        <v>98</v>
      </c>
      <c r="B53" s="25"/>
      <c r="C53" s="25"/>
      <c r="D53" s="25"/>
      <c r="E53" s="27"/>
      <c r="F53" s="37"/>
      <c r="G53" s="38">
        <v>48</v>
      </c>
      <c r="V53" s="30"/>
      <c r="W53" s="30"/>
      <c r="X53" s="30"/>
    </row>
    <row r="54" spans="1:24" ht="15.75" customHeight="1">
      <c r="A54" s="25" t="s">
        <v>99</v>
      </c>
      <c r="B54" s="25"/>
      <c r="C54" s="25"/>
      <c r="D54" s="25"/>
      <c r="E54" s="27"/>
      <c r="F54" s="37"/>
      <c r="G54" s="38">
        <v>6</v>
      </c>
      <c r="V54" s="30"/>
      <c r="W54" s="30"/>
      <c r="X54" s="30"/>
    </row>
    <row r="55" spans="1:24" ht="15.75" customHeight="1">
      <c r="A55" s="25" t="s">
        <v>100</v>
      </c>
      <c r="B55" s="25"/>
      <c r="C55" s="25"/>
      <c r="D55" s="25"/>
      <c r="E55" s="27"/>
      <c r="F55" s="37"/>
      <c r="G55" s="38"/>
      <c r="V55" s="30"/>
      <c r="W55" s="30"/>
      <c r="X55" s="30"/>
    </row>
    <row r="56" spans="1:24" ht="15.75" customHeight="1">
      <c r="A56" s="25" t="s">
        <v>101</v>
      </c>
      <c r="B56" s="25"/>
      <c r="C56" s="25"/>
      <c r="D56" s="25"/>
      <c r="E56" s="27"/>
      <c r="F56" s="37"/>
      <c r="G56" s="38"/>
      <c r="V56" s="30"/>
      <c r="W56" s="30"/>
      <c r="X56" s="30"/>
    </row>
    <row r="57" spans="1:24" ht="15.75" customHeight="1">
      <c r="A57" s="22"/>
      <c r="B57" s="22"/>
      <c r="C57" s="22"/>
      <c r="D57" s="22"/>
      <c r="E57" s="24"/>
      <c r="F57" s="1"/>
      <c r="G57" s="26"/>
      <c r="V57" s="30"/>
      <c r="W57" s="30"/>
      <c r="X57" s="30"/>
    </row>
    <row r="58" spans="1:24" ht="15.75" customHeight="1">
      <c r="A58" s="23" t="s">
        <v>102</v>
      </c>
      <c r="B58" s="1"/>
      <c r="C58" s="21"/>
      <c r="D58" s="21"/>
      <c r="E58" s="21"/>
      <c r="F58" s="39"/>
      <c r="G58" s="39"/>
    </row>
    <row r="59" spans="1:24" ht="15.75" customHeight="1">
      <c r="B59" s="1"/>
      <c r="C59" s="21"/>
      <c r="D59" s="21"/>
      <c r="E59" s="21"/>
      <c r="F59" s="39"/>
      <c r="G59" s="39"/>
    </row>
    <row r="60" spans="1:24" ht="15.75" customHeight="1">
      <c r="A60" s="77" t="s">
        <v>103</v>
      </c>
      <c r="B60" s="60"/>
      <c r="C60" s="60"/>
      <c r="D60" s="60"/>
      <c r="E60" s="60"/>
      <c r="F60" s="1"/>
      <c r="G60" s="1"/>
    </row>
    <row r="61" spans="1:24" ht="15.75" customHeight="1">
      <c r="A61" s="87" t="s">
        <v>104</v>
      </c>
      <c r="B61" s="60"/>
      <c r="C61" s="60"/>
      <c r="D61" s="60"/>
      <c r="E61" s="60"/>
      <c r="F61" s="1"/>
      <c r="G61" s="1"/>
    </row>
    <row r="62" spans="1:24" ht="15.75" customHeight="1">
      <c r="A62" s="1" t="s">
        <v>105</v>
      </c>
      <c r="B62" s="41">
        <v>44217</v>
      </c>
      <c r="C62" s="39"/>
      <c r="D62" s="39"/>
      <c r="E62" s="39"/>
      <c r="F62" s="42"/>
      <c r="G62" s="42"/>
    </row>
    <row r="63" spans="1:24" ht="15.75" customHeight="1">
      <c r="H63" s="23" t="s">
        <v>106</v>
      </c>
    </row>
    <row r="64" spans="1:24" ht="15.75" customHeight="1">
      <c r="H64" s="43"/>
    </row>
    <row r="65" spans="8:13" ht="15.75" customHeight="1">
      <c r="H65" s="68" t="s">
        <v>107</v>
      </c>
      <c r="I65" s="60"/>
      <c r="J65" s="60"/>
      <c r="K65" s="60"/>
      <c r="L65" s="60"/>
      <c r="M65" s="60"/>
    </row>
    <row r="66" spans="8:13" ht="15.75" customHeight="1">
      <c r="H66" s="87" t="s">
        <v>108</v>
      </c>
      <c r="I66" s="60"/>
      <c r="J66" s="60"/>
      <c r="K66" s="60"/>
      <c r="L66" s="60"/>
      <c r="M66" s="60"/>
    </row>
    <row r="67" spans="8:13" ht="15.75" customHeight="1">
      <c r="I67" s="1"/>
      <c r="J67" s="1"/>
      <c r="K67" s="1"/>
      <c r="L67" s="1"/>
      <c r="M67" s="1"/>
    </row>
    <row r="68" spans="8:13" ht="15.75" customHeight="1">
      <c r="I68" s="21"/>
      <c r="J68" s="21"/>
      <c r="K68" s="21"/>
      <c r="L68" s="21"/>
      <c r="M68" s="21"/>
    </row>
    <row r="69" spans="8:13" ht="15.75" customHeight="1">
      <c r="I69" s="40"/>
      <c r="J69" s="40"/>
      <c r="K69" s="40"/>
      <c r="L69" s="40"/>
      <c r="M69" s="40"/>
    </row>
    <row r="70" spans="8:13" ht="15.75" customHeight="1"/>
    <row r="71" spans="8:13" ht="15.75" customHeight="1"/>
    <row r="72" spans="8:13" ht="15.75" customHeight="1"/>
    <row r="73" spans="8:13" ht="15.75" customHeight="1"/>
    <row r="74" spans="8:13" ht="15.75" customHeight="1"/>
    <row r="75" spans="8:13" ht="15.75" customHeight="1"/>
    <row r="76" spans="8:13" ht="15.75" customHeight="1"/>
    <row r="77" spans="8:13" ht="15.75" customHeight="1"/>
    <row r="78" spans="8:13" ht="15.75" customHeight="1"/>
    <row r="79" spans="8:13" ht="15.75" customHeight="1"/>
    <row r="80" spans="8:1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sheetProtection formatCells="0" formatColumns="0" formatRows="0" insertColumns="0" insertRows="0" insertHyperlinks="0" deleteColumns="0" deleteRows="0" sort="0" autoFilter="0" pivotTables="0"/>
  <mergeCells count="27"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1">
    <dataValidation type="decimal" allowBlank="1" showInputMessage="1" showErrorMessage="1" prompt="MAJOR EXAM - Invalid Input, input must be between 50 - 100!" sqref="J15:K49 C15:D49" xr:uid="{00000000-0002-0000-0100-000000000000}">
      <formula1>50</formula1>
      <formula2>100</formula2>
    </dataValidation>
  </dataValidations>
  <printOptions horizontalCentered="1"/>
  <pageMargins left="0.5" right="0.5" top="0.75" bottom="0.75" header="0" footer="0"/>
  <pageSetup paperSize="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italia</dc:creator>
  <cp:keywords/>
  <dc:description/>
  <cp:lastModifiedBy>USER</cp:lastModifiedBy>
  <dcterms:created xsi:type="dcterms:W3CDTF">2021-01-20T08:52:47Z</dcterms:created>
  <dcterms:modified xsi:type="dcterms:W3CDTF">2023-01-17T05:31:40Z</dcterms:modified>
  <cp:category/>
</cp:coreProperties>
</file>