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FINAL GRADE SHEET" sheetId="1" r:id="rId4"/>
    <sheet name="GRADE SHEET(teacher record)" sheetId="2" state="hidden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<sst xmlns="http://schemas.openxmlformats.org/spreadsheetml/2006/main" uniqueCount="71">
  <si>
    <t>PATEROS TECHNOLOGICAL COLLEGE</t>
  </si>
  <si>
    <t>Office of the Registrar</t>
  </si>
  <si>
    <t>COLLEGE ST., BRNGY. STO. ROSARIO-KANLURAN, PATEROS, METRO MANILA</t>
  </si>
  <si>
    <t>E-MAIIL ADD: REGISTRAR@PATEROSTECHNOLOGICALCOLLEGE.EDU.PH</t>
  </si>
  <si>
    <t>GRADE SHEET</t>
  </si>
  <si>
    <t>COURSE TITLE:</t>
  </si>
  <si>
    <t>Programming 2 (JAVA)</t>
  </si>
  <si>
    <t>YEAR AND SECTION:</t>
  </si>
  <si>
    <t>BSIT-1A</t>
  </si>
  <si>
    <t>COURSE CODE:</t>
  </si>
  <si>
    <t>CC 103</t>
  </si>
  <si>
    <t>SCHEDULE:</t>
  </si>
  <si>
    <t>TU 7:00 AM - 12:00 PM</t>
  </si>
  <si>
    <t>SEMESTER:</t>
  </si>
  <si>
    <t>2nd</t>
  </si>
  <si>
    <t>SCHOOL YEAR:</t>
  </si>
  <si>
    <t>2022-2023</t>
  </si>
  <si>
    <t>No.</t>
  </si>
  <si>
    <t>STUDENT ID</t>
  </si>
  <si>
    <t>STUDENT NAME</t>
  </si>
  <si>
    <t>FINAL GRADE</t>
  </si>
  <si>
    <t>REMARKS</t>
  </si>
  <si>
    <t>LEGEND:</t>
  </si>
  <si>
    <t>OFFICIALLY DROPPED:</t>
  </si>
  <si>
    <t>OFFICIALLY DROPPED</t>
  </si>
  <si>
    <t>PASSED:</t>
  </si>
  <si>
    <t>1.00-3.00</t>
  </si>
  <si>
    <t>PASSED</t>
  </si>
  <si>
    <t>INCOMPLETE:</t>
  </si>
  <si>
    <t>INCOMPLETE (INC)</t>
  </si>
  <si>
    <t>FAILED:</t>
  </si>
  <si>
    <t>FAILED</t>
  </si>
  <si>
    <t>UNOFFICIALLY DROPPED:</t>
  </si>
  <si>
    <t>UNOFFICIALLY DROPPED (UD)</t>
  </si>
  <si>
    <t>Total No. of students:</t>
  </si>
  <si>
    <t>Original no of students:</t>
  </si>
  <si>
    <t>SUBMITTED BY:</t>
  </si>
  <si>
    <t>INSTRUCTOR ID:</t>
  </si>
  <si>
    <t>INSTRUCTOR</t>
  </si>
  <si>
    <t>Prof. TAVU</t>
  </si>
  <si>
    <t>NOTED BY:</t>
  </si>
  <si>
    <t>COLLEGE REGISTRAR</t>
  </si>
  <si>
    <t>College St., Sto. Rosario Kanluran, Pateros, Metro Manila</t>
  </si>
  <si>
    <t>STUDENT'S ACCOMPLISHMENT REPORT</t>
  </si>
  <si>
    <t>(PROFESSIONAL AND RELATED SUBJECT/S)</t>
  </si>
  <si>
    <t xml:space="preserve">Program/Year: </t>
  </si>
  <si>
    <t>S.Y. 2021-2022</t>
  </si>
  <si>
    <t>Day:</t>
  </si>
  <si>
    <t>Course Code:</t>
  </si>
  <si>
    <t>Time:</t>
  </si>
  <si>
    <t>NAME OF STUDENTS                                  (Alphabetically Arranged)</t>
  </si>
  <si>
    <t>MIDTERM</t>
  </si>
  <si>
    <t>FINALS</t>
  </si>
  <si>
    <t>AVERAGE</t>
  </si>
  <si>
    <t>Grading System</t>
  </si>
  <si>
    <t>Class Standing</t>
  </si>
  <si>
    <t>Major Examination</t>
  </si>
  <si>
    <t>Total</t>
  </si>
  <si>
    <t>To be accomplished in triplicate for each subject. ( one original and two photocopies)</t>
  </si>
  <si>
    <t>SUMMARY:</t>
  </si>
  <si>
    <t>Total number of students enrolled……………</t>
  </si>
  <si>
    <t>No. of dropped out before end of semester ………</t>
  </si>
  <si>
    <t>No. of students having obtained a grade of 3 or better ….</t>
  </si>
  <si>
    <t>No. of failure……………………………………………………</t>
  </si>
  <si>
    <t>Submitted by:</t>
  </si>
  <si>
    <t>Jissalyn Y. Italia</t>
  </si>
  <si>
    <t>Subject Professor</t>
  </si>
  <si>
    <t>Date :</t>
  </si>
  <si>
    <t>Noted by:</t>
  </si>
  <si>
    <t>JULIUS C. CODILAN</t>
  </si>
  <si>
    <t>OIC-Registrar</t>
  </si>
</sst>
</file>

<file path=xl/styles.xml><?xml version="1.0" encoding="utf-8"?>
<styleSheet xmlns="http://schemas.openxmlformats.org/spreadsheetml/2006/main" xml:space="preserve">
  <numFmts count="1">
    <numFmt numFmtId="164" formatCode="mmmm\ d\ yyyy"/>
  </numFmts>
  <fonts count="27"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&quot;Times New Roman&quot;"/>
    </font>
    <font>
      <b val="1"/>
      <i val="0"/>
      <strike val="0"/>
      <u val="none"/>
      <sz val="11"/>
      <color rgb="FF000000"/>
      <name val="&quot;Times New Roman&quot;"/>
    </font>
    <font>
      <b val="0"/>
      <i val="0"/>
      <strike val="0"/>
      <u val="none"/>
      <sz val="11"/>
      <color rgb="FF000000"/>
      <name val="&quot;Times New Roman&quot;"/>
    </font>
    <font>
      <b val="0"/>
      <i val="0"/>
      <strike val="0"/>
      <u val="none"/>
      <sz val="10"/>
      <color rgb="FF212529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&quot;Times New Roman&quot;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&quot;Times New Roman&quot;"/>
    </font>
    <font>
      <b val="1"/>
      <i val="0"/>
      <strike val="0"/>
      <u val="single"/>
      <sz val="11"/>
      <color rgb="FF000000"/>
      <name val="&quot;Times New Roman&quot;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8"/>
      <color rgb="FF000000"/>
      <name val="Arial"/>
    </font>
    <font>
      <b val="1"/>
      <i val="0"/>
      <strike val="0"/>
      <u val="none"/>
      <sz val="22"/>
      <color rgb="FF000000"/>
      <name val="&quot;Times New Roman&quot;"/>
    </font>
    <font>
      <b val="0"/>
      <i val="0"/>
      <strike val="0"/>
      <u val="none"/>
      <sz val="8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top style="medium">
        <color rgb="FF000000"/>
      </top>
    </border>
    <border>
      <right style="medium">
        <color rgb="FF000000"/>
      </right>
      <bottom style="thin">
        <color rgb="FF000000"/>
      </bottom>
    </border>
  </borders>
  <cellStyleXfs count="1">
    <xf numFmtId="0" fontId="0" fillId="0" borderId="0"/>
  </cellStyleXfs>
  <cellXfs count="97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4" numFmtId="0" fillId="0" borderId="0" applyFont="1" applyNumberFormat="0" applyFill="0" applyBorder="0" applyAlignment="0">
      <alignment textRotation="0" wrapText="false" shrinkToFit="false"/>
    </xf>
    <xf xfId="0" fontId="3" numFmtId="1" fillId="0" borderId="0" applyFont="1" applyNumberFormat="1" applyFill="0" applyBorder="0" applyAlignment="0">
      <alignment textRotation="0" wrapText="false" shrinkToFit="false"/>
    </xf>
    <xf xfId="0" fontId="5" numFmtId="0" fillId="0" borderId="0" applyFont="1" applyNumberFormat="0" applyFill="0" applyBorder="0" applyAlignment="0">
      <alignment textRotation="0" wrapText="false" shrinkToFit="false"/>
    </xf>
    <xf xfId="0" fontId="6" numFmtId="0" fillId="0" borderId="0" applyFont="1" applyNumberFormat="0" applyFill="0" applyBorder="0" applyAlignment="0">
      <alignment textRotation="0" wrapText="false" shrinkToFit="false"/>
    </xf>
    <xf xfId="0" fontId="5" numFmtId="1" fillId="0" borderId="0" applyFont="1" applyNumberFormat="1" applyFill="0" applyBorder="0" applyAlignment="0">
      <alignment textRotation="0" wrapText="false" shrinkToFit="false"/>
    </xf>
    <xf xfId="0" fontId="7" numFmtId="0" fillId="0" borderId="0" applyFont="1" applyNumberFormat="0" applyFill="0" applyBorder="0" applyAlignment="0">
      <alignment textRotation="0" wrapText="false" shrinkToFit="false"/>
    </xf>
    <xf xfId="0" fontId="7" numFmtId="1" fillId="0" borderId="0" applyFont="1" applyNumberFormat="1" applyFill="0" applyBorder="0" applyAlignment="0">
      <alignment textRotation="0" wrapText="false" shrinkToFit="false"/>
    </xf>
    <xf xfId="0" fontId="8" numFmtId="0" fillId="0" borderId="0" applyFont="1" applyNumberFormat="0" applyFill="0" applyBorder="0" applyAlignment="0">
      <alignment textRotation="0" wrapText="false" shrinkToFit="false"/>
    </xf>
    <xf xfId="0" fontId="1" numFmtId="9" fillId="0" borderId="0" applyFont="1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1" applyFont="1" applyNumberFormat="0" applyFill="0" applyBorder="1" applyAlignment="1">
      <alignment horizontal="left" textRotation="0" wrapText="false" shrinkToFit="false"/>
    </xf>
    <xf xfId="0" fontId="9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1" fillId="0" borderId="1" applyFont="1" applyNumberFormat="1" applyFill="0" applyBorder="1" applyAlignment="1">
      <alignment horizontal="center" textRotation="0" wrapText="false" shrinkToFit="false"/>
    </xf>
    <xf xfId="0" fontId="1" numFmtId="0" fillId="0" borderId="2" applyFont="1" applyNumberFormat="0" applyFill="0" applyBorder="1" applyAlignment="1">
      <alignment horizontal="left" textRotation="0" wrapText="false" shrinkToFit="false"/>
    </xf>
    <xf xfId="0" fontId="10" numFmtId="0" fillId="0" borderId="0" applyFont="1" applyNumberFormat="0" applyFill="0" applyBorder="0" applyAlignment="0">
      <alignment textRotation="0" wrapText="false" shrinkToFit="false"/>
    </xf>
    <xf xfId="0" fontId="5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1" numFmtId="0" fillId="0" borderId="0" applyFont="1" applyNumberFormat="0" applyFill="0" applyBorder="0" applyAlignment="0">
      <alignment textRotation="0" wrapText="false" shrinkToFit="false"/>
    </xf>
    <xf xfId="0" fontId="12" numFmtId="0" fillId="0" borderId="0" applyFont="1" applyNumberFormat="0" applyFill="0" applyBorder="0" applyAlignment="1">
      <alignment horizontal="center" textRotation="0" wrapText="false" shrinkToFit="false"/>
    </xf>
    <xf xfId="0" fontId="1" numFmtId="0" fillId="0" borderId="0" applyFont="1" applyNumberFormat="0" applyFill="0" applyBorder="0" applyAlignment="0" applyProtection="true">
      <alignment textRotation="0" wrapText="false" shrinkToFit="false"/>
      <protection locked="false"/>
    </xf>
    <xf xfId="0" fontId="0" numFmtId="0" fillId="0" borderId="0" applyFont="0" applyNumberFormat="0" applyFill="0" applyBorder="0" applyAlignment="0" applyProtection="true">
      <alignment textRotation="0" wrapText="false" shrinkToFit="false"/>
      <protection locked="false"/>
    </xf>
    <xf xfId="0" fontId="13" numFmtId="0" fillId="0" borderId="1" applyFont="1" applyNumberFormat="0" applyFill="0" applyBorder="1" applyAlignment="0" applyProtection="true">
      <alignment textRotation="0" wrapText="false" shrinkToFit="false"/>
      <protection locked="false"/>
    </xf>
    <xf xfId="0" fontId="13" numFmtId="0" fillId="0" borderId="0" applyFont="1" applyNumberFormat="0" applyFill="0" applyBorder="0" applyAlignment="0" applyProtection="true">
      <alignment textRotation="0" wrapText="false" shrinkToFit="false"/>
      <protection locked="false"/>
    </xf>
    <xf xfId="0" fontId="14" numFmtId="0" fillId="0" borderId="0" applyFont="1" applyNumberFormat="0" applyFill="0" applyBorder="0" applyAlignment="0" applyProtection="true">
      <alignment textRotation="0" wrapText="false" shrinkToFit="false"/>
      <protection locked="false"/>
    </xf>
    <xf xfId="0" fontId="15" numFmtId="0" fillId="0" borderId="0" applyFont="1" applyNumberFormat="0" applyFill="0" applyBorder="0" applyAlignment="0" applyProtection="true">
      <alignment textRotation="0" wrapText="false" shrinkToFit="false"/>
      <protection locked="false"/>
    </xf>
    <xf xfId="0" fontId="0" numFmtId="0" fillId="0" borderId="0" applyFont="0" applyNumberFormat="0" applyFill="0" applyBorder="0" applyAlignment="1" applyProtection="true">
      <alignment textRotation="0" wrapText="true" shrinkToFit="false"/>
      <protection locked="false"/>
    </xf>
    <xf xfId="0" fontId="1" numFmtId="0" fillId="2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0" borderId="0" applyFont="0" applyNumberFormat="0" applyFill="0" applyBorder="0" applyAlignment="1" applyProtection="true">
      <alignment horizontal="left" vertical="center" textRotation="0" wrapText="false" shrinkToFit="false"/>
      <protection locked="false"/>
    </xf>
    <xf xfId="0" fontId="16" numFmtId="0" fillId="0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0" numFmtId="0" fillId="0" borderId="1" applyFont="0" applyNumberFormat="0" applyFill="0" applyBorder="1" applyAlignment="1" applyProtection="true">
      <alignment horizontal="left" vertical="center" textRotation="0" wrapText="true" shrinkToFit="false"/>
      <protection locked="false"/>
    </xf>
    <xf xfId="0" fontId="17" numFmtId="0" fillId="0" borderId="1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0" numFmtId="0" fillId="0" borderId="1" applyFont="0" applyNumberFormat="0" applyFill="0" applyBorder="1" applyAlignment="1" applyProtection="true">
      <alignment horizontal="left" vertical="center" textRotation="0" wrapText="false" shrinkToFit="false"/>
      <protection locked="false"/>
    </xf>
    <xf xfId="0" fontId="3" numFmtId="0" fillId="0" borderId="1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3" numFmtId="0" fillId="0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8" numFmtId="0" fillId="0" borderId="0" applyFont="1" applyNumberFormat="0" applyFill="0" applyBorder="0" applyAlignment="1" applyProtection="true">
      <alignment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textRotation="0" wrapText="true" shrinkToFit="false"/>
      <protection locked="false"/>
    </xf>
    <xf xfId="0" fontId="13" numFmtId="0" fillId="0" borderId="1" applyFont="1" applyNumberFormat="0" applyFill="0" applyBorder="1" applyAlignment="1" applyProtection="true">
      <alignment textRotation="0" wrapText="true" shrinkToFit="false"/>
      <protection locked="false"/>
    </xf>
    <xf xfId="0" fontId="0" numFmtId="0" fillId="0" borderId="1" applyFont="0" applyNumberFormat="0" applyFill="0" applyBorder="1" applyAlignment="1" applyProtection="true">
      <alignment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15" numFmtId="0" fillId="0" borderId="1" applyFont="1" applyNumberFormat="0" applyFill="0" applyBorder="1" applyAlignment="1" applyProtection="true">
      <alignment horizontal="center" textRotation="0" wrapText="true" shrinkToFit="false"/>
      <protection locked="false"/>
    </xf>
    <xf xfId="0" fontId="19" numFmtId="0" fillId="0" borderId="1" applyFont="1" applyNumberFormat="0" applyFill="0" applyBorder="1" applyAlignment="1" applyProtection="true">
      <alignment textRotation="0" wrapText="true" shrinkToFit="false"/>
      <protection locked="false"/>
    </xf>
    <xf xfId="0" fontId="15" numFmtId="2" fillId="0" borderId="1" applyFont="1" applyNumberFormat="1" applyFill="0" applyBorder="1" applyAlignment="1" applyProtection="true">
      <alignment horizontal="center" textRotation="0" wrapText="true" shrinkToFit="false"/>
      <protection locked="false"/>
    </xf>
    <xf xfId="0" fontId="20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21" numFmtId="0" fillId="0" borderId="0" applyFont="1" applyNumberFormat="0" applyFill="0" applyBorder="0" applyAlignment="0" applyProtection="true">
      <alignment textRotation="0" wrapText="false" shrinkToFit="false"/>
      <protection locked="false"/>
    </xf>
    <xf xfId="0" fontId="1" numFmtId="49" fillId="0" borderId="0" applyFont="1" applyNumberFormat="1" applyFill="0" applyBorder="0" applyAlignment="0" applyProtection="true">
      <alignment textRotation="0" wrapText="false" shrinkToFit="false"/>
      <protection locked="false"/>
    </xf>
    <xf xfId="0" fontId="0" numFmtId="49" fillId="0" borderId="0" applyFont="0" applyNumberFormat="1" applyFill="0" applyBorder="0" applyAlignment="0" applyProtection="true">
      <alignment textRotation="0" wrapText="false" shrinkToFit="false"/>
      <protection locked="false"/>
    </xf>
    <xf xfId="0" fontId="22" numFmtId="0" fillId="0" borderId="0" applyFont="1" applyNumberFormat="0" applyFill="0" applyBorder="0" applyAlignment="0" applyProtection="true">
      <alignment textRotation="0" wrapText="false" shrinkToFit="false"/>
      <protection locked="false"/>
    </xf>
    <xf xfId="0" fontId="14" numFmtId="0" fillId="0" borderId="1" applyFont="1" applyNumberFormat="0" applyFill="0" applyBorder="1" applyAlignment="0" applyProtection="true">
      <alignment textRotation="0" wrapText="false" shrinkToFit="false"/>
      <protection locked="false"/>
    </xf>
    <xf xfId="0" fontId="15" numFmtId="0" fillId="0" borderId="0" applyFont="1" applyNumberFormat="0" applyFill="0" applyBorder="0" applyAlignment="0">
      <alignment textRotation="0" wrapText="false" shrinkToFit="false"/>
    </xf>
    <xf xfId="0" fontId="8" numFmtId="0" fillId="0" borderId="0" applyFont="1" applyNumberFormat="0" applyFill="0" applyBorder="0" applyAlignment="1">
      <alignment horizontal="left" textRotation="0" wrapText="false" shrinkToFit="false"/>
    </xf>
    <xf xfId="0" fontId="15" numFmtId="0" fillId="0" borderId="0" applyFont="1" applyNumberFormat="0" applyFill="0" applyBorder="0" applyAlignment="1">
      <alignment horizontal="left" textRotation="0" wrapText="false" shrinkToFit="false"/>
    </xf>
    <xf xfId="0" fontId="1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20" numFmtId="0" fillId="0" borderId="1" applyFont="1" applyNumberFormat="0" applyFill="0" applyBorder="1" applyAlignment="1">
      <alignment horizontal="center" vertical="center" textRotation="0" wrapText="true" shrinkToFit="false"/>
    </xf>
    <xf xfId="0" fontId="17" numFmtId="0" fillId="0" borderId="1" applyFont="1" applyNumberFormat="0" applyFill="0" applyBorder="1" applyAlignment="1">
      <alignment horizontal="center" vertical="center" textRotation="0" wrapText="false" shrinkToFit="false"/>
    </xf>
    <xf xfId="0" fontId="22" numFmtId="0" fillId="0" borderId="2" applyFont="1" applyNumberFormat="0" applyFill="0" applyBorder="1" applyAlignment="0" applyProtection="true">
      <alignment textRotation="0" wrapText="false" shrinkToFit="false"/>
      <protection locked="false"/>
    </xf>
    <xf xfId="0" fontId="0" numFmtId="0" fillId="0" borderId="3" applyFont="0" applyNumberFormat="0" applyFill="0" applyBorder="1" applyAlignment="0" applyProtection="true">
      <alignment textRotation="0" wrapText="false" shrinkToFit="false"/>
      <protection locked="false"/>
    </xf>
    <xf xfId="0" fontId="0" numFmtId="0" fillId="0" borderId="4" applyFont="0" applyNumberFormat="0" applyFill="0" applyBorder="1" applyAlignment="0" applyProtection="true">
      <alignment textRotation="0" wrapText="false" shrinkToFit="false"/>
      <protection locked="false"/>
    </xf>
    <xf xfId="0" fontId="1" numFmtId="0" fillId="0" borderId="2" applyFont="1" applyNumberFormat="0" applyFill="0" applyBorder="1" applyAlignment="0" applyProtection="true">
      <alignment textRotation="0" wrapText="false" shrinkToFit="false"/>
      <protection locked="false"/>
    </xf>
    <xf xfId="0" fontId="23" numFmtId="0" fillId="0" borderId="0" applyFont="1" applyNumberFormat="0" applyFill="0" applyBorder="0" applyAlignment="0" applyProtection="true">
      <alignment textRotation="0" wrapText="false" shrinkToFit="false"/>
      <protection locked="false"/>
    </xf>
    <xf xfId="0" fontId="0" numFmtId="0" fillId="0" borderId="0" applyFont="0" applyNumberFormat="0" applyFill="0" applyBorder="0" applyAlignment="0" applyProtection="true">
      <alignment textRotation="0" wrapText="false" shrinkToFit="false"/>
      <protection locked="false"/>
    </xf>
    <xf xfId="0" fontId="24" numFmtId="0" fillId="0" borderId="0" applyFont="1" applyNumberFormat="0" applyFill="0" applyBorder="0" applyAlignment="0" applyProtection="true">
      <alignment textRotation="0" wrapText="false" shrinkToFit="false"/>
      <protection locked="false"/>
    </xf>
    <xf xfId="0" fontId="19" numFmtId="0" fillId="0" borderId="0" applyFont="1" applyNumberFormat="0" applyFill="0" applyBorder="0" applyAlignment="0" applyProtection="true">
      <alignment textRotation="0" wrapText="false" shrinkToFit="false"/>
      <protection locked="false"/>
    </xf>
    <xf xfId="0" fontId="25" numFmtId="0" fillId="0" borderId="0" applyFont="1" applyNumberFormat="0" applyFill="0" applyBorder="0" applyAlignment="1" applyProtection="true">
      <alignment horizontal="center" textRotation="0" wrapText="false" shrinkToFit="false"/>
      <protection locked="false"/>
    </xf>
    <xf xfId="0" fontId="14" numFmtId="0" fillId="0" borderId="0" applyFont="1" applyNumberFormat="0" applyFill="0" applyBorder="0" applyAlignment="0" applyProtection="true">
      <alignment textRotation="0" wrapText="false" shrinkToFit="false"/>
      <protection locked="false"/>
    </xf>
    <xf xfId="0" fontId="14" numFmtId="0" fillId="2" borderId="0" applyFont="1" applyNumberFormat="0" applyFill="1" applyBorder="0" applyAlignment="1" applyProtection="true">
      <alignment horizontal="left" textRotation="0" wrapText="false" shrinkToFit="false"/>
      <protection locked="false"/>
    </xf>
    <xf xfId="0" fontId="15" numFmtId="0" fillId="0" borderId="0" applyFont="1" applyNumberFormat="0" applyFill="0" applyBorder="0" applyAlignment="0" applyProtection="true">
      <alignment textRotation="0" wrapText="false" shrinkToFit="false"/>
      <protection locked="false"/>
    </xf>
    <xf xfId="0" fontId="14" numFmtId="0" fillId="0" borderId="2" applyFont="1" applyNumberFormat="0" applyFill="0" applyBorder="1" applyAlignment="0" applyProtection="true">
      <alignment textRotation="0" wrapText="false" shrinkToFit="false"/>
      <protection locked="false"/>
    </xf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26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20" numFmtId="0" fillId="0" borderId="0" applyFont="1" applyNumberFormat="0" applyFill="0" applyBorder="0" applyAlignment="1">
      <alignment horizontal="center" textRotation="0" wrapText="false" shrinkToFit="false"/>
    </xf>
    <xf xfId="0" fontId="4" numFmtId="0" fillId="0" borderId="5" applyFont="1" applyNumberFormat="0" applyFill="0" applyBorder="1" applyAlignment="1">
      <alignment horizontal="center" vertical="center" textRotation="0" wrapText="true" shrinkToFit="false"/>
    </xf>
    <xf xfId="0" fontId="0" numFmtId="0" fillId="0" borderId="6" applyFont="0" applyNumberFormat="0" applyFill="0" applyBorder="1" applyAlignment="0">
      <alignment textRotation="0" wrapText="false" shrinkToFit="false"/>
    </xf>
    <xf xfId="0" fontId="0" numFmtId="0" fillId="0" borderId="7" applyFont="0" applyNumberFormat="0" applyFill="0" applyBorder="1" applyAlignment="0">
      <alignment textRotation="0" wrapText="false" shrinkToFit="false"/>
    </xf>
    <xf xfId="0" fontId="0" numFmtId="0" fillId="0" borderId="8" applyFont="0" applyNumberFormat="0" applyFill="0" applyBorder="1" applyAlignment="0">
      <alignment textRotation="0" wrapText="false" shrinkToFit="false"/>
    </xf>
    <xf xfId="0" fontId="26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true" shrinkToFit="false"/>
    </xf>
    <xf xfId="0" fontId="4" numFmtId="1" fillId="0" borderId="9" applyFont="1" applyNumberFormat="1" applyFill="0" applyBorder="1" applyAlignment="1">
      <alignment horizontal="center" textRotation="90" wrapText="false" shrinkToFit="false"/>
    </xf>
    <xf xfId="0" fontId="0" numFmtId="0" fillId="0" borderId="10" applyFont="0" applyNumberFormat="0" applyFill="0" applyBorder="1" applyAlignment="0">
      <alignment textRotation="0" wrapText="false" shrinkToFit="false"/>
    </xf>
    <xf xfId="0" fontId="0" numFmtId="0" fillId="0" borderId="11" applyFont="0" applyNumberFormat="0" applyFill="0" applyBorder="1" applyAlignment="0">
      <alignment textRotation="0" wrapText="false" shrinkToFit="false"/>
    </xf>
    <xf xfId="0" fontId="4" numFmtId="0" fillId="0" borderId="12" applyFont="1" applyNumberFormat="0" applyFill="0" applyBorder="1" applyAlignment="1">
      <alignment horizontal="center" textRotation="90" wrapText="false" shrinkToFit="false"/>
    </xf>
    <xf xfId="0" fontId="0" numFmtId="0" fillId="0" borderId="13" applyFont="0" applyNumberFormat="0" applyFill="0" applyBorder="1" applyAlignment="0">
      <alignment textRotation="0" wrapText="false" shrinkToFit="false"/>
    </xf>
    <xf xfId="0" fontId="0" numFmtId="0" fillId="0" borderId="14" applyFont="0" applyNumberFormat="0" applyFill="0" applyBorder="1" applyAlignment="0">
      <alignment textRotation="0" wrapText="false" shrinkToFit="false"/>
    </xf>
    <xf xfId="0" fontId="0" numFmtId="0" fillId="0" borderId="15" applyFont="0" applyNumberFormat="0" applyFill="0" applyBorder="1" applyAlignment="0">
      <alignment textRotation="0" wrapText="false" shrinkToFit="false"/>
    </xf>
    <xf xfId="0" fontId="4" numFmtId="0" fillId="0" borderId="9" applyFont="1" applyNumberFormat="0" applyFill="0" applyBorder="1" applyAlignment="1">
      <alignment horizontal="center" textRotation="90" wrapText="true" shrinkToFit="false"/>
    </xf>
    <xf xfId="0" fontId="4" numFmtId="0" fillId="0" borderId="9" applyFont="1" applyNumberFormat="0" applyFill="0" applyBorder="1" applyAlignment="1">
      <alignment horizontal="center" textRotation="9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4" numFmtId="0" fillId="0" borderId="6" applyFont="1" applyNumberFormat="0" applyFill="0" applyBorder="1" applyAlignment="1">
      <alignment horizontal="center" textRotation="90" wrapText="false" shrinkToFit="false"/>
    </xf>
    <xf xfId="0" fontId="0" numFmtId="0" fillId="0" borderId="16" applyFont="0" applyNumberFormat="0" applyFill="0" applyBorder="1" applyAlignment="0">
      <alignment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d2de25b7d7ea9422dd5a76e8fc4592bc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244297fa1d16225c59b86b82319925a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123825</xdr:rowOff>
    </xdr:from>
    <xdr:ext cx="990600" cy="971550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409575</xdr:colOff>
      <xdr:row>0</xdr:row>
      <xdr:rowOff>0</xdr:rowOff>
    </xdr:from>
    <xdr:ext cx="609600" cy="514350"/>
    <xdr:pic>
      <xdr:nvPicPr>
        <xdr:cNvPr id="1" name="image2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0" summaryRight="0"/>
  </sheetPr>
  <dimension ref="A1:H102"/>
  <sheetViews>
    <sheetView tabSelected="1" workbookViewId="0" zoomScale="85" zoomScaleNormal="85" showGridLines="true" showRowColHeaders="1">
      <selection activeCell="G86" sqref="G86:G91"/>
    </sheetView>
  </sheetViews>
  <sheetFormatPr customHeight="true" defaultRowHeight="15" defaultColWidth="12.625" outlineLevelRow="0" outlineLevelCol="0"/>
  <cols>
    <col min="1" max="1" width="9.5" customWidth="true" style="26"/>
    <col min="2" max="2" width="6" customWidth="true" style="26"/>
    <col min="3" max="3" width="26.375" customWidth="true" style="26"/>
    <col min="4" max="4" width="25.25" customWidth="true" style="26"/>
    <col min="5" max="5" width="12.625" style="26"/>
  </cols>
  <sheetData>
    <row r="1" spans="1:8" customHeight="1" ht="15">
      <c r="A1" s="25"/>
      <c r="B1" s="25"/>
      <c r="C1" s="25"/>
      <c r="D1" s="25"/>
      <c r="E1" s="25"/>
      <c r="F1" s="25"/>
      <c r="G1" s="25"/>
    </row>
    <row r="2" spans="1:8" customHeight="1" ht="15">
      <c r="A2" s="25"/>
      <c r="B2" s="25"/>
      <c r="C2" s="27" t="s">
        <v>0</v>
      </c>
      <c r="D2" s="27"/>
      <c r="E2" s="28"/>
      <c r="F2" s="28"/>
      <c r="G2" s="28"/>
    </row>
    <row r="3" spans="1:8" customHeight="1" ht="21.75">
      <c r="A3" s="25"/>
      <c r="B3" s="25"/>
      <c r="C3" s="66" t="s">
        <v>1</v>
      </c>
      <c r="D3" s="65"/>
      <c r="E3" s="65"/>
      <c r="F3" s="65"/>
      <c r="G3" s="65"/>
    </row>
    <row r="4" spans="1:8" customHeight="1" ht="15">
      <c r="A4" s="25"/>
      <c r="B4" s="25"/>
      <c r="C4" s="67" t="s">
        <v>2</v>
      </c>
      <c r="D4" s="65"/>
      <c r="E4" s="65"/>
      <c r="F4" s="65"/>
      <c r="G4" s="65"/>
    </row>
    <row r="5" spans="1:8" customHeight="1" ht="15">
      <c r="A5" s="25"/>
      <c r="B5" s="25"/>
      <c r="C5" s="67" t="s">
        <v>3</v>
      </c>
      <c r="D5" s="65"/>
      <c r="E5" s="65"/>
      <c r="F5" s="65"/>
      <c r="G5" s="65"/>
    </row>
    <row r="6" spans="1:8" customHeight="1" ht="15">
      <c r="A6" s="25"/>
      <c r="B6" s="25"/>
      <c r="C6" s="25"/>
      <c r="D6" s="25"/>
      <c r="E6" s="25"/>
      <c r="F6" s="25"/>
      <c r="G6" s="25"/>
    </row>
    <row r="7" spans="1:8" customHeight="1" ht="15">
      <c r="A7" s="25"/>
      <c r="B7" s="25"/>
      <c r="C7" s="25"/>
      <c r="D7" s="25"/>
      <c r="E7" s="25"/>
      <c r="F7" s="25"/>
      <c r="G7" s="25"/>
    </row>
    <row r="8" spans="1:8" customHeight="1" ht="29.25">
      <c r="A8" s="68" t="s">
        <v>4</v>
      </c>
      <c r="B8" s="65"/>
      <c r="C8" s="65"/>
      <c r="D8" s="65"/>
      <c r="E8" s="65"/>
      <c r="F8" s="65"/>
      <c r="G8" s="65"/>
    </row>
    <row r="9" spans="1:8" customHeight="1" ht="15">
      <c r="A9" s="25"/>
      <c r="B9" s="25"/>
      <c r="C9" s="25"/>
      <c r="D9" s="25"/>
      <c r="E9" s="25"/>
      <c r="F9" s="25"/>
      <c r="G9" s="25"/>
    </row>
    <row r="10" spans="1:8" customHeight="1" ht="15">
      <c r="A10" s="69" t="s">
        <v>5</v>
      </c>
      <c r="B10" s="65"/>
      <c r="C10" s="54" t="s">
        <v>6</v>
      </c>
      <c r="D10" s="29"/>
      <c r="E10" s="70" t="s">
        <v>7</v>
      </c>
      <c r="F10" s="65"/>
      <c r="G10" s="56" t="s">
        <v>8</v>
      </c>
    </row>
    <row r="11" spans="1:8" customHeight="1" ht="15">
      <c r="A11" s="69" t="s">
        <v>9</v>
      </c>
      <c r="B11" s="65"/>
      <c r="C11" s="1" t="s">
        <v>10</v>
      </c>
      <c r="D11" s="25"/>
      <c r="E11" s="70" t="s">
        <v>11</v>
      </c>
      <c r="F11" s="65"/>
      <c r="G11" s="56" t="s">
        <v>12</v>
      </c>
    </row>
    <row r="12" spans="1:8" customHeight="1" ht="15">
      <c r="A12" s="64" t="s">
        <v>13</v>
      </c>
      <c r="B12" s="65"/>
      <c r="C12" s="55" t="s">
        <v>14</v>
      </c>
      <c r="D12" s="25"/>
      <c r="E12" s="64" t="s">
        <v>15</v>
      </c>
      <c r="F12" s="65"/>
      <c r="G12" t="s">
        <v>16</v>
      </c>
    </row>
    <row r="13" spans="1:8" customHeight="1" ht="15">
      <c r="A13" s="25"/>
      <c r="B13" s="25"/>
      <c r="C13" s="25"/>
      <c r="D13" s="25"/>
      <c r="E13" s="25"/>
      <c r="F13" s="25"/>
    </row>
    <row r="14" spans="1:8" customHeight="1" ht="15">
      <c r="B14" s="58" t="s">
        <v>17</v>
      </c>
      <c r="C14" s="59" t="s">
        <v>18</v>
      </c>
      <c r="D14" s="58" t="s">
        <v>19</v>
      </c>
      <c r="E14" s="58" t="s">
        <v>20</v>
      </c>
      <c r="F14" s="58" t="s">
        <v>21</v>
      </c>
      <c r="G14" s="31"/>
    </row>
    <row r="15" spans="1:8" customHeight="1" ht="15">
      <c r="B15" s="32">
        <v>1</v>
      </c>
      <c r="C15" s="33"/>
      <c r="D15" s="34"/>
      <c r="E15" s="35"/>
      <c r="F15" s="36" t="str">
        <f>IF(ISBLANK(E15)," ",IF(E15=0,"OD",IF(AND(E15&gt;=1,E15&lt;4),"PASSED",IF(E15&lt;5,"INC",IF(E15&lt;6,"FAILED",IF(E15&lt;7,"UD","ERROR"))))))</f>
        <v> </v>
      </c>
      <c r="G15" s="31"/>
    </row>
    <row r="16" spans="1:8" customHeight="1" ht="15">
      <c r="B16" s="32">
        <v>2</v>
      </c>
      <c r="C16" s="37"/>
      <c r="D16" s="38"/>
      <c r="E16" s="35"/>
      <c r="F16" s="36" t="str">
        <f>IF(ISBLANK(E16)," ",IF(E16=0,"OD",IF(AND(E16&gt;=1,E16&lt;4),"PASSED",IF(E16&lt;5,"INC",IF(E16&lt;6,"FAILED",IF(E16&lt;7,"UD","ERROR"))))))</f>
        <v> </v>
      </c>
      <c r="G16" s="31"/>
    </row>
    <row r="17" spans="1:8" customHeight="1" ht="15">
      <c r="B17" s="32">
        <v>3</v>
      </c>
      <c r="C17" s="37"/>
      <c r="D17" s="38"/>
      <c r="E17" s="35"/>
      <c r="F17" s="36" t="str">
        <f>IF(ISBLANK(E17)," ",IF(E17=0,"OD",IF(AND(E17&gt;=1,E17&lt;4),"PASSED",IF(E17&lt;5,"INC",IF(E17&lt;6,"FAILED",IF(E17&lt;7,"UD","ERROR"))))))</f>
        <v> </v>
      </c>
      <c r="G17" s="31"/>
    </row>
    <row r="18" spans="1:8" customHeight="1" ht="15">
      <c r="B18" s="32">
        <v>4</v>
      </c>
      <c r="C18" s="37"/>
      <c r="D18" s="38"/>
      <c r="E18" s="35"/>
      <c r="F18" s="36" t="str">
        <f>IF(ISBLANK(E18)," ",IF(E18=0,"OD",IF(AND(E18&gt;=1,E18&lt;4),"PASSED",IF(E18&lt;5,"INC",IF(E18&lt;6,"FAILED",IF(E18&lt;7,"UD","ERROR"))))))</f>
        <v> </v>
      </c>
      <c r="G18" s="31"/>
    </row>
    <row r="19" spans="1:8" customHeight="1" ht="15">
      <c r="B19" s="32">
        <v>5</v>
      </c>
      <c r="C19" s="37"/>
      <c r="D19" s="38"/>
      <c r="E19" s="35"/>
      <c r="F19" s="36" t="str">
        <f>IF(ISBLANK(E19)," ",IF(E19=0,"OD",IF(AND(E19&gt;=1,E19&lt;4),"PASSED",IF(E19&lt;5,"INC",IF(E19&lt;6,"FAILED",IF(E19&lt;7,"UD","ERROR"))))))</f>
        <v> </v>
      </c>
      <c r="G19" s="31"/>
    </row>
    <row r="20" spans="1:8" customHeight="1" ht="15">
      <c r="B20" s="32">
        <v>6</v>
      </c>
      <c r="C20" s="37"/>
      <c r="D20" s="38"/>
      <c r="E20" s="35"/>
      <c r="F20" s="36" t="str">
        <f>IF(ISBLANK(E20)," ",IF(E20=0,"OD",IF(AND(E20&gt;=1,E20&lt;4),"PASSED",IF(E20&lt;5,"INC",IF(E20&lt;6,"FAILED",IF(E20&lt;7,"UD","ERROR"))))))</f>
        <v> </v>
      </c>
      <c r="G20" s="31"/>
    </row>
    <row r="21" spans="1:8" customHeight="1" ht="15">
      <c r="B21" s="32">
        <v>7</v>
      </c>
      <c r="C21" s="37"/>
      <c r="D21" s="38"/>
      <c r="E21" s="35"/>
      <c r="F21" s="36" t="str">
        <f>IF(ISBLANK(E21)," ",IF(E21=0,"OD",IF(AND(E21&gt;=1,E21&lt;4),"PASSED",IF(E21&lt;5,"INC",IF(E21&lt;6,"FAILED",IF(E21&lt;7,"UD","ERROR"))))))</f>
        <v> </v>
      </c>
      <c r="G21" s="31"/>
    </row>
    <row r="22" spans="1:8" customHeight="1" ht="15">
      <c r="B22" s="32">
        <v>8</v>
      </c>
      <c r="C22" s="37"/>
      <c r="D22" s="38"/>
      <c r="E22" s="35"/>
      <c r="F22" s="36" t="str">
        <f>IF(ISBLANK(E22)," ",IF(E22=0,"OD",IF(AND(E22&gt;=1,E22&lt;4),"PASSED",IF(E22&lt;5,"INC",IF(E22&lt;6,"FAILED",IF(E22&lt;7,"UD","ERROR"))))))</f>
        <v> </v>
      </c>
      <c r="G22" s="31"/>
    </row>
    <row r="23" spans="1:8" customHeight="1" ht="15">
      <c r="B23" s="32">
        <v>9</v>
      </c>
      <c r="C23" s="37"/>
      <c r="D23" s="38"/>
      <c r="E23" s="35"/>
      <c r="F23" s="36" t="str">
        <f>IF(ISBLANK(E23)," ",IF(E23=0,"OD",IF(AND(E23&gt;=1,E23&lt;4),"PASSED",IF(E23&lt;5,"INC",IF(E23&lt;6,"FAILED",IF(E23&lt;7,"UD","ERROR"))))))</f>
        <v> </v>
      </c>
      <c r="G23" s="31"/>
    </row>
    <row r="24" spans="1:8" customHeight="1" ht="15">
      <c r="B24" s="32">
        <v>10</v>
      </c>
      <c r="C24" s="37"/>
      <c r="D24" s="39"/>
      <c r="E24" s="35"/>
      <c r="F24" s="36" t="str">
        <f>IF(ISBLANK(E24)," ",IF(E24=0,"OD",IF(AND(E24&gt;=1,E24&lt;4),"PASSED",IF(E24&lt;5,"INC",IF(E24&lt;6,"FAILED",IF(E24&lt;7,"UD","ERROR"))))))</f>
        <v> </v>
      </c>
      <c r="G24" s="31"/>
    </row>
    <row r="25" spans="1:8" customHeight="1" ht="15">
      <c r="B25" s="32">
        <v>11</v>
      </c>
      <c r="C25" s="37"/>
      <c r="D25" s="38"/>
      <c r="E25" s="35"/>
      <c r="F25" s="36" t="str">
        <f>IF(ISBLANK(E25)," ",IF(E25=0,"OD",IF(AND(E25&gt;=1,E25&lt;4),"PASSED",IF(E25&lt;5,"INC",IF(E25&lt;6,"FAILED",IF(E25&lt;7,"UD","ERROR"))))))</f>
        <v> </v>
      </c>
      <c r="G25" s="31"/>
    </row>
    <row r="26" spans="1:8" customHeight="1" ht="15">
      <c r="B26" s="32">
        <v>12</v>
      </c>
      <c r="C26" s="37"/>
      <c r="D26" s="38"/>
      <c r="E26" s="35"/>
      <c r="F26" s="36" t="str">
        <f>IF(ISBLANK(E26)," ",IF(E26=0,"OD",IF(AND(E26&gt;=1,E26&lt;4),"PASSED",IF(E26&lt;5,"INC",IF(E26&lt;6,"FAILED",IF(E26&lt;7,"UD","ERROR"))))))</f>
        <v> </v>
      </c>
      <c r="G26" s="31"/>
    </row>
    <row r="27" spans="1:8" customHeight="1" ht="15">
      <c r="B27" s="32">
        <v>13</v>
      </c>
      <c r="C27" s="37"/>
      <c r="D27" s="38"/>
      <c r="E27" s="35"/>
      <c r="F27" s="36" t="str">
        <f>IF(ISBLANK(E27)," ",IF(E27=0,"OD",IF(AND(E27&gt;=1,E27&lt;4),"PASSED",IF(E27&lt;5,"INC",IF(E27&lt;6,"FAILED",IF(E27&lt;7,"UD","ERROR"))))))</f>
        <v> </v>
      </c>
      <c r="G27" s="31"/>
    </row>
    <row r="28" spans="1:8" customHeight="1" ht="15">
      <c r="B28" s="32">
        <v>14</v>
      </c>
      <c r="C28" s="37"/>
      <c r="D28" s="38"/>
      <c r="E28" s="35"/>
      <c r="F28" s="36" t="str">
        <f>IF(ISBLANK(E28)," ",IF(E28=0,"OD",IF(AND(E28&gt;=1,E28&lt;4),"PASSED",IF(E28&lt;5,"INC",IF(E28&lt;6,"FAILED",IF(E28&lt;7,"UD","ERROR"))))))</f>
        <v> </v>
      </c>
      <c r="G28" s="31"/>
    </row>
    <row r="29" spans="1:8" customHeight="1" ht="15">
      <c r="B29" s="32">
        <v>15</v>
      </c>
      <c r="C29" s="37"/>
      <c r="D29" s="38"/>
      <c r="E29" s="35"/>
      <c r="F29" s="36" t="str">
        <f>IF(ISBLANK(E29)," ",IF(E29=0,"OD",IF(AND(E29&gt;=1,E29&lt;4),"PASSED",IF(E29&lt;5,"INC",IF(E29&lt;6,"FAILED",IF(E29&lt;7,"UD","ERROR"))))))</f>
        <v> </v>
      </c>
      <c r="G29" s="31"/>
    </row>
    <row r="30" spans="1:8" customHeight="1" ht="15">
      <c r="B30" s="32">
        <v>16</v>
      </c>
      <c r="C30" s="37"/>
      <c r="D30" s="38"/>
      <c r="E30" s="35"/>
      <c r="F30" s="36" t="str">
        <f>IF(ISBLANK(E30)," ",IF(E30=0,"OD",IF(AND(E30&gt;=1,E30&lt;4),"PASSED",IF(E30&lt;5,"INC",IF(E30&lt;6,"FAILED",IF(E30&lt;7,"UD","ERROR"))))))</f>
        <v> </v>
      </c>
      <c r="G30" s="31"/>
    </row>
    <row r="31" spans="1:8" customHeight="1" ht="15">
      <c r="B31" s="32">
        <v>17</v>
      </c>
      <c r="C31" s="37"/>
      <c r="D31" s="38"/>
      <c r="E31" s="35"/>
      <c r="F31" s="36" t="str">
        <f>IF(ISBLANK(E31)," ",IF(E31=0,"OD",IF(AND(E31&gt;=1,E31&lt;4),"PASSED",IF(E31&lt;5,"INC",IF(E31&lt;6,"FAILED",IF(E31&lt;7,"UD","ERROR"))))))</f>
        <v> </v>
      </c>
      <c r="G31" s="31"/>
    </row>
    <row r="32" spans="1:8" customHeight="1" ht="15">
      <c r="B32" s="32">
        <v>18</v>
      </c>
      <c r="C32" s="37"/>
      <c r="D32" s="38"/>
      <c r="E32" s="35"/>
      <c r="F32" s="36" t="str">
        <f>IF(ISBLANK(E32)," ",IF(E32=0,"OD",IF(AND(E32&gt;=1,E32&lt;4),"PASSED",IF(E32&lt;5,"INC",IF(E32&lt;6,"FAILED",IF(E32&lt;7,"UD","ERROR"))))))</f>
        <v> </v>
      </c>
      <c r="G32" s="31"/>
    </row>
    <row r="33" spans="1:8" customHeight="1" ht="15">
      <c r="B33" s="32">
        <v>19</v>
      </c>
      <c r="C33" s="37"/>
      <c r="D33" s="38"/>
      <c r="E33" s="35"/>
      <c r="F33" s="36" t="str">
        <f>IF(ISBLANK(E33)," ",IF(E33=0,"OD",IF(AND(E33&gt;=1,E33&lt;4),"PASSED",IF(E33&lt;5,"INC",IF(E33&lt;6,"FAILED",IF(E33&lt;7,"UD","ERROR"))))))</f>
        <v> </v>
      </c>
      <c r="G33" s="31"/>
    </row>
    <row r="34" spans="1:8" customHeight="1" ht="15">
      <c r="B34" s="32">
        <v>20</v>
      </c>
      <c r="C34" s="37"/>
      <c r="D34" s="38"/>
      <c r="E34" s="35"/>
      <c r="F34" s="36" t="str">
        <f>IF(ISBLANK(E34)," ",IF(E34=0,"OD",IF(AND(E34&gt;=1,E34&lt;4),"PASSED",IF(E34&lt;5,"INC",IF(E34&lt;6,"FAILED",IF(E34&lt;7,"UD","ERROR"))))))</f>
        <v> </v>
      </c>
      <c r="G34" s="31"/>
    </row>
    <row r="35" spans="1:8" customHeight="1" ht="15">
      <c r="B35" s="32">
        <v>21</v>
      </c>
      <c r="C35" s="37"/>
      <c r="D35" s="38"/>
      <c r="E35" s="35"/>
      <c r="F35" s="36" t="str">
        <f>IF(ISBLANK(E35)," ",IF(E35=0,"OD",IF(AND(E35&gt;=1,E35&lt;4),"PASSED",IF(E35&lt;5,"INC",IF(E35&lt;6,"FAILED",IF(E35&lt;7,"UD","ERROR"))))))</f>
        <v> </v>
      </c>
      <c r="G35" s="31"/>
    </row>
    <row r="36" spans="1:8" customHeight="1" ht="15">
      <c r="B36" s="32">
        <v>22</v>
      </c>
      <c r="C36" s="37"/>
      <c r="D36" s="38"/>
      <c r="E36" s="35"/>
      <c r="F36" s="36" t="str">
        <f>IF(ISBLANK(E36)," ",IF(E36=0,"OD",IF(AND(E36&gt;=1,E36&lt;4),"PASSED",IF(E36&lt;5,"INC",IF(E36&lt;6,"FAILED",IF(E36&lt;7,"UD","ERROR"))))))</f>
        <v> </v>
      </c>
      <c r="G36" s="31"/>
    </row>
    <row r="37" spans="1:8" customHeight="1" ht="15">
      <c r="B37" s="32">
        <v>23</v>
      </c>
      <c r="C37" s="37"/>
      <c r="D37" s="38"/>
      <c r="E37" s="35"/>
      <c r="F37" s="36" t="str">
        <f>IF(ISBLANK(E37)," ",IF(E37=0,"OD",IF(AND(E37&gt;=1,E37&lt;4),"PASSED",IF(E37&lt;5,"INC",IF(E37&lt;6,"FAILED",IF(E37&lt;7,"UD","ERROR"))))))</f>
        <v> </v>
      </c>
      <c r="G37" s="31"/>
    </row>
    <row r="38" spans="1:8" customHeight="1" ht="15">
      <c r="B38" s="32">
        <v>24</v>
      </c>
      <c r="C38" s="37"/>
      <c r="D38" s="38"/>
      <c r="E38" s="35"/>
      <c r="F38" s="36" t="str">
        <f>IF(ISBLANK(E38)," ",IF(E38=0,"OD",IF(AND(E38&gt;=1,E38&lt;4),"PASSED",IF(E38&lt;5,"INC",IF(E38&lt;6,"FAILED",IF(E38&lt;7,"UD","ERROR"))))))</f>
        <v> </v>
      </c>
      <c r="G38" s="31"/>
    </row>
    <row r="39" spans="1:8" customHeight="1" ht="15">
      <c r="B39" s="32">
        <v>25</v>
      </c>
      <c r="C39" s="37"/>
      <c r="D39" s="38"/>
      <c r="E39" s="35"/>
      <c r="F39" s="36" t="str">
        <f>IF(ISBLANK(E39)," ",IF(E39=0,"OD",IF(AND(E39&gt;=1,E39&lt;4),"PASSED",IF(E39&lt;5,"INC",IF(E39&lt;6,"FAILED",IF(E39&lt;7,"UD","ERROR"))))))</f>
        <v> </v>
      </c>
      <c r="G39" s="31"/>
    </row>
    <row r="40" spans="1:8">
      <c r="B40" s="32">
        <v>26</v>
      </c>
      <c r="C40" s="37"/>
      <c r="D40" s="38"/>
      <c r="E40" s="35"/>
      <c r="F40" s="36" t="str">
        <f>IF(ISBLANK(E40)," ",IF(E40=0,"OD",IF(AND(E40&gt;=1,E40&lt;4),"PASSED",IF(E40&lt;5,"INC",IF(E40&lt;6,"FAILED",IF(E40&lt;7,"UD","ERROR"))))))</f>
        <v> </v>
      </c>
      <c r="G40" s="31"/>
    </row>
    <row r="41" spans="1:8">
      <c r="B41" s="32">
        <v>27</v>
      </c>
      <c r="C41" s="37"/>
      <c r="D41" s="38"/>
      <c r="E41" s="35"/>
      <c r="F41" s="36" t="str">
        <f>IF(ISBLANK(E41)," ",IF(E41=0,"OD",IF(AND(E41&gt;=1,E41&lt;4),"PASSED",IF(E41&lt;5,"INC",IF(E41&lt;6,"FAILED",IF(E41&lt;7,"UD","ERROR"))))))</f>
        <v> </v>
      </c>
      <c r="G41" s="31"/>
    </row>
    <row r="42" spans="1:8">
      <c r="B42" s="32">
        <v>28</v>
      </c>
      <c r="C42" s="37"/>
      <c r="D42" s="38"/>
      <c r="E42" s="35"/>
      <c r="F42" s="36" t="str">
        <f>IF(ISBLANK(E42)," ",IF(E42=0,"OD",IF(AND(E42&gt;=1,E42&lt;4),"PASSED",IF(E42&lt;5,"INC",IF(E42&lt;6,"FAILED",IF(E42&lt;7,"UD","ERROR"))))))</f>
        <v> </v>
      </c>
      <c r="G42" s="31"/>
    </row>
    <row r="43" spans="1:8">
      <c r="B43" s="32">
        <v>29</v>
      </c>
      <c r="C43" s="37"/>
      <c r="D43" s="38"/>
      <c r="E43" s="35"/>
      <c r="F43" s="36" t="str">
        <f>IF(ISBLANK(E43)," ",IF(E43=0,"OD",IF(AND(E43&gt;=1,E43&lt;4),"PASSED",IF(E43&lt;5,"INC",IF(E43&lt;6,"FAILED",IF(E43&lt;7,"UD","ERROR"))))))</f>
        <v> </v>
      </c>
      <c r="G43" s="31"/>
    </row>
    <row r="44" spans="1:8">
      <c r="B44" s="32">
        <v>30</v>
      </c>
      <c r="C44" s="37"/>
      <c r="D44" s="38"/>
      <c r="E44" s="35"/>
      <c r="F44" s="36" t="str">
        <f>IF(ISBLANK(E44)," ",IF(E44=0,"OD",IF(AND(E44&gt;=1,E44&lt;4),"PASSED",IF(E44&lt;5,"INC",IF(E44&lt;6,"FAILED",IF(E44&lt;7,"UD","ERROR"))))))</f>
        <v> </v>
      </c>
      <c r="G44" s="31"/>
    </row>
    <row r="45" spans="1:8">
      <c r="B45" s="32">
        <v>31</v>
      </c>
      <c r="C45" s="37"/>
      <c r="D45" s="38"/>
      <c r="E45" s="35"/>
      <c r="F45" s="36" t="str">
        <f>IF(ISBLANK(E45)," ",IF(E45=0,"OD",IF(AND(E45&gt;=1,E45&lt;4),"PASSED",IF(E45&lt;5,"INC",IF(E45&lt;6,"FAILED",IF(E45&lt;7,"UD","ERROR"))))))</f>
        <v> </v>
      </c>
      <c r="G45" s="31"/>
    </row>
    <row r="46" spans="1:8">
      <c r="B46" s="32">
        <v>32</v>
      </c>
      <c r="C46" s="37"/>
      <c r="D46" s="38"/>
      <c r="E46" s="35"/>
      <c r="F46" s="36" t="str">
        <f>IF(ISBLANK(E46)," ",IF(E46=0,"OD",IF(AND(E46&gt;=1,E46&lt;4),"PASSED",IF(E46&lt;5,"INC",IF(E46&lt;6,"FAILED",IF(E46&lt;7,"UD","ERROR"))))))</f>
        <v> </v>
      </c>
      <c r="G46" s="31"/>
    </row>
    <row r="47" spans="1:8">
      <c r="B47" s="32">
        <v>33</v>
      </c>
      <c r="C47" s="37"/>
      <c r="D47" s="38"/>
      <c r="E47" s="35"/>
      <c r="F47" s="36" t="str">
        <f>IF(ISBLANK(E47)," ",IF(E47=0,"OD",IF(AND(E47&gt;=1,E47&lt;4),"PASSED",IF(E47&lt;5,"INC",IF(E47&lt;6,"FAILED",IF(E47&lt;7,"UD","ERROR"))))))</f>
        <v> </v>
      </c>
      <c r="G47" s="31"/>
    </row>
    <row r="48" spans="1:8">
      <c r="B48" s="32">
        <v>34</v>
      </c>
      <c r="C48" s="37"/>
      <c r="D48" s="38"/>
      <c r="E48" s="35"/>
      <c r="F48" s="36" t="str">
        <f>IF(ISBLANK(E48)," ",IF(E48=0,"OD",IF(AND(E48&gt;=1,E48&lt;4),"PASSED",IF(E48&lt;5,"INC",IF(E48&lt;6,"FAILED",IF(E48&lt;7,"UD","ERROR"))))))</f>
        <v> </v>
      </c>
      <c r="G48" s="31"/>
    </row>
    <row r="49" spans="1:8">
      <c r="B49" s="32">
        <v>35</v>
      </c>
      <c r="C49" s="37"/>
      <c r="D49" s="38"/>
      <c r="E49" s="35"/>
      <c r="F49" s="36" t="str">
        <f>IF(ISBLANK(E49)," ",IF(E49=0,"OD",IF(AND(E49&gt;=1,E49&lt;4),"PASSED",IF(E49&lt;5,"INC",IF(E49&lt;6,"FAILED",IF(E49&lt;7,"UD","ERROR"))))))</f>
        <v> </v>
      </c>
      <c r="G49" s="31"/>
    </row>
    <row r="50" spans="1:8">
      <c r="B50" s="32">
        <v>36</v>
      </c>
      <c r="C50" s="37"/>
      <c r="D50" s="38"/>
      <c r="E50" s="35"/>
      <c r="F50" s="36" t="str">
        <f>IF(ISBLANK(E50)," ",IF(E50=0,"OD",IF(AND(E50&gt;=1,E50&lt;4),"PASSED",IF(E50&lt;5,"INC",IF(E50&lt;6,"FAILED",IF(E50&lt;7,"UD","ERROR"))))))</f>
        <v> </v>
      </c>
      <c r="G50" s="31"/>
    </row>
    <row r="51" spans="1:8">
      <c r="B51" s="32">
        <v>37</v>
      </c>
      <c r="C51" s="37"/>
      <c r="D51" s="38"/>
      <c r="E51" s="35"/>
      <c r="F51" s="36" t="str">
        <f>IF(ISBLANK(E51)," ",IF(E51=0,"OD",IF(AND(E51&gt;=1,E51&lt;4),"PASSED",IF(E51&lt;5,"INC",IF(E51&lt;6,"FAILED",IF(E51&lt;7,"UD","ERROR"))))))</f>
        <v> </v>
      </c>
      <c r="G51" s="31"/>
    </row>
    <row r="52" spans="1:8">
      <c r="B52" s="32">
        <v>38</v>
      </c>
      <c r="C52" s="37"/>
      <c r="D52" s="38"/>
      <c r="E52" s="35"/>
      <c r="F52" s="36" t="str">
        <f>IF(ISBLANK(E52)," ",IF(E52=0,"OD",IF(AND(E52&gt;=1,E52&lt;4),"PASSED",IF(E52&lt;5,"INC",IF(E52&lt;6,"FAILED",IF(E52&lt;7,"UD","ERROR"))))))</f>
        <v> </v>
      </c>
      <c r="G52" s="31"/>
    </row>
    <row r="53" spans="1:8">
      <c r="B53" s="32">
        <v>39</v>
      </c>
      <c r="C53" s="37"/>
      <c r="D53" s="38"/>
      <c r="E53" s="35"/>
      <c r="F53" s="36" t="str">
        <f>IF(ISBLANK(E53)," ",IF(E53=0,"OD",IF(AND(E53&gt;=1,E53&lt;4),"PASSED",IF(E53&lt;5,"INC",IF(E53&lt;6,"FAILED",IF(E53&lt;7,"UD","ERROR"))))))</f>
        <v> </v>
      </c>
      <c r="G53" s="31"/>
    </row>
    <row r="54" spans="1:8">
      <c r="B54" s="32">
        <v>40</v>
      </c>
      <c r="C54" s="37"/>
      <c r="D54" s="38"/>
      <c r="E54" s="35"/>
      <c r="F54" s="36" t="str">
        <f>IF(ISBLANK(E54)," ",IF(E54=0,"OD",IF(AND(E54&gt;=1,E54&lt;4),"PASSED",IF(E54&lt;5,"INC",IF(E54&lt;6,"FAILED",IF(E54&lt;7,"UD","ERROR"))))))</f>
        <v> </v>
      </c>
      <c r="G54" s="31"/>
    </row>
    <row r="55" spans="1:8">
      <c r="B55" s="32">
        <v>41</v>
      </c>
      <c r="C55" s="37"/>
      <c r="D55" s="38"/>
      <c r="E55" s="35"/>
      <c r="F55" s="36" t="str">
        <f>IF(ISBLANK(E55)," ",IF(E55=0,"OD",IF(AND(E55&gt;=1,E55&lt;4),"PASSED",IF(E55&lt;5,"INC",IF(E55&lt;6,"FAILED",IF(E55&lt;7,"UD","ERROR"))))))</f>
        <v> </v>
      </c>
      <c r="G55" s="31"/>
    </row>
    <row r="56" spans="1:8">
      <c r="B56" s="32">
        <v>42</v>
      </c>
      <c r="C56" s="37"/>
      <c r="D56" s="38"/>
      <c r="E56" s="35"/>
      <c r="F56" s="36" t="str">
        <f>IF(ISBLANK(E56)," ",IF(E56=0,"OD",IF(AND(E56&gt;=1,E56&lt;4),"PASSED",IF(E56&lt;5,"INC",IF(E56&lt;6,"FAILED",IF(E56&lt;7,"UD","ERROR"))))))</f>
        <v> </v>
      </c>
      <c r="G56" s="31"/>
    </row>
    <row r="57" spans="1:8">
      <c r="B57" s="32">
        <v>43</v>
      </c>
      <c r="C57" s="37"/>
      <c r="D57" s="38"/>
      <c r="E57" s="35"/>
      <c r="F57" s="36" t="str">
        <f>IF(ISBLANK(E57)," ",IF(E57=0,"OD",IF(AND(E57&gt;=1,E57&lt;4),"PASSED",IF(E57&lt;5,"INC",IF(E57&lt;6,"FAILED",IF(E57&lt;7,"UD","ERROR"))))))</f>
        <v> </v>
      </c>
      <c r="G57" s="31"/>
    </row>
    <row r="58" spans="1:8">
      <c r="B58" s="32">
        <v>44</v>
      </c>
      <c r="C58" s="37"/>
      <c r="D58" s="38"/>
      <c r="E58" s="35"/>
      <c r="F58" s="36" t="str">
        <f>IF(ISBLANK(E58)," ",IF(E58=0,"OD",IF(AND(E58&gt;=1,E58&lt;4),"PASSED",IF(E58&lt;5,"INC",IF(E58&lt;6,"FAILED",IF(E58&lt;7,"UD","ERROR"))))))</f>
        <v> </v>
      </c>
      <c r="G58" s="31"/>
    </row>
    <row r="59" spans="1:8">
      <c r="B59" s="32">
        <v>45</v>
      </c>
      <c r="C59" s="37"/>
      <c r="D59" s="38"/>
      <c r="E59" s="35"/>
      <c r="F59" s="36" t="str">
        <f>IF(ISBLANK(E59)," ",IF(E59=0,"OD",IF(AND(E59&gt;=1,E59&lt;4),"PASSED",IF(E59&lt;5,"INC",IF(E59&lt;6,"FAILED",IF(E59&lt;7,"UD","ERROR"))))))</f>
        <v> </v>
      </c>
      <c r="G59" s="31"/>
    </row>
    <row r="60" spans="1:8">
      <c r="B60" s="32">
        <v>46</v>
      </c>
      <c r="C60" s="37"/>
      <c r="D60" s="38"/>
      <c r="E60" s="35"/>
      <c r="F60" s="36" t="str">
        <f>IF(ISBLANK(E60)," ",IF(E60=0,"OD",IF(AND(E60&gt;=1,E60&lt;4),"PASSED",IF(E60&lt;5,"INC",IF(E60&lt;6,"FAILED",IF(E60&lt;7,"UD","ERROR"))))))</f>
        <v> </v>
      </c>
      <c r="G60" s="31"/>
    </row>
    <row r="61" spans="1:8">
      <c r="B61" s="32">
        <v>47</v>
      </c>
      <c r="C61" s="37"/>
      <c r="D61" s="38"/>
      <c r="E61" s="35"/>
      <c r="F61" s="36" t="str">
        <f>IF(ISBLANK(E61)," ",IF(E61=0,"OD",IF(AND(E61&gt;=1,E61&lt;4),"PASSED",IF(E61&lt;5,"INC",IF(E61&lt;6,"FAILED",IF(E61&lt;7,"UD","ERROR"))))))</f>
        <v> </v>
      </c>
      <c r="G61" s="31"/>
    </row>
    <row r="62" spans="1:8">
      <c r="B62" s="32">
        <v>48</v>
      </c>
      <c r="C62" s="37"/>
      <c r="D62" s="38"/>
      <c r="E62" s="35"/>
      <c r="F62" s="36" t="str">
        <f>IF(ISBLANK(E62)," ",IF(E62=0,"OD",IF(AND(E62&gt;=1,E62&lt;4),"PASSED",IF(E62&lt;5,"INC",IF(E62&lt;6,"FAILED",IF(E62&lt;7,"UD","ERROR"))))))</f>
        <v> </v>
      </c>
      <c r="G62" s="31"/>
    </row>
    <row r="63" spans="1:8">
      <c r="B63" s="32">
        <v>49</v>
      </c>
      <c r="C63" s="37"/>
      <c r="D63" s="38"/>
      <c r="E63" s="35"/>
      <c r="F63" s="36" t="str">
        <f>IF(ISBLANK(E63)," ",IF(E63=0,"OD",IF(AND(E63&gt;=1,E63&lt;4),"PASSED",IF(E63&lt;5,"INC",IF(E63&lt;6,"FAILED",IF(E63&lt;7,"UD","ERROR"))))))</f>
        <v> </v>
      </c>
      <c r="G63" s="31"/>
    </row>
    <row r="64" spans="1:8">
      <c r="B64" s="32">
        <v>50</v>
      </c>
      <c r="C64" s="37"/>
      <c r="D64" s="38"/>
      <c r="E64" s="35"/>
      <c r="F64" s="36" t="str">
        <f>IF(ISBLANK(E64)," ",IF(E64=0,"OD",IF(AND(E64&gt;=1,E64&lt;4),"PASSED",IF(E64&lt;5,"INC",IF(E64&lt;6,"FAILED",IF(E64&lt;7,"UD","ERROR"))))))</f>
        <v> </v>
      </c>
      <c r="G64" s="31"/>
    </row>
    <row r="65" spans="1:8">
      <c r="B65" s="32">
        <v>51</v>
      </c>
      <c r="C65" s="37"/>
      <c r="D65" s="38"/>
      <c r="E65" s="35"/>
      <c r="F65" s="36" t="str">
        <f>IF(ISBLANK(E65)," ",IF(E65=0,"OD",IF(AND(E65&gt;=1,E65&lt;4),"PASSED",IF(E65&lt;5,"INC",IF(E65&lt;6,"FAILED",IF(E65&lt;7,"UD","ERROR"))))))</f>
        <v> </v>
      </c>
      <c r="G65" s="31"/>
    </row>
    <row r="66" spans="1:8">
      <c r="B66" s="32">
        <v>52</v>
      </c>
      <c r="C66" s="37"/>
      <c r="D66" s="38"/>
      <c r="E66" s="35"/>
      <c r="F66" s="36" t="str">
        <f>IF(ISBLANK(E66)," ",IF(E66=0,"OD",IF(AND(E66&gt;=1,E66&lt;4),"PASSED",IF(E66&lt;5,"INC",IF(E66&lt;6,"FAILED",IF(E66&lt;7,"UD","ERROR"))))))</f>
        <v> </v>
      </c>
      <c r="G66" s="31"/>
    </row>
    <row r="67" spans="1:8">
      <c r="B67" s="32">
        <v>53</v>
      </c>
      <c r="C67" s="37"/>
      <c r="D67" s="38"/>
      <c r="E67" s="35"/>
      <c r="F67" s="36" t="str">
        <f>IF(ISBLANK(E67)," ",IF(E67=0,"OD",IF(AND(E67&gt;=1,E67&lt;4),"PASSED",IF(E67&lt;5,"INC",IF(E67&lt;6,"FAILED",IF(E67&lt;7,"UD","ERROR"))))))</f>
        <v> </v>
      </c>
      <c r="G67" s="31"/>
    </row>
    <row r="68" spans="1:8">
      <c r="B68" s="32">
        <v>54</v>
      </c>
      <c r="C68" s="37"/>
      <c r="D68" s="38"/>
      <c r="E68" s="35"/>
      <c r="F68" s="36" t="str">
        <f>IF(ISBLANK(E68)," ",IF(E68=0,"OD",IF(AND(E68&gt;=1,E68&lt;4),"PASSED",IF(E68&lt;5,"INC",IF(E68&lt;6,"FAILED",IF(E68&lt;7,"UD","ERROR"))))))</f>
        <v> </v>
      </c>
      <c r="G68" s="31"/>
    </row>
    <row r="69" spans="1:8">
      <c r="B69" s="32">
        <v>55</v>
      </c>
      <c r="C69" s="37"/>
      <c r="D69" s="38"/>
      <c r="E69" s="35"/>
      <c r="F69" s="36" t="str">
        <f>IF(ISBLANK(E69)," ",IF(E69=0,"OD",IF(AND(E69&gt;=1,E69&lt;4),"PASSED",IF(E69&lt;5,"INC",IF(E69&lt;6,"FAILED",IF(E69&lt;7,"UD","ERROR"))))))</f>
        <v> </v>
      </c>
      <c r="G69" s="31"/>
    </row>
    <row r="70" spans="1:8">
      <c r="B70" s="32">
        <v>56</v>
      </c>
      <c r="C70" s="37"/>
      <c r="D70" s="38"/>
      <c r="E70" s="35"/>
      <c r="F70" s="36" t="str">
        <f>IF(ISBLANK(E70)," ",IF(E70=0,"OD",IF(AND(E70&gt;=1,E70&lt;4),"PASSED",IF(E70&lt;5,"INC",IF(E70&lt;6,"FAILED",IF(E70&lt;7,"UD","ERROR"))))))</f>
        <v> </v>
      </c>
      <c r="G70" s="31"/>
    </row>
    <row r="71" spans="1:8">
      <c r="B71" s="32">
        <v>57</v>
      </c>
      <c r="C71" s="37"/>
      <c r="D71" s="38"/>
      <c r="E71" s="35"/>
      <c r="F71" s="36" t="str">
        <f>IF(ISBLANK(E71)," ",IF(E71=0,"OD",IF(AND(E71&gt;=1,E71&lt;4),"PASSED",IF(E71&lt;5,"INC",IF(E71&lt;6,"FAILED",IF(E71&lt;7,"UD","ERROR"))))))</f>
        <v> </v>
      </c>
      <c r="G71" s="31"/>
    </row>
    <row r="72" spans="1:8">
      <c r="B72" s="32">
        <v>58</v>
      </c>
      <c r="C72" s="37"/>
      <c r="D72" s="38"/>
      <c r="E72" s="35"/>
      <c r="F72" s="36" t="str">
        <f>IF(ISBLANK(E72)," ",IF(E72=0,"OD",IF(AND(E72&gt;=1,E72&lt;4),"PASSED",IF(E72&lt;5,"INC",IF(E72&lt;6,"FAILED",IF(E72&lt;7,"UD","ERROR"))))))</f>
        <v> </v>
      </c>
      <c r="G72" s="31"/>
    </row>
    <row r="73" spans="1:8">
      <c r="B73" s="32">
        <v>59</v>
      </c>
      <c r="C73" s="37"/>
      <c r="D73" s="38"/>
      <c r="E73" s="35"/>
      <c r="F73" s="36" t="str">
        <f>IF(ISBLANK(E73)," ",IF(E73=0,"OD",IF(AND(E73&gt;=1,E73&lt;4),"PASSED",IF(E73&lt;5,"INC",IF(E73&lt;6,"FAILED",IF(E73&lt;7,"UD","ERROR"))))))</f>
        <v> </v>
      </c>
      <c r="G73" s="31"/>
    </row>
    <row r="74" spans="1:8">
      <c r="B74" s="32">
        <v>60</v>
      </c>
      <c r="C74" s="37"/>
      <c r="D74" s="38"/>
      <c r="E74" s="35"/>
      <c r="F74" s="36" t="str">
        <f>IF(ISBLANK(E74)," ",IF(E74=0,"OD",IF(AND(E74&gt;=1,E74&lt;4),"PASSED",IF(E74&lt;5,"INC",IF(E74&lt;6,"FAILED",IF(E74&lt;7,"UD","ERROR"))))))</f>
        <v> </v>
      </c>
      <c r="G74" s="31"/>
    </row>
    <row r="75" spans="1:8">
      <c r="B75" s="32">
        <v>61</v>
      </c>
      <c r="C75" s="37"/>
      <c r="D75" s="38"/>
      <c r="E75" s="35"/>
      <c r="F75" s="36" t="str">
        <f>IF(ISBLANK(E75)," ",IF(E75=0,"OD",IF(AND(E75&gt;=1,E75&lt;4),"PASSED",IF(E75&lt;5,"INC",IF(E75&lt;6,"FAILED",IF(E75&lt;7,"UD","ERROR"))))))</f>
        <v> </v>
      </c>
      <c r="G75" s="31"/>
    </row>
    <row r="76" spans="1:8">
      <c r="B76" s="32">
        <v>62</v>
      </c>
      <c r="C76" s="37"/>
      <c r="D76" s="38"/>
      <c r="E76" s="35"/>
      <c r="F76" s="36" t="str">
        <f>IF(ISBLANK(E76)," ",IF(E76=0,"OD",IF(AND(E76&gt;=1,E76&lt;4),"PASSED",IF(E76&lt;5,"INC",IF(E76&lt;6,"FAILED",IF(E76&lt;7,"UD","ERROR"))))))</f>
        <v> </v>
      </c>
      <c r="G76" s="31"/>
    </row>
    <row r="77" spans="1:8">
      <c r="B77" s="32">
        <v>63</v>
      </c>
      <c r="C77" s="37"/>
      <c r="D77" s="38"/>
      <c r="E77" s="35"/>
      <c r="F77" s="36" t="str">
        <f>IF(ISBLANK(E77)," ",IF(E77=0,"OD",IF(AND(E77&gt;=1,E77&lt;4),"PASSED",IF(E77&lt;5,"INC",IF(E77&lt;6,"FAILED",IF(E77&lt;7,"UD","ERROR"))))))</f>
        <v> </v>
      </c>
      <c r="G77" s="31"/>
    </row>
    <row r="78" spans="1:8">
      <c r="B78" s="32">
        <v>64</v>
      </c>
      <c r="C78" s="37"/>
      <c r="D78" s="38"/>
      <c r="E78" s="35"/>
      <c r="F78" s="36" t="str">
        <f>IF(ISBLANK(E78)," ",IF(E78=0,"OD",IF(AND(E78&gt;=1,E78&lt;4),"PASSED",IF(E78&lt;5,"INC",IF(E78&lt;6,"FAILED",IF(E78&lt;7,"UD","ERROR"))))))</f>
        <v> </v>
      </c>
      <c r="G78" s="31"/>
    </row>
    <row r="79" spans="1:8">
      <c r="B79" s="32">
        <v>65</v>
      </c>
      <c r="C79" s="37"/>
      <c r="D79" s="38"/>
      <c r="E79" s="35"/>
      <c r="F79" s="36" t="str">
        <f>IF(ISBLANK(E79)," ",IF(E79=0,"OD",IF(AND(E79&gt;=1,E79&lt;4),"PASSED",IF(E79&lt;5,"INC",IF(E79&lt;6,"FAILED",IF(E79&lt;7,"UD","ERROR"))))))</f>
        <v> </v>
      </c>
      <c r="G79" s="31"/>
    </row>
    <row r="80" spans="1:8">
      <c r="B80" s="32">
        <v>66</v>
      </c>
      <c r="C80" s="37"/>
      <c r="D80" s="38"/>
      <c r="E80" s="35"/>
      <c r="F80" s="36" t="str">
        <f>IF(ISBLANK(E80)," ",IF(E80=0,"OD",IF(AND(E80&gt;=1,E80&lt;4),"PASSED",IF(E80&lt;5,"INC",IF(E80&lt;6,"FAILED",IF(E80&lt;7,"UD","ERROR"))))))</f>
        <v> </v>
      </c>
      <c r="G80" s="31"/>
    </row>
    <row r="81" spans="1:8">
      <c r="B81" s="32">
        <v>67</v>
      </c>
      <c r="C81" s="37"/>
      <c r="D81" s="38"/>
      <c r="E81" s="35"/>
      <c r="F81" s="36" t="str">
        <f>IF(ISBLANK(E81)," ",IF(E81=0,"OD",IF(AND(E81&gt;=1,E81&lt;4),"PASSED",IF(E81&lt;5,"INC",IF(E81&lt;6,"FAILED",IF(E81&lt;7,"UD","ERROR"))))))</f>
        <v> </v>
      </c>
      <c r="G81" s="31"/>
    </row>
    <row r="82" spans="1:8">
      <c r="B82" s="32">
        <v>68</v>
      </c>
      <c r="C82" s="37"/>
      <c r="D82" s="38"/>
      <c r="E82" s="35"/>
      <c r="F82" s="36" t="str">
        <f>IF(ISBLANK(E82)," ",IF(E82=0,"OD",IF(AND(E82&gt;=1,E82&lt;4),"PASSED",IF(E82&lt;5,"INC",IF(E82&lt;6,"FAILED",IF(E82&lt;7,"UD","ERROR"))))))</f>
        <v> </v>
      </c>
      <c r="G82" s="31"/>
    </row>
    <row r="83" spans="1:8">
      <c r="B83" s="32">
        <v>69</v>
      </c>
      <c r="C83" s="37"/>
      <c r="D83" s="38"/>
      <c r="E83" s="35"/>
      <c r="F83" s="36" t="str">
        <f>IF(ISBLANK(E83)," ",IF(E83=0,"OD",IF(AND(E83&gt;=1,E83&lt;4),"PASSED",IF(E83&lt;5,"INC",IF(E83&lt;6,"FAILED",IF(E83&lt;7,"UD","ERROR"))))))</f>
        <v> </v>
      </c>
      <c r="G83" s="31"/>
    </row>
    <row r="84" spans="1:8">
      <c r="B84" s="32">
        <v>70</v>
      </c>
      <c r="C84" s="37"/>
      <c r="D84" s="38"/>
      <c r="E84" s="35"/>
      <c r="F84" s="36" t="str">
        <f>IF(ISBLANK(E84)," ",IF(E84=0,"OD",IF(AND(E84&gt;=1,E84&lt;4),"PASSED",IF(E84&lt;5,"INC",IF(E84&lt;6,"FAILED",IF(E84&lt;7,"UD","ERROR"))))))</f>
        <v> </v>
      </c>
      <c r="G84" s="31"/>
    </row>
    <row r="85" spans="1:8" customHeight="1" ht="15.75">
      <c r="B85" s="40"/>
      <c r="C85" s="41"/>
      <c r="D85" s="41"/>
      <c r="E85" s="41"/>
      <c r="F85" s="31"/>
      <c r="G85" s="31"/>
    </row>
    <row r="86" spans="1:8" customHeight="1" ht="30">
      <c r="B86" s="41"/>
      <c r="C86" s="42" t="s">
        <v>22</v>
      </c>
      <c r="D86" s="43"/>
      <c r="E86" s="31"/>
      <c r="F86" s="44" t="s">
        <v>23</v>
      </c>
      <c r="G86" s="96">
        <f>COUNTIF(F15:F84, "DROP")</f>
        <v>0</v>
      </c>
      <c r="H86" s="25"/>
    </row>
    <row r="87" spans="1:8">
      <c r="B87" s="41"/>
      <c r="C87" s="45">
        <v>0</v>
      </c>
      <c r="D87" s="46" t="s">
        <v>24</v>
      </c>
      <c r="E87" s="31"/>
      <c r="F87" s="44" t="s">
        <v>25</v>
      </c>
      <c r="G87" s="96">
        <f>COUNTIF(F15:F85, "PASSED")</f>
        <v>0</v>
      </c>
      <c r="H87" s="30"/>
    </row>
    <row r="88" spans="1:8">
      <c r="B88" s="41"/>
      <c r="C88" s="45" t="s">
        <v>26</v>
      </c>
      <c r="D88" s="46" t="s">
        <v>27</v>
      </c>
      <c r="E88" s="31"/>
      <c r="F88" s="44" t="s">
        <v>28</v>
      </c>
      <c r="G88" s="96">
        <f>COUNTIF(F15:F84, "INC")</f>
        <v>0</v>
      </c>
      <c r="H88" s="30"/>
    </row>
    <row r="89" spans="1:8">
      <c r="B89" s="41"/>
      <c r="C89" s="47">
        <v>4</v>
      </c>
      <c r="D89" s="46" t="s">
        <v>29</v>
      </c>
      <c r="E89" s="31"/>
      <c r="F89" s="44" t="s">
        <v>30</v>
      </c>
      <c r="G89" s="96">
        <f>COUNTIF(E18:E87, "FAILED")</f>
        <v>0</v>
      </c>
      <c r="H89" s="30"/>
    </row>
    <row r="90" spans="1:8" customHeight="1" ht="30">
      <c r="B90" s="41"/>
      <c r="C90" s="47">
        <v>5</v>
      </c>
      <c r="D90" s="46" t="s">
        <v>31</v>
      </c>
      <c r="E90" s="31"/>
      <c r="F90" s="44" t="s">
        <v>32</v>
      </c>
      <c r="G90" s="96">
        <f>COUNTIF(F15:F84, "UD")</f>
        <v>0</v>
      </c>
      <c r="H90" s="30"/>
    </row>
    <row r="91" spans="1:8" customHeight="1" ht="30">
      <c r="B91" s="41"/>
      <c r="C91" s="47">
        <v>6</v>
      </c>
      <c r="D91" s="46" t="s">
        <v>33</v>
      </c>
      <c r="E91" s="31"/>
      <c r="F91" s="48" t="s">
        <v>34</v>
      </c>
      <c r="G91" s="96">
        <f>COUNTA(D15:D84)</f>
        <v>0</v>
      </c>
      <c r="H91" s="49"/>
    </row>
    <row r="92" spans="1:8" customHeight="1" ht="30">
      <c r="B92" s="44"/>
      <c r="C92" s="41"/>
      <c r="D92" s="41"/>
      <c r="E92" s="41"/>
      <c r="F92" s="57" t="s">
        <v>35</v>
      </c>
      <c r="G92" s="31">
        <v>0</v>
      </c>
    </row>
    <row r="93" spans="1:8">
      <c r="B93" s="44"/>
      <c r="C93" s="41"/>
      <c r="D93" s="41"/>
      <c r="E93" s="41"/>
      <c r="F93" s="31"/>
      <c r="G93" s="31"/>
    </row>
    <row r="94" spans="1:8">
      <c r="A94" s="72" t="s">
        <v>36</v>
      </c>
      <c r="B94" s="62"/>
      <c r="C94" s="50"/>
      <c r="D94" s="25"/>
      <c r="E94" s="31"/>
      <c r="F94" s="31"/>
      <c r="G94" s="31"/>
    </row>
    <row r="95" spans="1:8">
      <c r="A95" s="29"/>
      <c r="B95" s="25"/>
      <c r="C95" s="25"/>
      <c r="D95" s="25"/>
      <c r="E95" s="31"/>
      <c r="F95" s="31"/>
      <c r="G95" s="31"/>
    </row>
    <row r="96" spans="1:8">
      <c r="A96" s="51"/>
      <c r="D96" s="52"/>
      <c r="E96" s="52"/>
      <c r="F96" s="52"/>
      <c r="G96" s="31"/>
    </row>
    <row r="97" spans="1:8" customHeight="1" ht="14.25">
      <c r="A97" s="64" t="s">
        <v>37</v>
      </c>
      <c r="B97" s="65"/>
      <c r="D97" s="71" t="s">
        <v>38</v>
      </c>
      <c r="E97" s="65"/>
      <c r="F97" s="65"/>
      <c r="G97" s="31"/>
    </row>
    <row r="98" spans="1:8">
      <c r="A98" s="1">
        <v>116</v>
      </c>
      <c r="B98" s="25"/>
      <c r="C98" s="25"/>
      <c r="D98" s="1" t="s">
        <v>39</v>
      </c>
    </row>
    <row r="99" spans="1:8">
      <c r="A99" s="53" t="s">
        <v>40</v>
      </c>
      <c r="B99" s="25"/>
      <c r="C99" s="25"/>
      <c r="D99" s="25"/>
    </row>
    <row r="100" spans="1:8">
      <c r="A100" s="25"/>
      <c r="B100" s="25"/>
      <c r="C100" s="25"/>
      <c r="D100" s="25"/>
    </row>
    <row r="101" spans="1:8">
      <c r="A101" s="60"/>
      <c r="B101" s="61"/>
      <c r="C101" s="62"/>
      <c r="D101" s="25"/>
    </row>
    <row r="102" spans="1:8">
      <c r="A102" s="63" t="s">
        <v>41</v>
      </c>
      <c r="B102" s="61"/>
      <c r="C102" s="62"/>
      <c r="D102" s="25"/>
    </row>
  </sheetData>
  <sheetProtection algorithmName="SHA-512" hashValue="rfMtkniOLpbJONZaMqBJSsvV1tWNGHrBkyupAYgO39Cc+8R/lmEmoA6KPNDU6UeOwk3tH5Qa7cdb2ub4UWn6fg==" saltValue="ilU5/m9gOwJh4i3n3CvBMw==" spinCount="100000"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01:C101"/>
    <mergeCell ref="A102:C102"/>
    <mergeCell ref="A12:B12"/>
    <mergeCell ref="C3:G3"/>
    <mergeCell ref="C4:G4"/>
    <mergeCell ref="C5:G5"/>
    <mergeCell ref="A8:G8"/>
    <mergeCell ref="A10:B10"/>
    <mergeCell ref="E10:F10"/>
    <mergeCell ref="E11:F11"/>
    <mergeCell ref="E12:F12"/>
    <mergeCell ref="D97:F97"/>
    <mergeCell ref="A94:B94"/>
    <mergeCell ref="A97:B97"/>
    <mergeCell ref="A11:B1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999"/>
  <sheetViews>
    <sheetView tabSelected="0" workbookViewId="0" showGridLines="true" showRowColHeaders="1">
      <selection activeCell="A1" sqref="A1"/>
    </sheetView>
  </sheetViews>
  <sheetFormatPr customHeight="true" defaultRowHeight="15" defaultColWidth="12.625" outlineLevelRow="0" outlineLevelCol="0"/>
  <cols>
    <col min="1" max="1" width="3.875" customWidth="true" style="0"/>
    <col min="2" max="2" width="19.875" customWidth="true" style="0"/>
    <col min="3" max="3" width="3.25" customWidth="true" style="0"/>
    <col min="4" max="4" width="3.25" customWidth="true" style="0"/>
    <col min="5" max="5" width="3.25" customWidth="true" style="0"/>
    <col min="6" max="6" width="7.375" customWidth="true" style="0"/>
    <col min="7" max="7" width="3.5" customWidth="true" style="0"/>
    <col min="8" max="8" width="20.5" customWidth="true" style="0"/>
    <col min="9" max="9" width="1.375" hidden="true" customWidth="true" style="0"/>
    <col min="10" max="10" width="3.25" customWidth="true" style="0"/>
    <col min="11" max="11" width="3.25" customWidth="true" style="0"/>
    <col min="12" max="12" width="3.25" customWidth="true" style="0"/>
    <col min="13" max="13" width="3.25" customWidth="true" style="0"/>
    <col min="14" max="14" width="7.625" customWidth="true" style="0"/>
    <col min="15" max="15" width="7.625" customWidth="true" style="0"/>
    <col min="16" max="16" width="7.625" customWidth="true" style="0"/>
    <col min="17" max="17" width="7.625" customWidth="true" style="0"/>
    <col min="18" max="18" width="7.625" customWidth="true" style="0"/>
    <col min="19" max="19" width="7.625" customWidth="true" style="0"/>
    <col min="20" max="20" width="7.625" customWidth="true" style="0"/>
    <col min="21" max="21" width="7.625" customWidth="true" style="0"/>
    <col min="22" max="22" width="7.625" customWidth="true" style="0"/>
    <col min="23" max="23" width="7.625" customWidth="true" style="0"/>
    <col min="24" max="24" width="7.625" customWidth="true" style="0"/>
  </cols>
  <sheetData>
    <row r="1" spans="1:24" customHeight="1" ht="15.75">
      <c r="A1" s="73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</row>
    <row r="2" spans="1:24" customHeight="1" ht="14.25">
      <c r="A2" s="75" t="s">
        <v>42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</row>
    <row r="3" spans="1:24" customHeight="1" ht="15.75">
      <c r="A3" s="73" t="s">
        <v>43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</row>
    <row r="4" spans="1:24" customHeight="1" ht="14.25">
      <c r="A4" s="75" t="s">
        <v>44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</row>
    <row r="5" spans="1:24">
      <c r="A5" s="3"/>
      <c r="B5" s="4"/>
      <c r="C5" s="3"/>
      <c r="D5" s="3"/>
      <c r="E5" s="5"/>
      <c r="F5" s="1"/>
      <c r="G5" s="3"/>
      <c r="H5" s="3"/>
      <c r="I5" s="3"/>
      <c r="J5" s="3"/>
      <c r="K5" s="3"/>
      <c r="L5" s="3"/>
      <c r="M5" s="5"/>
    </row>
    <row r="6" spans="1:24" customHeight="1" ht="14.25">
      <c r="A6" s="76" t="s">
        <v>45</v>
      </c>
      <c r="B6" s="74"/>
      <c r="C6" s="76"/>
      <c r="D6" s="74"/>
      <c r="E6" s="74"/>
      <c r="F6" s="74"/>
      <c r="G6" s="74" t="s">
        <v>46</v>
      </c>
      <c r="H6" s="74"/>
      <c r="I6" s="6"/>
      <c r="J6" s="76" t="s">
        <v>47</v>
      </c>
      <c r="K6" s="74"/>
      <c r="L6" s="74"/>
      <c r="M6" s="74"/>
    </row>
    <row r="7" spans="1:24" customHeight="1" ht="14.25">
      <c r="A7" s="76" t="s">
        <v>48</v>
      </c>
      <c r="B7" s="74"/>
      <c r="C7" s="76"/>
      <c r="D7" s="74"/>
      <c r="E7" s="74"/>
      <c r="F7" s="74"/>
      <c r="G7" s="74"/>
      <c r="H7" s="74"/>
      <c r="I7" s="6"/>
      <c r="J7" s="76" t="s">
        <v>49</v>
      </c>
      <c r="K7" s="74"/>
      <c r="L7" s="74"/>
      <c r="M7" s="74"/>
    </row>
    <row r="8" spans="1:24" customHeight="1" ht="14.25">
      <c r="A8" s="6"/>
      <c r="B8" s="7"/>
      <c r="C8" s="6"/>
      <c r="D8" s="6"/>
      <c r="E8" s="8"/>
      <c r="F8" s="6"/>
      <c r="G8" s="6"/>
      <c r="H8" s="6"/>
      <c r="I8" s="6"/>
      <c r="J8" s="6"/>
      <c r="K8" s="6"/>
      <c r="L8" s="6"/>
      <c r="M8" s="8"/>
    </row>
    <row r="9" spans="1:24">
      <c r="A9" s="3"/>
      <c r="B9" s="3"/>
      <c r="C9" s="3"/>
      <c r="D9" s="3"/>
      <c r="E9" s="5"/>
      <c r="F9" s="1"/>
      <c r="G9" s="3"/>
      <c r="H9" s="3"/>
      <c r="I9" s="3"/>
      <c r="J9" s="3"/>
      <c r="K9" s="3"/>
      <c r="L9" s="9"/>
      <c r="M9" s="10"/>
    </row>
    <row r="10" spans="1:24" customHeight="1" ht="20.25">
      <c r="A10" s="78" t="s">
        <v>50</v>
      </c>
      <c r="B10" s="79"/>
      <c r="C10" s="91" t="s">
        <v>51</v>
      </c>
      <c r="D10" s="92" t="s">
        <v>52</v>
      </c>
      <c r="E10" s="84" t="s">
        <v>53</v>
      </c>
      <c r="F10" s="87" t="s">
        <v>20</v>
      </c>
      <c r="G10" s="78" t="s">
        <v>50</v>
      </c>
      <c r="H10" s="90"/>
      <c r="I10" s="90"/>
      <c r="J10" s="91" t="s">
        <v>51</v>
      </c>
      <c r="K10" s="92" t="s">
        <v>52</v>
      </c>
      <c r="L10" s="84" t="s">
        <v>53</v>
      </c>
      <c r="M10" s="94" t="s">
        <v>20</v>
      </c>
    </row>
    <row r="11" spans="1:24">
      <c r="A11" s="80"/>
      <c r="B11" s="81"/>
      <c r="C11" s="85"/>
      <c r="D11" s="85"/>
      <c r="E11" s="85"/>
      <c r="F11" s="88"/>
      <c r="G11" s="80"/>
      <c r="H11" s="74"/>
      <c r="I11" s="74"/>
      <c r="J11" s="85"/>
      <c r="K11" s="85"/>
      <c r="L11" s="85"/>
      <c r="M11" s="81"/>
      <c r="O11" s="77" t="s">
        <v>54</v>
      </c>
      <c r="P11" s="74"/>
      <c r="Q11" s="74"/>
      <c r="R11" s="74"/>
      <c r="S11" s="74"/>
      <c r="T11" s="74"/>
      <c r="U11" s="74"/>
      <c r="V11" s="74"/>
    </row>
    <row r="12" spans="1:24" customHeight="1" ht="15.75">
      <c r="A12" s="80"/>
      <c r="B12" s="81"/>
      <c r="C12" s="85"/>
      <c r="D12" s="85"/>
      <c r="E12" s="85"/>
      <c r="F12" s="88"/>
      <c r="G12" s="80"/>
      <c r="H12" s="74"/>
      <c r="I12" s="74"/>
      <c r="J12" s="85"/>
      <c r="K12" s="85"/>
      <c r="L12" s="85"/>
      <c r="M12" s="81"/>
      <c r="V12" s="11"/>
      <c r="W12" s="11"/>
      <c r="X12" s="11"/>
    </row>
    <row r="13" spans="1:24" customHeight="1" ht="15.75">
      <c r="A13" s="80"/>
      <c r="B13" s="81"/>
      <c r="C13" s="85"/>
      <c r="D13" s="85"/>
      <c r="E13" s="85"/>
      <c r="F13" s="88"/>
      <c r="G13" s="80"/>
      <c r="H13" s="74"/>
      <c r="I13" s="74"/>
      <c r="J13" s="85"/>
      <c r="K13" s="85"/>
      <c r="L13" s="85"/>
      <c r="M13" s="81"/>
      <c r="P13" s="1" t="s">
        <v>55</v>
      </c>
      <c r="R13" s="12">
        <v>0.7</v>
      </c>
      <c r="V13" s="11"/>
      <c r="W13" s="11"/>
      <c r="X13" s="11"/>
    </row>
    <row r="14" spans="1:24" customHeight="1" ht="15.75">
      <c r="A14" s="80"/>
      <c r="B14" s="81"/>
      <c r="C14" s="86"/>
      <c r="D14" s="86"/>
      <c r="E14" s="86"/>
      <c r="F14" s="89"/>
      <c r="G14" s="80"/>
      <c r="H14" s="74"/>
      <c r="I14" s="74"/>
      <c r="J14" s="86"/>
      <c r="K14" s="86"/>
      <c r="L14" s="86"/>
      <c r="M14" s="95"/>
      <c r="P14" s="1" t="s">
        <v>56</v>
      </c>
      <c r="R14" s="12">
        <v>0.3</v>
      </c>
      <c r="V14" s="11"/>
      <c r="W14" s="11"/>
      <c r="X14" s="11"/>
    </row>
    <row r="15" spans="1:24" customHeight="1" ht="15.75">
      <c r="A15" s="13">
        <v>1</v>
      </c>
      <c r="B15" s="14" t="e">
        <f>#REF!</f>
        <v>#REF!</v>
      </c>
      <c r="C15" s="15" t="e">
        <f>#REF!</f>
        <v>#REF!</v>
      </c>
      <c r="D15" s="15" t="e">
        <f>#REF!</f>
        <v>#REF!</v>
      </c>
      <c r="E15" s="16" t="e">
        <f>SUM(C15:D15)/2</f>
        <v>#REF!</v>
      </c>
      <c r="F15" s="13" t="e">
        <f>#REF!</f>
        <v>#REF!</v>
      </c>
      <c r="G15" s="13">
        <v>36</v>
      </c>
      <c r="H15" s="17" t="e">
        <f>#REF!</f>
        <v>#REF!</v>
      </c>
      <c r="I15" s="17" t="e">
        <f>#REF!</f>
        <v>#REF!</v>
      </c>
      <c r="J15" s="15" t="e">
        <f>#REF!</f>
        <v>#REF!</v>
      </c>
      <c r="K15" s="15" t="e">
        <f>#REF!</f>
        <v>#REF!</v>
      </c>
      <c r="L15" s="16" t="e">
        <f>SUM(J15:K15)/2</f>
        <v>#REF!</v>
      </c>
      <c r="M15" s="13" t="e">
        <f>#REF!</f>
        <v>#REF!</v>
      </c>
      <c r="P15" s="1" t="s">
        <v>57</v>
      </c>
      <c r="R15" s="12">
        <v>1</v>
      </c>
      <c r="V15" s="11"/>
      <c r="W15" s="11"/>
      <c r="X15" s="11"/>
    </row>
    <row r="16" spans="1:24" customHeight="1" ht="15.75">
      <c r="A16" s="13">
        <v>2</v>
      </c>
      <c r="B16" s="14" t="e">
        <f>#REF!</f>
        <v>#REF!</v>
      </c>
      <c r="C16" s="15" t="e">
        <f>#REF!</f>
        <v>#REF!</v>
      </c>
      <c r="D16" s="15" t="e">
        <f>#REF!</f>
        <v>#REF!</v>
      </c>
      <c r="E16" s="16" t="e">
        <f>SUM(C16:D16)/2</f>
        <v>#REF!</v>
      </c>
      <c r="F16" s="13" t="e">
        <f>#REF!</f>
        <v>#REF!</v>
      </c>
      <c r="G16" s="13">
        <v>37</v>
      </c>
      <c r="H16" s="17" t="e">
        <f>#REF!</f>
        <v>#REF!</v>
      </c>
      <c r="I16" s="17" t="e">
        <f>#REF!</f>
        <v>#REF!</v>
      </c>
      <c r="J16" s="15" t="e">
        <f>#REF!</f>
        <v>#REF!</v>
      </c>
      <c r="K16" s="15" t="e">
        <f>#REF!</f>
        <v>#REF!</v>
      </c>
      <c r="L16" s="16" t="e">
        <f>SUM(J16:K16)/2</f>
        <v>#REF!</v>
      </c>
      <c r="M16" s="13" t="e">
        <f>#REF!</f>
        <v>#REF!</v>
      </c>
      <c r="V16" s="11"/>
      <c r="W16" s="11"/>
      <c r="X16" s="11"/>
    </row>
    <row r="17" spans="1:24" customHeight="1" ht="15.75">
      <c r="A17" s="13">
        <v>3</v>
      </c>
      <c r="B17" s="14" t="e">
        <f>#REF!</f>
        <v>#REF!</v>
      </c>
      <c r="C17" s="15" t="e">
        <f>#REF!</f>
        <v>#REF!</v>
      </c>
      <c r="D17" s="15" t="e">
        <f>#REF!</f>
        <v>#REF!</v>
      </c>
      <c r="E17" s="16" t="e">
        <f>SUM(C17:D17)/2</f>
        <v>#REF!</v>
      </c>
      <c r="F17" s="13" t="e">
        <f>#REF!</f>
        <v>#REF!</v>
      </c>
      <c r="G17" s="13">
        <v>38</v>
      </c>
      <c r="H17" s="17" t="e">
        <f>#REF!</f>
        <v>#REF!</v>
      </c>
      <c r="I17" s="17" t="e">
        <f>#REF!</f>
        <v>#REF!</v>
      </c>
      <c r="J17" s="15" t="e">
        <f>#REF!</f>
        <v>#REF!</v>
      </c>
      <c r="K17" s="15" t="e">
        <f>#REF!</f>
        <v>#REF!</v>
      </c>
      <c r="L17" s="16" t="e">
        <f>SUM(J17:K17)/2</f>
        <v>#REF!</v>
      </c>
      <c r="M17" s="13" t="e">
        <f>#REF!</f>
        <v>#REF!</v>
      </c>
      <c r="V17" s="11"/>
      <c r="W17" s="11"/>
      <c r="X17" s="11"/>
    </row>
    <row r="18" spans="1:24" customHeight="1" ht="15.75">
      <c r="A18" s="13">
        <v>4</v>
      </c>
      <c r="B18" s="14" t="e">
        <f>#REF!</f>
        <v>#REF!</v>
      </c>
      <c r="C18" s="15" t="e">
        <f>#REF!</f>
        <v>#REF!</v>
      </c>
      <c r="D18" s="15" t="e">
        <f>#REF!</f>
        <v>#REF!</v>
      </c>
      <c r="E18" s="16" t="e">
        <f>SUM(C18:D18)/2</f>
        <v>#REF!</v>
      </c>
      <c r="F18" s="13" t="e">
        <f>#REF!</f>
        <v>#REF!</v>
      </c>
      <c r="G18" s="13">
        <v>39</v>
      </c>
      <c r="H18" s="17" t="e">
        <f>#REF!</f>
        <v>#REF!</v>
      </c>
      <c r="I18" s="17" t="e">
        <f>#REF!</f>
        <v>#REF!</v>
      </c>
      <c r="J18" s="15" t="e">
        <f>#REF!</f>
        <v>#REF!</v>
      </c>
      <c r="K18" s="15" t="e">
        <f>#REF!</f>
        <v>#REF!</v>
      </c>
      <c r="L18" s="16" t="e">
        <f>SUM(J18:K18)/2</f>
        <v>#REF!</v>
      </c>
      <c r="M18" s="13" t="e">
        <f>#REF!</f>
        <v>#REF!</v>
      </c>
      <c r="V18" s="11"/>
      <c r="W18" s="11"/>
      <c r="X18" s="11"/>
    </row>
    <row r="19" spans="1:24" customHeight="1" ht="15.75">
      <c r="A19" s="13">
        <v>5</v>
      </c>
      <c r="B19" s="14" t="e">
        <f>#REF!</f>
        <v>#REF!</v>
      </c>
      <c r="C19" s="15" t="e">
        <f>#REF!</f>
        <v>#REF!</v>
      </c>
      <c r="D19" s="15" t="e">
        <f>#REF!</f>
        <v>#REF!</v>
      </c>
      <c r="E19" s="16" t="e">
        <f>SUM(C19:D19)/2</f>
        <v>#REF!</v>
      </c>
      <c r="F19" s="13" t="e">
        <f>#REF!</f>
        <v>#REF!</v>
      </c>
      <c r="G19" s="13">
        <v>40</v>
      </c>
      <c r="H19" s="17" t="e">
        <f>#REF!</f>
        <v>#REF!</v>
      </c>
      <c r="I19" s="17" t="e">
        <f>#REF!</f>
        <v>#REF!</v>
      </c>
      <c r="J19" s="15" t="e">
        <f>#REF!</f>
        <v>#REF!</v>
      </c>
      <c r="K19" s="15" t="e">
        <f>#REF!</f>
        <v>#REF!</v>
      </c>
      <c r="L19" s="16" t="e">
        <f>SUM(J19:K19)/2</f>
        <v>#REF!</v>
      </c>
      <c r="M19" s="13" t="e">
        <f>#REF!</f>
        <v>#REF!</v>
      </c>
      <c r="V19" s="11"/>
      <c r="W19" s="11"/>
      <c r="X19" s="11"/>
    </row>
    <row r="20" spans="1:24" customHeight="1" ht="15.75">
      <c r="A20" s="13">
        <v>6</v>
      </c>
      <c r="B20" s="14" t="e">
        <f>#REF!</f>
        <v>#REF!</v>
      </c>
      <c r="C20" s="15" t="e">
        <f>#REF!</f>
        <v>#REF!</v>
      </c>
      <c r="D20" s="15" t="e">
        <f>#REF!</f>
        <v>#REF!</v>
      </c>
      <c r="E20" s="16" t="e">
        <f>SUM(C20:D20)/2</f>
        <v>#REF!</v>
      </c>
      <c r="F20" s="13" t="e">
        <f>#REF!</f>
        <v>#REF!</v>
      </c>
      <c r="G20" s="13">
        <v>41</v>
      </c>
      <c r="H20" s="17" t="e">
        <f>#REF!</f>
        <v>#REF!</v>
      </c>
      <c r="I20" s="17" t="e">
        <f>#REF!</f>
        <v>#REF!</v>
      </c>
      <c r="J20" s="15" t="e">
        <f>#REF!</f>
        <v>#REF!</v>
      </c>
      <c r="K20" s="15" t="e">
        <f>#REF!</f>
        <v>#REF!</v>
      </c>
      <c r="L20" s="16" t="e">
        <f>SUM(J20:K20)/2</f>
        <v>#REF!</v>
      </c>
      <c r="M20" s="13" t="e">
        <f>#REF!</f>
        <v>#REF!</v>
      </c>
      <c r="V20" s="11"/>
      <c r="W20" s="11"/>
      <c r="X20" s="11"/>
    </row>
    <row r="21" spans="1:24" customHeight="1" ht="15.75">
      <c r="A21" s="13">
        <v>7</v>
      </c>
      <c r="B21" s="14" t="e">
        <f>#REF!</f>
        <v>#REF!</v>
      </c>
      <c r="C21" s="15" t="e">
        <f>#REF!</f>
        <v>#REF!</v>
      </c>
      <c r="D21" s="15" t="e">
        <f>#REF!</f>
        <v>#REF!</v>
      </c>
      <c r="E21" s="16" t="e">
        <f>SUM(C21:D21)/2</f>
        <v>#REF!</v>
      </c>
      <c r="F21" s="13" t="e">
        <f>#REF!</f>
        <v>#REF!</v>
      </c>
      <c r="G21" s="13">
        <v>42</v>
      </c>
      <c r="H21" s="17" t="e">
        <f>#REF!</f>
        <v>#REF!</v>
      </c>
      <c r="I21" s="17" t="e">
        <f>#REF!</f>
        <v>#REF!</v>
      </c>
      <c r="J21" s="15" t="e">
        <f>#REF!</f>
        <v>#REF!</v>
      </c>
      <c r="K21" s="15" t="e">
        <f>#REF!</f>
        <v>#REF!</v>
      </c>
      <c r="L21" s="16" t="e">
        <f>SUM(J21:K21)/2</f>
        <v>#REF!</v>
      </c>
      <c r="M21" s="13" t="e">
        <f>#REF!</f>
        <v>#REF!</v>
      </c>
      <c r="V21" s="11"/>
      <c r="W21" s="11"/>
      <c r="X21" s="11"/>
    </row>
    <row r="22" spans="1:24" customHeight="1" ht="15.75">
      <c r="A22" s="13">
        <v>8</v>
      </c>
      <c r="B22" s="14" t="e">
        <f>#REF!</f>
        <v>#REF!</v>
      </c>
      <c r="C22" s="15" t="e">
        <f>#REF!</f>
        <v>#REF!</v>
      </c>
      <c r="D22" s="15" t="e">
        <f>#REF!</f>
        <v>#REF!</v>
      </c>
      <c r="E22" s="16" t="e">
        <f>SUM(C22:D22)/2</f>
        <v>#REF!</v>
      </c>
      <c r="F22" s="13" t="e">
        <f>#REF!</f>
        <v>#REF!</v>
      </c>
      <c r="G22" s="13">
        <v>43</v>
      </c>
      <c r="H22" s="17" t="e">
        <f>#REF!</f>
        <v>#REF!</v>
      </c>
      <c r="I22" s="17" t="e">
        <f>#REF!</f>
        <v>#REF!</v>
      </c>
      <c r="J22" s="15" t="e">
        <f>#REF!</f>
        <v>#REF!</v>
      </c>
      <c r="K22" s="15" t="e">
        <f>#REF!</f>
        <v>#REF!</v>
      </c>
      <c r="L22" s="16" t="e">
        <f>SUM(J22:K22)/2</f>
        <v>#REF!</v>
      </c>
      <c r="M22" s="13" t="e">
        <f>#REF!</f>
        <v>#REF!</v>
      </c>
      <c r="V22" s="11"/>
      <c r="W22" s="11"/>
      <c r="X22" s="11"/>
    </row>
    <row r="23" spans="1:24" customHeight="1" ht="15.75">
      <c r="A23" s="13">
        <v>9</v>
      </c>
      <c r="B23" s="14" t="e">
        <f>#REF!</f>
        <v>#REF!</v>
      </c>
      <c r="C23" s="15" t="e">
        <f>#REF!</f>
        <v>#REF!</v>
      </c>
      <c r="D23" s="15" t="e">
        <f>#REF!</f>
        <v>#REF!</v>
      </c>
      <c r="E23" s="16" t="e">
        <f>SUM(C23:D23)/2</f>
        <v>#REF!</v>
      </c>
      <c r="F23" s="13" t="e">
        <f>#REF!</f>
        <v>#REF!</v>
      </c>
      <c r="G23" s="13">
        <v>44</v>
      </c>
      <c r="H23" s="17" t="e">
        <f>#REF!</f>
        <v>#REF!</v>
      </c>
      <c r="I23" s="17" t="e">
        <f>#REF!</f>
        <v>#REF!</v>
      </c>
      <c r="J23" s="15" t="e">
        <f>#REF!</f>
        <v>#REF!</v>
      </c>
      <c r="K23" s="15" t="e">
        <f>#REF!</f>
        <v>#REF!</v>
      </c>
      <c r="L23" s="16" t="e">
        <f>SUM(J23:K23)/2</f>
        <v>#REF!</v>
      </c>
      <c r="M23" s="13" t="e">
        <f>#REF!</f>
        <v>#REF!</v>
      </c>
      <c r="V23" s="11"/>
      <c r="W23" s="11"/>
      <c r="X23" s="11"/>
    </row>
    <row r="24" spans="1:24" customHeight="1" ht="15.75">
      <c r="A24" s="13">
        <v>10</v>
      </c>
      <c r="B24" s="14" t="e">
        <f>#REF!</f>
        <v>#REF!</v>
      </c>
      <c r="C24" s="15" t="e">
        <f>#REF!</f>
        <v>#REF!</v>
      </c>
      <c r="D24" s="15" t="e">
        <f>#REF!</f>
        <v>#REF!</v>
      </c>
      <c r="E24" s="16" t="e">
        <f>SUM(C24:D24)/2</f>
        <v>#REF!</v>
      </c>
      <c r="F24" s="13" t="e">
        <f>#REF!</f>
        <v>#REF!</v>
      </c>
      <c r="G24" s="13">
        <v>45</v>
      </c>
      <c r="H24" s="17" t="e">
        <f>#REF!</f>
        <v>#REF!</v>
      </c>
      <c r="I24" s="17" t="e">
        <f>#REF!</f>
        <v>#REF!</v>
      </c>
      <c r="J24" s="15" t="e">
        <f>#REF!</f>
        <v>#REF!</v>
      </c>
      <c r="K24" s="15" t="e">
        <f>#REF!</f>
        <v>#REF!</v>
      </c>
      <c r="L24" s="16" t="e">
        <f>SUM(J24:K24)/2</f>
        <v>#REF!</v>
      </c>
      <c r="M24" s="13" t="e">
        <f>#REF!</f>
        <v>#REF!</v>
      </c>
      <c r="V24" s="11"/>
      <c r="W24" s="11"/>
      <c r="X24" s="11"/>
    </row>
    <row r="25" spans="1:24" customHeight="1" ht="15.75">
      <c r="A25" s="13">
        <v>11</v>
      </c>
      <c r="B25" s="14" t="e">
        <f>#REF!</f>
        <v>#REF!</v>
      </c>
      <c r="C25" s="15" t="e">
        <f>#REF!</f>
        <v>#REF!</v>
      </c>
      <c r="D25" s="15" t="e">
        <f>#REF!</f>
        <v>#REF!</v>
      </c>
      <c r="E25" s="16" t="e">
        <f>SUM(C25:D25)/2</f>
        <v>#REF!</v>
      </c>
      <c r="F25" s="13" t="e">
        <f>#REF!</f>
        <v>#REF!</v>
      </c>
      <c r="G25" s="13">
        <v>46</v>
      </c>
      <c r="H25" s="17" t="e">
        <f>#REF!</f>
        <v>#REF!</v>
      </c>
      <c r="I25" s="17" t="e">
        <f>#REF!</f>
        <v>#REF!</v>
      </c>
      <c r="J25" s="15" t="e">
        <f>#REF!</f>
        <v>#REF!</v>
      </c>
      <c r="K25" s="15" t="e">
        <f>#REF!</f>
        <v>#REF!</v>
      </c>
      <c r="L25" s="16" t="e">
        <f>SUM(J25:K25)/2</f>
        <v>#REF!</v>
      </c>
      <c r="M25" s="13" t="e">
        <f>#REF!</f>
        <v>#REF!</v>
      </c>
      <c r="U25" s="12"/>
      <c r="V25" s="11"/>
      <c r="W25" s="11"/>
      <c r="X25" s="11"/>
    </row>
    <row r="26" spans="1:24" customHeight="1" ht="15.75">
      <c r="A26" s="13">
        <v>12</v>
      </c>
      <c r="B26" s="14" t="e">
        <f>#REF!</f>
        <v>#REF!</v>
      </c>
      <c r="C26" s="15" t="e">
        <f>#REF!</f>
        <v>#REF!</v>
      </c>
      <c r="D26" s="15" t="e">
        <f>#REF!</f>
        <v>#REF!</v>
      </c>
      <c r="E26" s="16" t="e">
        <f>SUM(C26:D26)/2</f>
        <v>#REF!</v>
      </c>
      <c r="F26" s="13" t="e">
        <f>#REF!</f>
        <v>#REF!</v>
      </c>
      <c r="G26" s="13">
        <v>47</v>
      </c>
      <c r="H26" s="17" t="e">
        <f>#REF!</f>
        <v>#REF!</v>
      </c>
      <c r="I26" s="17" t="e">
        <f>#REF!</f>
        <v>#REF!</v>
      </c>
      <c r="J26" s="15" t="e">
        <f>#REF!</f>
        <v>#REF!</v>
      </c>
      <c r="K26" s="15" t="e">
        <f>#REF!</f>
        <v>#REF!</v>
      </c>
      <c r="L26" s="16" t="e">
        <f>SUM(J26:K26)/2</f>
        <v>#REF!</v>
      </c>
      <c r="M26" s="13" t="e">
        <f>#REF!</f>
        <v>#REF!</v>
      </c>
      <c r="V26" s="11"/>
      <c r="W26" s="11"/>
      <c r="X26" s="11"/>
    </row>
    <row r="27" spans="1:24" customHeight="1" ht="15.75">
      <c r="A27" s="13">
        <v>13</v>
      </c>
      <c r="B27" s="14" t="e">
        <f>#REF!</f>
        <v>#REF!</v>
      </c>
      <c r="C27" s="15" t="e">
        <f>#REF!</f>
        <v>#REF!</v>
      </c>
      <c r="D27" s="15" t="e">
        <f>#REF!</f>
        <v>#REF!</v>
      </c>
      <c r="E27" s="16" t="e">
        <f>SUM(C27:D27)/2</f>
        <v>#REF!</v>
      </c>
      <c r="F27" s="13" t="e">
        <f>#REF!</f>
        <v>#REF!</v>
      </c>
      <c r="G27" s="13">
        <v>48</v>
      </c>
      <c r="H27" s="17" t="e">
        <f>#REF!</f>
        <v>#REF!</v>
      </c>
      <c r="I27" s="17" t="e">
        <f>#REF!</f>
        <v>#REF!</v>
      </c>
      <c r="J27" s="15" t="e">
        <f>#REF!</f>
        <v>#REF!</v>
      </c>
      <c r="K27" s="15" t="e">
        <f>#REF!</f>
        <v>#REF!</v>
      </c>
      <c r="L27" s="16" t="e">
        <f>SUM(J27:K27)/2</f>
        <v>#REF!</v>
      </c>
      <c r="M27" s="13" t="e">
        <f>#REF!</f>
        <v>#REF!</v>
      </c>
      <c r="U27" s="12"/>
      <c r="V27" s="11"/>
      <c r="W27" s="11"/>
      <c r="X27" s="11"/>
    </row>
    <row r="28" spans="1:24" customHeight="1" ht="15.75">
      <c r="A28" s="13">
        <v>14</v>
      </c>
      <c r="B28" s="14" t="e">
        <f>#REF!</f>
        <v>#REF!</v>
      </c>
      <c r="C28" s="15" t="e">
        <f>#REF!</f>
        <v>#REF!</v>
      </c>
      <c r="D28" s="15" t="e">
        <f>#REF!</f>
        <v>#REF!</v>
      </c>
      <c r="E28" s="16" t="e">
        <f>SUM(C28:D28)/2</f>
        <v>#REF!</v>
      </c>
      <c r="F28" s="13" t="e">
        <f>#REF!</f>
        <v>#REF!</v>
      </c>
      <c r="G28" s="13">
        <v>49</v>
      </c>
      <c r="H28" s="17" t="e">
        <f>#REF!</f>
        <v>#REF!</v>
      </c>
      <c r="I28" s="17" t="e">
        <f>#REF!</f>
        <v>#REF!</v>
      </c>
      <c r="J28" s="15" t="e">
        <f>#REF!</f>
        <v>#REF!</v>
      </c>
      <c r="K28" s="15" t="e">
        <f>#REF!</f>
        <v>#REF!</v>
      </c>
      <c r="L28" s="16" t="e">
        <f>SUM(J28:K28)/2</f>
        <v>#REF!</v>
      </c>
      <c r="M28" s="13" t="e">
        <f>#REF!</f>
        <v>#REF!</v>
      </c>
      <c r="V28" s="11"/>
      <c r="W28" s="11"/>
      <c r="X28" s="11"/>
    </row>
    <row r="29" spans="1:24" customHeight="1" ht="15.75">
      <c r="A29" s="13">
        <v>15</v>
      </c>
      <c r="B29" s="14" t="e">
        <f>#REF!</f>
        <v>#REF!</v>
      </c>
      <c r="C29" s="15" t="e">
        <f>#REF!</f>
        <v>#REF!</v>
      </c>
      <c r="D29" s="15" t="e">
        <f>#REF!</f>
        <v>#REF!</v>
      </c>
      <c r="E29" s="16" t="e">
        <f>SUM(C29:D29)/2</f>
        <v>#REF!</v>
      </c>
      <c r="F29" s="13" t="e">
        <f>#REF!</f>
        <v>#REF!</v>
      </c>
      <c r="G29" s="13">
        <v>50</v>
      </c>
      <c r="H29" s="17" t="e">
        <f>#REF!</f>
        <v>#REF!</v>
      </c>
      <c r="I29" s="17" t="e">
        <f>#REF!</f>
        <v>#REF!</v>
      </c>
      <c r="J29" s="15" t="e">
        <f>#REF!</f>
        <v>#REF!</v>
      </c>
      <c r="K29" s="15" t="e">
        <f>#REF!</f>
        <v>#REF!</v>
      </c>
      <c r="L29" s="16" t="e">
        <f>SUM(J29:K29)/2</f>
        <v>#REF!</v>
      </c>
      <c r="M29" s="13" t="e">
        <f>#REF!</f>
        <v>#REF!</v>
      </c>
      <c r="V29" s="11"/>
      <c r="W29" s="11"/>
      <c r="X29" s="11"/>
    </row>
    <row r="30" spans="1:24" customHeight="1" ht="15.75">
      <c r="A30" s="13">
        <v>16</v>
      </c>
      <c r="B30" s="14" t="e">
        <f>#REF!</f>
        <v>#REF!</v>
      </c>
      <c r="C30" s="15" t="e">
        <f>#REF!</f>
        <v>#REF!</v>
      </c>
      <c r="D30" s="15" t="e">
        <f>#REF!</f>
        <v>#REF!</v>
      </c>
      <c r="E30" s="16" t="e">
        <f>SUM(C30:D30)/2</f>
        <v>#REF!</v>
      </c>
      <c r="F30" s="13" t="e">
        <f>#REF!</f>
        <v>#REF!</v>
      </c>
      <c r="G30" s="13">
        <v>51</v>
      </c>
      <c r="H30" s="17" t="e">
        <f>#REF!</f>
        <v>#REF!</v>
      </c>
      <c r="I30" s="17" t="e">
        <f>#REF!</f>
        <v>#REF!</v>
      </c>
      <c r="J30" s="15" t="e">
        <f>#REF!</f>
        <v>#REF!</v>
      </c>
      <c r="K30" s="15" t="e">
        <f>#REF!</f>
        <v>#REF!</v>
      </c>
      <c r="L30" s="16" t="e">
        <f>SUM(J30:K30)/2</f>
        <v>#REF!</v>
      </c>
      <c r="M30" s="13" t="e">
        <f>#REF!</f>
        <v>#REF!</v>
      </c>
      <c r="V30" s="11"/>
      <c r="W30" s="11"/>
      <c r="X30" s="11"/>
    </row>
    <row r="31" spans="1:24" customHeight="1" ht="15.75">
      <c r="A31" s="13">
        <v>17</v>
      </c>
      <c r="B31" s="14" t="e">
        <f>#REF!</f>
        <v>#REF!</v>
      </c>
      <c r="C31" s="15" t="e">
        <f>#REF!</f>
        <v>#REF!</v>
      </c>
      <c r="D31" s="15" t="e">
        <f>#REF!</f>
        <v>#REF!</v>
      </c>
      <c r="E31" s="16" t="e">
        <f>SUM(C31:D31)/2</f>
        <v>#REF!</v>
      </c>
      <c r="F31" s="13" t="e">
        <f>#REF!</f>
        <v>#REF!</v>
      </c>
      <c r="G31" s="13">
        <v>52</v>
      </c>
      <c r="H31" s="17" t="e">
        <f>#REF!</f>
        <v>#REF!</v>
      </c>
      <c r="I31" s="17" t="e">
        <f>#REF!</f>
        <v>#REF!</v>
      </c>
      <c r="J31" s="15" t="e">
        <f>#REF!</f>
        <v>#REF!</v>
      </c>
      <c r="K31" s="15" t="e">
        <f>#REF!</f>
        <v>#REF!</v>
      </c>
      <c r="L31" s="16" t="e">
        <f>SUM(J31:K31)/2</f>
        <v>#REF!</v>
      </c>
      <c r="M31" s="13" t="e">
        <f>#REF!</f>
        <v>#REF!</v>
      </c>
      <c r="V31" s="11"/>
      <c r="W31" s="11"/>
      <c r="X31" s="11"/>
    </row>
    <row r="32" spans="1:24" customHeight="1" ht="15.75">
      <c r="A32" s="13">
        <v>18</v>
      </c>
      <c r="B32" s="14" t="e">
        <f>#REF!</f>
        <v>#REF!</v>
      </c>
      <c r="C32" s="15" t="e">
        <f>#REF!</f>
        <v>#REF!</v>
      </c>
      <c r="D32" s="15" t="e">
        <f>#REF!</f>
        <v>#REF!</v>
      </c>
      <c r="E32" s="16" t="e">
        <f>SUM(C32:D32)/2</f>
        <v>#REF!</v>
      </c>
      <c r="F32" s="13" t="e">
        <f>#REF!</f>
        <v>#REF!</v>
      </c>
      <c r="G32" s="13">
        <v>53</v>
      </c>
      <c r="H32" s="17" t="e">
        <f>#REF!</f>
        <v>#REF!</v>
      </c>
      <c r="I32" s="17" t="e">
        <f>#REF!</f>
        <v>#REF!</v>
      </c>
      <c r="J32" s="15" t="e">
        <f>#REF!</f>
        <v>#REF!</v>
      </c>
      <c r="K32" s="15" t="e">
        <f>#REF!</f>
        <v>#REF!</v>
      </c>
      <c r="L32" s="16" t="e">
        <f>SUM(J32:K32)/2</f>
        <v>#REF!</v>
      </c>
      <c r="M32" s="13" t="e">
        <f>#REF!</f>
        <v>#REF!</v>
      </c>
      <c r="V32" s="11"/>
      <c r="W32" s="11"/>
      <c r="X32" s="11"/>
    </row>
    <row r="33" spans="1:24" customHeight="1" ht="15.75">
      <c r="A33" s="13">
        <v>19</v>
      </c>
      <c r="B33" s="14" t="e">
        <f>#REF!</f>
        <v>#REF!</v>
      </c>
      <c r="C33" s="15" t="e">
        <f>#REF!</f>
        <v>#REF!</v>
      </c>
      <c r="D33" s="15" t="e">
        <f>#REF!</f>
        <v>#REF!</v>
      </c>
      <c r="E33" s="16" t="e">
        <f>SUM(C33:D33)/2</f>
        <v>#REF!</v>
      </c>
      <c r="F33" s="13" t="e">
        <f>#REF!</f>
        <v>#REF!</v>
      </c>
      <c r="G33" s="13">
        <v>54</v>
      </c>
      <c r="H33" s="17" t="e">
        <f>#REF!</f>
        <v>#REF!</v>
      </c>
      <c r="I33" s="17" t="e">
        <f>#REF!</f>
        <v>#REF!</v>
      </c>
      <c r="J33" s="15" t="e">
        <f>#REF!</f>
        <v>#REF!</v>
      </c>
      <c r="K33" s="15" t="e">
        <f>#REF!</f>
        <v>#REF!</v>
      </c>
      <c r="L33" s="16" t="e">
        <f>SUM(J33:K33)/2</f>
        <v>#REF!</v>
      </c>
      <c r="M33" s="13" t="e">
        <f>#REF!</f>
        <v>#REF!</v>
      </c>
      <c r="V33" s="11"/>
      <c r="W33" s="11"/>
      <c r="X33" s="11"/>
    </row>
    <row r="34" spans="1:24" customHeight="1" ht="15.75">
      <c r="A34" s="13">
        <v>20</v>
      </c>
      <c r="B34" s="14" t="e">
        <f>#REF!</f>
        <v>#REF!</v>
      </c>
      <c r="C34" s="15" t="e">
        <f>#REF!</f>
        <v>#REF!</v>
      </c>
      <c r="D34" s="15" t="e">
        <f>#REF!</f>
        <v>#REF!</v>
      </c>
      <c r="E34" s="16" t="e">
        <f>SUM(C34:D34)/2</f>
        <v>#REF!</v>
      </c>
      <c r="F34" s="13" t="e">
        <f>#REF!</f>
        <v>#REF!</v>
      </c>
      <c r="G34" s="13">
        <v>55</v>
      </c>
      <c r="H34" s="17" t="e">
        <f>#REF!</f>
        <v>#REF!</v>
      </c>
      <c r="I34" s="17" t="e">
        <f>#REF!</f>
        <v>#REF!</v>
      </c>
      <c r="J34" s="15" t="e">
        <f>#REF!</f>
        <v>#REF!</v>
      </c>
      <c r="K34" s="15" t="e">
        <f>#REF!</f>
        <v>#REF!</v>
      </c>
      <c r="L34" s="16" t="e">
        <f>SUM(J34:K34)/2</f>
        <v>#REF!</v>
      </c>
      <c r="M34" s="13" t="e">
        <f>#REF!</f>
        <v>#REF!</v>
      </c>
      <c r="V34" s="11"/>
      <c r="W34" s="11"/>
      <c r="X34" s="11"/>
    </row>
    <row r="35" spans="1:24" customHeight="1" ht="15.75">
      <c r="A35" s="13">
        <v>21</v>
      </c>
      <c r="B35" s="14" t="e">
        <f>#REF!</f>
        <v>#REF!</v>
      </c>
      <c r="C35" s="15" t="e">
        <f>#REF!</f>
        <v>#REF!</v>
      </c>
      <c r="D35" s="15" t="e">
        <f>#REF!</f>
        <v>#REF!</v>
      </c>
      <c r="E35" s="16" t="e">
        <f>SUM(C35:D35)/2</f>
        <v>#REF!</v>
      </c>
      <c r="F35" s="13" t="e">
        <f>#REF!</f>
        <v>#REF!</v>
      </c>
      <c r="G35" s="13">
        <v>56</v>
      </c>
      <c r="H35" s="17" t="e">
        <f>#REF!</f>
        <v>#REF!</v>
      </c>
      <c r="I35" s="17" t="e">
        <f>#REF!</f>
        <v>#REF!</v>
      </c>
      <c r="J35" s="15" t="e">
        <f>#REF!</f>
        <v>#REF!</v>
      </c>
      <c r="K35" s="15" t="e">
        <f>#REF!</f>
        <v>#REF!</v>
      </c>
      <c r="L35" s="16" t="e">
        <f>SUM(J35:K35)/2</f>
        <v>#REF!</v>
      </c>
      <c r="M35" s="13" t="e">
        <f>#REF!</f>
        <v>#REF!</v>
      </c>
      <c r="V35" s="11"/>
      <c r="W35" s="11"/>
      <c r="X35" s="11"/>
    </row>
    <row r="36" spans="1:24" customHeight="1" ht="15.75">
      <c r="A36" s="13">
        <v>22</v>
      </c>
      <c r="B36" s="14" t="e">
        <f>#REF!</f>
        <v>#REF!</v>
      </c>
      <c r="C36" s="15" t="e">
        <f>#REF!</f>
        <v>#REF!</v>
      </c>
      <c r="D36" s="15" t="e">
        <f>#REF!</f>
        <v>#REF!</v>
      </c>
      <c r="E36" s="16" t="e">
        <f>SUM(C36:D36)/2</f>
        <v>#REF!</v>
      </c>
      <c r="F36" s="13" t="e">
        <f>#REF!</f>
        <v>#REF!</v>
      </c>
      <c r="G36" s="13">
        <v>57</v>
      </c>
      <c r="H36" s="17" t="e">
        <f>#REF!</f>
        <v>#REF!</v>
      </c>
      <c r="I36" s="17" t="e">
        <f>#REF!</f>
        <v>#REF!</v>
      </c>
      <c r="J36" s="15" t="e">
        <f>#REF!</f>
        <v>#REF!</v>
      </c>
      <c r="K36" s="15" t="e">
        <f>#REF!</f>
        <v>#REF!</v>
      </c>
      <c r="L36" s="16" t="e">
        <f>SUM(J36:K36)/2</f>
        <v>#REF!</v>
      </c>
      <c r="M36" s="13" t="e">
        <f>#REF!</f>
        <v>#REF!</v>
      </c>
      <c r="U36" s="12"/>
      <c r="V36" s="11"/>
      <c r="W36" s="11"/>
      <c r="X36" s="11"/>
    </row>
    <row r="37" spans="1:24" customHeight="1" ht="15.75">
      <c r="A37" s="13">
        <v>23</v>
      </c>
      <c r="B37" s="14" t="e">
        <f>#REF!</f>
        <v>#REF!</v>
      </c>
      <c r="C37" s="15" t="e">
        <f>#REF!</f>
        <v>#REF!</v>
      </c>
      <c r="D37" s="15" t="e">
        <f>#REF!</f>
        <v>#REF!</v>
      </c>
      <c r="E37" s="16" t="e">
        <f>SUM(C37:D37)/2</f>
        <v>#REF!</v>
      </c>
      <c r="F37" s="13" t="e">
        <f>#REF!</f>
        <v>#REF!</v>
      </c>
      <c r="G37" s="13">
        <v>58</v>
      </c>
      <c r="H37" s="17" t="e">
        <f>#REF!</f>
        <v>#REF!</v>
      </c>
      <c r="I37" s="17" t="e">
        <f>#REF!</f>
        <v>#REF!</v>
      </c>
      <c r="J37" s="15" t="e">
        <f>#REF!</f>
        <v>#REF!</v>
      </c>
      <c r="K37" s="15" t="e">
        <f>#REF!</f>
        <v>#REF!</v>
      </c>
      <c r="L37" s="16" t="e">
        <f>SUM(J37:K37)/2</f>
        <v>#REF!</v>
      </c>
      <c r="M37" s="13" t="e">
        <f>#REF!</f>
        <v>#REF!</v>
      </c>
      <c r="U37" s="12"/>
      <c r="V37" s="11"/>
      <c r="W37" s="11"/>
      <c r="X37" s="11"/>
    </row>
    <row r="38" spans="1:24" customHeight="1" ht="15.75">
      <c r="A38" s="13">
        <v>24</v>
      </c>
      <c r="B38" s="14" t="e">
        <f>#REF!</f>
        <v>#REF!</v>
      </c>
      <c r="C38" s="15" t="e">
        <f>#REF!</f>
        <v>#REF!</v>
      </c>
      <c r="D38" s="15" t="e">
        <f>#REF!</f>
        <v>#REF!</v>
      </c>
      <c r="E38" s="16" t="e">
        <f>SUM(C38:D38)/2</f>
        <v>#REF!</v>
      </c>
      <c r="F38" s="13" t="e">
        <f>#REF!</f>
        <v>#REF!</v>
      </c>
      <c r="G38" s="13">
        <v>59</v>
      </c>
      <c r="H38" s="17" t="e">
        <f>#REF!</f>
        <v>#REF!</v>
      </c>
      <c r="I38" s="17" t="e">
        <f>#REF!</f>
        <v>#REF!</v>
      </c>
      <c r="J38" s="15" t="e">
        <f>#REF!</f>
        <v>#REF!</v>
      </c>
      <c r="K38" s="15" t="e">
        <f>#REF!</f>
        <v>#REF!</v>
      </c>
      <c r="L38" s="16" t="e">
        <f>SUM(J38:K38)/2</f>
        <v>#REF!</v>
      </c>
      <c r="M38" s="13" t="e">
        <f>#REF!</f>
        <v>#REF!</v>
      </c>
      <c r="V38" s="11"/>
      <c r="W38" s="11"/>
      <c r="X38" s="11"/>
    </row>
    <row r="39" spans="1:24" customHeight="1" ht="15.75">
      <c r="A39" s="13">
        <v>25</v>
      </c>
      <c r="B39" s="14" t="e">
        <f>#REF!</f>
        <v>#REF!</v>
      </c>
      <c r="C39" s="15" t="e">
        <f>#REF!</f>
        <v>#REF!</v>
      </c>
      <c r="D39" s="15" t="e">
        <f>#REF!</f>
        <v>#REF!</v>
      </c>
      <c r="E39" s="16" t="e">
        <f>SUM(C39:D39)/2</f>
        <v>#REF!</v>
      </c>
      <c r="F39" s="13" t="e">
        <f>#REF!</f>
        <v>#REF!</v>
      </c>
      <c r="G39" s="13">
        <v>60</v>
      </c>
      <c r="H39" s="17" t="e">
        <f>#REF!</f>
        <v>#REF!</v>
      </c>
      <c r="I39" s="17" t="e">
        <f>#REF!</f>
        <v>#REF!</v>
      </c>
      <c r="J39" s="15" t="e">
        <f>#REF!</f>
        <v>#REF!</v>
      </c>
      <c r="K39" s="15" t="e">
        <f>#REF!</f>
        <v>#REF!</v>
      </c>
      <c r="L39" s="16" t="e">
        <f>SUM(J39:K39)/2</f>
        <v>#REF!</v>
      </c>
      <c r="M39" s="13" t="e">
        <f>#REF!</f>
        <v>#REF!</v>
      </c>
      <c r="U39" s="12"/>
      <c r="V39" s="11"/>
      <c r="W39" s="11"/>
      <c r="X39" s="11"/>
    </row>
    <row r="40" spans="1:24" customHeight="1" ht="15.75">
      <c r="A40" s="13">
        <v>26</v>
      </c>
      <c r="B40" s="14" t="e">
        <f>#REF!</f>
        <v>#REF!</v>
      </c>
      <c r="C40" s="15" t="e">
        <f>#REF!</f>
        <v>#REF!</v>
      </c>
      <c r="D40" s="15" t="e">
        <f>#REF!</f>
        <v>#REF!</v>
      </c>
      <c r="E40" s="16" t="e">
        <f>SUM(C40:D40)/2</f>
        <v>#REF!</v>
      </c>
      <c r="F40" s="13" t="e">
        <f>#REF!</f>
        <v>#REF!</v>
      </c>
      <c r="G40" s="13">
        <v>61</v>
      </c>
      <c r="H40" s="17" t="e">
        <f>#REF!</f>
        <v>#REF!</v>
      </c>
      <c r="I40" s="17" t="e">
        <f>#REF!</f>
        <v>#REF!</v>
      </c>
      <c r="J40" s="15" t="e">
        <f>#REF!</f>
        <v>#REF!</v>
      </c>
      <c r="K40" s="15" t="e">
        <f>#REF!</f>
        <v>#REF!</v>
      </c>
      <c r="L40" s="16" t="e">
        <f>SUM(J40:K40)/2</f>
        <v>#REF!</v>
      </c>
      <c r="M40" s="13" t="e">
        <f>#REF!</f>
        <v>#REF!</v>
      </c>
      <c r="V40" s="11"/>
      <c r="W40" s="11"/>
      <c r="X40" s="11"/>
    </row>
    <row r="41" spans="1:24" customHeight="1" ht="15.75">
      <c r="A41" s="13">
        <v>27</v>
      </c>
      <c r="B41" s="14" t="e">
        <f>#REF!</f>
        <v>#REF!</v>
      </c>
      <c r="C41" s="15" t="e">
        <f>#REF!</f>
        <v>#REF!</v>
      </c>
      <c r="D41" s="15" t="e">
        <f>#REF!</f>
        <v>#REF!</v>
      </c>
      <c r="E41" s="16" t="e">
        <f>SUM(C41:D41)/2</f>
        <v>#REF!</v>
      </c>
      <c r="F41" s="13" t="e">
        <f>#REF!</f>
        <v>#REF!</v>
      </c>
      <c r="G41" s="13">
        <v>62</v>
      </c>
      <c r="H41" s="17" t="e">
        <f>#REF!</f>
        <v>#REF!</v>
      </c>
      <c r="I41" s="17" t="e">
        <f>#REF!</f>
        <v>#REF!</v>
      </c>
      <c r="J41" s="15" t="e">
        <f>#REF!</f>
        <v>#REF!</v>
      </c>
      <c r="K41" s="15" t="e">
        <f>#REF!</f>
        <v>#REF!</v>
      </c>
      <c r="L41" s="16" t="e">
        <f>SUM(J41:K41)/2</f>
        <v>#REF!</v>
      </c>
      <c r="M41" s="13" t="e">
        <f>#REF!</f>
        <v>#REF!</v>
      </c>
      <c r="V41" s="11"/>
      <c r="W41" s="11"/>
      <c r="X41" s="11"/>
    </row>
    <row r="42" spans="1:24" customHeight="1" ht="15.75">
      <c r="A42" s="13">
        <v>28</v>
      </c>
      <c r="B42" s="14" t="e">
        <f>#REF!</f>
        <v>#REF!</v>
      </c>
      <c r="C42" s="15" t="e">
        <f>#REF!</f>
        <v>#REF!</v>
      </c>
      <c r="D42" s="15" t="e">
        <f>#REF!</f>
        <v>#REF!</v>
      </c>
      <c r="E42" s="16" t="e">
        <f>SUM(C42:D42)/2</f>
        <v>#REF!</v>
      </c>
      <c r="F42" s="13" t="e">
        <f>#REF!</f>
        <v>#REF!</v>
      </c>
      <c r="G42" s="13">
        <v>63</v>
      </c>
      <c r="H42" s="17" t="e">
        <f>#REF!</f>
        <v>#REF!</v>
      </c>
      <c r="I42" s="17" t="e">
        <f>#REF!</f>
        <v>#REF!</v>
      </c>
      <c r="J42" s="15" t="e">
        <f>#REF!</f>
        <v>#REF!</v>
      </c>
      <c r="K42" s="15" t="e">
        <f>#REF!</f>
        <v>#REF!</v>
      </c>
      <c r="L42" s="16" t="e">
        <f>SUM(J42:K42)/2</f>
        <v>#REF!</v>
      </c>
      <c r="M42" s="13" t="e">
        <f>#REF!</f>
        <v>#REF!</v>
      </c>
      <c r="V42" s="11"/>
      <c r="W42" s="11"/>
      <c r="X42" s="11"/>
    </row>
    <row r="43" spans="1:24" customHeight="1" ht="15.75">
      <c r="A43" s="13">
        <v>29</v>
      </c>
      <c r="B43" s="14" t="e">
        <f>#REF!</f>
        <v>#REF!</v>
      </c>
      <c r="C43" s="15" t="e">
        <f>#REF!</f>
        <v>#REF!</v>
      </c>
      <c r="D43" s="15" t="e">
        <f>#REF!</f>
        <v>#REF!</v>
      </c>
      <c r="E43" s="16" t="e">
        <f>SUM(C43:D43)/2</f>
        <v>#REF!</v>
      </c>
      <c r="F43" s="13" t="e">
        <f>#REF!</f>
        <v>#REF!</v>
      </c>
      <c r="G43" s="13">
        <v>64</v>
      </c>
      <c r="H43" s="17" t="e">
        <f>#REF!</f>
        <v>#REF!</v>
      </c>
      <c r="I43" s="17" t="e">
        <f>#REF!</f>
        <v>#REF!</v>
      </c>
      <c r="J43" s="15" t="e">
        <f>#REF!</f>
        <v>#REF!</v>
      </c>
      <c r="K43" s="15" t="e">
        <f>#REF!</f>
        <v>#REF!</v>
      </c>
      <c r="L43" s="16" t="e">
        <f>SUM(J43:K43)/2</f>
        <v>#REF!</v>
      </c>
      <c r="M43" s="13" t="e">
        <f>#REF!</f>
        <v>#REF!</v>
      </c>
      <c r="V43" s="11"/>
      <c r="W43" s="11"/>
      <c r="X43" s="11"/>
    </row>
    <row r="44" spans="1:24" customHeight="1" ht="15.75">
      <c r="A44" s="13">
        <v>30</v>
      </c>
      <c r="B44" s="14" t="e">
        <f>#REF!</f>
        <v>#REF!</v>
      </c>
      <c r="C44" s="15" t="e">
        <f>#REF!</f>
        <v>#REF!</v>
      </c>
      <c r="D44" s="15" t="e">
        <f>#REF!</f>
        <v>#REF!</v>
      </c>
      <c r="E44" s="16" t="e">
        <f>SUM(C44:D44)/2</f>
        <v>#REF!</v>
      </c>
      <c r="F44" s="13" t="e">
        <f>#REF!</f>
        <v>#REF!</v>
      </c>
      <c r="G44" s="13">
        <v>65</v>
      </c>
      <c r="H44" s="17" t="e">
        <f>#REF!</f>
        <v>#REF!</v>
      </c>
      <c r="I44" s="17" t="e">
        <f>#REF!</f>
        <v>#REF!</v>
      </c>
      <c r="J44" s="15" t="e">
        <f>#REF!</f>
        <v>#REF!</v>
      </c>
      <c r="K44" s="15" t="e">
        <f>#REF!</f>
        <v>#REF!</v>
      </c>
      <c r="L44" s="16" t="e">
        <f>SUM(J44:K44)/2</f>
        <v>#REF!</v>
      </c>
      <c r="M44" s="13" t="e">
        <f>#REF!</f>
        <v>#REF!</v>
      </c>
      <c r="V44" s="11"/>
      <c r="W44" s="11"/>
      <c r="X44" s="11"/>
    </row>
    <row r="45" spans="1:24" customHeight="1" ht="15.75">
      <c r="A45" s="13">
        <v>31</v>
      </c>
      <c r="B45" s="14" t="e">
        <f>#REF!</f>
        <v>#REF!</v>
      </c>
      <c r="C45" s="15" t="e">
        <f>#REF!</f>
        <v>#REF!</v>
      </c>
      <c r="D45" s="15" t="e">
        <f>#REF!</f>
        <v>#REF!</v>
      </c>
      <c r="E45" s="16" t="e">
        <f>SUM(C45:D45)/2</f>
        <v>#REF!</v>
      </c>
      <c r="F45" s="13" t="e">
        <f>#REF!</f>
        <v>#REF!</v>
      </c>
      <c r="G45" s="13">
        <v>66</v>
      </c>
      <c r="H45" s="17" t="e">
        <f>#REF!</f>
        <v>#REF!</v>
      </c>
      <c r="I45" s="17" t="e">
        <f>#REF!</f>
        <v>#REF!</v>
      </c>
      <c r="J45" s="15" t="e">
        <f>#REF!</f>
        <v>#REF!</v>
      </c>
      <c r="K45" s="15" t="e">
        <f>#REF!</f>
        <v>#REF!</v>
      </c>
      <c r="L45" s="16" t="e">
        <f>SUM(J45:K45)/2</f>
        <v>#REF!</v>
      </c>
      <c r="M45" s="13" t="e">
        <f>#REF!</f>
        <v>#REF!</v>
      </c>
      <c r="V45" s="11"/>
      <c r="W45" s="11"/>
      <c r="X45" s="11"/>
    </row>
    <row r="46" spans="1:24" customHeight="1" ht="15.75">
      <c r="A46" s="13">
        <v>32</v>
      </c>
      <c r="B46" s="14" t="e">
        <f>#REF!</f>
        <v>#REF!</v>
      </c>
      <c r="C46" s="15" t="e">
        <f>#REF!</f>
        <v>#REF!</v>
      </c>
      <c r="D46" s="15" t="e">
        <f>#REF!</f>
        <v>#REF!</v>
      </c>
      <c r="E46" s="16" t="e">
        <f>SUM(C46:D46)/2</f>
        <v>#REF!</v>
      </c>
      <c r="F46" s="13" t="e">
        <f>#REF!</f>
        <v>#REF!</v>
      </c>
      <c r="G46" s="13">
        <v>67</v>
      </c>
      <c r="H46" s="17" t="e">
        <f>#REF!</f>
        <v>#REF!</v>
      </c>
      <c r="I46" s="17" t="e">
        <f>#REF!</f>
        <v>#REF!</v>
      </c>
      <c r="J46" s="15" t="e">
        <f>#REF!</f>
        <v>#REF!</v>
      </c>
      <c r="K46" s="15" t="e">
        <f>#REF!</f>
        <v>#REF!</v>
      </c>
      <c r="L46" s="16" t="e">
        <f>SUM(J46:K46)/2</f>
        <v>#REF!</v>
      </c>
      <c r="M46" s="13" t="e">
        <f>#REF!</f>
        <v>#REF!</v>
      </c>
      <c r="V46" s="11"/>
      <c r="W46" s="11"/>
      <c r="X46" s="11"/>
    </row>
    <row r="47" spans="1:24" customHeight="1" ht="15.75">
      <c r="A47" s="13">
        <v>33</v>
      </c>
      <c r="B47" s="14" t="e">
        <f>#REF!</f>
        <v>#REF!</v>
      </c>
      <c r="C47" s="15" t="e">
        <f>#REF!</f>
        <v>#REF!</v>
      </c>
      <c r="D47" s="15" t="e">
        <f>#REF!</f>
        <v>#REF!</v>
      </c>
      <c r="E47" s="16" t="e">
        <f>SUM(C47:D47)/2</f>
        <v>#REF!</v>
      </c>
      <c r="F47" s="13" t="e">
        <f>#REF!</f>
        <v>#REF!</v>
      </c>
      <c r="G47" s="13">
        <v>68</v>
      </c>
      <c r="H47" s="17" t="e">
        <f>#REF!</f>
        <v>#REF!</v>
      </c>
      <c r="I47" s="17" t="e">
        <f>#REF!</f>
        <v>#REF!</v>
      </c>
      <c r="J47" s="15" t="e">
        <f>#REF!</f>
        <v>#REF!</v>
      </c>
      <c r="K47" s="15" t="e">
        <f>#REF!</f>
        <v>#REF!</v>
      </c>
      <c r="L47" s="16" t="e">
        <f>SUM(J47:K47)/2</f>
        <v>#REF!</v>
      </c>
      <c r="M47" s="13" t="e">
        <f>#REF!</f>
        <v>#REF!</v>
      </c>
      <c r="V47" s="11"/>
      <c r="W47" s="11"/>
      <c r="X47" s="11"/>
    </row>
    <row r="48" spans="1:24" customHeight="1" ht="15.75">
      <c r="A48" s="13">
        <v>34</v>
      </c>
      <c r="B48" s="14" t="e">
        <f>#REF!</f>
        <v>#REF!</v>
      </c>
      <c r="C48" s="15" t="e">
        <f>#REF!</f>
        <v>#REF!</v>
      </c>
      <c r="D48" s="15" t="e">
        <f>#REF!</f>
        <v>#REF!</v>
      </c>
      <c r="E48" s="16" t="e">
        <f>SUM(C48:D48)/2</f>
        <v>#REF!</v>
      </c>
      <c r="F48" s="13" t="e">
        <f>#REF!</f>
        <v>#REF!</v>
      </c>
      <c r="G48" s="13">
        <v>69</v>
      </c>
      <c r="H48" s="17" t="e">
        <f>#REF!</f>
        <v>#REF!</v>
      </c>
      <c r="I48" s="17" t="e">
        <f>#REF!</f>
        <v>#REF!</v>
      </c>
      <c r="J48" s="15" t="e">
        <f>#REF!</f>
        <v>#REF!</v>
      </c>
      <c r="K48" s="15" t="e">
        <f>#REF!</f>
        <v>#REF!</v>
      </c>
      <c r="L48" s="16" t="e">
        <f>SUM(J48:K48)/2</f>
        <v>#REF!</v>
      </c>
      <c r="M48" s="13" t="e">
        <f>#REF!</f>
        <v>#REF!</v>
      </c>
      <c r="V48" s="11"/>
      <c r="W48" s="11"/>
      <c r="X48" s="11"/>
    </row>
    <row r="49" spans="1:24" customHeight="1" ht="15.75">
      <c r="A49" s="13">
        <v>35</v>
      </c>
      <c r="B49" s="14" t="e">
        <f>#REF!</f>
        <v>#REF!</v>
      </c>
      <c r="C49" s="15" t="e">
        <f>#REF!</f>
        <v>#REF!</v>
      </c>
      <c r="D49" s="15" t="e">
        <f>#REF!</f>
        <v>#REF!</v>
      </c>
      <c r="E49" s="16" t="e">
        <f>SUM(C49:D49)/2</f>
        <v>#REF!</v>
      </c>
      <c r="F49" s="13" t="e">
        <f>#REF!</f>
        <v>#REF!</v>
      </c>
      <c r="G49" s="13">
        <v>70</v>
      </c>
      <c r="H49" s="17" t="e">
        <f>#REF!</f>
        <v>#REF!</v>
      </c>
      <c r="I49" s="17" t="e">
        <f>#REF!</f>
        <v>#REF!</v>
      </c>
      <c r="J49" s="15" t="e">
        <f>#REF!</f>
        <v>#REF!</v>
      </c>
      <c r="K49" s="15" t="e">
        <f>#REF!</f>
        <v>#REF!</v>
      </c>
      <c r="L49" s="16" t="e">
        <f>SUM(J49:K49)/2</f>
        <v>#REF!</v>
      </c>
      <c r="M49" s="13" t="e">
        <f>#REF!</f>
        <v>#REF!</v>
      </c>
      <c r="V49" s="11"/>
      <c r="W49" s="11"/>
      <c r="X49" s="11"/>
    </row>
    <row r="50" spans="1:24" customHeight="1" ht="15.75">
      <c r="A50" s="82" t="s">
        <v>58</v>
      </c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V50" s="11"/>
      <c r="W50" s="11"/>
      <c r="X50" s="11"/>
    </row>
    <row r="51" spans="1:24" customHeight="1" ht="15.75">
      <c r="A51" s="4" t="s">
        <v>59</v>
      </c>
      <c r="B51" s="3"/>
      <c r="C51" s="3"/>
      <c r="D51" s="3"/>
      <c r="E51" s="5"/>
      <c r="F51" s="1"/>
      <c r="G51" s="3"/>
      <c r="V51" s="11"/>
      <c r="W51" s="11"/>
      <c r="X51" s="11"/>
    </row>
    <row r="52" spans="1:24" customHeight="1" ht="15.75">
      <c r="A52" s="3"/>
      <c r="B52" s="3"/>
      <c r="C52" s="3"/>
      <c r="D52" s="3"/>
      <c r="E52" s="5"/>
      <c r="F52" s="1"/>
      <c r="G52" s="3"/>
      <c r="V52" s="11"/>
      <c r="W52" s="11"/>
      <c r="X52" s="11"/>
    </row>
    <row r="53" spans="1:24" customHeight="1" ht="15.75">
      <c r="A53" s="6" t="s">
        <v>60</v>
      </c>
      <c r="B53" s="6"/>
      <c r="C53" s="6"/>
      <c r="D53" s="6"/>
      <c r="E53" s="8"/>
      <c r="F53" s="18"/>
      <c r="G53" s="19">
        <v>48</v>
      </c>
      <c r="V53" s="11"/>
      <c r="W53" s="11"/>
      <c r="X53" s="11"/>
    </row>
    <row r="54" spans="1:24" customHeight="1" ht="15.75">
      <c r="A54" s="6" t="s">
        <v>61</v>
      </c>
      <c r="B54" s="6"/>
      <c r="C54" s="6"/>
      <c r="D54" s="6"/>
      <c r="E54" s="8"/>
      <c r="F54" s="18"/>
      <c r="G54" s="19">
        <v>6</v>
      </c>
      <c r="V54" s="11"/>
      <c r="W54" s="11"/>
      <c r="X54" s="11"/>
    </row>
    <row r="55" spans="1:24" customHeight="1" ht="15.75">
      <c r="A55" s="6" t="s">
        <v>62</v>
      </c>
      <c r="B55" s="6"/>
      <c r="C55" s="6"/>
      <c r="D55" s="6"/>
      <c r="E55" s="8"/>
      <c r="F55" s="18"/>
      <c r="G55" s="19"/>
      <c r="V55" s="11"/>
      <c r="W55" s="11"/>
      <c r="X55" s="11"/>
    </row>
    <row r="56" spans="1:24" customHeight="1" ht="15.75">
      <c r="A56" s="6" t="s">
        <v>63</v>
      </c>
      <c r="B56" s="6"/>
      <c r="C56" s="6"/>
      <c r="D56" s="6"/>
      <c r="E56" s="8"/>
      <c r="F56" s="18"/>
      <c r="G56" s="19"/>
      <c r="V56" s="11"/>
      <c r="W56" s="11"/>
      <c r="X56" s="11"/>
    </row>
    <row r="57" spans="1:24" customHeight="1" ht="15.75">
      <c r="A57" s="3"/>
      <c r="B57" s="3"/>
      <c r="C57" s="3"/>
      <c r="D57" s="3"/>
      <c r="E57" s="5"/>
      <c r="F57" s="1"/>
      <c r="G57" s="7"/>
      <c r="V57" s="11"/>
      <c r="W57" s="11"/>
      <c r="X57" s="11"/>
    </row>
    <row r="58" spans="1:24" customHeight="1" ht="15.75">
      <c r="A58" s="4" t="s">
        <v>64</v>
      </c>
      <c r="B58" s="1"/>
      <c r="C58" s="2"/>
      <c r="D58" s="2"/>
      <c r="E58" s="2"/>
      <c r="F58" s="20"/>
      <c r="G58" s="20"/>
    </row>
    <row r="59" spans="1:24" customHeight="1" ht="15.75">
      <c r="B59" s="1"/>
      <c r="C59" s="2"/>
      <c r="D59" s="2"/>
      <c r="E59" s="2"/>
      <c r="F59" s="20"/>
      <c r="G59" s="20"/>
    </row>
    <row r="60" spans="1:24" customHeight="1" ht="15.75">
      <c r="A60" s="83" t="s">
        <v>65</v>
      </c>
      <c r="B60" s="74"/>
      <c r="C60" s="74"/>
      <c r="D60" s="74"/>
      <c r="E60" s="74"/>
      <c r="F60" s="1"/>
      <c r="G60" s="1"/>
    </row>
    <row r="61" spans="1:24" customHeight="1" ht="15.75">
      <c r="A61" s="93" t="s">
        <v>66</v>
      </c>
      <c r="B61" s="74"/>
      <c r="C61" s="74"/>
      <c r="D61" s="74"/>
      <c r="E61" s="74"/>
      <c r="F61" s="1"/>
      <c r="G61" s="1"/>
    </row>
    <row r="62" spans="1:24" customHeight="1" ht="15.75">
      <c r="A62" s="1" t="s">
        <v>67</v>
      </c>
      <c r="B62" s="22">
        <v>44217</v>
      </c>
      <c r="C62" s="20"/>
      <c r="D62" s="20"/>
      <c r="E62" s="20"/>
      <c r="F62" s="23"/>
      <c r="G62" s="23"/>
    </row>
    <row r="63" spans="1:24" customHeight="1" ht="15.75">
      <c r="H63" s="4" t="s">
        <v>68</v>
      </c>
    </row>
    <row r="64" spans="1:24" customHeight="1" ht="15.75">
      <c r="H64" s="24"/>
    </row>
    <row r="65" spans="1:24" customHeight="1" ht="15.75">
      <c r="H65" s="73" t="s">
        <v>69</v>
      </c>
      <c r="I65" s="74"/>
      <c r="J65" s="74"/>
      <c r="K65" s="74"/>
      <c r="L65" s="74"/>
      <c r="M65" s="74"/>
    </row>
    <row r="66" spans="1:24" customHeight="1" ht="15.75">
      <c r="H66" s="93" t="s">
        <v>70</v>
      </c>
      <c r="I66" s="74"/>
      <c r="J66" s="74"/>
      <c r="K66" s="74"/>
      <c r="L66" s="74"/>
      <c r="M66" s="74"/>
    </row>
    <row r="67" spans="1:24" customHeight="1" ht="15.75">
      <c r="I67" s="1"/>
      <c r="J67" s="1"/>
      <c r="K67" s="1"/>
      <c r="L67" s="1"/>
      <c r="M67" s="1"/>
    </row>
    <row r="68" spans="1:24" customHeight="1" ht="15.75">
      <c r="I68" s="2"/>
      <c r="J68" s="2"/>
      <c r="K68" s="2"/>
      <c r="L68" s="2"/>
      <c r="M68" s="2"/>
    </row>
    <row r="69" spans="1:24" customHeight="1" ht="15.75">
      <c r="I69" s="21"/>
      <c r="J69" s="21"/>
      <c r="K69" s="21"/>
      <c r="L69" s="21"/>
      <c r="M69" s="21"/>
    </row>
    <row r="70" spans="1:24" customHeight="1" ht="15.75"/>
    <row r="71" spans="1:24" customHeight="1" ht="15.75"/>
    <row r="72" spans="1:24" customHeight="1" ht="15.75"/>
    <row r="73" spans="1:24" customHeight="1" ht="15.75"/>
    <row r="74" spans="1:24" customHeight="1" ht="15.75"/>
    <row r="75" spans="1:24" customHeight="1" ht="15.75"/>
    <row r="76" spans="1:24" customHeight="1" ht="15.75"/>
    <row r="77" spans="1:24" customHeight="1" ht="15.75"/>
    <row r="78" spans="1:24" customHeight="1" ht="15.75"/>
    <row r="79" spans="1:24" customHeight="1" ht="15.75"/>
    <row r="80" spans="1:24" customHeight="1" ht="15.75"/>
    <row r="81" spans="1:24" customHeight="1" ht="15.75"/>
    <row r="82" spans="1:24" customHeight="1" ht="15.75"/>
    <row r="83" spans="1:24" customHeight="1" ht="15.75"/>
    <row r="84" spans="1:24" customHeight="1" ht="15.75"/>
    <row r="85" spans="1:24" customHeight="1" ht="15.75"/>
    <row r="86" spans="1:24" customHeight="1" ht="15.75"/>
    <row r="87" spans="1:24" customHeight="1" ht="15.75"/>
    <row r="88" spans="1:24" customHeight="1" ht="15.75"/>
    <row r="89" spans="1:24" customHeight="1" ht="15.75"/>
    <row r="90" spans="1:24" customHeight="1" ht="15.75"/>
    <row r="91" spans="1:24" customHeight="1" ht="15.75"/>
    <row r="92" spans="1:24" customHeight="1" ht="15.75"/>
    <row r="93" spans="1:24" customHeight="1" ht="15.75"/>
    <row r="94" spans="1:24" customHeight="1" ht="15.75"/>
    <row r="95" spans="1:24" customHeight="1" ht="15.75"/>
    <row r="96" spans="1:24" customHeight="1" ht="15.75"/>
    <row r="97" spans="1:24" customHeight="1" ht="15.75"/>
    <row r="98" spans="1:24" customHeight="1" ht="15.75"/>
    <row r="99" spans="1:24" customHeight="1" ht="15.75"/>
    <row r="100" spans="1:24" customHeight="1" ht="15.75"/>
    <row r="101" spans="1:24" customHeight="1" ht="15.75"/>
    <row r="102" spans="1:24" customHeight="1" ht="15.75"/>
    <row r="103" spans="1:24" customHeight="1" ht="15.75"/>
    <row r="104" spans="1:24" customHeight="1" ht="15.75"/>
    <row r="105" spans="1:24" customHeight="1" ht="15.75"/>
    <row r="106" spans="1:24" customHeight="1" ht="15.75"/>
    <row r="107" spans="1:24" customHeight="1" ht="15.75"/>
    <row r="108" spans="1:24" customHeight="1" ht="15.75"/>
    <row r="109" spans="1:24" customHeight="1" ht="15.75"/>
    <row r="110" spans="1:24" customHeight="1" ht="15.75"/>
    <row r="111" spans="1:24" customHeight="1" ht="15.75"/>
    <row r="112" spans="1:24" customHeight="1" ht="15.75"/>
    <row r="113" spans="1:24" customHeight="1" ht="15.75"/>
    <row r="114" spans="1:24" customHeight="1" ht="15.75"/>
    <row r="115" spans="1:24" customHeight="1" ht="15.75"/>
    <row r="116" spans="1:24" customHeight="1" ht="15.75"/>
    <row r="117" spans="1:24" customHeight="1" ht="15.75"/>
    <row r="118" spans="1:24" customHeight="1" ht="15.75"/>
    <row r="119" spans="1:24" customHeight="1" ht="15.75"/>
    <row r="120" spans="1:24" customHeight="1" ht="15.75"/>
    <row r="121" spans="1:24" customHeight="1" ht="15.75"/>
    <row r="122" spans="1:24" customHeight="1" ht="15.75"/>
    <row r="123" spans="1:24" customHeight="1" ht="15.75"/>
    <row r="124" spans="1:24" customHeight="1" ht="15.75"/>
    <row r="125" spans="1:24" customHeight="1" ht="15.75"/>
    <row r="126" spans="1:24" customHeight="1" ht="15.75"/>
    <row r="127" spans="1:24" customHeight="1" ht="15.75"/>
    <row r="128" spans="1:24" customHeight="1" ht="15.75"/>
    <row r="129" spans="1:24" customHeight="1" ht="15.75"/>
    <row r="130" spans="1:24" customHeight="1" ht="15.75"/>
    <row r="131" spans="1:24" customHeight="1" ht="15.75"/>
    <row r="132" spans="1:24" customHeight="1" ht="15.75"/>
    <row r="133" spans="1:24" customHeight="1" ht="15.75"/>
    <row r="134" spans="1:24" customHeight="1" ht="15.75"/>
    <row r="135" spans="1:24" customHeight="1" ht="15.75"/>
    <row r="136" spans="1:24" customHeight="1" ht="15.75"/>
    <row r="137" spans="1:24" customHeight="1" ht="15.75"/>
    <row r="138" spans="1:24" customHeight="1" ht="15.75"/>
    <row r="139" spans="1:24" customHeight="1" ht="15.75"/>
    <row r="140" spans="1:24" customHeight="1" ht="15.75"/>
    <row r="141" spans="1:24" customHeight="1" ht="15.75"/>
    <row r="142" spans="1:24" customHeight="1" ht="15.75"/>
    <row r="143" spans="1:24" customHeight="1" ht="15.75"/>
    <row r="144" spans="1:24" customHeight="1" ht="15.75"/>
    <row r="145" spans="1:24" customHeight="1" ht="15.75"/>
    <row r="146" spans="1:24" customHeight="1" ht="15.75"/>
    <row r="147" spans="1:24" customHeight="1" ht="15.75"/>
    <row r="148" spans="1:24" customHeight="1" ht="15.75"/>
    <row r="149" spans="1:24" customHeight="1" ht="15.75"/>
    <row r="150" spans="1:24" customHeight="1" ht="15.75"/>
    <row r="151" spans="1:24" customHeight="1" ht="15.75"/>
    <row r="152" spans="1:24" customHeight="1" ht="15.75"/>
    <row r="153" spans="1:24" customHeight="1" ht="15.75"/>
    <row r="154" spans="1:24" customHeight="1" ht="15.75"/>
    <row r="155" spans="1:24" customHeight="1" ht="15.75"/>
    <row r="156" spans="1:24" customHeight="1" ht="15.75"/>
    <row r="157" spans="1:24" customHeight="1" ht="15.75"/>
    <row r="158" spans="1:24" customHeight="1" ht="15.75"/>
    <row r="159" spans="1:24" customHeight="1" ht="15.75"/>
    <row r="160" spans="1:24" customHeight="1" ht="15.75"/>
    <row r="161" spans="1:24" customHeight="1" ht="15.75"/>
    <row r="162" spans="1:24" customHeight="1" ht="15.75"/>
    <row r="163" spans="1:24" customHeight="1" ht="15.75"/>
    <row r="164" spans="1:24" customHeight="1" ht="15.75"/>
    <row r="165" spans="1:24" customHeight="1" ht="15.75"/>
    <row r="166" spans="1:24" customHeight="1" ht="15.75"/>
    <row r="167" spans="1:24" customHeight="1" ht="15.75"/>
    <row r="168" spans="1:24" customHeight="1" ht="15.75"/>
    <row r="169" spans="1:24" customHeight="1" ht="15.75"/>
    <row r="170" spans="1:24" customHeight="1" ht="15.75"/>
    <row r="171" spans="1:24" customHeight="1" ht="15.75"/>
    <row r="172" spans="1:24" customHeight="1" ht="15.75"/>
    <row r="173" spans="1:24" customHeight="1" ht="15.75"/>
    <row r="174" spans="1:24" customHeight="1" ht="15.75"/>
    <row r="175" spans="1:24" customHeight="1" ht="15.75"/>
    <row r="176" spans="1:24" customHeight="1" ht="15.75"/>
    <row r="177" spans="1:24" customHeight="1" ht="15.75"/>
    <row r="178" spans="1:24" customHeight="1" ht="15.75"/>
    <row r="179" spans="1:24" customHeight="1" ht="15.75"/>
    <row r="180" spans="1:24" customHeight="1" ht="15.75"/>
    <row r="181" spans="1:24" customHeight="1" ht="15.75"/>
    <row r="182" spans="1:24" customHeight="1" ht="15.75"/>
    <row r="183" spans="1:24" customHeight="1" ht="15.75"/>
    <row r="184" spans="1:24" customHeight="1" ht="15.75"/>
    <row r="185" spans="1:24" customHeight="1" ht="15.75"/>
    <row r="186" spans="1:24" customHeight="1" ht="15.75"/>
    <row r="187" spans="1:24" customHeight="1" ht="15.75"/>
    <row r="188" spans="1:24" customHeight="1" ht="15.75"/>
    <row r="189" spans="1:24" customHeight="1" ht="15.75"/>
    <row r="190" spans="1:24" customHeight="1" ht="15.75"/>
    <row r="191" spans="1:24" customHeight="1" ht="15.75"/>
    <row r="192" spans="1:24" customHeight="1" ht="15.75"/>
    <row r="193" spans="1:24" customHeight="1" ht="15.75"/>
    <row r="194" spans="1:24" customHeight="1" ht="15.75"/>
    <row r="195" spans="1:24" customHeight="1" ht="15.75"/>
    <row r="196" spans="1:24" customHeight="1" ht="15.75"/>
    <row r="197" spans="1:24" customHeight="1" ht="15.75"/>
    <row r="198" spans="1:24" customHeight="1" ht="15.75"/>
    <row r="199" spans="1:24" customHeight="1" ht="15.75"/>
    <row r="200" spans="1:24" customHeight="1" ht="15.75"/>
    <row r="201" spans="1:24" customHeight="1" ht="15.75"/>
    <row r="202" spans="1:24" customHeight="1" ht="15.75"/>
    <row r="203" spans="1:24" customHeight="1" ht="15.75"/>
    <row r="204" spans="1:24" customHeight="1" ht="15.75"/>
    <row r="205" spans="1:24" customHeight="1" ht="15.75"/>
    <row r="206" spans="1:24" customHeight="1" ht="15.75"/>
    <row r="207" spans="1:24" customHeight="1" ht="15.75"/>
    <row r="208" spans="1:24" customHeight="1" ht="15.75"/>
    <row r="209" spans="1:24" customHeight="1" ht="15.75"/>
    <row r="210" spans="1:24" customHeight="1" ht="15.75"/>
    <row r="211" spans="1:24" customHeight="1" ht="15.75"/>
    <row r="212" spans="1:24" customHeight="1" ht="15.75"/>
    <row r="213" spans="1:24" customHeight="1" ht="15.75"/>
    <row r="214" spans="1:24" customHeight="1" ht="15.75"/>
    <row r="215" spans="1:24" customHeight="1" ht="15.75"/>
    <row r="216" spans="1:24" customHeight="1" ht="15.75"/>
    <row r="217" spans="1:24" customHeight="1" ht="15.75"/>
    <row r="218" spans="1:24" customHeight="1" ht="15.75"/>
    <row r="219" spans="1:24" customHeight="1" ht="15.75"/>
    <row r="220" spans="1:24" customHeight="1" ht="15.75"/>
    <row r="221" spans="1:24" customHeight="1" ht="15.75"/>
    <row r="222" spans="1:24" customHeight="1" ht="15.75"/>
    <row r="223" spans="1:24" customHeight="1" ht="15.75"/>
    <row r="224" spans="1:24" customHeight="1" ht="15.75"/>
    <row r="225" spans="1:24" customHeight="1" ht="15.75"/>
    <row r="226" spans="1:24" customHeight="1" ht="15.75"/>
    <row r="227" spans="1:24" customHeight="1" ht="15.75"/>
    <row r="228" spans="1:24" customHeight="1" ht="15.75"/>
    <row r="229" spans="1:24" customHeight="1" ht="15.75"/>
    <row r="230" spans="1:24" customHeight="1" ht="15.75"/>
    <row r="231" spans="1:24" customHeight="1" ht="15.75"/>
    <row r="232" spans="1:24" customHeight="1" ht="15.75"/>
    <row r="233" spans="1:24" customHeight="1" ht="15.75"/>
    <row r="234" spans="1:24" customHeight="1" ht="15.75"/>
    <row r="235" spans="1:24" customHeight="1" ht="15.75"/>
    <row r="236" spans="1:24" customHeight="1" ht="15.75"/>
    <row r="237" spans="1:24" customHeight="1" ht="15.75"/>
    <row r="238" spans="1:24" customHeight="1" ht="15.75"/>
    <row r="239" spans="1:24" customHeight="1" ht="15.75"/>
    <row r="240" spans="1:24" customHeight="1" ht="15.75"/>
    <row r="241" spans="1:24" customHeight="1" ht="15.75"/>
    <row r="242" spans="1:24" customHeight="1" ht="15.75"/>
    <row r="243" spans="1:24" customHeight="1" ht="15.75"/>
    <row r="244" spans="1:24" customHeight="1" ht="15.75"/>
    <row r="245" spans="1:24" customHeight="1" ht="15.75"/>
    <row r="246" spans="1:24" customHeight="1" ht="15.75"/>
    <row r="247" spans="1:24" customHeight="1" ht="15.75"/>
    <row r="248" spans="1:24" customHeight="1" ht="15.75"/>
    <row r="249" spans="1:24" customHeight="1" ht="15.75"/>
    <row r="250" spans="1:24" customHeight="1" ht="15.75"/>
    <row r="251" spans="1:24" customHeight="1" ht="15.75"/>
    <row r="252" spans="1:24" customHeight="1" ht="15.75"/>
    <row r="253" spans="1:24" customHeight="1" ht="15.75"/>
    <row r="254" spans="1:24" customHeight="1" ht="15.75"/>
    <row r="255" spans="1:24" customHeight="1" ht="15.75"/>
    <row r="256" spans="1:24" customHeight="1" ht="15.75"/>
    <row r="257" spans="1:24" customHeight="1" ht="15.75"/>
    <row r="258" spans="1:24" customHeight="1" ht="15.75"/>
    <row r="259" spans="1:24" customHeight="1" ht="15.75"/>
    <row r="260" spans="1:24" customHeight="1" ht="15.75"/>
    <row r="261" spans="1:24" customHeight="1" ht="15.75"/>
    <row r="262" spans="1:24" customHeight="1" ht="15.75"/>
    <row r="263" spans="1:24" customHeight="1" ht="15.75"/>
    <row r="264" spans="1:24" customHeight="1" ht="15.75"/>
    <row r="265" spans="1:24" customHeight="1" ht="15.75"/>
    <row r="266" spans="1:24" customHeight="1" ht="15.75"/>
    <row r="267" spans="1:24" customHeight="1" ht="15.75"/>
    <row r="268" spans="1:24" customHeight="1" ht="15.75"/>
    <row r="269" spans="1:24" customHeight="1" ht="15.75"/>
    <row r="270" spans="1:24" customHeight="1" ht="15.75"/>
    <row r="271" spans="1:24" customHeight="1" ht="15.75"/>
    <row r="272" spans="1:24" customHeight="1" ht="15.75"/>
    <row r="273" spans="1:24" customHeight="1" ht="15.75"/>
    <row r="274" spans="1:24" customHeight="1" ht="15.75"/>
    <row r="275" spans="1:24" customHeight="1" ht="15.75"/>
    <row r="276" spans="1:24" customHeight="1" ht="15.75"/>
    <row r="277" spans="1:24" customHeight="1" ht="15.75"/>
    <row r="278" spans="1:24" customHeight="1" ht="15.75"/>
    <row r="279" spans="1:24" customHeight="1" ht="15.75"/>
    <row r="280" spans="1:24" customHeight="1" ht="15.75"/>
    <row r="281" spans="1:24" customHeight="1" ht="15.75"/>
    <row r="282" spans="1:24" customHeight="1" ht="15.75"/>
    <row r="283" spans="1:24" customHeight="1" ht="15.75"/>
    <row r="284" spans="1:24" customHeight="1" ht="15.75"/>
    <row r="285" spans="1:24" customHeight="1" ht="15.75"/>
    <row r="286" spans="1:24" customHeight="1" ht="15.75"/>
    <row r="287" spans="1:24" customHeight="1" ht="15.75"/>
    <row r="288" spans="1:24" customHeight="1" ht="15.75"/>
    <row r="289" spans="1:24" customHeight="1" ht="15.75"/>
    <row r="290" spans="1:24" customHeight="1" ht="15.75"/>
    <row r="291" spans="1:24" customHeight="1" ht="15.75"/>
    <row r="292" spans="1:24" customHeight="1" ht="15.75"/>
    <row r="293" spans="1:24" customHeight="1" ht="15.75"/>
    <row r="294" spans="1:24" customHeight="1" ht="15.75"/>
    <row r="295" spans="1:24" customHeight="1" ht="15.75"/>
    <row r="296" spans="1:24" customHeight="1" ht="15.75"/>
    <row r="297" spans="1:24" customHeight="1" ht="15.75"/>
    <row r="298" spans="1:24" customHeight="1" ht="15.75"/>
    <row r="299" spans="1:24" customHeight="1" ht="15.75"/>
    <row r="300" spans="1:24" customHeight="1" ht="15.75"/>
    <row r="301" spans="1:24" customHeight="1" ht="15.75"/>
    <row r="302" spans="1:24" customHeight="1" ht="15.75"/>
    <row r="303" spans="1:24" customHeight="1" ht="15.75"/>
    <row r="304" spans="1:24" customHeight="1" ht="15.75"/>
    <row r="305" spans="1:24" customHeight="1" ht="15.75"/>
    <row r="306" spans="1:24" customHeight="1" ht="15.75"/>
    <row r="307" spans="1:24" customHeight="1" ht="15.75"/>
    <row r="308" spans="1:24" customHeight="1" ht="15.75"/>
    <row r="309" spans="1:24" customHeight="1" ht="15.75"/>
    <row r="310" spans="1:24" customHeight="1" ht="15.75"/>
    <row r="311" spans="1:24" customHeight="1" ht="15.75"/>
    <row r="312" spans="1:24" customHeight="1" ht="15.75"/>
    <row r="313" spans="1:24" customHeight="1" ht="15.75"/>
    <row r="314" spans="1:24" customHeight="1" ht="15.75"/>
    <row r="315" spans="1:24" customHeight="1" ht="15.75"/>
    <row r="316" spans="1:24" customHeight="1" ht="15.75"/>
    <row r="317" spans="1:24" customHeight="1" ht="15.75"/>
    <row r="318" spans="1:24" customHeight="1" ht="15.75"/>
    <row r="319" spans="1:24" customHeight="1" ht="15.75"/>
    <row r="320" spans="1:24" customHeight="1" ht="15.75"/>
    <row r="321" spans="1:24" customHeight="1" ht="15.75"/>
    <row r="322" spans="1:24" customHeight="1" ht="15.75"/>
    <row r="323" spans="1:24" customHeight="1" ht="15.75"/>
    <row r="324" spans="1:24" customHeight="1" ht="15.75"/>
    <row r="325" spans="1:24" customHeight="1" ht="15.75"/>
    <row r="326" spans="1:24" customHeight="1" ht="15.75"/>
    <row r="327" spans="1:24" customHeight="1" ht="15.75"/>
    <row r="328" spans="1:24" customHeight="1" ht="15.75"/>
    <row r="329" spans="1:24" customHeight="1" ht="15.75"/>
    <row r="330" spans="1:24" customHeight="1" ht="15.75"/>
    <row r="331" spans="1:24" customHeight="1" ht="15.75"/>
    <row r="332" spans="1:24" customHeight="1" ht="15.75"/>
    <row r="333" spans="1:24" customHeight="1" ht="15.75"/>
    <row r="334" spans="1:24" customHeight="1" ht="15.75"/>
    <row r="335" spans="1:24" customHeight="1" ht="15.75"/>
    <row r="336" spans="1:24" customHeight="1" ht="15.75"/>
    <row r="337" spans="1:24" customHeight="1" ht="15.75"/>
    <row r="338" spans="1:24" customHeight="1" ht="15.75"/>
    <row r="339" spans="1:24" customHeight="1" ht="15.75"/>
    <row r="340" spans="1:24" customHeight="1" ht="15.75"/>
    <row r="341" spans="1:24" customHeight="1" ht="15.75"/>
    <row r="342" spans="1:24" customHeight="1" ht="15.75"/>
    <row r="343" spans="1:24" customHeight="1" ht="15.75"/>
    <row r="344" spans="1:24" customHeight="1" ht="15.75"/>
    <row r="345" spans="1:24" customHeight="1" ht="15.75"/>
    <row r="346" spans="1:24" customHeight="1" ht="15.75"/>
    <row r="347" spans="1:24" customHeight="1" ht="15.75"/>
    <row r="348" spans="1:24" customHeight="1" ht="15.75"/>
    <row r="349" spans="1:24" customHeight="1" ht="15.75"/>
    <row r="350" spans="1:24" customHeight="1" ht="15.75"/>
    <row r="351" spans="1:24" customHeight="1" ht="15.75"/>
    <row r="352" spans="1:24" customHeight="1" ht="15.75"/>
    <row r="353" spans="1:24" customHeight="1" ht="15.75"/>
    <row r="354" spans="1:24" customHeight="1" ht="15.75"/>
    <row r="355" spans="1:24" customHeight="1" ht="15.75"/>
    <row r="356" spans="1:24" customHeight="1" ht="15.75"/>
    <row r="357" spans="1:24" customHeight="1" ht="15.75"/>
    <row r="358" spans="1:24" customHeight="1" ht="15.75"/>
    <row r="359" spans="1:24" customHeight="1" ht="15.75"/>
    <row r="360" spans="1:24" customHeight="1" ht="15.75"/>
    <row r="361" spans="1:24" customHeight="1" ht="15.75"/>
    <row r="362" spans="1:24" customHeight="1" ht="15.75"/>
    <row r="363" spans="1:24" customHeight="1" ht="15.75"/>
    <row r="364" spans="1:24" customHeight="1" ht="15.75"/>
    <row r="365" spans="1:24" customHeight="1" ht="15.75"/>
    <row r="366" spans="1:24" customHeight="1" ht="15.75"/>
    <row r="367" spans="1:24" customHeight="1" ht="15.75"/>
    <row r="368" spans="1:24" customHeight="1" ht="15.75"/>
    <row r="369" spans="1:24" customHeight="1" ht="15.75"/>
    <row r="370" spans="1:24" customHeight="1" ht="15.75"/>
    <row r="371" spans="1:24" customHeight="1" ht="15.75"/>
    <row r="372" spans="1:24" customHeight="1" ht="15.75"/>
    <row r="373" spans="1:24" customHeight="1" ht="15.75"/>
    <row r="374" spans="1:24" customHeight="1" ht="15.75"/>
    <row r="375" spans="1:24" customHeight="1" ht="15.75"/>
    <row r="376" spans="1:24" customHeight="1" ht="15.75"/>
    <row r="377" spans="1:24" customHeight="1" ht="15.75"/>
    <row r="378" spans="1:24" customHeight="1" ht="15.75"/>
    <row r="379" spans="1:24" customHeight="1" ht="15.75"/>
    <row r="380" spans="1:24" customHeight="1" ht="15.75"/>
    <row r="381" spans="1:24" customHeight="1" ht="15.75"/>
    <row r="382" spans="1:24" customHeight="1" ht="15.75"/>
    <row r="383" spans="1:24" customHeight="1" ht="15.75"/>
    <row r="384" spans="1:24" customHeight="1" ht="15.75"/>
    <row r="385" spans="1:24" customHeight="1" ht="15.75"/>
    <row r="386" spans="1:24" customHeight="1" ht="15.75"/>
    <row r="387" spans="1:24" customHeight="1" ht="15.75"/>
    <row r="388" spans="1:24" customHeight="1" ht="15.75"/>
    <row r="389" spans="1:24" customHeight="1" ht="15.75"/>
    <row r="390" spans="1:24" customHeight="1" ht="15.75"/>
    <row r="391" spans="1:24" customHeight="1" ht="15.75"/>
    <row r="392" spans="1:24" customHeight="1" ht="15.75"/>
    <row r="393" spans="1:24" customHeight="1" ht="15.75"/>
    <row r="394" spans="1:24" customHeight="1" ht="15.75"/>
    <row r="395" spans="1:24" customHeight="1" ht="15.75"/>
    <row r="396" spans="1:24" customHeight="1" ht="15.75"/>
    <row r="397" spans="1:24" customHeight="1" ht="15.75"/>
    <row r="398" spans="1:24" customHeight="1" ht="15.75"/>
    <row r="399" spans="1:24" customHeight="1" ht="15.75"/>
    <row r="400" spans="1:24" customHeight="1" ht="15.75"/>
    <row r="401" spans="1:24" customHeight="1" ht="15.75"/>
    <row r="402" spans="1:24" customHeight="1" ht="15.75"/>
    <row r="403" spans="1:24" customHeight="1" ht="15.75"/>
    <row r="404" spans="1:24" customHeight="1" ht="15.75"/>
    <row r="405" spans="1:24" customHeight="1" ht="15.75"/>
    <row r="406" spans="1:24" customHeight="1" ht="15.75"/>
    <row r="407" spans="1:24" customHeight="1" ht="15.75"/>
    <row r="408" spans="1:24" customHeight="1" ht="15.75"/>
    <row r="409" spans="1:24" customHeight="1" ht="15.75"/>
    <row r="410" spans="1:24" customHeight="1" ht="15.75"/>
    <row r="411" spans="1:24" customHeight="1" ht="15.75"/>
    <row r="412" spans="1:24" customHeight="1" ht="15.75"/>
    <row r="413" spans="1:24" customHeight="1" ht="15.75"/>
    <row r="414" spans="1:24" customHeight="1" ht="15.75"/>
    <row r="415" spans="1:24" customHeight="1" ht="15.75"/>
    <row r="416" spans="1:24" customHeight="1" ht="15.75"/>
    <row r="417" spans="1:24" customHeight="1" ht="15.75"/>
    <row r="418" spans="1:24" customHeight="1" ht="15.75"/>
    <row r="419" spans="1:24" customHeight="1" ht="15.75"/>
    <row r="420" spans="1:24" customHeight="1" ht="15.75"/>
    <row r="421" spans="1:24" customHeight="1" ht="15.75"/>
    <row r="422" spans="1:24" customHeight="1" ht="15.75"/>
    <row r="423" spans="1:24" customHeight="1" ht="15.75"/>
    <row r="424" spans="1:24" customHeight="1" ht="15.75"/>
    <row r="425" spans="1:24" customHeight="1" ht="15.75"/>
    <row r="426" spans="1:24" customHeight="1" ht="15.75"/>
    <row r="427" spans="1:24" customHeight="1" ht="15.75"/>
    <row r="428" spans="1:24" customHeight="1" ht="15.75"/>
    <row r="429" spans="1:24" customHeight="1" ht="15.75"/>
    <row r="430" spans="1:24" customHeight="1" ht="15.75"/>
    <row r="431" spans="1:24" customHeight="1" ht="15.75"/>
    <row r="432" spans="1:24" customHeight="1" ht="15.75"/>
    <row r="433" spans="1:24" customHeight="1" ht="15.75"/>
    <row r="434" spans="1:24" customHeight="1" ht="15.75"/>
    <row r="435" spans="1:24" customHeight="1" ht="15.75"/>
    <row r="436" spans="1:24" customHeight="1" ht="15.75"/>
    <row r="437" spans="1:24" customHeight="1" ht="15.75"/>
    <row r="438" spans="1:24" customHeight="1" ht="15.75"/>
    <row r="439" spans="1:24" customHeight="1" ht="15.75"/>
    <row r="440" spans="1:24" customHeight="1" ht="15.75"/>
    <row r="441" spans="1:24" customHeight="1" ht="15.75"/>
    <row r="442" spans="1:24" customHeight="1" ht="15.75"/>
    <row r="443" spans="1:24" customHeight="1" ht="15.75"/>
    <row r="444" spans="1:24" customHeight="1" ht="15.75"/>
    <row r="445" spans="1:24" customHeight="1" ht="15.75"/>
    <row r="446" spans="1:24" customHeight="1" ht="15.75"/>
    <row r="447" spans="1:24" customHeight="1" ht="15.75"/>
    <row r="448" spans="1:24" customHeight="1" ht="15.75"/>
    <row r="449" spans="1:24" customHeight="1" ht="15.75"/>
    <row r="450" spans="1:24" customHeight="1" ht="15.75"/>
    <row r="451" spans="1:24" customHeight="1" ht="15.75"/>
    <row r="452" spans="1:24" customHeight="1" ht="15.75"/>
    <row r="453" spans="1:24" customHeight="1" ht="15.75"/>
    <row r="454" spans="1:24" customHeight="1" ht="15.75"/>
    <row r="455" spans="1:24" customHeight="1" ht="15.75"/>
    <row r="456" spans="1:24" customHeight="1" ht="15.75"/>
    <row r="457" spans="1:24" customHeight="1" ht="15.75"/>
    <row r="458" spans="1:24" customHeight="1" ht="15.75"/>
    <row r="459" spans="1:24" customHeight="1" ht="15.75"/>
    <row r="460" spans="1:24" customHeight="1" ht="15.75"/>
    <row r="461" spans="1:24" customHeight="1" ht="15.75"/>
    <row r="462" spans="1:24" customHeight="1" ht="15.75"/>
    <row r="463" spans="1:24" customHeight="1" ht="15.75"/>
    <row r="464" spans="1:24" customHeight="1" ht="15.75"/>
    <row r="465" spans="1:24" customHeight="1" ht="15.75"/>
    <row r="466" spans="1:24" customHeight="1" ht="15.75"/>
    <row r="467" spans="1:24" customHeight="1" ht="15.75"/>
    <row r="468" spans="1:24" customHeight="1" ht="15.75"/>
    <row r="469" spans="1:24" customHeight="1" ht="15.75"/>
    <row r="470" spans="1:24" customHeight="1" ht="15.75"/>
    <row r="471" spans="1:24" customHeight="1" ht="15.75"/>
    <row r="472" spans="1:24" customHeight="1" ht="15.75"/>
    <row r="473" spans="1:24" customHeight="1" ht="15.75"/>
    <row r="474" spans="1:24" customHeight="1" ht="15.75"/>
    <row r="475" spans="1:24" customHeight="1" ht="15.75"/>
    <row r="476" spans="1:24" customHeight="1" ht="15.75"/>
    <row r="477" spans="1:24" customHeight="1" ht="15.75"/>
    <row r="478" spans="1:24" customHeight="1" ht="15.75"/>
    <row r="479" spans="1:24" customHeight="1" ht="15.75"/>
    <row r="480" spans="1:24" customHeight="1" ht="15.75"/>
    <row r="481" spans="1:24" customHeight="1" ht="15.75"/>
    <row r="482" spans="1:24" customHeight="1" ht="15.75"/>
    <row r="483" spans="1:24" customHeight="1" ht="15.75"/>
    <row r="484" spans="1:24" customHeight="1" ht="15.75"/>
    <row r="485" spans="1:24" customHeight="1" ht="15.75"/>
    <row r="486" spans="1:24" customHeight="1" ht="15.75"/>
    <row r="487" spans="1:24" customHeight="1" ht="15.75"/>
    <row r="488" spans="1:24" customHeight="1" ht="15.75"/>
    <row r="489" spans="1:24" customHeight="1" ht="15.75"/>
    <row r="490" spans="1:24" customHeight="1" ht="15.75"/>
    <row r="491" spans="1:24" customHeight="1" ht="15.75"/>
    <row r="492" spans="1:24" customHeight="1" ht="15.75"/>
    <row r="493" spans="1:24" customHeight="1" ht="15.75"/>
    <row r="494" spans="1:24" customHeight="1" ht="15.75"/>
    <row r="495" spans="1:24" customHeight="1" ht="15.75"/>
    <row r="496" spans="1:24" customHeight="1" ht="15.75"/>
    <row r="497" spans="1:24" customHeight="1" ht="15.75"/>
    <row r="498" spans="1:24" customHeight="1" ht="15.75"/>
    <row r="499" spans="1:24" customHeight="1" ht="15.75"/>
    <row r="500" spans="1:24" customHeight="1" ht="15.75"/>
    <row r="501" spans="1:24" customHeight="1" ht="15.75"/>
    <row r="502" spans="1:24" customHeight="1" ht="15.75"/>
    <row r="503" spans="1:24" customHeight="1" ht="15.75"/>
    <row r="504" spans="1:24" customHeight="1" ht="15.75"/>
    <row r="505" spans="1:24" customHeight="1" ht="15.75"/>
    <row r="506" spans="1:24" customHeight="1" ht="15.75"/>
    <row r="507" spans="1:24" customHeight="1" ht="15.75"/>
    <row r="508" spans="1:24" customHeight="1" ht="15.75"/>
    <row r="509" spans="1:24" customHeight="1" ht="15.75"/>
    <row r="510" spans="1:24" customHeight="1" ht="15.75"/>
    <row r="511" spans="1:24" customHeight="1" ht="15.75"/>
    <row r="512" spans="1:24" customHeight="1" ht="15.75"/>
    <row r="513" spans="1:24" customHeight="1" ht="15.75"/>
    <row r="514" spans="1:24" customHeight="1" ht="15.75"/>
    <row r="515" spans="1:24" customHeight="1" ht="15.75"/>
    <row r="516" spans="1:24" customHeight="1" ht="15.75"/>
    <row r="517" spans="1:24" customHeight="1" ht="15.75"/>
    <row r="518" spans="1:24" customHeight="1" ht="15.75"/>
    <row r="519" spans="1:24" customHeight="1" ht="15.75"/>
    <row r="520" spans="1:24" customHeight="1" ht="15.75"/>
    <row r="521" spans="1:24" customHeight="1" ht="15.75"/>
    <row r="522" spans="1:24" customHeight="1" ht="15.75"/>
    <row r="523" spans="1:24" customHeight="1" ht="15.75"/>
    <row r="524" spans="1:24" customHeight="1" ht="15.75"/>
    <row r="525" spans="1:24" customHeight="1" ht="15.75"/>
    <row r="526" spans="1:24" customHeight="1" ht="15.75"/>
    <row r="527" spans="1:24" customHeight="1" ht="15.75"/>
    <row r="528" spans="1:24" customHeight="1" ht="15.75"/>
    <row r="529" spans="1:24" customHeight="1" ht="15.75"/>
    <row r="530" spans="1:24" customHeight="1" ht="15.75"/>
    <row r="531" spans="1:24" customHeight="1" ht="15.75"/>
    <row r="532" spans="1:24" customHeight="1" ht="15.75"/>
    <row r="533" spans="1:24" customHeight="1" ht="15.75"/>
    <row r="534" spans="1:24" customHeight="1" ht="15.75"/>
    <row r="535" spans="1:24" customHeight="1" ht="15.75"/>
    <row r="536" spans="1:24" customHeight="1" ht="15.75"/>
    <row r="537" spans="1:24" customHeight="1" ht="15.75"/>
    <row r="538" spans="1:24" customHeight="1" ht="15.75"/>
    <row r="539" spans="1:24" customHeight="1" ht="15.75"/>
    <row r="540" spans="1:24" customHeight="1" ht="15.75"/>
    <row r="541" spans="1:24" customHeight="1" ht="15.75"/>
    <row r="542" spans="1:24" customHeight="1" ht="15.75"/>
    <row r="543" spans="1:24" customHeight="1" ht="15.75"/>
    <row r="544" spans="1:24" customHeight="1" ht="15.75"/>
    <row r="545" spans="1:24" customHeight="1" ht="15.75"/>
    <row r="546" spans="1:24" customHeight="1" ht="15.75"/>
    <row r="547" spans="1:24" customHeight="1" ht="15.75"/>
    <row r="548" spans="1:24" customHeight="1" ht="15.75"/>
    <row r="549" spans="1:24" customHeight="1" ht="15.75"/>
    <row r="550" spans="1:24" customHeight="1" ht="15.75"/>
    <row r="551" spans="1:24" customHeight="1" ht="15.75"/>
    <row r="552" spans="1:24" customHeight="1" ht="15.75"/>
    <row r="553" spans="1:24" customHeight="1" ht="15.75"/>
    <row r="554" spans="1:24" customHeight="1" ht="15.75"/>
    <row r="555" spans="1:24" customHeight="1" ht="15.75"/>
    <row r="556" spans="1:24" customHeight="1" ht="15.75"/>
    <row r="557" spans="1:24" customHeight="1" ht="15.75"/>
    <row r="558" spans="1:24" customHeight="1" ht="15.75"/>
    <row r="559" spans="1:24" customHeight="1" ht="15.75"/>
    <row r="560" spans="1:24" customHeight="1" ht="15.75"/>
    <row r="561" spans="1:24" customHeight="1" ht="15.75"/>
    <row r="562" spans="1:24" customHeight="1" ht="15.75"/>
    <row r="563" spans="1:24" customHeight="1" ht="15.75"/>
    <row r="564" spans="1:24" customHeight="1" ht="15.75"/>
    <row r="565" spans="1:24" customHeight="1" ht="15.75"/>
    <row r="566" spans="1:24" customHeight="1" ht="15.75"/>
    <row r="567" spans="1:24" customHeight="1" ht="15.75"/>
    <row r="568" spans="1:24" customHeight="1" ht="15.75"/>
    <row r="569" spans="1:24" customHeight="1" ht="15.75"/>
    <row r="570" spans="1:24" customHeight="1" ht="15.75"/>
    <row r="571" spans="1:24" customHeight="1" ht="15.75"/>
    <row r="572" spans="1:24" customHeight="1" ht="15.75"/>
    <row r="573" spans="1:24" customHeight="1" ht="15.75"/>
    <row r="574" spans="1:24" customHeight="1" ht="15.75"/>
    <row r="575" spans="1:24" customHeight="1" ht="15.75"/>
    <row r="576" spans="1:24" customHeight="1" ht="15.75"/>
    <row r="577" spans="1:24" customHeight="1" ht="15.75"/>
    <row r="578" spans="1:24" customHeight="1" ht="15.75"/>
    <row r="579" spans="1:24" customHeight="1" ht="15.75"/>
    <row r="580" spans="1:24" customHeight="1" ht="15.75"/>
    <row r="581" spans="1:24" customHeight="1" ht="15.75"/>
    <row r="582" spans="1:24" customHeight="1" ht="15.75"/>
    <row r="583" spans="1:24" customHeight="1" ht="15.75"/>
    <row r="584" spans="1:24" customHeight="1" ht="15.75"/>
    <row r="585" spans="1:24" customHeight="1" ht="15.75"/>
    <row r="586" spans="1:24" customHeight="1" ht="15.75"/>
    <row r="587" spans="1:24" customHeight="1" ht="15.75"/>
    <row r="588" spans="1:24" customHeight="1" ht="15.75"/>
    <row r="589" spans="1:24" customHeight="1" ht="15.75"/>
    <row r="590" spans="1:24" customHeight="1" ht="15.75"/>
    <row r="591" spans="1:24" customHeight="1" ht="15.75"/>
    <row r="592" spans="1:24" customHeight="1" ht="15.75"/>
    <row r="593" spans="1:24" customHeight="1" ht="15.75"/>
    <row r="594" spans="1:24" customHeight="1" ht="15.75"/>
    <row r="595" spans="1:24" customHeight="1" ht="15.75"/>
    <row r="596" spans="1:24" customHeight="1" ht="15.75"/>
    <row r="597" spans="1:24" customHeight="1" ht="15.75"/>
    <row r="598" spans="1:24" customHeight="1" ht="15.75"/>
    <row r="599" spans="1:24" customHeight="1" ht="15.75"/>
    <row r="600" spans="1:24" customHeight="1" ht="15.75"/>
    <row r="601" spans="1:24" customHeight="1" ht="15.75"/>
    <row r="602" spans="1:24" customHeight="1" ht="15.75"/>
    <row r="603" spans="1:24" customHeight="1" ht="15.75"/>
    <row r="604" spans="1:24" customHeight="1" ht="15.75"/>
    <row r="605" spans="1:24" customHeight="1" ht="15.75"/>
    <row r="606" spans="1:24" customHeight="1" ht="15.75"/>
    <row r="607" spans="1:24" customHeight="1" ht="15.75"/>
    <row r="608" spans="1:24" customHeight="1" ht="15.75"/>
    <row r="609" spans="1:24" customHeight="1" ht="15.75"/>
    <row r="610" spans="1:24" customHeight="1" ht="15.75"/>
    <row r="611" spans="1:24" customHeight="1" ht="15.75"/>
    <row r="612" spans="1:24" customHeight="1" ht="15.75"/>
    <row r="613" spans="1:24" customHeight="1" ht="15.75"/>
    <row r="614" spans="1:24" customHeight="1" ht="15.75"/>
    <row r="615" spans="1:24" customHeight="1" ht="15.75"/>
    <row r="616" spans="1:24" customHeight="1" ht="15.75"/>
    <row r="617" spans="1:24" customHeight="1" ht="15.75"/>
    <row r="618" spans="1:24" customHeight="1" ht="15.75"/>
    <row r="619" spans="1:24" customHeight="1" ht="15.75"/>
    <row r="620" spans="1:24" customHeight="1" ht="15.75"/>
    <row r="621" spans="1:24" customHeight="1" ht="15.75"/>
    <row r="622" spans="1:24" customHeight="1" ht="15.75"/>
    <row r="623" spans="1:24" customHeight="1" ht="15.75"/>
    <row r="624" spans="1:24" customHeight="1" ht="15.75"/>
    <row r="625" spans="1:24" customHeight="1" ht="15.75"/>
    <row r="626" spans="1:24" customHeight="1" ht="15.75"/>
    <row r="627" spans="1:24" customHeight="1" ht="15.75"/>
    <row r="628" spans="1:24" customHeight="1" ht="15.75"/>
    <row r="629" spans="1:24" customHeight="1" ht="15.75"/>
    <row r="630" spans="1:24" customHeight="1" ht="15.75"/>
    <row r="631" spans="1:24" customHeight="1" ht="15.75"/>
    <row r="632" spans="1:24" customHeight="1" ht="15.75"/>
    <row r="633" spans="1:24" customHeight="1" ht="15.75"/>
    <row r="634" spans="1:24" customHeight="1" ht="15.75"/>
    <row r="635" spans="1:24" customHeight="1" ht="15.75"/>
    <row r="636" spans="1:24" customHeight="1" ht="15.75"/>
    <row r="637" spans="1:24" customHeight="1" ht="15.75"/>
    <row r="638" spans="1:24" customHeight="1" ht="15.75"/>
    <row r="639" spans="1:24" customHeight="1" ht="15.75"/>
    <row r="640" spans="1:24" customHeight="1" ht="15.75"/>
    <row r="641" spans="1:24" customHeight="1" ht="15.75"/>
    <row r="642" spans="1:24" customHeight="1" ht="15.75"/>
    <row r="643" spans="1:24" customHeight="1" ht="15.75"/>
    <row r="644" spans="1:24" customHeight="1" ht="15.75"/>
    <row r="645" spans="1:24" customHeight="1" ht="15.75"/>
    <row r="646" spans="1:24" customHeight="1" ht="15.75"/>
    <row r="647" spans="1:24" customHeight="1" ht="15.75"/>
    <row r="648" spans="1:24" customHeight="1" ht="15.75"/>
    <row r="649" spans="1:24" customHeight="1" ht="15.75"/>
    <row r="650" spans="1:24" customHeight="1" ht="15.75"/>
    <row r="651" spans="1:24" customHeight="1" ht="15.75"/>
    <row r="652" spans="1:24" customHeight="1" ht="15.75"/>
    <row r="653" spans="1:24" customHeight="1" ht="15.75"/>
    <row r="654" spans="1:24" customHeight="1" ht="15.75"/>
    <row r="655" spans="1:24" customHeight="1" ht="15.75"/>
    <row r="656" spans="1:24" customHeight="1" ht="15.75"/>
    <row r="657" spans="1:24" customHeight="1" ht="15.75"/>
    <row r="658" spans="1:24" customHeight="1" ht="15.75"/>
    <row r="659" spans="1:24" customHeight="1" ht="15.75"/>
    <row r="660" spans="1:24" customHeight="1" ht="15.75"/>
    <row r="661" spans="1:24" customHeight="1" ht="15.75"/>
    <row r="662" spans="1:24" customHeight="1" ht="15.75"/>
    <row r="663" spans="1:24" customHeight="1" ht="15.75"/>
    <row r="664" spans="1:24" customHeight="1" ht="15.75"/>
    <row r="665" spans="1:24" customHeight="1" ht="15.75"/>
    <row r="666" spans="1:24" customHeight="1" ht="15.75"/>
    <row r="667" spans="1:24" customHeight="1" ht="15.75"/>
    <row r="668" spans="1:24" customHeight="1" ht="15.75"/>
    <row r="669" spans="1:24" customHeight="1" ht="15.75"/>
    <row r="670" spans="1:24" customHeight="1" ht="15.75"/>
    <row r="671" spans="1:24" customHeight="1" ht="15.75"/>
    <row r="672" spans="1:24" customHeight="1" ht="15.75"/>
    <row r="673" spans="1:24" customHeight="1" ht="15.75"/>
    <row r="674" spans="1:24" customHeight="1" ht="15.75"/>
    <row r="675" spans="1:24" customHeight="1" ht="15.75"/>
    <row r="676" spans="1:24" customHeight="1" ht="15.75"/>
    <row r="677" spans="1:24" customHeight="1" ht="15.75"/>
    <row r="678" spans="1:24" customHeight="1" ht="15.75"/>
    <row r="679" spans="1:24" customHeight="1" ht="15.75"/>
    <row r="680" spans="1:24" customHeight="1" ht="15.75"/>
    <row r="681" spans="1:24" customHeight="1" ht="15.75"/>
    <row r="682" spans="1:24" customHeight="1" ht="15.75"/>
    <row r="683" spans="1:24" customHeight="1" ht="15.75"/>
    <row r="684" spans="1:24" customHeight="1" ht="15.75"/>
    <row r="685" spans="1:24" customHeight="1" ht="15.75"/>
    <row r="686" spans="1:24" customHeight="1" ht="15.75"/>
    <row r="687" spans="1:24" customHeight="1" ht="15.75"/>
    <row r="688" spans="1:24" customHeight="1" ht="15.75"/>
    <row r="689" spans="1:24" customHeight="1" ht="15.75"/>
    <row r="690" spans="1:24" customHeight="1" ht="15.75"/>
    <row r="691" spans="1:24" customHeight="1" ht="15.75"/>
    <row r="692" spans="1:24" customHeight="1" ht="15.75"/>
    <row r="693" spans="1:24" customHeight="1" ht="15.75"/>
    <row r="694" spans="1:24" customHeight="1" ht="15.75"/>
    <row r="695" spans="1:24" customHeight="1" ht="15.75"/>
    <row r="696" spans="1:24" customHeight="1" ht="15.75"/>
    <row r="697" spans="1:24" customHeight="1" ht="15.75"/>
    <row r="698" spans="1:24" customHeight="1" ht="15.75"/>
    <row r="699" spans="1:24" customHeight="1" ht="15.75"/>
    <row r="700" spans="1:24" customHeight="1" ht="15.75"/>
    <row r="701" spans="1:24" customHeight="1" ht="15.75"/>
    <row r="702" spans="1:24" customHeight="1" ht="15.75"/>
    <row r="703" spans="1:24" customHeight="1" ht="15.75"/>
    <row r="704" spans="1:24" customHeight="1" ht="15.75"/>
    <row r="705" spans="1:24" customHeight="1" ht="15.75"/>
    <row r="706" spans="1:24" customHeight="1" ht="15.75"/>
    <row r="707" spans="1:24" customHeight="1" ht="15.75"/>
    <row r="708" spans="1:24" customHeight="1" ht="15.75"/>
    <row r="709" spans="1:24" customHeight="1" ht="15.75"/>
    <row r="710" spans="1:24" customHeight="1" ht="15.75"/>
    <row r="711" spans="1:24" customHeight="1" ht="15.75"/>
    <row r="712" spans="1:24" customHeight="1" ht="15.75"/>
    <row r="713" spans="1:24" customHeight="1" ht="15.75"/>
    <row r="714" spans="1:24" customHeight="1" ht="15.75"/>
    <row r="715" spans="1:24" customHeight="1" ht="15.75"/>
    <row r="716" spans="1:24" customHeight="1" ht="15.75"/>
    <row r="717" spans="1:24" customHeight="1" ht="15.75"/>
    <row r="718" spans="1:24" customHeight="1" ht="15.75"/>
    <row r="719" spans="1:24" customHeight="1" ht="15.75"/>
    <row r="720" spans="1:24" customHeight="1" ht="15.75"/>
    <row r="721" spans="1:24" customHeight="1" ht="15.75"/>
    <row r="722" spans="1:24" customHeight="1" ht="15.75"/>
    <row r="723" spans="1:24" customHeight="1" ht="15.75"/>
    <row r="724" spans="1:24" customHeight="1" ht="15.75"/>
    <row r="725" spans="1:24" customHeight="1" ht="15.75"/>
    <row r="726" spans="1:24" customHeight="1" ht="15.75"/>
    <row r="727" spans="1:24" customHeight="1" ht="15.75"/>
    <row r="728" spans="1:24" customHeight="1" ht="15.75"/>
    <row r="729" spans="1:24" customHeight="1" ht="15.75"/>
    <row r="730" spans="1:24" customHeight="1" ht="15.75"/>
    <row r="731" spans="1:24" customHeight="1" ht="15.75"/>
    <row r="732" spans="1:24" customHeight="1" ht="15.75"/>
    <row r="733" spans="1:24" customHeight="1" ht="15.75"/>
    <row r="734" spans="1:24" customHeight="1" ht="15.75"/>
    <row r="735" spans="1:24" customHeight="1" ht="15.75"/>
    <row r="736" spans="1:24" customHeight="1" ht="15.75"/>
    <row r="737" spans="1:24" customHeight="1" ht="15.75"/>
    <row r="738" spans="1:24" customHeight="1" ht="15.75"/>
    <row r="739" spans="1:24" customHeight="1" ht="15.75"/>
    <row r="740" spans="1:24" customHeight="1" ht="15.75"/>
    <row r="741" spans="1:24" customHeight="1" ht="15.75"/>
    <row r="742" spans="1:24" customHeight="1" ht="15.75"/>
    <row r="743" spans="1:24" customHeight="1" ht="15.75"/>
    <row r="744" spans="1:24" customHeight="1" ht="15.75"/>
    <row r="745" spans="1:24" customHeight="1" ht="15.75"/>
    <row r="746" spans="1:24" customHeight="1" ht="15.75"/>
    <row r="747" spans="1:24" customHeight="1" ht="15.75"/>
    <row r="748" spans="1:24" customHeight="1" ht="15.75"/>
    <row r="749" spans="1:24" customHeight="1" ht="15.75"/>
    <row r="750" spans="1:24" customHeight="1" ht="15.75"/>
    <row r="751" spans="1:24" customHeight="1" ht="15.75"/>
    <row r="752" spans="1:24" customHeight="1" ht="15.75"/>
    <row r="753" spans="1:24" customHeight="1" ht="15.75"/>
    <row r="754" spans="1:24" customHeight="1" ht="15.75"/>
    <row r="755" spans="1:24" customHeight="1" ht="15.75"/>
    <row r="756" spans="1:24" customHeight="1" ht="15.75"/>
    <row r="757" spans="1:24" customHeight="1" ht="15.75"/>
    <row r="758" spans="1:24" customHeight="1" ht="15.75"/>
    <row r="759" spans="1:24" customHeight="1" ht="15.75"/>
    <row r="760" spans="1:24" customHeight="1" ht="15.75"/>
    <row r="761" spans="1:24" customHeight="1" ht="15.75"/>
    <row r="762" spans="1:24" customHeight="1" ht="15.75"/>
    <row r="763" spans="1:24" customHeight="1" ht="15.75"/>
    <row r="764" spans="1:24" customHeight="1" ht="15.75"/>
    <row r="765" spans="1:24" customHeight="1" ht="15.75"/>
    <row r="766" spans="1:24" customHeight="1" ht="15.75"/>
    <row r="767" spans="1:24" customHeight="1" ht="15.75"/>
    <row r="768" spans="1:24" customHeight="1" ht="15.75"/>
    <row r="769" spans="1:24" customHeight="1" ht="15.75"/>
    <row r="770" spans="1:24" customHeight="1" ht="15.75"/>
    <row r="771" spans="1:24" customHeight="1" ht="15.75"/>
    <row r="772" spans="1:24" customHeight="1" ht="15.75"/>
    <row r="773" spans="1:24" customHeight="1" ht="15.75"/>
    <row r="774" spans="1:24" customHeight="1" ht="15.75"/>
    <row r="775" spans="1:24" customHeight="1" ht="15.75"/>
    <row r="776" spans="1:24" customHeight="1" ht="15.75"/>
    <row r="777" spans="1:24" customHeight="1" ht="15.75"/>
    <row r="778" spans="1:24" customHeight="1" ht="15.75"/>
    <row r="779" spans="1:24" customHeight="1" ht="15.75"/>
    <row r="780" spans="1:24" customHeight="1" ht="15.75"/>
    <row r="781" spans="1:24" customHeight="1" ht="15.75"/>
    <row r="782" spans="1:24" customHeight="1" ht="15.75"/>
    <row r="783" spans="1:24" customHeight="1" ht="15.75"/>
    <row r="784" spans="1:24" customHeight="1" ht="15.75"/>
    <row r="785" spans="1:24" customHeight="1" ht="15.75"/>
    <row r="786" spans="1:24" customHeight="1" ht="15.75"/>
    <row r="787" spans="1:24" customHeight="1" ht="15.75"/>
    <row r="788" spans="1:24" customHeight="1" ht="15.75"/>
    <row r="789" spans="1:24" customHeight="1" ht="15.75"/>
    <row r="790" spans="1:24" customHeight="1" ht="15.75"/>
    <row r="791" spans="1:24" customHeight="1" ht="15.75"/>
    <row r="792" spans="1:24" customHeight="1" ht="15.75"/>
    <row r="793" spans="1:24" customHeight="1" ht="15.75"/>
    <row r="794" spans="1:24" customHeight="1" ht="15.75"/>
    <row r="795" spans="1:24" customHeight="1" ht="15.75"/>
    <row r="796" spans="1:24" customHeight="1" ht="15.75"/>
    <row r="797" spans="1:24" customHeight="1" ht="15.75"/>
    <row r="798" spans="1:24" customHeight="1" ht="15.75"/>
    <row r="799" spans="1:24" customHeight="1" ht="15.75"/>
    <row r="800" spans="1:24" customHeight="1" ht="15.75"/>
    <row r="801" spans="1:24" customHeight="1" ht="15.75"/>
    <row r="802" spans="1:24" customHeight="1" ht="15.75"/>
    <row r="803" spans="1:24" customHeight="1" ht="15.75"/>
    <row r="804" spans="1:24" customHeight="1" ht="15.75"/>
    <row r="805" spans="1:24" customHeight="1" ht="15.75"/>
    <row r="806" spans="1:24" customHeight="1" ht="15.75"/>
    <row r="807" spans="1:24" customHeight="1" ht="15.75"/>
    <row r="808" spans="1:24" customHeight="1" ht="15.75"/>
    <row r="809" spans="1:24" customHeight="1" ht="15.75"/>
    <row r="810" spans="1:24" customHeight="1" ht="15.75"/>
    <row r="811" spans="1:24" customHeight="1" ht="15.75"/>
    <row r="812" spans="1:24" customHeight="1" ht="15.75"/>
    <row r="813" spans="1:24" customHeight="1" ht="15.75"/>
    <row r="814" spans="1:24" customHeight="1" ht="15.75"/>
    <row r="815" spans="1:24" customHeight="1" ht="15.75"/>
    <row r="816" spans="1:24" customHeight="1" ht="15.75"/>
    <row r="817" spans="1:24" customHeight="1" ht="15.75"/>
    <row r="818" spans="1:24" customHeight="1" ht="15.75"/>
    <row r="819" spans="1:24" customHeight="1" ht="15.75"/>
    <row r="820" spans="1:24" customHeight="1" ht="15.75"/>
    <row r="821" spans="1:24" customHeight="1" ht="15.75"/>
    <row r="822" spans="1:24" customHeight="1" ht="15.75"/>
    <row r="823" spans="1:24" customHeight="1" ht="15.75"/>
    <row r="824" spans="1:24" customHeight="1" ht="15.75"/>
    <row r="825" spans="1:24" customHeight="1" ht="15.75"/>
    <row r="826" spans="1:24" customHeight="1" ht="15.75"/>
    <row r="827" spans="1:24" customHeight="1" ht="15.75"/>
    <row r="828" spans="1:24" customHeight="1" ht="15.75"/>
    <row r="829" spans="1:24" customHeight="1" ht="15.75"/>
    <row r="830" spans="1:24" customHeight="1" ht="15.75"/>
    <row r="831" spans="1:24" customHeight="1" ht="15.75"/>
    <row r="832" spans="1:24" customHeight="1" ht="15.75"/>
    <row r="833" spans="1:24" customHeight="1" ht="15.75"/>
    <row r="834" spans="1:24" customHeight="1" ht="15.75"/>
    <row r="835" spans="1:24" customHeight="1" ht="15.75"/>
    <row r="836" spans="1:24" customHeight="1" ht="15.75"/>
    <row r="837" spans="1:24" customHeight="1" ht="15.75"/>
    <row r="838" spans="1:24" customHeight="1" ht="15.75"/>
    <row r="839" spans="1:24" customHeight="1" ht="15.75"/>
    <row r="840" spans="1:24" customHeight="1" ht="15.75"/>
    <row r="841" spans="1:24" customHeight="1" ht="15.75"/>
    <row r="842" spans="1:24" customHeight="1" ht="15.75"/>
    <row r="843" spans="1:24" customHeight="1" ht="15.75"/>
    <row r="844" spans="1:24" customHeight="1" ht="15.75"/>
    <row r="845" spans="1:24" customHeight="1" ht="15.75"/>
    <row r="846" spans="1:24" customHeight="1" ht="15.75"/>
    <row r="847" spans="1:24" customHeight="1" ht="15.75"/>
    <row r="848" spans="1:24" customHeight="1" ht="15.75"/>
    <row r="849" spans="1:24" customHeight="1" ht="15.75"/>
    <row r="850" spans="1:24" customHeight="1" ht="15.75"/>
    <row r="851" spans="1:24" customHeight="1" ht="15.75"/>
    <row r="852" spans="1:24" customHeight="1" ht="15.75"/>
    <row r="853" spans="1:24" customHeight="1" ht="15.75"/>
    <row r="854" spans="1:24" customHeight="1" ht="15.75"/>
    <row r="855" spans="1:24" customHeight="1" ht="15.75"/>
    <row r="856" spans="1:24" customHeight="1" ht="15.75"/>
    <row r="857" spans="1:24" customHeight="1" ht="15.75"/>
    <row r="858" spans="1:24" customHeight="1" ht="15.75"/>
    <row r="859" spans="1:24" customHeight="1" ht="15.75"/>
    <row r="860" spans="1:24" customHeight="1" ht="15.75"/>
    <row r="861" spans="1:24" customHeight="1" ht="15.75"/>
    <row r="862" spans="1:24" customHeight="1" ht="15.75"/>
    <row r="863" spans="1:24" customHeight="1" ht="15.75"/>
    <row r="864" spans="1:24" customHeight="1" ht="15.75"/>
    <row r="865" spans="1:24" customHeight="1" ht="15.75"/>
    <row r="866" spans="1:24" customHeight="1" ht="15.75"/>
    <row r="867" spans="1:24" customHeight="1" ht="15.75"/>
    <row r="868" spans="1:24" customHeight="1" ht="15.75"/>
    <row r="869" spans="1:24" customHeight="1" ht="15.75"/>
    <row r="870" spans="1:24" customHeight="1" ht="15.75"/>
    <row r="871" spans="1:24" customHeight="1" ht="15.75"/>
    <row r="872" spans="1:24" customHeight="1" ht="15.75"/>
    <row r="873" spans="1:24" customHeight="1" ht="15.75"/>
    <row r="874" spans="1:24" customHeight="1" ht="15.75"/>
    <row r="875" spans="1:24" customHeight="1" ht="15.75"/>
    <row r="876" spans="1:24" customHeight="1" ht="15.75"/>
    <row r="877" spans="1:24" customHeight="1" ht="15.75"/>
    <row r="878" spans="1:24" customHeight="1" ht="15.75"/>
    <row r="879" spans="1:24" customHeight="1" ht="15.75"/>
    <row r="880" spans="1:24" customHeight="1" ht="15.75"/>
    <row r="881" spans="1:24" customHeight="1" ht="15.75"/>
    <row r="882" spans="1:24" customHeight="1" ht="15.75"/>
    <row r="883" spans="1:24" customHeight="1" ht="15.75"/>
    <row r="884" spans="1:24" customHeight="1" ht="15.75"/>
    <row r="885" spans="1:24" customHeight="1" ht="15.75"/>
    <row r="886" spans="1:24" customHeight="1" ht="15.75"/>
    <row r="887" spans="1:24" customHeight="1" ht="15.75"/>
    <row r="888" spans="1:24" customHeight="1" ht="15.75"/>
    <row r="889" spans="1:24" customHeight="1" ht="15.75"/>
    <row r="890" spans="1:24" customHeight="1" ht="15.75"/>
    <row r="891" spans="1:24" customHeight="1" ht="15.75"/>
    <row r="892" spans="1:24" customHeight="1" ht="15.75"/>
    <row r="893" spans="1:24" customHeight="1" ht="15.75"/>
    <row r="894" spans="1:24" customHeight="1" ht="15.75"/>
    <row r="895" spans="1:24" customHeight="1" ht="15.75"/>
    <row r="896" spans="1:24" customHeight="1" ht="15.75"/>
    <row r="897" spans="1:24" customHeight="1" ht="15.75"/>
    <row r="898" spans="1:24" customHeight="1" ht="15.75"/>
    <row r="899" spans="1:24" customHeight="1" ht="15.75"/>
    <row r="900" spans="1:24" customHeight="1" ht="15.75"/>
    <row r="901" spans="1:24" customHeight="1" ht="15.75"/>
    <row r="902" spans="1:24" customHeight="1" ht="15.75"/>
    <row r="903" spans="1:24" customHeight="1" ht="15.75"/>
    <row r="904" spans="1:24" customHeight="1" ht="15.75"/>
    <row r="905" spans="1:24" customHeight="1" ht="15.75"/>
    <row r="906" spans="1:24" customHeight="1" ht="15.75"/>
    <row r="907" spans="1:24" customHeight="1" ht="15.75"/>
    <row r="908" spans="1:24" customHeight="1" ht="15.75"/>
    <row r="909" spans="1:24" customHeight="1" ht="15.75"/>
    <row r="910" spans="1:24" customHeight="1" ht="15.75"/>
    <row r="911" spans="1:24" customHeight="1" ht="15.75"/>
    <row r="912" spans="1:24" customHeight="1" ht="15.75"/>
    <row r="913" spans="1:24" customHeight="1" ht="15.75"/>
    <row r="914" spans="1:24" customHeight="1" ht="15.75"/>
    <row r="915" spans="1:24" customHeight="1" ht="15.75"/>
    <row r="916" spans="1:24" customHeight="1" ht="15.75"/>
    <row r="917" spans="1:24" customHeight="1" ht="15.75"/>
    <row r="918" spans="1:24" customHeight="1" ht="15.75"/>
    <row r="919" spans="1:24" customHeight="1" ht="15.75"/>
    <row r="920" spans="1:24" customHeight="1" ht="15.75"/>
    <row r="921" spans="1:24" customHeight="1" ht="15.75"/>
    <row r="922" spans="1:24" customHeight="1" ht="15.75"/>
    <row r="923" spans="1:24" customHeight="1" ht="15.75"/>
    <row r="924" spans="1:24" customHeight="1" ht="15.75"/>
    <row r="925" spans="1:24" customHeight="1" ht="15.75"/>
    <row r="926" spans="1:24" customHeight="1" ht="15.75"/>
    <row r="927" spans="1:24" customHeight="1" ht="15.75"/>
    <row r="928" spans="1:24" customHeight="1" ht="15.75"/>
    <row r="929" spans="1:24" customHeight="1" ht="15.75"/>
    <row r="930" spans="1:24" customHeight="1" ht="15.75"/>
    <row r="931" spans="1:24" customHeight="1" ht="15.75"/>
    <row r="932" spans="1:24" customHeight="1" ht="15.75"/>
    <row r="933" spans="1:24" customHeight="1" ht="15.75"/>
    <row r="934" spans="1:24" customHeight="1" ht="15.75"/>
    <row r="935" spans="1:24" customHeight="1" ht="15.75"/>
    <row r="936" spans="1:24" customHeight="1" ht="15.75"/>
    <row r="937" spans="1:24" customHeight="1" ht="15.75"/>
    <row r="938" spans="1:24" customHeight="1" ht="15.75"/>
    <row r="939" spans="1:24" customHeight="1" ht="15.75"/>
    <row r="940" spans="1:24" customHeight="1" ht="15.75"/>
    <row r="941" spans="1:24" customHeight="1" ht="15.75"/>
    <row r="942" spans="1:24" customHeight="1" ht="15.75"/>
    <row r="943" spans="1:24" customHeight="1" ht="15.75"/>
    <row r="944" spans="1:24" customHeight="1" ht="15.75"/>
    <row r="945" spans="1:24" customHeight="1" ht="15.75"/>
    <row r="946" spans="1:24" customHeight="1" ht="15.75"/>
    <row r="947" spans="1:24" customHeight="1" ht="15.75"/>
    <row r="948" spans="1:24" customHeight="1" ht="15.75"/>
    <row r="949" spans="1:24" customHeight="1" ht="15.75"/>
    <row r="950" spans="1:24" customHeight="1" ht="15.75"/>
    <row r="951" spans="1:24" customHeight="1" ht="15.75"/>
    <row r="952" spans="1:24" customHeight="1" ht="15.75"/>
    <row r="953" spans="1:24" customHeight="1" ht="15.75"/>
    <row r="954" spans="1:24" customHeight="1" ht="15.75"/>
    <row r="955" spans="1:24" customHeight="1" ht="15.75"/>
    <row r="956" spans="1:24" customHeight="1" ht="15.75"/>
    <row r="957" spans="1:24" customHeight="1" ht="15.75"/>
    <row r="958" spans="1:24" customHeight="1" ht="15.75"/>
    <row r="959" spans="1:24" customHeight="1" ht="15.75"/>
    <row r="960" spans="1:24" customHeight="1" ht="15.75"/>
    <row r="961" spans="1:24" customHeight="1" ht="15.75"/>
    <row r="962" spans="1:24" customHeight="1" ht="15.75"/>
    <row r="963" spans="1:24" customHeight="1" ht="15.75"/>
    <row r="964" spans="1:24" customHeight="1" ht="15.75"/>
    <row r="965" spans="1:24" customHeight="1" ht="15.75"/>
    <row r="966" spans="1:24" customHeight="1" ht="15.75"/>
    <row r="967" spans="1:24" customHeight="1" ht="15.75"/>
    <row r="968" spans="1:24" customHeight="1" ht="15.75"/>
    <row r="969" spans="1:24" customHeight="1" ht="15.75"/>
    <row r="970" spans="1:24" customHeight="1" ht="15.75"/>
    <row r="971" spans="1:24" customHeight="1" ht="15.75"/>
    <row r="972" spans="1:24" customHeight="1" ht="15.75"/>
    <row r="973" spans="1:24" customHeight="1" ht="15.75"/>
    <row r="974" spans="1:24" customHeight="1" ht="15.75"/>
    <row r="975" spans="1:24" customHeight="1" ht="15.75"/>
    <row r="976" spans="1:24" customHeight="1" ht="15.75"/>
    <row r="977" spans="1:24" customHeight="1" ht="15.75"/>
    <row r="978" spans="1:24" customHeight="1" ht="15.75"/>
    <row r="979" spans="1:24" customHeight="1" ht="15.75"/>
    <row r="980" spans="1:24" customHeight="1" ht="15.75"/>
    <row r="981" spans="1:24" customHeight="1" ht="15.75"/>
    <row r="982" spans="1:24" customHeight="1" ht="15.75"/>
    <row r="983" spans="1:24" customHeight="1" ht="15.75"/>
    <row r="984" spans="1:24" customHeight="1" ht="15.75"/>
    <row r="985" spans="1:24" customHeight="1" ht="15.75"/>
    <row r="986" spans="1:24" customHeight="1" ht="15.75"/>
    <row r="987" spans="1:24" customHeight="1" ht="15.75"/>
    <row r="988" spans="1:24" customHeight="1" ht="15.75"/>
    <row r="989" spans="1:24" customHeight="1" ht="15.75"/>
    <row r="990" spans="1:24" customHeight="1" ht="15.75"/>
    <row r="991" spans="1:24" customHeight="1" ht="15.75"/>
    <row r="992" spans="1:24" customHeight="1" ht="15.75"/>
    <row r="993" spans="1:24" customHeight="1" ht="15.75"/>
    <row r="994" spans="1:24" customHeight="1" ht="15.75"/>
    <row r="995" spans="1:24" customHeight="1" ht="15.75"/>
    <row r="996" spans="1:24" customHeight="1" ht="15.75"/>
    <row r="997" spans="1:24" customHeight="1" ht="15.75"/>
    <row r="998" spans="1:24" customHeight="1" ht="15.75"/>
    <row r="999" spans="1:24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61:E61"/>
    <mergeCell ref="H65:M65"/>
    <mergeCell ref="H66:M66"/>
    <mergeCell ref="A6:B6"/>
    <mergeCell ref="A7:B7"/>
    <mergeCell ref="C7:H7"/>
    <mergeCell ref="J7:M7"/>
    <mergeCell ref="C10:C14"/>
    <mergeCell ref="D10:D14"/>
    <mergeCell ref="M10:M14"/>
    <mergeCell ref="L10:L14"/>
    <mergeCell ref="O11:V11"/>
    <mergeCell ref="A10:B14"/>
    <mergeCell ref="A50:M50"/>
    <mergeCell ref="A60:E60"/>
    <mergeCell ref="E10:E14"/>
    <mergeCell ref="F10:F14"/>
    <mergeCell ref="G10:I14"/>
    <mergeCell ref="J10:J14"/>
    <mergeCell ref="K10:K14"/>
    <mergeCell ref="A1:M1"/>
    <mergeCell ref="A2:M2"/>
    <mergeCell ref="A3:M3"/>
    <mergeCell ref="A4:M4"/>
    <mergeCell ref="C6:F6"/>
    <mergeCell ref="G6:H6"/>
    <mergeCell ref="J6:M6"/>
  </mergeCells>
  <dataValidations count="4"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</dataValidations>
  <printOptions gridLines="false" gridLinesSet="true" horizontalCentered="true"/>
  <pageMargins left="0.5" right="0.5" top="0.75" bottom="0.75" header="0" footer="0"/>
  <pageSetup paperSize="5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GRADE SHEET</vt:lpstr>
      <vt:lpstr>GRADE SHEET(teacher record)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italia</dc:creator>
  <cp:lastModifiedBy>User</cp:lastModifiedBy>
  <dcterms:created xsi:type="dcterms:W3CDTF">2021-01-20T09:52:47+01:00</dcterms:created>
  <dcterms:modified xsi:type="dcterms:W3CDTF">2023-01-20T07:52:27+01:00</dcterms:modified>
  <dc:title/>
  <dc:description/>
  <dc:subject/>
  <cp:keywords/>
  <cp:category/>
</cp:coreProperties>
</file>