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gf.wong/PycharmProjects/test/Risk Analysis Q1/"/>
    </mc:Choice>
  </mc:AlternateContent>
  <bookViews>
    <workbookView xWindow="3920" yWindow="3280" windowWidth="28040" windowHeight="15000" xr2:uid="{25476F5F-DB75-5E44-B6B6-51DBA0AF9483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9" i="1"/>
  <c r="C10" i="1"/>
  <c r="C11" i="1"/>
  <c r="C12" i="1"/>
  <c r="C13" i="1"/>
  <c r="C14" i="1"/>
  <c r="C15" i="1"/>
  <c r="C16" i="1"/>
  <c r="C8" i="1"/>
  <c r="A2" i="1"/>
  <c r="E3" i="1"/>
  <c r="C3" i="1"/>
  <c r="D3" i="1"/>
  <c r="F3" i="1"/>
  <c r="G3" i="1"/>
  <c r="H3" i="1"/>
  <c r="I3" i="1"/>
  <c r="J3" i="1"/>
  <c r="B3" i="1"/>
  <c r="B6" i="1"/>
</calcChain>
</file>

<file path=xl/sharedStrings.xml><?xml version="1.0" encoding="utf-8"?>
<sst xmlns="http://schemas.openxmlformats.org/spreadsheetml/2006/main" count="9" uniqueCount="9">
  <si>
    <t>VZ</t>
  </si>
  <si>
    <t>INTC</t>
  </si>
  <si>
    <t>JPM</t>
  </si>
  <si>
    <t>AAPL</t>
  </si>
  <si>
    <t>MSFT</t>
  </si>
  <si>
    <t>PG</t>
  </si>
  <si>
    <t>Call_aapl</t>
  </si>
  <si>
    <t>Put_msft</t>
  </si>
  <si>
    <t>call_pg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</si>
</sst>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Sheet1!$D$8:$D$16</c:f>
              <c:strCache>
                <c:ptCount val="9"/>
                <c:pt idx="0">
                  <c:v>VZ</c:v>
                </c:pt>
                <c:pt idx="1">
                  <c:v>INTC</c:v>
                </c:pt>
                <c:pt idx="2">
                  <c:v>JPM</c:v>
                </c:pt>
                <c:pt idx="3">
                  <c:v>AAPL</c:v>
                </c:pt>
                <c:pt idx="4">
                  <c:v>MSFT</c:v>
                </c:pt>
                <c:pt idx="5">
                  <c:v>PG</c:v>
                </c:pt>
                <c:pt idx="6">
                  <c:v>Call_aapl</c:v>
                </c:pt>
                <c:pt idx="7">
                  <c:v>Put_msft</c:v>
                </c:pt>
                <c:pt idx="8">
                  <c:v>call_pg</c:v>
                </c:pt>
              </c:strCache>
            </c:strRef>
          </c:cat>
          <c:val>
            <c:numRef>
              <c:f>Sheet1!$E$8:$E$16</c:f>
              <c:numCache>
                <c:formatCode>General</c:formatCode>
                <c:ptCount val="9"/>
                <c:pt idx="0">
                  <c:v>0.18254397999999999</c:v>
                </c:pt>
                <c:pt idx="1">
                  <c:v>0.13593659</c:v>
                </c:pt>
                <c:pt idx="2">
                  <c:v>0.14262517</c:v>
                </c:pt>
                <c:pt idx="3">
                  <c:v>0.14629808999999999</c:v>
                </c:pt>
                <c:pt idx="4">
                  <c:v>4.7206650000000003E-2</c:v>
                </c:pt>
                <c:pt idx="5">
                  <c:v>2.9151360000000001E-2</c:v>
                </c:pt>
                <c:pt idx="6">
                  <c:v>0.53091049999999995</c:v>
                </c:pt>
                <c:pt idx="7">
                  <c:v>-0.37214380000000002</c:v>
                </c:pt>
                <c:pt idx="8">
                  <c:v>0.15747148999999999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2-7E4A-A037-DE81BF384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863552"/>
        <c:axId val="880890752"/>
      </c:barChart>
      <c:catAx>
        <c:axId val="88086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90752"/>
        <c:crosses val="autoZero"/>
        <c:auto val="1"/>
        <c:lblAlgn val="ctr"/>
        <c:lblOffset val="100"/>
        <c:noMultiLvlLbl val="0"/>
      </c:catAx>
      <c:valAx>
        <c:axId val="88089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8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13</xdr:row>
      <xdr:rowOff>158750</xdr:rowOff>
    </xdr:from>
    <xdr:to>
      <xdr:col>11</xdr:col>
      <xdr:colOff>50800</xdr:colOff>
      <xdr:row>27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C8D90C-9E9C-8C40-A60A-BBB221F57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2989-2EB5-914D-A41D-8BBF7BAC322E}">
  <dimension ref="A2:J18"/>
  <sheetViews>
    <sheetView tabSelected="1" topLeftCell="A5" workbookViewId="0">
      <selection activeCell="E8" sqref="E8:E16"/>
    </sheetView>
  </sheetViews>
  <sheetFormatPr baseColWidth="10" defaultRowHeight="16"/>
  <sheetData>
    <row r="2" spans="1:10">
      <c r="A2">
        <f>SUM(B2:J2)</f>
        <v>0.125527</v>
      </c>
      <c r="B2">
        <v>1.3927E-2</v>
      </c>
      <c r="C2">
        <v>9.9410000000000002E-3</v>
      </c>
      <c r="D2">
        <v>1.3535E-2</v>
      </c>
      <c r="E2">
        <v>1.1062000000000001E-2</v>
      </c>
      <c r="F2">
        <v>3.7469999999999999E-3</v>
      </c>
      <c r="G2">
        <v>2.9740000000000001E-3</v>
      </c>
      <c r="H2">
        <v>4.4764999999999999E-2</v>
      </c>
      <c r="I2">
        <v>-2.547E-2</v>
      </c>
      <c r="J2">
        <v>5.1046000000000001E-2</v>
      </c>
    </row>
    <row r="3" spans="1:10">
      <c r="B3">
        <f>B2/$A$2</f>
        <v>0.1109482422108391</v>
      </c>
      <c r="C3">
        <f t="shared" ref="C3:J3" si="0">C2/$A$2</f>
        <v>7.9194117600197567E-2</v>
      </c>
      <c r="D3">
        <f t="shared" si="0"/>
        <v>0.10782540807953668</v>
      </c>
      <c r="E3">
        <f>E2/$A$2</f>
        <v>8.8124467246090493E-2</v>
      </c>
      <c r="F3">
        <f t="shared" si="0"/>
        <v>2.9850151760179085E-2</v>
      </c>
      <c r="G3">
        <f t="shared" si="0"/>
        <v>2.3692114047177103E-2</v>
      </c>
      <c r="H3">
        <f t="shared" si="0"/>
        <v>0.35661650481569701</v>
      </c>
      <c r="I3">
        <f t="shared" si="0"/>
        <v>-0.20290455439865526</v>
      </c>
      <c r="J3">
        <f t="shared" si="0"/>
        <v>0.40665354863893827</v>
      </c>
    </row>
    <row r="6" spans="1:10">
      <c r="A6">
        <v>5.1207390200000001E-2</v>
      </c>
      <c r="B6">
        <f>A6-A2</f>
        <v>-7.4319609799999992E-2</v>
      </c>
    </row>
    <row r="8" spans="1:10">
      <c r="B8">
        <v>1.4109999999999999E-2</v>
      </c>
      <c r="C8">
        <f>B8/$B$18</f>
        <v>0.19252548131370328</v>
      </c>
      <c r="D8" t="s">
        <v>0</v>
      </c>
      <c r="E8">
        <v>0.18254397999999999</v>
      </c>
    </row>
    <row r="9" spans="1:10">
      <c r="B9">
        <v>1.0213E-2</v>
      </c>
      <c r="C9">
        <f t="shared" ref="C9:C16" si="1">B9/$B$18</f>
        <v>0.13935242669431977</v>
      </c>
      <c r="D9" t="s">
        <v>1</v>
      </c>
      <c r="E9">
        <v>0.13593659</v>
      </c>
    </row>
    <row r="10" spans="1:10">
      <c r="B10">
        <v>9.2099999999999994E-3</v>
      </c>
      <c r="C10">
        <f t="shared" si="1"/>
        <v>0.12566688043226132</v>
      </c>
      <c r="D10" t="s">
        <v>2</v>
      </c>
      <c r="E10">
        <v>0.14262517</v>
      </c>
    </row>
    <row r="11" spans="1:10">
      <c r="B11">
        <v>9.1459999999999996E-3</v>
      </c>
      <c r="C11">
        <f t="shared" si="1"/>
        <v>0.12479362523707514</v>
      </c>
      <c r="D11" t="s">
        <v>3</v>
      </c>
      <c r="E11">
        <v>0.14629808999999999</v>
      </c>
    </row>
    <row r="12" spans="1:10">
      <c r="B12">
        <v>2.8999999999999998E-3</v>
      </c>
      <c r="C12">
        <f t="shared" si="1"/>
        <v>3.9569376031873812E-2</v>
      </c>
      <c r="D12" t="s">
        <v>4</v>
      </c>
      <c r="E12">
        <v>4.7206650000000003E-2</v>
      </c>
    </row>
    <row r="13" spans="1:10">
      <c r="B13">
        <v>1.688E-3</v>
      </c>
      <c r="C13">
        <f t="shared" si="1"/>
        <v>2.3032105773035518E-2</v>
      </c>
      <c r="D13" t="s">
        <v>5</v>
      </c>
      <c r="E13">
        <v>2.9151360000000001E-2</v>
      </c>
    </row>
    <row r="14" spans="1:10">
      <c r="B14">
        <v>3.4460999999999999E-2</v>
      </c>
      <c r="C14">
        <f t="shared" si="1"/>
        <v>0.470206988770484</v>
      </c>
      <c r="D14" t="s">
        <v>6</v>
      </c>
      <c r="E14">
        <v>0.53091049999999995</v>
      </c>
    </row>
    <row r="15" spans="1:10">
      <c r="B15">
        <v>-2.1342E-2</v>
      </c>
      <c r="C15">
        <f t="shared" si="1"/>
        <v>-0.29120331836974173</v>
      </c>
      <c r="D15" t="s">
        <v>7</v>
      </c>
      <c r="E15">
        <v>-0.37214380000000002</v>
      </c>
    </row>
    <row r="16" spans="1:10">
      <c r="B16">
        <v>1.2903E-2</v>
      </c>
      <c r="C16">
        <f t="shared" si="1"/>
        <v>0.17605643411698893</v>
      </c>
      <c r="D16" t="s">
        <v>8</v>
      </c>
      <c r="E16">
        <v>0.15747148999999999</v>
      </c>
    </row>
    <row r="18" spans="2:2">
      <c r="B18">
        <f>SUM(B8:B16)</f>
        <v>7.3288999999999993E-2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2018-03-21T19:04:28Z</dcterms:created>
  <dcterms:modified xsi:type="dcterms:W3CDTF">2018-03-24T09:37:42Z</dcterms:modified>
</cp:coreProperties>
</file>