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12"/>
  <workbookPr/>
  <mc:AlternateContent xmlns:mc="http://schemas.openxmlformats.org/markup-compatibility/2006">
    <mc:Choice Requires="x15">
      <x15ac:absPath xmlns:x15ac="http://schemas.microsoft.com/office/spreadsheetml/2010/11/ac" url="D:\TempUserProfiles\NetworkService\AppData\Local\Packages\oice_16_974fa576_32c1d314_3067\AC\Temp\"/>
    </mc:Choice>
  </mc:AlternateContent>
  <xr:revisionPtr revIDLastSave="35" documentId="13_ncr:1_{02CF99DF-31BF-4C34-BBE4-DF3DC88336FA}" xr6:coauthVersionLast="43" xr6:coauthVersionMax="45" xr10:uidLastSave="{BFA63F2F-AEFE-46E7-A34F-D12B405D8D87}"/>
  <bookViews>
    <workbookView xWindow="8040" yWindow="1785" windowWidth="17280" windowHeight="11370" firstSheet="2" activeTab="2" xr2:uid="{00000000-000D-0000-FFFF-FFFF00000000}"/>
  </bookViews>
  <sheets>
    <sheet name="開発情報" sheetId="1" r:id="rId1"/>
    <sheet name="評価" sheetId="3" r:id="rId2"/>
    <sheet name="振り返り"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2" l="1"/>
  <c r="B2" i="2"/>
  <c r="I7" i="3" l="1"/>
  <c r="I6" i="3"/>
  <c r="I5" i="3"/>
  <c r="J7" i="3" l="1"/>
  <c r="K7" i="3" s="1"/>
  <c r="J6" i="3"/>
  <c r="K6" i="3" s="1"/>
  <c r="J5" i="3"/>
  <c r="K5" i="3" s="1"/>
  <c r="K8" i="3" l="1"/>
</calcChain>
</file>

<file path=xl/sharedStrings.xml><?xml version="1.0" encoding="utf-8"?>
<sst xmlns="http://schemas.openxmlformats.org/spreadsheetml/2006/main" count="69" uniqueCount="65">
  <si>
    <t>チームNo.</t>
    <phoneticPr fontId="1"/>
  </si>
  <si>
    <t>ゲームタイトル</t>
    <phoneticPr fontId="1"/>
  </si>
  <si>
    <t>THIEF</t>
    <phoneticPr fontId="1"/>
  </si>
  <si>
    <t>チーム名(※あれば)</t>
    <phoneticPr fontId="1"/>
  </si>
  <si>
    <t>MoLee口</t>
    <rPh sb="5" eb="6">
      <t>グチ</t>
    </rPh>
    <phoneticPr fontId="1"/>
  </si>
  <si>
    <t>クラス</t>
    <phoneticPr fontId="1"/>
  </si>
  <si>
    <t>氏名</t>
    <rPh sb="0" eb="2">
      <t>シメイ</t>
    </rPh>
    <phoneticPr fontId="1"/>
  </si>
  <si>
    <t>担当パート（※）</t>
    <phoneticPr fontId="1"/>
  </si>
  <si>
    <t>代表</t>
    <rPh sb="0" eb="2">
      <t>ダイヒョウ</t>
    </rPh>
    <phoneticPr fontId="1"/>
  </si>
  <si>
    <t>GO1A</t>
    <phoneticPr fontId="1"/>
  </si>
  <si>
    <t>孟祥泰</t>
    <rPh sb="0" eb="3">
      <t>モウショウタイ</t>
    </rPh>
    <phoneticPr fontId="1"/>
  </si>
  <si>
    <t>　　　　　　　企画</t>
    <phoneticPr fontId="1"/>
  </si>
  <si>
    <t>李健</t>
    <phoneticPr fontId="1"/>
  </si>
  <si>
    <t>　　　　　　プログラム</t>
    <phoneticPr fontId="1"/>
  </si>
  <si>
    <t>　○</t>
    <phoneticPr fontId="1"/>
  </si>
  <si>
    <t>森口慎也</t>
    <rPh sb="0" eb="2">
      <t>モリグチ</t>
    </rPh>
    <rPh sb="2" eb="4">
      <t>シンヤ</t>
    </rPh>
    <phoneticPr fontId="1"/>
  </si>
  <si>
    <t>　　　　　　　アート</t>
    <phoneticPr fontId="1"/>
  </si>
  <si>
    <t>※評価シートと同様に書いてください。詳しく。</t>
    <rPh sb="1" eb="3">
      <t>ヒョウカ</t>
    </rPh>
    <rPh sb="7" eb="9">
      <t>ドウヨウ</t>
    </rPh>
    <rPh sb="10" eb="11">
      <t>カ</t>
    </rPh>
    <rPh sb="18" eb="19">
      <t>クワ</t>
    </rPh>
    <phoneticPr fontId="1"/>
  </si>
  <si>
    <t>ゲームエンジンに○をつけてください</t>
    <phoneticPr fontId="1"/>
  </si>
  <si>
    <t>自作Lib</t>
    <rPh sb="0" eb="2">
      <t>ジサク</t>
    </rPh>
    <phoneticPr fontId="1"/>
  </si>
  <si>
    <t>DxLib</t>
    <phoneticPr fontId="1"/>
  </si>
  <si>
    <t>Unity</t>
    <phoneticPr fontId="1"/>
  </si>
  <si>
    <t>授業Lib</t>
    <rPh sb="0" eb="2">
      <t>ジュギョウ</t>
    </rPh>
    <phoneticPr fontId="1"/>
  </si>
  <si>
    <t>IEX</t>
    <phoneticPr fontId="1"/>
  </si>
  <si>
    <t>○</t>
  </si>
  <si>
    <t>その他</t>
    <rPh sb="2" eb="3">
      <t>タ</t>
    </rPh>
    <phoneticPr fontId="1"/>
  </si>
  <si>
    <t>(</t>
    <phoneticPr fontId="1"/>
  </si>
  <si>
    <t>GameLib</t>
    <phoneticPr fontId="1"/>
  </si>
  <si>
    <t>)</t>
    <phoneticPr fontId="1"/>
  </si>
  <si>
    <t>描画方法に○をつけてください</t>
    <rPh sb="0" eb="2">
      <t>ビョウガ</t>
    </rPh>
    <rPh sb="2" eb="4">
      <t>ホウホウ</t>
    </rPh>
    <phoneticPr fontId="1"/>
  </si>
  <si>
    <t>２D(sprite系)</t>
    <phoneticPr fontId="1"/>
  </si>
  <si>
    <t>３D(2Dライク)</t>
    <phoneticPr fontId="1"/>
  </si>
  <si>
    <t>３D(座標変換系)</t>
  </si>
  <si>
    <t>今回の開発ツールを「すべて」書いてください</t>
    <rPh sb="0" eb="2">
      <t>コンカイ</t>
    </rPh>
    <rPh sb="3" eb="5">
      <t>カイハツ</t>
    </rPh>
    <rPh sb="14" eb="15">
      <t>カ</t>
    </rPh>
    <phoneticPr fontId="1"/>
  </si>
  <si>
    <t xml:space="preserve">   Asepirte    Photoshop   GitHubDesktop </t>
    <phoneticPr fontId="1"/>
  </si>
  <si>
    <t>学生間評価</t>
    <rPh sb="0" eb="2">
      <t>ガクセイ</t>
    </rPh>
    <rPh sb="2" eb="3">
      <t>カン</t>
    </rPh>
    <rPh sb="3" eb="5">
      <t>ヒョウカ</t>
    </rPh>
    <phoneticPr fontId="1"/>
  </si>
  <si>
    <t>★６
(高評価)</t>
    <phoneticPr fontId="1"/>
  </si>
  <si>
    <t>★５</t>
  </si>
  <si>
    <t>★４</t>
  </si>
  <si>
    <t>★３</t>
  </si>
  <si>
    <t>★２</t>
  </si>
  <si>
    <t>★１
(低評価)</t>
    <phoneticPr fontId="1"/>
  </si>
  <si>
    <t>総投票数</t>
  </si>
  <si>
    <t>総合
ポイント</t>
    <phoneticPr fontId="1"/>
  </si>
  <si>
    <t>平均
ポイント</t>
    <phoneticPr fontId="1"/>
  </si>
  <si>
    <t>面白さ</t>
    <rPh sb="0" eb="2">
      <t>オモシロ</t>
    </rPh>
    <phoneticPr fontId="1"/>
  </si>
  <si>
    <t>完成度</t>
    <rPh sb="0" eb="3">
      <t>カンセイド</t>
    </rPh>
    <phoneticPr fontId="1"/>
  </si>
  <si>
    <t>ゲーム画面</t>
    <rPh sb="3" eb="5">
      <t>ガメン</t>
    </rPh>
    <phoneticPr fontId="1"/>
  </si>
  <si>
    <t>平均合計ポイント</t>
    <phoneticPr fontId="1"/>
  </si>
  <si>
    <t>投票数（正の数）を入力する！！！！</t>
    <rPh sb="0" eb="3">
      <t>トウヒョウスウ</t>
    </rPh>
    <rPh sb="4" eb="5">
      <t>セイ</t>
    </rPh>
    <rPh sb="6" eb="7">
      <t>カズ</t>
    </rPh>
    <rPh sb="9" eb="11">
      <t>ニュウリョク</t>
    </rPh>
    <phoneticPr fontId="1"/>
  </si>
  <si>
    <t>黄色の部分に入力する！！！！！</t>
    <rPh sb="0" eb="2">
      <t>キイロ</t>
    </rPh>
    <rPh sb="3" eb="5">
      <t>ブブン</t>
    </rPh>
    <rPh sb="6" eb="8">
      <t>ニュウリョク</t>
    </rPh>
    <phoneticPr fontId="1"/>
  </si>
  <si>
    <t>グループ制作後の振返り</t>
    <rPh sb="4" eb="6">
      <t>セイサク</t>
    </rPh>
    <rPh sb="6" eb="7">
      <t>ゴ</t>
    </rPh>
    <rPh sb="8" eb="10">
      <t>フリカエ</t>
    </rPh>
    <phoneticPr fontId="1"/>
  </si>
  <si>
    <t>チームNo</t>
    <phoneticPr fontId="1"/>
  </si>
  <si>
    <t>ゲームタイトル</t>
    <phoneticPr fontId="8"/>
  </si>
  <si>
    <t>※このアンケートはチームメンバーで考えて記入してください。</t>
    <rPh sb="17" eb="18">
      <t>カンガ</t>
    </rPh>
    <rPh sb="20" eb="22">
      <t>キニュウ</t>
    </rPh>
    <phoneticPr fontId="8"/>
  </si>
  <si>
    <t>※文章回答に関して、それに至る経緯などを具体的に書くこと。</t>
    <rPh sb="1" eb="3">
      <t>ブンショウ</t>
    </rPh>
    <rPh sb="3" eb="5">
      <t>カイトウ</t>
    </rPh>
    <rPh sb="6" eb="7">
      <t>カン</t>
    </rPh>
    <rPh sb="13" eb="14">
      <t>イタ</t>
    </rPh>
    <rPh sb="15" eb="17">
      <t>ケイイ</t>
    </rPh>
    <rPh sb="20" eb="23">
      <t>グタイテキ</t>
    </rPh>
    <rPh sb="24" eb="25">
      <t>カ</t>
    </rPh>
    <phoneticPr fontId="8"/>
  </si>
  <si>
    <t>◆ゲームの完成度は何％ですか？</t>
    <rPh sb="5" eb="7">
      <t>カンセイ</t>
    </rPh>
    <rPh sb="7" eb="8">
      <t>ド</t>
    </rPh>
    <rPh sb="9" eb="11">
      <t>ナンパーセント</t>
    </rPh>
    <phoneticPr fontId="8"/>
  </si>
  <si>
    <t>◆狙った面白さ度は何％ですか？</t>
    <rPh sb="1" eb="2">
      <t>ネラ</t>
    </rPh>
    <rPh sb="4" eb="6">
      <t>オモシロ</t>
    </rPh>
    <rPh sb="7" eb="8">
      <t>ド</t>
    </rPh>
    <rPh sb="9" eb="10">
      <t>ナン</t>
    </rPh>
    <phoneticPr fontId="8"/>
  </si>
  <si>
    <t>％</t>
    <phoneticPr fontId="8"/>
  </si>
  <si>
    <r>
      <t>◆今回のチーム制作で成功したことを</t>
    </r>
    <r>
      <rPr>
        <b/>
        <sz val="11"/>
        <color theme="1"/>
        <rFont val="Calibri"/>
        <family val="3"/>
        <charset val="128"/>
        <scheme val="minor"/>
      </rPr>
      <t>あるだけ</t>
    </r>
    <r>
      <rPr>
        <sz val="11"/>
        <color theme="1"/>
        <rFont val="Calibri"/>
        <family val="3"/>
        <charset val="128"/>
        <scheme val="minor"/>
      </rPr>
      <t>書いてください。（セルは縦に広げてよし）</t>
    </r>
    <r>
      <rPr>
        <sz val="11"/>
        <color theme="1"/>
        <rFont val="Calibri"/>
        <family val="2"/>
        <charset val="128"/>
        <scheme val="minor"/>
      </rPr>
      <t xml:space="preserve">
また、その中で最も成功したことを１つ選んで</t>
    </r>
    <r>
      <rPr>
        <sz val="11"/>
        <color rgb="FFFF0000"/>
        <rFont val="Calibri"/>
        <family val="3"/>
        <charset val="128"/>
        <scheme val="minor"/>
      </rPr>
      <t>赤字</t>
    </r>
    <r>
      <rPr>
        <sz val="11"/>
        <rFont val="Calibri"/>
        <family val="3"/>
        <charset val="128"/>
        <scheme val="minor"/>
      </rPr>
      <t>にしてください。</t>
    </r>
    <rPh sb="1" eb="3">
      <t>コンカイ</t>
    </rPh>
    <rPh sb="7" eb="9">
      <t>セイサク</t>
    </rPh>
    <rPh sb="10" eb="12">
      <t>セイコウ</t>
    </rPh>
    <rPh sb="21" eb="22">
      <t>カ</t>
    </rPh>
    <rPh sb="33" eb="34">
      <t>タテ</t>
    </rPh>
    <rPh sb="35" eb="36">
      <t>ヒロ</t>
    </rPh>
    <rPh sb="47" eb="48">
      <t>ナカ</t>
    </rPh>
    <rPh sb="49" eb="50">
      <t>モット</t>
    </rPh>
    <rPh sb="51" eb="53">
      <t>セイコウ</t>
    </rPh>
    <rPh sb="60" eb="61">
      <t>エラ</t>
    </rPh>
    <rPh sb="63" eb="64">
      <t>アカ</t>
    </rPh>
    <rPh sb="64" eb="65">
      <t>ジ</t>
    </rPh>
    <phoneticPr fontId="8"/>
  </si>
  <si>
    <r>
      <t>◆今回のチーム制作で失敗したことを</t>
    </r>
    <r>
      <rPr>
        <b/>
        <sz val="11"/>
        <color theme="1"/>
        <rFont val="Calibri"/>
        <family val="3"/>
        <charset val="128"/>
        <scheme val="minor"/>
      </rPr>
      <t>あるだけ</t>
    </r>
    <r>
      <rPr>
        <sz val="11"/>
        <color theme="1"/>
        <rFont val="Calibri"/>
        <family val="3"/>
        <charset val="128"/>
        <scheme val="minor"/>
      </rPr>
      <t>書いてください。（セルは縦に広げてよし）</t>
    </r>
    <r>
      <rPr>
        <sz val="11"/>
        <color theme="1"/>
        <rFont val="Calibri"/>
        <family val="2"/>
        <charset val="128"/>
        <scheme val="minor"/>
      </rPr>
      <t xml:space="preserve">
また、その中で最も失敗したことを１つ選んで</t>
    </r>
    <r>
      <rPr>
        <sz val="11"/>
        <color rgb="FFFF0000"/>
        <rFont val="Calibri"/>
        <family val="3"/>
        <charset val="128"/>
        <scheme val="minor"/>
      </rPr>
      <t>赤字</t>
    </r>
    <r>
      <rPr>
        <sz val="11"/>
        <rFont val="Calibri"/>
        <family val="3"/>
        <charset val="128"/>
        <scheme val="minor"/>
      </rPr>
      <t>にしてください。</t>
    </r>
    <rPh sb="1" eb="3">
      <t>コンカイ</t>
    </rPh>
    <rPh sb="7" eb="9">
      <t>セイサク</t>
    </rPh>
    <rPh sb="10" eb="12">
      <t>シッパイ</t>
    </rPh>
    <rPh sb="21" eb="22">
      <t>カ</t>
    </rPh>
    <rPh sb="33" eb="34">
      <t>タテ</t>
    </rPh>
    <rPh sb="35" eb="36">
      <t>ヒロ</t>
    </rPh>
    <rPh sb="47" eb="48">
      <t>ナカ</t>
    </rPh>
    <rPh sb="49" eb="50">
      <t>モット</t>
    </rPh>
    <rPh sb="51" eb="53">
      <t>シッパイ</t>
    </rPh>
    <rPh sb="60" eb="61">
      <t>エラ</t>
    </rPh>
    <rPh sb="63" eb="64">
      <t>アカ</t>
    </rPh>
    <rPh sb="64" eb="65">
      <t>ジ</t>
    </rPh>
    <phoneticPr fontId="8"/>
  </si>
  <si>
    <t>　　アニメーションをもっと改善すべき点、最初のチュートリアルが全て英語での説明だったため理解が難しかった点、｛操作性が悪かった点（ボタン配置や、わざと慣性を利かせたのは良くなかったと思います）｝。</t>
  </si>
  <si>
    <t>◆今回の失敗に対して、今後はどういった対策を講じますか？（ここもたっぷりと。）</t>
    <rPh sb="1" eb="3">
      <t>コンカイ</t>
    </rPh>
    <rPh sb="4" eb="6">
      <t>シッパイ</t>
    </rPh>
    <rPh sb="7" eb="8">
      <t>タイ</t>
    </rPh>
    <rPh sb="11" eb="13">
      <t>コンゴ</t>
    </rPh>
    <rPh sb="19" eb="21">
      <t>タイサク</t>
    </rPh>
    <rPh sb="22" eb="23">
      <t>コウ</t>
    </rPh>
    <phoneticPr fontId="8"/>
  </si>
  <si>
    <t>　　作る前に操作のボタンもしっかり考えるようにすること。また画面の滑らかさや動きのアニメーションがおかしくならないように実際に動いてみたり、ネットなどで動画を調べ研究することが必要だと考えています。｛後は今回は一番最初に「こうしよう」と考えていたものが全て実装できなかった（スケジュール通りにいかなかった）ため、次は先生方が言っていたように「作りたいものと作れるもの」の区別等をしっかりとして、計画的な作成ができればいいなと思っています。｝</t>
  </si>
  <si>
    <t>・少しではありますが、ストーリーを考えて主人公のプレイによってエンディングが変わるという仕様にしたので二回分楽しむ事ができたのではないかなと思っています。｛プレイしてもらった方には難しいと言われましたが、どのようなルートでいけばクリアできるのか等をじっくり考えて貰いたいと思っていたため実際にプレイされている方がクリアしようと凄く長い間プレイしてもらえた事が大変成功したと思い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</si>
</sst>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128"/>
      <scheme val="minor"/>
    </font>
    <font>
      <sz val="6"/>
      <name val="Calibri"/>
      <family val="2"/>
      <charset val="128"/>
      <scheme val="minor"/>
    </font>
    <font>
      <b/>
      <sz val="11"/>
      <color theme="1"/>
      <name val="Calibri"/>
      <family val="3"/>
      <charset val="128"/>
      <scheme val="minor"/>
    </font>
    <font>
      <sz val="11"/>
      <color theme="1"/>
      <name val="Calibri"/>
      <family val="3"/>
      <charset val="128"/>
      <scheme val="minor"/>
    </font>
    <font>
      <sz val="11"/>
      <color theme="1"/>
      <name val="Calibri"/>
      <family val="2"/>
      <scheme val="minor"/>
    </font>
    <font>
      <b/>
      <sz val="18"/>
      <color theme="1"/>
      <name val="Calibri"/>
      <family val="3"/>
      <charset val="128"/>
      <scheme val="minor"/>
    </font>
    <font>
      <b/>
      <sz val="10"/>
      <color theme="1"/>
      <name val="Calibri"/>
      <family val="3"/>
      <charset val="128"/>
      <scheme val="minor"/>
    </font>
    <font>
      <b/>
      <sz val="12"/>
      <color theme="1"/>
      <name val="Calibri"/>
      <family val="3"/>
      <charset val="128"/>
      <scheme val="minor"/>
    </font>
    <font>
      <sz val="6"/>
      <name val="Calibri"/>
      <family val="3"/>
      <charset val="128"/>
      <scheme val="minor"/>
    </font>
    <font>
      <sz val="11"/>
      <color rgb="FFFF0000"/>
      <name val="Calibri"/>
      <family val="3"/>
      <charset val="128"/>
      <scheme val="minor"/>
    </font>
    <font>
      <sz val="11"/>
      <name val="Calibri"/>
      <family val="3"/>
      <charset val="128"/>
      <scheme val="minor"/>
    </font>
    <font>
      <sz val="9"/>
      <color theme="1"/>
      <name val="メイリオ"/>
      <family val="3"/>
      <charset val="128"/>
    </font>
    <font>
      <sz val="9"/>
      <color theme="1"/>
      <name val="Calibri"/>
      <family val="2"/>
      <scheme val="minor"/>
    </font>
    <font>
      <b/>
      <sz val="20"/>
      <color theme="1"/>
      <name val="Calibri"/>
      <family val="3"/>
      <charset val="128"/>
      <scheme val="minor"/>
    </font>
    <font>
      <sz val="16"/>
      <color theme="1"/>
      <name val="Calibri"/>
      <family val="2"/>
      <charset val="128"/>
      <scheme val="minor"/>
    </font>
    <font>
      <sz val="16"/>
      <color theme="1"/>
      <name val="Calibri"/>
      <family val="3"/>
      <charset val="128"/>
      <scheme val="minor"/>
    </font>
    <font>
      <b/>
      <sz val="22"/>
      <color theme="1"/>
      <name val="Calibri"/>
      <family val="3"/>
      <charset val="128"/>
      <scheme val="minor"/>
    </font>
    <font>
      <b/>
      <sz val="28"/>
      <color theme="1"/>
      <name val="Calibri"/>
      <family val="3"/>
      <charset val="128"/>
      <scheme val="minor"/>
    </font>
    <font>
      <sz val="9"/>
      <color rgb="FF000000"/>
      <name val="メイリオ"/>
      <family val="3"/>
      <charset val="128"/>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auto="1"/>
      </bottom>
      <diagonal/>
    </border>
    <border>
      <left/>
      <right/>
      <top style="thin">
        <color auto="1"/>
      </top>
      <bottom/>
      <diagonal/>
    </border>
    <border>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4" fillId="0" borderId="0"/>
  </cellStyleXfs>
  <cellXfs count="138">
    <xf numFmtId="0" fontId="0" fillId="0" borderId="0" xfId="0">
      <alignment vertical="center"/>
    </xf>
    <xf numFmtId="0" fontId="15" fillId="2" borderId="27" xfId="0" applyFont="1" applyFill="1" applyBorder="1">
      <alignment vertical="center"/>
    </xf>
    <xf numFmtId="0" fontId="15" fillId="2" borderId="34" xfId="0" applyFont="1" applyFill="1" applyBorder="1">
      <alignment vertical="center"/>
    </xf>
    <xf numFmtId="0" fontId="15" fillId="2" borderId="31" xfId="0" applyFont="1" applyFill="1" applyBorder="1">
      <alignment vertical="center"/>
    </xf>
    <xf numFmtId="0" fontId="15" fillId="2" borderId="32" xfId="0" applyFont="1" applyFill="1" applyBorder="1">
      <alignment vertical="center"/>
    </xf>
    <xf numFmtId="0" fontId="15" fillId="2" borderId="33" xfId="0" applyFont="1" applyFill="1" applyBorder="1">
      <alignment vertical="center"/>
    </xf>
    <xf numFmtId="0" fontId="15" fillId="2" borderId="35" xfId="0" applyFont="1" applyFill="1" applyBorder="1">
      <alignment vertical="center"/>
    </xf>
    <xf numFmtId="0" fontId="15" fillId="2" borderId="40" xfId="0" applyFont="1" applyFill="1" applyBorder="1">
      <alignment vertical="center"/>
    </xf>
    <xf numFmtId="0" fontId="15" fillId="2" borderId="30" xfId="0" applyFont="1" applyFill="1" applyBorder="1">
      <alignment vertical="center"/>
    </xf>
    <xf numFmtId="0" fontId="15" fillId="2" borderId="41" xfId="0" applyFont="1" applyFill="1" applyBorder="1">
      <alignment vertical="center"/>
    </xf>
    <xf numFmtId="0" fontId="4" fillId="3" borderId="0" xfId="1" applyFill="1" applyAlignment="1">
      <alignment vertical="center"/>
    </xf>
    <xf numFmtId="0" fontId="6" fillId="3" borderId="10" xfId="1" applyFont="1" applyFill="1" applyBorder="1" applyAlignment="1">
      <alignment horizontal="center" vertical="center"/>
    </xf>
    <xf numFmtId="0" fontId="2" fillId="3" borderId="0" xfId="1" applyFont="1" applyFill="1" applyAlignment="1">
      <alignment vertical="center"/>
    </xf>
    <xf numFmtId="0" fontId="4" fillId="3" borderId="0" xfId="1" applyFill="1"/>
    <xf numFmtId="0" fontId="4" fillId="3" borderId="27" xfId="1" applyFill="1" applyBorder="1" applyAlignment="1">
      <alignment horizontal="center" vertical="center"/>
    </xf>
    <xf numFmtId="0" fontId="12" fillId="3" borderId="0" xfId="1" applyFont="1" applyFill="1" applyBorder="1" applyAlignment="1">
      <alignment vertical="top"/>
    </xf>
    <xf numFmtId="0" fontId="0" fillId="3" borderId="0" xfId="0" applyFill="1">
      <alignment vertical="center"/>
    </xf>
    <xf numFmtId="0" fontId="14" fillId="3" borderId="1" xfId="0" applyFont="1" applyFill="1" applyBorder="1">
      <alignment vertical="center"/>
    </xf>
    <xf numFmtId="0" fontId="14" fillId="3" borderId="36" xfId="0" applyFont="1" applyFill="1" applyBorder="1" applyAlignment="1">
      <alignment horizontal="center" vertical="top" wrapText="1"/>
    </xf>
    <xf numFmtId="0" fontId="15" fillId="3" borderId="37" xfId="0" applyFont="1" applyFill="1" applyBorder="1" applyAlignment="1">
      <alignment horizontal="center" vertical="top"/>
    </xf>
    <xf numFmtId="0" fontId="14" fillId="3" borderId="38" xfId="0" applyFont="1" applyFill="1" applyBorder="1" applyAlignment="1">
      <alignment horizontal="center" vertical="top" wrapText="1"/>
    </xf>
    <xf numFmtId="0" fontId="15" fillId="3" borderId="5" xfId="0" applyFont="1" applyFill="1" applyBorder="1" applyAlignment="1">
      <alignment horizontal="center" vertical="center"/>
    </xf>
    <xf numFmtId="0" fontId="15" fillId="3" borderId="37"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xf>
    <xf numFmtId="0" fontId="14" fillId="3" borderId="29" xfId="0" applyFont="1" applyFill="1" applyBorder="1">
      <alignment vertical="center"/>
    </xf>
    <xf numFmtId="0" fontId="14" fillId="3" borderId="30" xfId="0" applyFont="1" applyFill="1" applyBorder="1">
      <alignment vertical="center"/>
    </xf>
    <xf numFmtId="2" fontId="15" fillId="3" borderId="41" xfId="0" applyNumberFormat="1" applyFont="1" applyFill="1" applyBorder="1">
      <alignment vertical="center"/>
    </xf>
    <xf numFmtId="0" fontId="15" fillId="3" borderId="9" xfId="0" applyFont="1" applyFill="1" applyBorder="1" applyAlignment="1">
      <alignment horizontal="center" vertical="center"/>
    </xf>
    <xf numFmtId="0" fontId="14" fillId="3" borderId="11" xfId="0" applyFont="1" applyFill="1" applyBorder="1">
      <alignment vertical="center"/>
    </xf>
    <xf numFmtId="0" fontId="14" fillId="3" borderId="27" xfId="0" applyFont="1" applyFill="1" applyBorder="1">
      <alignment vertical="center"/>
    </xf>
    <xf numFmtId="2" fontId="15" fillId="3" borderId="32" xfId="0" applyNumberFormat="1" applyFont="1" applyFill="1" applyBorder="1">
      <alignment vertical="center"/>
    </xf>
    <xf numFmtId="0" fontId="15" fillId="3" borderId="14" xfId="0" applyFont="1" applyFill="1" applyBorder="1" applyAlignment="1">
      <alignment horizontal="center" vertical="center"/>
    </xf>
    <xf numFmtId="0" fontId="14" fillId="3" borderId="16" xfId="0" applyFont="1" applyFill="1" applyBorder="1">
      <alignment vertical="center"/>
    </xf>
    <xf numFmtId="0" fontId="14" fillId="3" borderId="34" xfId="0" applyFont="1" applyFill="1" applyBorder="1">
      <alignment vertical="center"/>
    </xf>
    <xf numFmtId="2" fontId="15" fillId="3" borderId="35" xfId="0" applyNumberFormat="1" applyFont="1" applyFill="1" applyBorder="1">
      <alignment vertical="center"/>
    </xf>
    <xf numFmtId="0" fontId="15" fillId="3" borderId="0" xfId="0" applyFont="1" applyFill="1" applyBorder="1">
      <alignment vertical="center"/>
    </xf>
    <xf numFmtId="2" fontId="15" fillId="3" borderId="38" xfId="0" applyNumberFormat="1" applyFont="1" applyFill="1" applyBorder="1">
      <alignment vertical="center"/>
    </xf>
    <xf numFmtId="0" fontId="13" fillId="3" borderId="0" xfId="0" applyFont="1" applyFill="1" applyBorder="1">
      <alignment vertical="center"/>
    </xf>
    <xf numFmtId="0" fontId="0" fillId="3" borderId="19" xfId="0" applyFill="1" applyBorder="1">
      <alignment vertical="center"/>
    </xf>
    <xf numFmtId="0" fontId="0" fillId="3" borderId="20" xfId="0" applyFill="1" applyBorder="1">
      <alignment vertical="center"/>
    </xf>
    <xf numFmtId="0" fontId="0" fillId="3" borderId="21" xfId="0" applyFill="1" applyBorder="1">
      <alignment vertical="center"/>
    </xf>
    <xf numFmtId="0" fontId="0" fillId="3" borderId="25" xfId="0" applyFill="1" applyBorder="1" applyAlignment="1">
      <alignment horizontal="center" vertical="center"/>
    </xf>
    <xf numFmtId="0" fontId="0" fillId="3" borderId="27" xfId="0" applyFill="1" applyBorder="1" applyAlignment="1">
      <alignment horizontal="center" vertical="center"/>
    </xf>
    <xf numFmtId="0" fontId="0" fillId="3" borderId="27" xfId="0" applyFill="1" applyBorder="1" applyAlignment="1">
      <alignment horizontal="left" vertical="center"/>
    </xf>
    <xf numFmtId="0" fontId="0" fillId="3" borderId="26" xfId="0" applyFill="1" applyBorder="1" applyAlignment="1">
      <alignment horizontal="left"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0" fillId="3" borderId="22" xfId="0" applyFill="1" applyBorder="1">
      <alignment vertical="center"/>
    </xf>
    <xf numFmtId="0" fontId="0" fillId="3" borderId="23" xfId="0" applyFill="1" applyBorder="1">
      <alignmen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vertical="center"/>
    </xf>
    <xf numFmtId="0" fontId="0" fillId="3" borderId="26" xfId="0" applyFill="1" applyBorder="1" applyAlignment="1">
      <alignment vertical="center"/>
    </xf>
    <xf numFmtId="0" fontId="0" fillId="3" borderId="24"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vertical="center"/>
    </xf>
    <xf numFmtId="0" fontId="16" fillId="3" borderId="0" xfId="0" applyFont="1" applyFill="1" applyBorder="1" applyAlignment="1">
      <alignment horizontal="center" vertical="center"/>
    </xf>
    <xf numFmtId="0" fontId="4" fillId="3" borderId="0" xfId="1" applyFill="1" applyBorder="1"/>
    <xf numFmtId="0" fontId="4" fillId="3" borderId="0" xfId="1" applyFill="1"/>
    <xf numFmtId="0" fontId="19" fillId="3" borderId="0" xfId="1" applyFont="1" applyFill="1"/>
    <xf numFmtId="0" fontId="20" fillId="3" borderId="0" xfId="1" applyFont="1" applyFill="1"/>
    <xf numFmtId="0" fontId="3" fillId="3" borderId="10" xfId="0" applyFont="1" applyFill="1" applyBorder="1" applyAlignment="1">
      <alignment horizontal="left" vertical="center"/>
    </xf>
    <xf numFmtId="0" fontId="3" fillId="3" borderId="13" xfId="0" applyFont="1" applyFill="1" applyBorder="1" applyAlignment="1">
      <alignment horizontal="left" vertical="center"/>
    </xf>
    <xf numFmtId="0" fontId="0" fillId="3" borderId="0" xfId="0" applyFill="1" applyBorder="1" applyAlignment="1">
      <alignment horizontal="left" vertical="center"/>
    </xf>
    <xf numFmtId="0" fontId="0" fillId="3" borderId="0" xfId="0" applyFill="1" applyBorder="1" applyAlignment="1">
      <alignment vertical="center"/>
    </xf>
    <xf numFmtId="0" fontId="3" fillId="3" borderId="12" xfId="0" applyFont="1" applyFill="1" applyBorder="1" applyAlignment="1">
      <alignment horizontal="left" vertical="center"/>
    </xf>
    <xf numFmtId="0" fontId="3" fillId="3" borderId="11" xfId="0" applyFont="1" applyFill="1" applyBorder="1" applyAlignment="1">
      <alignment horizontal="left" vertical="center"/>
    </xf>
    <xf numFmtId="0" fontId="3" fillId="3" borderId="15" xfId="0" applyFont="1" applyFill="1" applyBorder="1" applyAlignment="1">
      <alignment horizontal="left" vertical="center"/>
    </xf>
    <xf numFmtId="0" fontId="3" fillId="3" borderId="17" xfId="0" applyFont="1" applyFill="1" applyBorder="1" applyAlignment="1">
      <alignment horizontal="left" vertical="center"/>
    </xf>
    <xf numFmtId="0" fontId="3" fillId="3" borderId="16" xfId="0" applyFont="1" applyFill="1" applyBorder="1" applyAlignment="1">
      <alignment horizontal="left" vertical="center"/>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8" xfId="0" applyFont="1" applyFill="1" applyBorder="1" applyAlignment="1">
      <alignment horizontal="left" vertical="center"/>
    </xf>
    <xf numFmtId="0" fontId="3" fillId="3" borderId="9"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25" xfId="0" applyFill="1" applyBorder="1" applyAlignment="1">
      <alignment horizontal="left" vertical="top" wrapText="1"/>
    </xf>
    <xf numFmtId="0" fontId="0" fillId="3" borderId="0" xfId="0" applyFill="1" applyBorder="1" applyAlignment="1">
      <alignment horizontal="left" vertical="top" wrapText="1"/>
    </xf>
    <xf numFmtId="0" fontId="0" fillId="3" borderId="26" xfId="0" applyFill="1" applyBorder="1" applyAlignment="1">
      <alignment horizontal="left" vertical="top" wrapText="1"/>
    </xf>
    <xf numFmtId="0" fontId="0" fillId="3" borderId="22" xfId="0" applyFill="1" applyBorder="1" applyAlignment="1">
      <alignment horizontal="left" vertical="top" wrapText="1"/>
    </xf>
    <xf numFmtId="0" fontId="0" fillId="3" borderId="23" xfId="0" applyFill="1" applyBorder="1" applyAlignment="1">
      <alignment horizontal="left" vertical="top" wrapText="1"/>
    </xf>
    <xf numFmtId="0" fontId="0" fillId="3" borderId="24" xfId="0" applyFill="1" applyBorder="1" applyAlignment="1">
      <alignment horizontal="left" vertical="top" wrapText="1"/>
    </xf>
    <xf numFmtId="0" fontId="2"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42" xfId="0" applyFont="1" applyFill="1" applyBorder="1" applyAlignment="1">
      <alignment horizontal="center" vertical="center"/>
    </xf>
    <xf numFmtId="0" fontId="3" fillId="3" borderId="8" xfId="0" applyFont="1" applyFill="1" applyBorder="1" applyAlignment="1">
      <alignment horizontal="center" vertical="center"/>
    </xf>
    <xf numFmtId="0" fontId="2" fillId="3" borderId="4" xfId="0" applyFont="1" applyFill="1" applyBorder="1" applyAlignment="1">
      <alignment horizontal="center" vertical="center"/>
    </xf>
    <xf numFmtId="0" fontId="3" fillId="3" borderId="7" xfId="0" applyFont="1" applyFill="1" applyBorder="1" applyAlignment="1">
      <alignment horizontal="left" vertical="center"/>
    </xf>
    <xf numFmtId="0" fontId="3" fillId="3" borderId="42" xfId="0" applyFont="1" applyFill="1" applyBorder="1" applyAlignment="1">
      <alignment horizontal="left" vertical="center"/>
    </xf>
    <xf numFmtId="0" fontId="3" fillId="3" borderId="8" xfId="0" applyFont="1" applyFill="1" applyBorder="1" applyAlignment="1">
      <alignment horizontal="lef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7" fillId="3" borderId="19" xfId="0" applyFont="1" applyFill="1" applyBorder="1" applyAlignment="1">
      <alignment horizontal="center" vertical="center"/>
    </xf>
    <xf numFmtId="0" fontId="17" fillId="3" borderId="20"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5"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26" xfId="0" applyFont="1" applyFill="1" applyBorder="1" applyAlignment="1">
      <alignment horizontal="center" vertical="center"/>
    </xf>
    <xf numFmtId="0" fontId="17" fillId="3" borderId="22" xfId="0" applyFont="1" applyFill="1" applyBorder="1" applyAlignment="1">
      <alignment horizontal="center" vertical="center"/>
    </xf>
    <xf numFmtId="0" fontId="17" fillId="3" borderId="23" xfId="0" applyFont="1" applyFill="1" applyBorder="1" applyAlignment="1">
      <alignment horizontal="center" vertical="center"/>
    </xf>
    <xf numFmtId="0" fontId="17" fillId="3" borderId="24" xfId="0" applyFont="1" applyFill="1" applyBorder="1" applyAlignment="1">
      <alignment horizontal="center" vertical="center"/>
    </xf>
    <xf numFmtId="0" fontId="3" fillId="3" borderId="45" xfId="0" applyFont="1" applyFill="1" applyBorder="1" applyAlignment="1">
      <alignment horizontal="left" vertical="center"/>
    </xf>
    <xf numFmtId="0" fontId="3" fillId="3" borderId="7" xfId="0" applyFont="1" applyFill="1" applyBorder="1" applyAlignment="1">
      <alignment horizontal="center" vertical="center"/>
    </xf>
    <xf numFmtId="0" fontId="15" fillId="3" borderId="36" xfId="0" applyFont="1" applyFill="1" applyBorder="1" applyAlignment="1">
      <alignment vertical="center" wrapText="1"/>
    </xf>
    <xf numFmtId="0" fontId="15" fillId="3" borderId="37" xfId="0" applyFont="1" applyFill="1" applyBorder="1" applyAlignment="1">
      <alignment vertical="center" wrapText="1"/>
    </xf>
    <xf numFmtId="0" fontId="16" fillId="3" borderId="0" xfId="0" applyFont="1" applyFill="1" applyBorder="1" applyAlignment="1">
      <alignment horizontal="center" vertical="center"/>
    </xf>
    <xf numFmtId="0" fontId="18" fillId="3" borderId="10" xfId="1" applyFont="1" applyFill="1" applyBorder="1" applyAlignment="1">
      <alignment horizontal="left" vertical="top" wrapText="1"/>
    </xf>
    <xf numFmtId="0" fontId="18" fillId="3" borderId="12" xfId="1" applyFont="1" applyFill="1" applyBorder="1" applyAlignment="1">
      <alignment horizontal="left" vertical="top" wrapText="1"/>
    </xf>
    <xf numFmtId="0" fontId="18" fillId="3" borderId="11" xfId="1" applyFont="1" applyFill="1" applyBorder="1" applyAlignment="1">
      <alignment horizontal="left" vertical="top" wrapText="1"/>
    </xf>
    <xf numFmtId="0" fontId="4" fillId="3" borderId="28" xfId="1" applyFill="1" applyBorder="1" applyAlignment="1">
      <alignment horizontal="left" vertical="top" wrapText="1"/>
    </xf>
    <xf numFmtId="0" fontId="4" fillId="3" borderId="0" xfId="1" applyFill="1" applyBorder="1" applyAlignment="1"/>
    <xf numFmtId="0" fontId="11" fillId="3" borderId="10" xfId="1" applyFont="1" applyFill="1" applyBorder="1" applyAlignment="1">
      <alignment horizontal="left" vertical="top" wrapText="1"/>
    </xf>
    <xf numFmtId="0" fontId="11" fillId="3" borderId="12" xfId="1" applyFont="1" applyFill="1" applyBorder="1" applyAlignment="1">
      <alignment horizontal="left" vertical="top" wrapText="1"/>
    </xf>
    <xf numFmtId="0" fontId="11" fillId="3" borderId="11" xfId="1" applyFont="1" applyFill="1" applyBorder="1" applyAlignment="1">
      <alignment horizontal="left" vertical="top" wrapText="1"/>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7" fillId="3" borderId="7" xfId="1" applyFont="1" applyFill="1" applyBorder="1" applyAlignment="1">
      <alignment horizontal="center" vertical="center"/>
    </xf>
    <xf numFmtId="0" fontId="7" fillId="3" borderId="45" xfId="1" applyFont="1" applyFill="1" applyBorder="1" applyAlignment="1">
      <alignment horizontal="center" vertical="center"/>
    </xf>
    <xf numFmtId="0" fontId="4" fillId="3" borderId="0" xfId="1" applyFill="1" applyAlignment="1">
      <alignment horizontal="left"/>
    </xf>
    <xf numFmtId="0" fontId="4" fillId="3" borderId="43" xfId="1" applyFill="1" applyBorder="1" applyAlignment="1"/>
    <xf numFmtId="0" fontId="4" fillId="3" borderId="0" xfId="1" applyFill="1" applyAlignment="1"/>
    <xf numFmtId="0" fontId="4" fillId="3" borderId="44" xfId="1" applyFill="1" applyBorder="1" applyAlignment="1"/>
    <xf numFmtId="0" fontId="2" fillId="3" borderId="10" xfId="1" applyFont="1" applyFill="1" applyBorder="1" applyAlignment="1">
      <alignment horizontal="center" vertical="center"/>
    </xf>
    <xf numFmtId="0" fontId="2" fillId="3" borderId="11" xfId="1" applyFont="1" applyFill="1" applyBorder="1" applyAlignment="1">
      <alignment horizontal="center" vertical="center"/>
    </xf>
    <xf numFmtId="0" fontId="5" fillId="3" borderId="9" xfId="1" applyFont="1" applyFill="1" applyBorder="1" applyAlignment="1">
      <alignment horizontal="center" vertical="center"/>
    </xf>
    <xf numFmtId="0" fontId="5" fillId="3" borderId="12" xfId="1" applyFont="1" applyFill="1" applyBorder="1" applyAlignment="1">
      <alignment horizontal="center" vertical="center"/>
    </xf>
    <xf numFmtId="0" fontId="5" fillId="3" borderId="11" xfId="1" applyFont="1" applyFill="1" applyBorder="1" applyAlignment="1">
      <alignment horizontal="center" vertical="center"/>
    </xf>
  </cellXfs>
  <cellStyles count="2">
    <cellStyle name="Normal"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38099</xdr:colOff>
      <xdr:row>7</xdr:row>
      <xdr:rowOff>19049</xdr:rowOff>
    </xdr:from>
    <xdr:to>
      <xdr:col>7</xdr:col>
      <xdr:colOff>819150</xdr:colOff>
      <xdr:row>8</xdr:row>
      <xdr:rowOff>138109</xdr:rowOff>
    </xdr:to>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workbookViewId="0">
      <selection activeCell="A28" sqref="A28:V37"/>
    </sheetView>
  </sheetViews>
  <sheetFormatPr defaultColWidth="9" defaultRowHeight="18.75"/>
  <cols>
    <col min="1" max="22" width="3.5703125" style="16" customWidth="1"/>
    <col min="23" max="16384" width="9" style="16"/>
  </cols>
  <sheetData>
    <row r="1" spans="1:22" ht="20.45" customHeight="1" thickBot="1">
      <c r="A1" s="80" t="s">
        <v>0</v>
      </c>
      <c r="B1" s="81"/>
      <c r="C1" s="82"/>
      <c r="D1" s="81" t="s">
        <v>1</v>
      </c>
      <c r="E1" s="81"/>
      <c r="F1" s="81"/>
      <c r="G1" s="81"/>
      <c r="H1" s="81"/>
      <c r="I1" s="81"/>
      <c r="J1" s="81"/>
      <c r="K1" s="81"/>
      <c r="L1" s="81"/>
      <c r="M1" s="81"/>
      <c r="N1" s="81"/>
      <c r="O1" s="81"/>
      <c r="P1" s="81"/>
      <c r="Q1" s="81"/>
      <c r="R1" s="81"/>
      <c r="S1" s="81"/>
      <c r="T1" s="81"/>
      <c r="U1" s="81"/>
      <c r="V1" s="82"/>
    </row>
    <row r="2" spans="1:22" ht="36" customHeight="1" thickBot="1">
      <c r="A2" s="102">
        <v>107</v>
      </c>
      <c r="B2" s="103"/>
      <c r="C2" s="104"/>
      <c r="D2" s="100" t="s">
        <v>2</v>
      </c>
      <c r="E2" s="100"/>
      <c r="F2" s="100"/>
      <c r="G2" s="100"/>
      <c r="H2" s="100"/>
      <c r="I2" s="100"/>
      <c r="J2" s="100"/>
      <c r="K2" s="100"/>
      <c r="L2" s="100"/>
      <c r="M2" s="100"/>
      <c r="N2" s="100"/>
      <c r="O2" s="100"/>
      <c r="P2" s="100"/>
      <c r="Q2" s="100"/>
      <c r="R2" s="100"/>
      <c r="S2" s="100"/>
      <c r="T2" s="100"/>
      <c r="U2" s="100"/>
      <c r="V2" s="101"/>
    </row>
    <row r="3" spans="1:22" ht="20.45" customHeight="1" thickBot="1">
      <c r="A3" s="105"/>
      <c r="B3" s="106"/>
      <c r="C3" s="107"/>
      <c r="D3" s="81" t="s">
        <v>3</v>
      </c>
      <c r="E3" s="81"/>
      <c r="F3" s="81"/>
      <c r="G3" s="81"/>
      <c r="H3" s="81"/>
      <c r="I3" s="81"/>
      <c r="J3" s="81"/>
      <c r="K3" s="81"/>
      <c r="L3" s="81"/>
      <c r="M3" s="81"/>
      <c r="N3" s="81"/>
      <c r="O3" s="81"/>
      <c r="P3" s="81"/>
      <c r="Q3" s="81"/>
      <c r="R3" s="81"/>
      <c r="S3" s="81"/>
      <c r="T3" s="81"/>
      <c r="U3" s="81"/>
      <c r="V3" s="82"/>
    </row>
    <row r="4" spans="1:22" ht="36" customHeight="1" thickBot="1">
      <c r="A4" s="108"/>
      <c r="B4" s="109"/>
      <c r="C4" s="110"/>
      <c r="D4" s="100" t="s">
        <v>4</v>
      </c>
      <c r="E4" s="100"/>
      <c r="F4" s="100"/>
      <c r="G4" s="100"/>
      <c r="H4" s="100"/>
      <c r="I4" s="100"/>
      <c r="J4" s="100"/>
      <c r="K4" s="100"/>
      <c r="L4" s="100"/>
      <c r="M4" s="100"/>
      <c r="N4" s="100"/>
      <c r="O4" s="100"/>
      <c r="P4" s="100"/>
      <c r="Q4" s="100"/>
      <c r="R4" s="100"/>
      <c r="S4" s="100"/>
      <c r="T4" s="100"/>
      <c r="U4" s="100"/>
      <c r="V4" s="101"/>
    </row>
    <row r="5" spans="1:22" ht="20.45" customHeight="1" thickBot="1">
      <c r="A5" s="80" t="s">
        <v>5</v>
      </c>
      <c r="B5" s="81"/>
      <c r="C5" s="81"/>
      <c r="D5" s="92"/>
      <c r="E5" s="96" t="s">
        <v>6</v>
      </c>
      <c r="F5" s="81"/>
      <c r="G5" s="81"/>
      <c r="H5" s="81"/>
      <c r="I5" s="81"/>
      <c r="J5" s="92"/>
      <c r="K5" s="96" t="s">
        <v>7</v>
      </c>
      <c r="L5" s="81"/>
      <c r="M5" s="81"/>
      <c r="N5" s="81"/>
      <c r="O5" s="81"/>
      <c r="P5" s="81"/>
      <c r="Q5" s="81"/>
      <c r="R5" s="81"/>
      <c r="S5" s="81"/>
      <c r="T5" s="92"/>
      <c r="U5" s="96" t="s">
        <v>8</v>
      </c>
      <c r="V5" s="82"/>
    </row>
    <row r="6" spans="1:22" ht="25.15" customHeight="1">
      <c r="A6" s="93" t="s">
        <v>9</v>
      </c>
      <c r="B6" s="94"/>
      <c r="C6" s="94"/>
      <c r="D6" s="95"/>
      <c r="E6" s="112" t="s">
        <v>10</v>
      </c>
      <c r="F6" s="94"/>
      <c r="G6" s="94"/>
      <c r="H6" s="94"/>
      <c r="I6" s="94"/>
      <c r="J6" s="95"/>
      <c r="K6" s="97" t="s">
        <v>11</v>
      </c>
      <c r="L6" s="98"/>
      <c r="M6" s="98"/>
      <c r="N6" s="98"/>
      <c r="O6" s="98"/>
      <c r="P6" s="98"/>
      <c r="Q6" s="98"/>
      <c r="R6" s="98"/>
      <c r="S6" s="98"/>
      <c r="T6" s="99"/>
      <c r="U6" s="97"/>
      <c r="V6" s="111"/>
    </row>
    <row r="7" spans="1:22" ht="25.15" customHeight="1">
      <c r="A7" s="79" t="s">
        <v>9</v>
      </c>
      <c r="B7" s="75"/>
      <c r="C7" s="75"/>
      <c r="D7" s="76"/>
      <c r="E7" s="74" t="s">
        <v>12</v>
      </c>
      <c r="F7" s="75"/>
      <c r="G7" s="75"/>
      <c r="H7" s="75"/>
      <c r="I7" s="75"/>
      <c r="J7" s="76"/>
      <c r="K7" s="62" t="s">
        <v>13</v>
      </c>
      <c r="L7" s="66"/>
      <c r="M7" s="66"/>
      <c r="N7" s="66"/>
      <c r="O7" s="66"/>
      <c r="P7" s="66"/>
      <c r="Q7" s="66"/>
      <c r="R7" s="66"/>
      <c r="S7" s="66"/>
      <c r="T7" s="67"/>
      <c r="U7" s="62" t="s">
        <v>14</v>
      </c>
      <c r="V7" s="63"/>
    </row>
    <row r="8" spans="1:22" ht="25.15" customHeight="1">
      <c r="A8" s="79" t="s">
        <v>9</v>
      </c>
      <c r="B8" s="75"/>
      <c r="C8" s="75"/>
      <c r="D8" s="76"/>
      <c r="E8" s="74" t="s">
        <v>15</v>
      </c>
      <c r="F8" s="75"/>
      <c r="G8" s="75"/>
      <c r="H8" s="75"/>
      <c r="I8" s="75"/>
      <c r="J8" s="76"/>
      <c r="K8" s="62" t="s">
        <v>16</v>
      </c>
      <c r="L8" s="66"/>
      <c r="M8" s="66"/>
      <c r="N8" s="66"/>
      <c r="O8" s="66"/>
      <c r="P8" s="66"/>
      <c r="Q8" s="66"/>
      <c r="R8" s="66"/>
      <c r="S8" s="66"/>
      <c r="T8" s="67"/>
      <c r="U8" s="62"/>
      <c r="V8" s="63"/>
    </row>
    <row r="9" spans="1:22" ht="25.15" customHeight="1">
      <c r="A9" s="79"/>
      <c r="B9" s="75"/>
      <c r="C9" s="75"/>
      <c r="D9" s="76"/>
      <c r="E9" s="74"/>
      <c r="F9" s="75"/>
      <c r="G9" s="75"/>
      <c r="H9" s="75"/>
      <c r="I9" s="75"/>
      <c r="J9" s="76"/>
      <c r="K9" s="62"/>
      <c r="L9" s="66"/>
      <c r="M9" s="66"/>
      <c r="N9" s="66"/>
      <c r="O9" s="66"/>
      <c r="P9" s="66"/>
      <c r="Q9" s="66"/>
      <c r="R9" s="66"/>
      <c r="S9" s="66"/>
      <c r="T9" s="67"/>
      <c r="U9" s="62"/>
      <c r="V9" s="63"/>
    </row>
    <row r="10" spans="1:22" ht="25.15" customHeight="1">
      <c r="A10" s="79"/>
      <c r="B10" s="75"/>
      <c r="C10" s="75"/>
      <c r="D10" s="76"/>
      <c r="E10" s="74"/>
      <c r="F10" s="75"/>
      <c r="G10" s="75"/>
      <c r="H10" s="75"/>
      <c r="I10" s="75"/>
      <c r="J10" s="76"/>
      <c r="K10" s="62"/>
      <c r="L10" s="66"/>
      <c r="M10" s="66"/>
      <c r="N10" s="66"/>
      <c r="O10" s="66"/>
      <c r="P10" s="66"/>
      <c r="Q10" s="66"/>
      <c r="R10" s="66"/>
      <c r="S10" s="66"/>
      <c r="T10" s="67"/>
      <c r="U10" s="62"/>
      <c r="V10" s="63"/>
    </row>
    <row r="11" spans="1:22" ht="25.15" customHeight="1">
      <c r="A11" s="79"/>
      <c r="B11" s="75"/>
      <c r="C11" s="75"/>
      <c r="D11" s="76"/>
      <c r="E11" s="74"/>
      <c r="F11" s="75"/>
      <c r="G11" s="75"/>
      <c r="H11" s="75"/>
      <c r="I11" s="75"/>
      <c r="J11" s="76"/>
      <c r="K11" s="62"/>
      <c r="L11" s="66"/>
      <c r="M11" s="66"/>
      <c r="N11" s="66"/>
      <c r="O11" s="66"/>
      <c r="P11" s="66"/>
      <c r="Q11" s="66"/>
      <c r="R11" s="66"/>
      <c r="S11" s="66"/>
      <c r="T11" s="67"/>
      <c r="U11" s="62"/>
      <c r="V11" s="63"/>
    </row>
    <row r="12" spans="1:22" ht="25.15" customHeight="1">
      <c r="A12" s="79"/>
      <c r="B12" s="75"/>
      <c r="C12" s="75"/>
      <c r="D12" s="76"/>
      <c r="E12" s="74"/>
      <c r="F12" s="75"/>
      <c r="G12" s="75"/>
      <c r="H12" s="75"/>
      <c r="I12" s="75"/>
      <c r="J12" s="76"/>
      <c r="K12" s="62"/>
      <c r="L12" s="66"/>
      <c r="M12" s="66"/>
      <c r="N12" s="66"/>
      <c r="O12" s="66"/>
      <c r="P12" s="66"/>
      <c r="Q12" s="66"/>
      <c r="R12" s="66"/>
      <c r="S12" s="66"/>
      <c r="T12" s="67"/>
      <c r="U12" s="62"/>
      <c r="V12" s="63"/>
    </row>
    <row r="13" spans="1:22" ht="25.15" customHeight="1">
      <c r="A13" s="79"/>
      <c r="B13" s="75"/>
      <c r="C13" s="75"/>
      <c r="D13" s="76"/>
      <c r="E13" s="74"/>
      <c r="F13" s="75"/>
      <c r="G13" s="75"/>
      <c r="H13" s="75"/>
      <c r="I13" s="75"/>
      <c r="J13" s="76"/>
      <c r="K13" s="62"/>
      <c r="L13" s="66"/>
      <c r="M13" s="66"/>
      <c r="N13" s="66"/>
      <c r="O13" s="66"/>
      <c r="P13" s="66"/>
      <c r="Q13" s="66"/>
      <c r="R13" s="66"/>
      <c r="S13" s="66"/>
      <c r="T13" s="67"/>
      <c r="U13" s="62"/>
      <c r="V13" s="63"/>
    </row>
    <row r="14" spans="1:22" ht="25.15" customHeight="1" thickBot="1">
      <c r="A14" s="71"/>
      <c r="B14" s="72"/>
      <c r="C14" s="72"/>
      <c r="D14" s="73"/>
      <c r="E14" s="77"/>
      <c r="F14" s="72"/>
      <c r="G14" s="72"/>
      <c r="H14" s="72"/>
      <c r="I14" s="72"/>
      <c r="J14" s="73"/>
      <c r="K14" s="68"/>
      <c r="L14" s="69"/>
      <c r="M14" s="69"/>
      <c r="N14" s="69"/>
      <c r="O14" s="69"/>
      <c r="P14" s="69"/>
      <c r="Q14" s="69"/>
      <c r="R14" s="69"/>
      <c r="S14" s="69"/>
      <c r="T14" s="70"/>
      <c r="U14" s="68"/>
      <c r="V14" s="78"/>
    </row>
    <row r="15" spans="1:22" ht="15">
      <c r="A15" s="16" t="s">
        <v>17</v>
      </c>
    </row>
    <row r="16" spans="1:22" ht="15.75" thickBot="1"/>
    <row r="17" spans="1:22" ht="15.75" thickBot="1">
      <c r="A17" s="80" t="s">
        <v>18</v>
      </c>
      <c r="B17" s="81"/>
      <c r="C17" s="81"/>
      <c r="D17" s="81"/>
      <c r="E17" s="81"/>
      <c r="F17" s="81"/>
      <c r="G17" s="81"/>
      <c r="H17" s="81"/>
      <c r="I17" s="81"/>
      <c r="J17" s="81"/>
      <c r="K17" s="81"/>
      <c r="L17" s="81"/>
      <c r="M17" s="81"/>
      <c r="N17" s="81"/>
      <c r="O17" s="81"/>
      <c r="P17" s="81"/>
      <c r="Q17" s="81"/>
      <c r="R17" s="81"/>
      <c r="S17" s="81"/>
      <c r="T17" s="81"/>
      <c r="U17" s="81"/>
      <c r="V17" s="82"/>
    </row>
    <row r="18" spans="1:22" ht="7.5" customHeight="1">
      <c r="A18" s="39"/>
      <c r="B18" s="40"/>
      <c r="C18" s="40"/>
      <c r="D18" s="40"/>
      <c r="E18" s="40"/>
      <c r="F18" s="40"/>
      <c r="G18" s="40"/>
      <c r="H18" s="40"/>
      <c r="I18" s="40"/>
      <c r="J18" s="40"/>
      <c r="K18" s="40"/>
      <c r="L18" s="40"/>
      <c r="M18" s="40"/>
      <c r="N18" s="40"/>
      <c r="O18" s="40"/>
      <c r="P18" s="40"/>
      <c r="Q18" s="40"/>
      <c r="R18" s="40"/>
      <c r="S18" s="40"/>
      <c r="T18" s="40"/>
      <c r="U18" s="40"/>
      <c r="V18" s="41"/>
    </row>
    <row r="19" spans="1:22" ht="15">
      <c r="A19" s="42"/>
      <c r="B19" s="43"/>
      <c r="C19" s="64" t="s">
        <v>19</v>
      </c>
      <c r="D19" s="64"/>
      <c r="E19" s="55"/>
      <c r="F19" s="44"/>
      <c r="G19" s="64" t="s">
        <v>20</v>
      </c>
      <c r="H19" s="64"/>
      <c r="I19" s="55"/>
      <c r="J19" s="44"/>
      <c r="K19" s="64" t="s">
        <v>21</v>
      </c>
      <c r="L19" s="64"/>
      <c r="M19" s="55"/>
      <c r="N19" s="44"/>
      <c r="O19" s="64" t="s">
        <v>22</v>
      </c>
      <c r="P19" s="64"/>
      <c r="Q19" s="55"/>
      <c r="R19" s="44"/>
      <c r="S19" s="64" t="s">
        <v>23</v>
      </c>
      <c r="T19" s="64"/>
      <c r="U19" s="55"/>
      <c r="V19" s="45"/>
    </row>
    <row r="20" spans="1:22" ht="6.75" customHeight="1">
      <c r="A20" s="42"/>
      <c r="B20" s="46"/>
      <c r="C20" s="55"/>
      <c r="D20" s="55"/>
      <c r="E20" s="55"/>
      <c r="F20" s="55"/>
      <c r="G20" s="55"/>
      <c r="H20" s="55"/>
      <c r="I20" s="55"/>
      <c r="J20" s="55"/>
      <c r="K20" s="55"/>
      <c r="L20" s="55"/>
      <c r="M20" s="55"/>
      <c r="N20" s="55"/>
      <c r="O20" s="55"/>
      <c r="P20" s="55"/>
      <c r="Q20" s="55"/>
      <c r="R20" s="55"/>
      <c r="S20" s="55"/>
      <c r="T20" s="55"/>
      <c r="U20" s="55"/>
      <c r="V20" s="45"/>
    </row>
    <row r="21" spans="1:22" ht="15">
      <c r="A21" s="42"/>
      <c r="B21" s="43" t="s">
        <v>24</v>
      </c>
      <c r="C21" s="64" t="s">
        <v>25</v>
      </c>
      <c r="D21" s="64"/>
      <c r="E21" s="47" t="s">
        <v>26</v>
      </c>
      <c r="F21" s="64" t="s">
        <v>27</v>
      </c>
      <c r="G21" s="64"/>
      <c r="H21" s="64"/>
      <c r="I21" s="64"/>
      <c r="J21" s="64"/>
      <c r="K21" s="64"/>
      <c r="L21" s="64"/>
      <c r="M21" s="64"/>
      <c r="N21" s="64"/>
      <c r="O21" s="64"/>
      <c r="P21" s="64"/>
      <c r="Q21" s="64"/>
      <c r="R21" s="64"/>
      <c r="S21" s="64"/>
      <c r="T21" s="64"/>
      <c r="U21" s="64"/>
      <c r="V21" s="45" t="s">
        <v>28</v>
      </c>
    </row>
    <row r="22" spans="1:22" ht="7.5" customHeight="1" thickBot="1">
      <c r="A22" s="48"/>
      <c r="B22" s="49"/>
      <c r="C22" s="50"/>
      <c r="D22" s="50"/>
      <c r="E22" s="50"/>
      <c r="F22" s="50"/>
      <c r="G22" s="50"/>
      <c r="H22" s="50"/>
      <c r="I22" s="50"/>
      <c r="J22" s="50"/>
      <c r="K22" s="50"/>
      <c r="L22" s="50"/>
      <c r="M22" s="50"/>
      <c r="N22" s="50"/>
      <c r="O22" s="50"/>
      <c r="P22" s="50"/>
      <c r="Q22" s="50"/>
      <c r="R22" s="50"/>
      <c r="S22" s="50"/>
      <c r="T22" s="50"/>
      <c r="U22" s="50"/>
      <c r="V22" s="51"/>
    </row>
    <row r="23" spans="1:22" ht="15.75" thickBot="1">
      <c r="A23" s="80" t="s">
        <v>29</v>
      </c>
      <c r="B23" s="81"/>
      <c r="C23" s="81"/>
      <c r="D23" s="81"/>
      <c r="E23" s="81"/>
      <c r="F23" s="81"/>
      <c r="G23" s="81"/>
      <c r="H23" s="81"/>
      <c r="I23" s="81"/>
      <c r="J23" s="81"/>
      <c r="K23" s="81"/>
      <c r="L23" s="81"/>
      <c r="M23" s="81"/>
      <c r="N23" s="81"/>
      <c r="O23" s="81"/>
      <c r="P23" s="81"/>
      <c r="Q23" s="81"/>
      <c r="R23" s="81"/>
      <c r="S23" s="81"/>
      <c r="T23" s="81"/>
      <c r="U23" s="81"/>
      <c r="V23" s="82"/>
    </row>
    <row r="24" spans="1:22" ht="7.5" customHeight="1">
      <c r="A24" s="39"/>
      <c r="B24" s="40"/>
      <c r="C24" s="40"/>
      <c r="D24" s="40"/>
      <c r="E24" s="40"/>
      <c r="F24" s="40"/>
      <c r="G24" s="40"/>
      <c r="H24" s="40"/>
      <c r="I24" s="40"/>
      <c r="J24" s="40"/>
      <c r="K24" s="40"/>
      <c r="L24" s="40"/>
      <c r="M24" s="40"/>
      <c r="N24" s="40"/>
      <c r="O24" s="40"/>
      <c r="P24" s="40"/>
      <c r="Q24" s="40"/>
      <c r="R24" s="40"/>
      <c r="S24" s="40"/>
      <c r="T24" s="40"/>
      <c r="U24" s="40"/>
      <c r="V24" s="41"/>
    </row>
    <row r="25" spans="1:22" ht="15">
      <c r="A25" s="52"/>
      <c r="B25" s="43" t="s">
        <v>24</v>
      </c>
      <c r="C25" s="65" t="s">
        <v>30</v>
      </c>
      <c r="D25" s="65"/>
      <c r="E25" s="65"/>
      <c r="F25" s="65"/>
      <c r="G25" s="56"/>
      <c r="H25" s="43"/>
      <c r="I25" s="65" t="s">
        <v>31</v>
      </c>
      <c r="J25" s="65"/>
      <c r="K25" s="65"/>
      <c r="L25" s="65"/>
      <c r="M25" s="56"/>
      <c r="N25" s="43"/>
      <c r="O25" s="65" t="s">
        <v>32</v>
      </c>
      <c r="P25" s="65"/>
      <c r="Q25" s="65"/>
      <c r="R25" s="65"/>
      <c r="S25" s="56"/>
      <c r="T25" s="56"/>
      <c r="U25" s="56"/>
      <c r="V25" s="53"/>
    </row>
    <row r="26" spans="1:22" ht="7.5" customHeight="1" thickBot="1">
      <c r="A26" s="48"/>
      <c r="B26" s="49"/>
      <c r="C26" s="49"/>
      <c r="D26" s="49"/>
      <c r="E26" s="49"/>
      <c r="F26" s="49"/>
      <c r="G26" s="49"/>
      <c r="H26" s="49"/>
      <c r="I26" s="49"/>
      <c r="J26" s="49"/>
      <c r="K26" s="49"/>
      <c r="L26" s="49"/>
      <c r="M26" s="49"/>
      <c r="N26" s="49"/>
      <c r="O26" s="49"/>
      <c r="P26" s="49"/>
      <c r="Q26" s="49"/>
      <c r="R26" s="49"/>
      <c r="S26" s="49"/>
      <c r="T26" s="49"/>
      <c r="U26" s="49"/>
      <c r="V26" s="54"/>
    </row>
    <row r="27" spans="1:22" ht="15.75" thickBot="1">
      <c r="A27" s="80" t="s">
        <v>33</v>
      </c>
      <c r="B27" s="81"/>
      <c r="C27" s="81"/>
      <c r="D27" s="81"/>
      <c r="E27" s="81"/>
      <c r="F27" s="81"/>
      <c r="G27" s="81"/>
      <c r="H27" s="81"/>
      <c r="I27" s="81"/>
      <c r="J27" s="81"/>
      <c r="K27" s="81"/>
      <c r="L27" s="81"/>
      <c r="M27" s="81"/>
      <c r="N27" s="81"/>
      <c r="O27" s="81"/>
      <c r="P27" s="81"/>
      <c r="Q27" s="81"/>
      <c r="R27" s="81"/>
      <c r="S27" s="81"/>
      <c r="T27" s="81"/>
      <c r="U27" s="81"/>
      <c r="V27" s="82"/>
    </row>
    <row r="28" spans="1:22" ht="15">
      <c r="A28" s="83" t="s">
        <v>34</v>
      </c>
      <c r="B28" s="84"/>
      <c r="C28" s="84"/>
      <c r="D28" s="84"/>
      <c r="E28" s="84"/>
      <c r="F28" s="84"/>
      <c r="G28" s="84"/>
      <c r="H28" s="84"/>
      <c r="I28" s="84"/>
      <c r="J28" s="84"/>
      <c r="K28" s="84"/>
      <c r="L28" s="84"/>
      <c r="M28" s="84"/>
      <c r="N28" s="84"/>
      <c r="O28" s="84"/>
      <c r="P28" s="84"/>
      <c r="Q28" s="84"/>
      <c r="R28" s="84"/>
      <c r="S28" s="84"/>
      <c r="T28" s="84"/>
      <c r="U28" s="84"/>
      <c r="V28" s="85"/>
    </row>
    <row r="29" spans="1:22" ht="15">
      <c r="A29" s="86"/>
      <c r="B29" s="87"/>
      <c r="C29" s="87"/>
      <c r="D29" s="87"/>
      <c r="E29" s="87"/>
      <c r="F29" s="87"/>
      <c r="G29" s="87"/>
      <c r="H29" s="87"/>
      <c r="I29" s="87"/>
      <c r="J29" s="87"/>
      <c r="K29" s="87"/>
      <c r="L29" s="87"/>
      <c r="M29" s="87"/>
      <c r="N29" s="87"/>
      <c r="O29" s="87"/>
      <c r="P29" s="87"/>
      <c r="Q29" s="87"/>
      <c r="R29" s="87"/>
      <c r="S29" s="87"/>
      <c r="T29" s="87"/>
      <c r="U29" s="87"/>
      <c r="V29" s="88"/>
    </row>
    <row r="30" spans="1:22" ht="15">
      <c r="A30" s="86"/>
      <c r="B30" s="87"/>
      <c r="C30" s="87"/>
      <c r="D30" s="87"/>
      <c r="E30" s="87"/>
      <c r="F30" s="87"/>
      <c r="G30" s="87"/>
      <c r="H30" s="87"/>
      <c r="I30" s="87"/>
      <c r="J30" s="87"/>
      <c r="K30" s="87"/>
      <c r="L30" s="87"/>
      <c r="M30" s="87"/>
      <c r="N30" s="87"/>
      <c r="O30" s="87"/>
      <c r="P30" s="87"/>
      <c r="Q30" s="87"/>
      <c r="R30" s="87"/>
      <c r="S30" s="87"/>
      <c r="T30" s="87"/>
      <c r="U30" s="87"/>
      <c r="V30" s="88"/>
    </row>
    <row r="31" spans="1:22" ht="15">
      <c r="A31" s="86"/>
      <c r="B31" s="87"/>
      <c r="C31" s="87"/>
      <c r="D31" s="87"/>
      <c r="E31" s="87"/>
      <c r="F31" s="87"/>
      <c r="G31" s="87"/>
      <c r="H31" s="87"/>
      <c r="I31" s="87"/>
      <c r="J31" s="87"/>
      <c r="K31" s="87"/>
      <c r="L31" s="87"/>
      <c r="M31" s="87"/>
      <c r="N31" s="87"/>
      <c r="O31" s="87"/>
      <c r="P31" s="87"/>
      <c r="Q31" s="87"/>
      <c r="R31" s="87"/>
      <c r="S31" s="87"/>
      <c r="T31" s="87"/>
      <c r="U31" s="87"/>
      <c r="V31" s="88"/>
    </row>
    <row r="32" spans="1:22" ht="15">
      <c r="A32" s="86"/>
      <c r="B32" s="87"/>
      <c r="C32" s="87"/>
      <c r="D32" s="87"/>
      <c r="E32" s="87"/>
      <c r="F32" s="87"/>
      <c r="G32" s="87"/>
      <c r="H32" s="87"/>
      <c r="I32" s="87"/>
      <c r="J32" s="87"/>
      <c r="K32" s="87"/>
      <c r="L32" s="87"/>
      <c r="M32" s="87"/>
      <c r="N32" s="87"/>
      <c r="O32" s="87"/>
      <c r="P32" s="87"/>
      <c r="Q32" s="87"/>
      <c r="R32" s="87"/>
      <c r="S32" s="87"/>
      <c r="T32" s="87"/>
      <c r="U32" s="87"/>
      <c r="V32" s="88"/>
    </row>
    <row r="33" spans="1:22" ht="15">
      <c r="A33" s="86"/>
      <c r="B33" s="87"/>
      <c r="C33" s="87"/>
      <c r="D33" s="87"/>
      <c r="E33" s="87"/>
      <c r="F33" s="87"/>
      <c r="G33" s="87"/>
      <c r="H33" s="87"/>
      <c r="I33" s="87"/>
      <c r="J33" s="87"/>
      <c r="K33" s="87"/>
      <c r="L33" s="87"/>
      <c r="M33" s="87"/>
      <c r="N33" s="87"/>
      <c r="O33" s="87"/>
      <c r="P33" s="87"/>
      <c r="Q33" s="87"/>
      <c r="R33" s="87"/>
      <c r="S33" s="87"/>
      <c r="T33" s="87"/>
      <c r="U33" s="87"/>
      <c r="V33" s="88"/>
    </row>
    <row r="34" spans="1:22" ht="15">
      <c r="A34" s="86"/>
      <c r="B34" s="87"/>
      <c r="C34" s="87"/>
      <c r="D34" s="87"/>
      <c r="E34" s="87"/>
      <c r="F34" s="87"/>
      <c r="G34" s="87"/>
      <c r="H34" s="87"/>
      <c r="I34" s="87"/>
      <c r="J34" s="87"/>
      <c r="K34" s="87"/>
      <c r="L34" s="87"/>
      <c r="M34" s="87"/>
      <c r="N34" s="87"/>
      <c r="O34" s="87"/>
      <c r="P34" s="87"/>
      <c r="Q34" s="87"/>
      <c r="R34" s="87"/>
      <c r="S34" s="87"/>
      <c r="T34" s="87"/>
      <c r="U34" s="87"/>
      <c r="V34" s="88"/>
    </row>
    <row r="35" spans="1:22" ht="15">
      <c r="A35" s="86"/>
      <c r="B35" s="87"/>
      <c r="C35" s="87"/>
      <c r="D35" s="87"/>
      <c r="E35" s="87"/>
      <c r="F35" s="87"/>
      <c r="G35" s="87"/>
      <c r="H35" s="87"/>
      <c r="I35" s="87"/>
      <c r="J35" s="87"/>
      <c r="K35" s="87"/>
      <c r="L35" s="87"/>
      <c r="M35" s="87"/>
      <c r="N35" s="87"/>
      <c r="O35" s="87"/>
      <c r="P35" s="87"/>
      <c r="Q35" s="87"/>
      <c r="R35" s="87"/>
      <c r="S35" s="87"/>
      <c r="T35" s="87"/>
      <c r="U35" s="87"/>
      <c r="V35" s="88"/>
    </row>
    <row r="36" spans="1:22" ht="15">
      <c r="A36" s="86"/>
      <c r="B36" s="87"/>
      <c r="C36" s="87"/>
      <c r="D36" s="87"/>
      <c r="E36" s="87"/>
      <c r="F36" s="87"/>
      <c r="G36" s="87"/>
      <c r="H36" s="87"/>
      <c r="I36" s="87"/>
      <c r="J36" s="87"/>
      <c r="K36" s="87"/>
      <c r="L36" s="87"/>
      <c r="M36" s="87"/>
      <c r="N36" s="87"/>
      <c r="O36" s="87"/>
      <c r="P36" s="87"/>
      <c r="Q36" s="87"/>
      <c r="R36" s="87"/>
      <c r="S36" s="87"/>
      <c r="T36" s="87"/>
      <c r="U36" s="87"/>
      <c r="V36" s="88"/>
    </row>
    <row r="37" spans="1:22" ht="15.75" thickBot="1">
      <c r="A37" s="89"/>
      <c r="B37" s="90"/>
      <c r="C37" s="90"/>
      <c r="D37" s="90"/>
      <c r="E37" s="90"/>
      <c r="F37" s="90"/>
      <c r="G37" s="90"/>
      <c r="H37" s="90"/>
      <c r="I37" s="90"/>
      <c r="J37" s="90"/>
      <c r="K37" s="90"/>
      <c r="L37" s="90"/>
      <c r="M37" s="90"/>
      <c r="N37" s="90"/>
      <c r="O37" s="90"/>
      <c r="P37" s="90"/>
      <c r="Q37" s="90"/>
      <c r="R37" s="90"/>
      <c r="S37" s="90"/>
      <c r="T37" s="90"/>
      <c r="U37" s="90"/>
      <c r="V37" s="91"/>
    </row>
  </sheetData>
  <mergeCells count="60">
    <mergeCell ref="A5:D5"/>
    <mergeCell ref="A6:D6"/>
    <mergeCell ref="K5:T5"/>
    <mergeCell ref="K6:T6"/>
    <mergeCell ref="D1:V1"/>
    <mergeCell ref="D2:V2"/>
    <mergeCell ref="D3:V3"/>
    <mergeCell ref="D4:V4"/>
    <mergeCell ref="A1:C1"/>
    <mergeCell ref="A2:C4"/>
    <mergeCell ref="U5:V5"/>
    <mergeCell ref="U6:V6"/>
    <mergeCell ref="E5:J5"/>
    <mergeCell ref="E6:J6"/>
    <mergeCell ref="A7:D7"/>
    <mergeCell ref="A8:D8"/>
    <mergeCell ref="A9:D9"/>
    <mergeCell ref="A10:D10"/>
    <mergeCell ref="A11:D11"/>
    <mergeCell ref="A12:D12"/>
    <mergeCell ref="A13:D13"/>
    <mergeCell ref="A27:V27"/>
    <mergeCell ref="A17:V17"/>
    <mergeCell ref="A28:V37"/>
    <mergeCell ref="A23:V23"/>
    <mergeCell ref="E14:J14"/>
    <mergeCell ref="U12:V12"/>
    <mergeCell ref="U13:V13"/>
    <mergeCell ref="U14:V14"/>
    <mergeCell ref="E7:J7"/>
    <mergeCell ref="E8:J8"/>
    <mergeCell ref="E9:J9"/>
    <mergeCell ref="K7:T7"/>
    <mergeCell ref="K8:T8"/>
    <mergeCell ref="K9:T9"/>
    <mergeCell ref="K10:T10"/>
    <mergeCell ref="K11:T11"/>
    <mergeCell ref="E10:J10"/>
    <mergeCell ref="E11:J11"/>
    <mergeCell ref="F21:U21"/>
    <mergeCell ref="O25:R25"/>
    <mergeCell ref="C25:F25"/>
    <mergeCell ref="I25:L25"/>
    <mergeCell ref="K12:T12"/>
    <mergeCell ref="K13:T13"/>
    <mergeCell ref="K14:T14"/>
    <mergeCell ref="C21:D21"/>
    <mergeCell ref="S19:T19"/>
    <mergeCell ref="O19:P19"/>
    <mergeCell ref="K19:L19"/>
    <mergeCell ref="G19:H19"/>
    <mergeCell ref="C19:D19"/>
    <mergeCell ref="A14:D14"/>
    <mergeCell ref="E12:J12"/>
    <mergeCell ref="E13:J13"/>
    <mergeCell ref="U7:V7"/>
    <mergeCell ref="U8:V8"/>
    <mergeCell ref="U9:V9"/>
    <mergeCell ref="U10:V10"/>
    <mergeCell ref="U11:V11"/>
  </mergeCells>
  <phoneticPr fontId="1"/>
  <dataValidations count="1">
    <dataValidation type="list" allowBlank="1" showInputMessage="1" showErrorMessage="1" sqref="R19:R20 N19:N20 J19:J20 F19:F20 B19:B21 B25 H25 N25" xr:uid="{00000000-0002-0000-0000-000000000000}">
      <formula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2"/>
  <sheetViews>
    <sheetView workbookViewId="0">
      <selection activeCell="G8" sqref="G8"/>
    </sheetView>
  </sheetViews>
  <sheetFormatPr defaultColWidth="9" defaultRowHeight="18.75"/>
  <cols>
    <col min="1" max="1" width="9" style="16"/>
    <col min="2" max="2" width="15.42578125" style="16" bestFit="1" customWidth="1"/>
    <col min="3" max="8" width="11.42578125" style="16" customWidth="1"/>
    <col min="9" max="9" width="12.42578125" style="16" bestFit="1" customWidth="1"/>
    <col min="10" max="11" width="12.42578125" style="16" customWidth="1"/>
    <col min="12" max="16384" width="9" style="16"/>
  </cols>
  <sheetData>
    <row r="2" spans="2:11" ht="28.5">
      <c r="B2" s="115" t="s">
        <v>35</v>
      </c>
      <c r="C2" s="115"/>
      <c r="D2" s="115"/>
      <c r="E2" s="115"/>
      <c r="F2" s="115"/>
      <c r="G2" s="115"/>
      <c r="H2" s="115"/>
      <c r="I2" s="115"/>
      <c r="J2" s="115"/>
      <c r="K2" s="115"/>
    </row>
    <row r="3" spans="2:11" ht="16.5" customHeight="1" thickBot="1">
      <c r="B3" s="57"/>
      <c r="C3" s="57"/>
      <c r="D3" s="57"/>
      <c r="E3" s="57"/>
      <c r="F3" s="57"/>
      <c r="G3" s="57"/>
      <c r="H3" s="57"/>
      <c r="I3" s="57"/>
      <c r="J3" s="57"/>
      <c r="K3" s="57"/>
    </row>
    <row r="4" spans="2:11" ht="63.75" thickBot="1">
      <c r="B4" s="17"/>
      <c r="C4" s="18" t="s">
        <v>36</v>
      </c>
      <c r="D4" s="19" t="s">
        <v>37</v>
      </c>
      <c r="E4" s="19" t="s">
        <v>38</v>
      </c>
      <c r="F4" s="19" t="s">
        <v>39</v>
      </c>
      <c r="G4" s="19" t="s">
        <v>40</v>
      </c>
      <c r="H4" s="20" t="s">
        <v>41</v>
      </c>
      <c r="I4" s="21" t="s">
        <v>42</v>
      </c>
      <c r="J4" s="22" t="s">
        <v>43</v>
      </c>
      <c r="K4" s="23" t="s">
        <v>44</v>
      </c>
    </row>
    <row r="5" spans="2:11" ht="21">
      <c r="B5" s="24" t="s">
        <v>45</v>
      </c>
      <c r="C5" s="7">
        <v>12</v>
      </c>
      <c r="D5" s="8">
        <v>4</v>
      </c>
      <c r="E5" s="8">
        <v>4</v>
      </c>
      <c r="F5" s="8">
        <v>4</v>
      </c>
      <c r="G5" s="8">
        <v>2</v>
      </c>
      <c r="H5" s="9">
        <v>0</v>
      </c>
      <c r="I5" s="25">
        <f>SUM(C5:H5)</f>
        <v>26</v>
      </c>
      <c r="J5" s="26">
        <f>C5*6+D5*5+E5*4+F5*3+G5*2+H5</f>
        <v>124</v>
      </c>
      <c r="K5" s="27">
        <f>IF( I5 &gt; 0, ROUNDDOWN(J5/I5,2), 0 )</f>
        <v>4.76</v>
      </c>
    </row>
    <row r="6" spans="2:11" ht="21">
      <c r="B6" s="28" t="s">
        <v>46</v>
      </c>
      <c r="C6" s="3">
        <v>7</v>
      </c>
      <c r="D6" s="1">
        <v>10</v>
      </c>
      <c r="E6" s="1">
        <v>5</v>
      </c>
      <c r="F6" s="1">
        <v>2</v>
      </c>
      <c r="G6" s="1">
        <v>2</v>
      </c>
      <c r="H6" s="4">
        <v>0</v>
      </c>
      <c r="I6" s="29">
        <f t="shared" ref="I6:I7" si="0">SUM(C6:H6)</f>
        <v>26</v>
      </c>
      <c r="J6" s="30">
        <f>C6*6+D6*5+E6*4+F6*3+G6*2+H6</f>
        <v>122</v>
      </c>
      <c r="K6" s="31">
        <f t="shared" ref="K6:K7" si="1">IF( I6 &gt; 0, ROUNDDOWN(J6/I6,2), 0 )</f>
        <v>4.6900000000000004</v>
      </c>
    </row>
    <row r="7" spans="2:11" ht="21.75" thickBot="1">
      <c r="B7" s="32" t="s">
        <v>47</v>
      </c>
      <c r="C7" s="5">
        <v>8</v>
      </c>
      <c r="D7" s="2">
        <v>8</v>
      </c>
      <c r="E7" s="2">
        <v>8</v>
      </c>
      <c r="F7" s="2">
        <v>2</v>
      </c>
      <c r="G7" s="2">
        <v>0</v>
      </c>
      <c r="H7" s="6">
        <v>0</v>
      </c>
      <c r="I7" s="33">
        <f t="shared" si="0"/>
        <v>26</v>
      </c>
      <c r="J7" s="34">
        <f>C7*6+D7*5+E7*4+F7*3+G7*2+H7</f>
        <v>126</v>
      </c>
      <c r="K7" s="35">
        <f t="shared" si="1"/>
        <v>4.84</v>
      </c>
    </row>
    <row r="8" spans="2:11" ht="21.75" thickBot="1">
      <c r="B8" s="36"/>
      <c r="C8" s="36"/>
      <c r="D8" s="36"/>
      <c r="E8" s="36"/>
      <c r="F8" s="36"/>
      <c r="G8" s="36"/>
      <c r="H8" s="36"/>
      <c r="I8" s="113" t="s">
        <v>48</v>
      </c>
      <c r="J8" s="114"/>
      <c r="K8" s="37">
        <f>K5+K6+K7</f>
        <v>14.29</v>
      </c>
    </row>
    <row r="11" spans="2:11" ht="26.25">
      <c r="C11" s="38" t="s">
        <v>49</v>
      </c>
    </row>
    <row r="12" spans="2:11" ht="26.25">
      <c r="C12" s="38" t="s">
        <v>50</v>
      </c>
    </row>
  </sheetData>
  <mergeCells count="2">
    <mergeCell ref="I8:J8"/>
    <mergeCell ref="B2:K2"/>
  </mergeCells>
  <phoneticPr fontI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Normal="100" zoomScaleSheetLayoutView="100" workbookViewId="0">
      <selection activeCell="A10" sqref="A10:I10"/>
    </sheetView>
  </sheetViews>
  <sheetFormatPr defaultColWidth="9" defaultRowHeight="18.75"/>
  <cols>
    <col min="1" max="16384" width="9" style="13"/>
  </cols>
  <sheetData>
    <row r="1" spans="1:10" s="10" customFormat="1" ht="35.25" customHeight="1" thickBot="1">
      <c r="A1" s="124" t="s">
        <v>51</v>
      </c>
      <c r="B1" s="125"/>
      <c r="C1" s="125"/>
      <c r="D1" s="125"/>
      <c r="E1" s="125"/>
      <c r="F1" s="125"/>
      <c r="G1" s="125"/>
      <c r="H1" s="125"/>
      <c r="I1" s="126"/>
    </row>
    <row r="2" spans="1:10" s="12" customFormat="1" ht="25.9" customHeight="1">
      <c r="A2" s="11" t="s">
        <v>52</v>
      </c>
      <c r="B2" s="133">
        <f>IF(NOT(ISBLANK(開発情報!A2)),開発情報!A2,"")</f>
        <v>107</v>
      </c>
      <c r="C2" s="134"/>
      <c r="D2" s="127" t="s">
        <v>53</v>
      </c>
      <c r="E2" s="128"/>
      <c r="F2" s="135" t="str">
        <f>IF(NOT(ISBLANK(開発情報!D2)),開発情報!D2,"")</f>
        <v>THIEF</v>
      </c>
      <c r="G2" s="136"/>
      <c r="H2" s="136"/>
      <c r="I2" s="137"/>
    </row>
    <row r="3" spans="1:10" ht="15">
      <c r="A3" s="130" t="s">
        <v>54</v>
      </c>
      <c r="B3" s="130"/>
      <c r="C3" s="130"/>
      <c r="D3" s="130"/>
      <c r="E3" s="130"/>
      <c r="F3" s="130"/>
      <c r="G3" s="130"/>
      <c r="H3" s="130"/>
      <c r="I3" s="130"/>
      <c r="J3" s="59"/>
    </row>
    <row r="4" spans="1:10" ht="15">
      <c r="A4" s="131" t="s">
        <v>55</v>
      </c>
      <c r="B4" s="131"/>
      <c r="C4" s="131"/>
      <c r="D4" s="131"/>
      <c r="E4" s="131"/>
      <c r="F4" s="131"/>
      <c r="G4" s="131"/>
      <c r="H4" s="131"/>
      <c r="I4" s="131"/>
      <c r="J4" s="61"/>
    </row>
    <row r="5" spans="1:10" ht="15">
      <c r="A5" s="131"/>
      <c r="B5" s="131"/>
      <c r="C5" s="131"/>
      <c r="D5" s="131"/>
      <c r="E5" s="131"/>
      <c r="F5" s="131"/>
      <c r="G5" s="131"/>
      <c r="H5" s="131"/>
      <c r="I5" s="131"/>
      <c r="J5" s="59"/>
    </row>
    <row r="6" spans="1:10" ht="15">
      <c r="A6" s="129" t="s">
        <v>56</v>
      </c>
      <c r="B6" s="129"/>
      <c r="C6" s="129"/>
      <c r="D6" s="129"/>
      <c r="E6" s="129" t="s">
        <v>57</v>
      </c>
      <c r="F6" s="129"/>
      <c r="G6" s="129"/>
      <c r="H6" s="129"/>
      <c r="I6" s="129"/>
      <c r="J6" s="59"/>
    </row>
    <row r="7" spans="1:10" ht="30" customHeight="1">
      <c r="A7" s="14">
        <v>70</v>
      </c>
      <c r="B7" s="59" t="s">
        <v>58</v>
      </c>
      <c r="C7" s="131"/>
      <c r="D7" s="132"/>
      <c r="E7" s="14">
        <v>80</v>
      </c>
      <c r="F7" s="59" t="s">
        <v>58</v>
      </c>
      <c r="G7" s="131"/>
      <c r="H7" s="131"/>
      <c r="I7" s="131"/>
      <c r="J7" s="59"/>
    </row>
    <row r="8" spans="1:10" ht="15">
      <c r="A8" s="120"/>
      <c r="B8" s="120"/>
      <c r="C8" s="120"/>
      <c r="D8" s="120"/>
      <c r="E8" s="120"/>
      <c r="F8" s="120"/>
      <c r="G8" s="120"/>
      <c r="H8" s="120"/>
      <c r="I8" s="120"/>
      <c r="J8" s="59"/>
    </row>
    <row r="9" spans="1:10" ht="39" customHeight="1">
      <c r="A9" s="119" t="s">
        <v>59</v>
      </c>
      <c r="B9" s="119"/>
      <c r="C9" s="119"/>
      <c r="D9" s="119"/>
      <c r="E9" s="119"/>
      <c r="F9" s="119"/>
      <c r="G9" s="119"/>
      <c r="H9" s="119"/>
      <c r="I9" s="119"/>
      <c r="J9" s="59"/>
    </row>
    <row r="10" spans="1:10" ht="192.75" customHeight="1">
      <c r="A10" s="116" t="s">
        <v>64</v>
      </c>
      <c r="B10" s="117"/>
      <c r="C10" s="117"/>
      <c r="D10" s="117"/>
      <c r="E10" s="117"/>
      <c r="F10" s="117"/>
      <c r="G10" s="117"/>
      <c r="H10" s="117"/>
      <c r="I10" s="118"/>
      <c r="J10" s="61"/>
    </row>
    <row r="11" spans="1:10" ht="39" customHeight="1">
      <c r="A11" s="119" t="s">
        <v>60</v>
      </c>
      <c r="B11" s="119"/>
      <c r="C11" s="119"/>
      <c r="D11" s="119"/>
      <c r="E11" s="119"/>
      <c r="F11" s="119"/>
      <c r="G11" s="119"/>
      <c r="H11" s="119"/>
      <c r="I11" s="119"/>
      <c r="J11" s="61"/>
    </row>
    <row r="12" spans="1:10" ht="235.9" customHeight="1">
      <c r="A12" s="116" t="s">
        <v>61</v>
      </c>
      <c r="B12" s="117"/>
      <c r="C12" s="117"/>
      <c r="D12" s="117"/>
      <c r="E12" s="117"/>
      <c r="F12" s="117"/>
      <c r="G12" s="117"/>
      <c r="H12" s="117"/>
      <c r="I12" s="118"/>
      <c r="J12" s="60"/>
    </row>
    <row r="13" spans="1:10" ht="15">
      <c r="A13" s="59" t="s">
        <v>62</v>
      </c>
      <c r="B13" s="59"/>
      <c r="C13" s="59"/>
      <c r="D13" s="59"/>
      <c r="E13" s="59"/>
      <c r="F13" s="59"/>
      <c r="G13" s="59"/>
      <c r="H13" s="59"/>
      <c r="I13" s="59"/>
      <c r="J13" s="59"/>
    </row>
    <row r="14" spans="1:10" ht="232.9" customHeight="1">
      <c r="A14" s="121" t="s">
        <v>63</v>
      </c>
      <c r="B14" s="122"/>
      <c r="C14" s="122"/>
      <c r="D14" s="122"/>
      <c r="E14" s="122"/>
      <c r="F14" s="122"/>
      <c r="G14" s="122"/>
      <c r="H14" s="122"/>
      <c r="I14" s="123"/>
      <c r="J14" s="59"/>
    </row>
    <row r="15" spans="1:10" ht="15">
      <c r="A15" s="58"/>
      <c r="B15" s="58"/>
      <c r="C15" s="58"/>
      <c r="D15" s="58"/>
      <c r="E15" s="58"/>
      <c r="F15" s="58"/>
      <c r="G15" s="58"/>
      <c r="H15" s="58"/>
      <c r="I15" s="58"/>
      <c r="J15" s="59"/>
    </row>
    <row r="16" spans="1:10" ht="15">
      <c r="A16" s="58"/>
      <c r="B16" s="58"/>
      <c r="C16" s="58"/>
      <c r="D16" s="58"/>
      <c r="E16" s="58"/>
      <c r="F16" s="58"/>
      <c r="G16" s="58"/>
      <c r="H16" s="58"/>
      <c r="I16" s="58"/>
      <c r="J16" s="59"/>
    </row>
    <row r="17" spans="1:9" ht="15">
      <c r="A17" s="58"/>
      <c r="B17" s="58"/>
      <c r="C17" s="58"/>
      <c r="D17" s="58"/>
      <c r="E17" s="58"/>
      <c r="F17" s="58"/>
      <c r="G17" s="58"/>
      <c r="H17" s="58"/>
      <c r="I17" s="58"/>
    </row>
    <row r="18" spans="1:9" ht="157.9" customHeight="1">
      <c r="A18" s="15"/>
      <c r="B18" s="15"/>
      <c r="C18" s="15"/>
      <c r="D18" s="15"/>
      <c r="E18" s="15"/>
      <c r="F18" s="15"/>
      <c r="G18" s="15"/>
      <c r="H18" s="15"/>
      <c r="I18" s="15"/>
    </row>
  </sheetData>
  <mergeCells count="17">
    <mergeCell ref="G7:I7"/>
    <mergeCell ref="C7:D7"/>
    <mergeCell ref="B2:C2"/>
    <mergeCell ref="F2:I2"/>
    <mergeCell ref="A9:I9"/>
    <mergeCell ref="A1:I1"/>
    <mergeCell ref="D2:E2"/>
    <mergeCell ref="E6:I6"/>
    <mergeCell ref="A6:D6"/>
    <mergeCell ref="A3:I3"/>
    <mergeCell ref="A4:I4"/>
    <mergeCell ref="A5:I5"/>
    <mergeCell ref="A10:I10"/>
    <mergeCell ref="A11:I11"/>
    <mergeCell ref="A12:I12"/>
    <mergeCell ref="A8:I8"/>
    <mergeCell ref="A14:I14"/>
  </mergeCells>
  <phoneticPr fontId="1"/>
  <pageMargins left="0.7" right="0.7" top="0.75" bottom="0.75" header="0.3" footer="0.3"/>
  <pageSetup paperSize="9" scale="98" orientation="portrait" r:id="rId1"/>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開発情報</vt:lpstr>
      <vt:lpstr>評価</vt:lpstr>
      <vt:lpstr>振り返り</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幸田 健志</dc:creator>
  <cp:keywords/>
  <dc:description/>
  <cp:lastModifiedBy>ゲスト ユーザー</cp:lastModifiedBy>
  <cp:revision/>
  <dcterms:created xsi:type="dcterms:W3CDTF">2018-09-13T01:29:04Z</dcterms:created>
  <dcterms:modified xsi:type="dcterms:W3CDTF">2019-09-11T08:01:31Z</dcterms:modified>
  <cp:category/>
  <cp:contentStatus/>
</cp:coreProperties>
</file>